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0925b7c2ae613a/Escritorio/erp transport/erp-transporte/"/>
    </mc:Choice>
  </mc:AlternateContent>
  <xr:revisionPtr revIDLastSave="13" documentId="13_ncr:1_{7B040715-F444-412F-BBC8-DC20461C28AC}" xr6:coauthVersionLast="47" xr6:coauthVersionMax="47" xr10:uidLastSave="{247FEA7F-8B09-49D0-BA76-7DB288D56B8D}"/>
  <bookViews>
    <workbookView xWindow="-103" yWindow="-103" windowWidth="22149" windowHeight="13200" xr2:uid="{26A07404-DC26-40A7-9B63-1637CCC7EB28}"/>
  </bookViews>
  <sheets>
    <sheet name="PLANTILLA" sheetId="1" r:id="rId1"/>
    <sheet name="DATOS" sheetId="2" r:id="rId2"/>
    <sheet name="PROVEEDORES" sheetId="3" r:id="rId3"/>
  </sheets>
  <definedNames>
    <definedName name="_xlnm._FilterDatabase" localSheetId="0" hidden="1">PLANTILLA!$A$2:$AJ$2607</definedName>
    <definedName name="_xlnm._FilterDatabase" localSheetId="2" hidden="1">PROVEEDORES!$A$1:$G$3371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428" i="1" l="1"/>
  <c r="AI1428" i="1" s="1"/>
  <c r="AH1312" i="1"/>
  <c r="AI1312" i="1" s="1"/>
  <c r="AH1177" i="1" l="1"/>
  <c r="AI1177" i="1" s="1"/>
  <c r="AH1176" i="1"/>
  <c r="AI1176" i="1" s="1"/>
  <c r="AH1175" i="1"/>
  <c r="AI1175" i="1" s="1"/>
  <c r="AH1174" i="1"/>
  <c r="AI1174" i="1" s="1"/>
  <c r="AH1173" i="1"/>
  <c r="AI1173" i="1" s="1"/>
  <c r="AH1172" i="1"/>
  <c r="AI1172" i="1" s="1"/>
  <c r="AH1171" i="1"/>
  <c r="AI1171" i="1" s="1"/>
  <c r="AH1170" i="1"/>
  <c r="AI1170" i="1" s="1"/>
  <c r="AH1169" i="1"/>
  <c r="AI1169" i="1" s="1"/>
  <c r="AH1142" i="1"/>
  <c r="AI1142" i="1" s="1"/>
  <c r="AH1139" i="1"/>
  <c r="AI1139" i="1" s="1"/>
  <c r="AH1138" i="1"/>
  <c r="AI1138" i="1" s="1"/>
  <c r="AH1137" i="1"/>
  <c r="AI1137" i="1" s="1"/>
  <c r="AH1136" i="1"/>
  <c r="AI1136" i="1" s="1"/>
  <c r="AH1135" i="1"/>
  <c r="AI1135" i="1" s="1"/>
  <c r="AH1134" i="1"/>
  <c r="AI1134" i="1" s="1"/>
  <c r="AH1133" i="1"/>
  <c r="AI1133" i="1" s="1"/>
  <c r="AH1119" i="1"/>
  <c r="AI1119" i="1" s="1"/>
  <c r="AH1118" i="1"/>
  <c r="AI1118" i="1" s="1"/>
  <c r="AH1084" i="1"/>
  <c r="AI1084" i="1" s="1"/>
  <c r="AH1083" i="1"/>
  <c r="AI1083" i="1" s="1"/>
  <c r="AH1082" i="1"/>
  <c r="AI1082" i="1" s="1"/>
  <c r="AH1081" i="1"/>
  <c r="AI1081" i="1" s="1"/>
  <c r="AH1080" i="1"/>
  <c r="AI1080" i="1" s="1"/>
  <c r="AH1079" i="1"/>
  <c r="AI1079" i="1" s="1"/>
  <c r="AH1078" i="1"/>
  <c r="AI1078" i="1" s="1"/>
  <c r="AH1077" i="1"/>
  <c r="AI1077" i="1" s="1"/>
  <c r="AH1076" i="1"/>
  <c r="AI1076" i="1" s="1"/>
  <c r="AH1075" i="1"/>
  <c r="AI1075" i="1" s="1"/>
  <c r="AH1057" i="1"/>
  <c r="AI1057" i="1" s="1"/>
  <c r="AH1056" i="1"/>
  <c r="AI1056" i="1" s="1"/>
  <c r="AH1055" i="1"/>
  <c r="AI1055" i="1" s="1"/>
  <c r="AH1054" i="1"/>
  <c r="AI1054" i="1" s="1"/>
  <c r="AH1053" i="1"/>
  <c r="AI1053" i="1" s="1"/>
  <c r="AH1052" i="1"/>
  <c r="AI1052" i="1" s="1"/>
  <c r="AH1051" i="1"/>
  <c r="AI1051" i="1" s="1"/>
  <c r="AH1050" i="1"/>
  <c r="AI1050" i="1" s="1"/>
  <c r="AH972" i="1"/>
  <c r="AI972" i="1" s="1"/>
  <c r="AH971" i="1"/>
  <c r="AI971" i="1" s="1"/>
  <c r="AH970" i="1"/>
  <c r="AI970" i="1" s="1"/>
  <c r="AH969" i="1"/>
  <c r="AI969" i="1" s="1"/>
  <c r="AH968" i="1"/>
  <c r="AI968" i="1" s="1"/>
  <c r="AH967" i="1"/>
  <c r="AI967" i="1" s="1"/>
  <c r="AH966" i="1"/>
  <c r="AI966" i="1" s="1"/>
  <c r="AH965" i="1"/>
  <c r="AI965" i="1" s="1"/>
  <c r="AH942" i="1"/>
  <c r="AI942" i="1" s="1"/>
  <c r="AH941" i="1"/>
  <c r="AI941" i="1" s="1"/>
  <c r="AH921" i="1" l="1"/>
  <c r="AI921" i="1" s="1"/>
  <c r="AH920" i="1"/>
  <c r="AI920" i="1" s="1"/>
  <c r="AH919" i="1"/>
  <c r="AI919" i="1" s="1"/>
  <c r="AH875" i="1"/>
  <c r="AI875" i="1" s="1"/>
  <c r="AH874" i="1"/>
  <c r="AI874" i="1" s="1"/>
  <c r="AH873" i="1"/>
  <c r="AI873" i="1" s="1"/>
  <c r="AH872" i="1"/>
  <c r="AI872" i="1" s="1"/>
  <c r="AH871" i="1"/>
  <c r="AI871" i="1" s="1"/>
  <c r="AH870" i="1"/>
  <c r="AI870" i="1" s="1"/>
  <c r="AH869" i="1"/>
  <c r="AI869" i="1" s="1"/>
  <c r="AH868" i="1"/>
  <c r="AI868" i="1" s="1"/>
  <c r="AH867" i="1"/>
  <c r="AI867" i="1" s="1"/>
  <c r="AH866" i="1"/>
  <c r="AI866" i="1" s="1"/>
  <c r="AH865" i="1"/>
  <c r="AI865" i="1" s="1"/>
  <c r="AH864" i="1"/>
  <c r="AI864" i="1" s="1"/>
  <c r="AH855" i="1"/>
  <c r="AI855" i="1" s="1"/>
  <c r="AH854" i="1"/>
  <c r="AI854" i="1" s="1"/>
  <c r="AH853" i="1"/>
  <c r="AI853" i="1" s="1"/>
  <c r="AH852" i="1"/>
  <c r="AI852" i="1" s="1"/>
  <c r="AH851" i="1"/>
  <c r="AI851" i="1" s="1"/>
  <c r="AH850" i="1"/>
  <c r="AI850" i="1" s="1"/>
  <c r="AH849" i="1"/>
  <c r="AI849" i="1" s="1"/>
  <c r="AH848" i="1"/>
  <c r="AI848" i="1" s="1"/>
  <c r="AH811" i="1"/>
  <c r="AI811" i="1" s="1"/>
  <c r="AH810" i="1"/>
  <c r="AI810" i="1" s="1"/>
  <c r="AH809" i="1"/>
  <c r="AI809" i="1" s="1"/>
  <c r="AH808" i="1"/>
  <c r="AI808" i="1" s="1"/>
  <c r="AH756" i="1"/>
  <c r="AI756" i="1" s="1"/>
  <c r="AH755" i="1"/>
  <c r="AI755" i="1" s="1"/>
  <c r="AH754" i="1"/>
  <c r="AI754" i="1" s="1"/>
  <c r="AH733" i="1"/>
  <c r="AI733" i="1" s="1"/>
  <c r="AH732" i="1"/>
  <c r="AI732" i="1" s="1"/>
  <c r="AH731" i="1"/>
  <c r="AI731" i="1" s="1"/>
  <c r="AH730" i="1"/>
  <c r="AI730" i="1" s="1"/>
  <c r="AH729" i="1"/>
  <c r="AI729" i="1" s="1"/>
  <c r="AH728" i="1"/>
  <c r="AI728" i="1" s="1"/>
  <c r="AH727" i="1"/>
  <c r="AI727" i="1" s="1"/>
  <c r="AH726" i="1"/>
  <c r="AI726" i="1" s="1"/>
  <c r="AH725" i="1"/>
  <c r="AI725" i="1" s="1"/>
  <c r="AH724" i="1"/>
  <c r="AI724" i="1" s="1"/>
  <c r="AH723" i="1"/>
  <c r="AI723" i="1" s="1"/>
  <c r="AH722" i="1"/>
  <c r="AI722" i="1" s="1"/>
  <c r="AH704" i="1"/>
  <c r="AI704" i="1" s="1"/>
  <c r="AH703" i="1"/>
  <c r="AI703" i="1" s="1"/>
  <c r="AH702" i="1"/>
  <c r="AI702" i="1" s="1"/>
  <c r="AH701" i="1"/>
  <c r="AI701" i="1" s="1"/>
  <c r="AH700" i="1"/>
  <c r="AI700" i="1" s="1"/>
  <c r="AH699" i="1"/>
  <c r="AI699" i="1" s="1"/>
  <c r="AH698" i="1"/>
  <c r="AI698" i="1" s="1"/>
  <c r="AH697" i="1"/>
  <c r="AI697" i="1" s="1"/>
  <c r="AH696" i="1"/>
  <c r="AI696" i="1" s="1"/>
  <c r="AH695" i="1"/>
  <c r="AI695" i="1" s="1"/>
  <c r="AH694" i="1"/>
  <c r="AI694" i="1" s="1"/>
  <c r="AH682" i="1"/>
  <c r="AI682" i="1" s="1"/>
  <c r="AH637" i="1"/>
  <c r="AI637" i="1" s="1"/>
  <c r="AH638" i="1"/>
  <c r="AI638" i="1" s="1"/>
  <c r="AH636" i="1"/>
  <c r="AI636" i="1" s="1"/>
  <c r="AH635" i="1"/>
  <c r="AI635" i="1" s="1"/>
  <c r="AH634" i="1"/>
  <c r="AI634" i="1" s="1"/>
  <c r="AH633" i="1"/>
  <c r="AI633" i="1" s="1"/>
  <c r="AH632" i="1"/>
  <c r="AI632" i="1" s="1"/>
  <c r="AH631" i="1"/>
  <c r="AI631" i="1" s="1"/>
  <c r="AH595" i="1" l="1"/>
  <c r="AI595" i="1" s="1"/>
  <c r="AH594" i="1"/>
  <c r="AI594" i="1" s="1"/>
  <c r="AH593" i="1"/>
  <c r="AI593" i="1" s="1"/>
  <c r="AH592" i="1"/>
  <c r="AI592" i="1" s="1"/>
  <c r="AH591" i="1"/>
  <c r="AI591" i="1" s="1"/>
  <c r="AH581" i="1"/>
  <c r="AI581" i="1" s="1"/>
  <c r="AH580" i="1"/>
  <c r="AI580" i="1" s="1"/>
  <c r="AH579" i="1"/>
  <c r="AI579" i="1" s="1"/>
  <c r="AH578" i="1"/>
  <c r="AI578" i="1" s="1"/>
  <c r="AH577" i="1"/>
  <c r="AI577" i="1" s="1"/>
  <c r="AH576" i="1"/>
  <c r="AI576" i="1" s="1"/>
  <c r="AH575" i="1"/>
  <c r="AI575" i="1" s="1"/>
  <c r="AH574" i="1"/>
  <c r="AI574" i="1" s="1"/>
  <c r="AH573" i="1"/>
  <c r="AI573" i="1" s="1"/>
  <c r="AH572" i="1"/>
  <c r="AI572" i="1" s="1"/>
  <c r="AH541" i="1"/>
  <c r="AI541" i="1" s="1"/>
  <c r="AH540" i="1"/>
  <c r="AI540" i="1" s="1"/>
  <c r="AH539" i="1"/>
  <c r="AI539" i="1" s="1"/>
  <c r="AH538" i="1"/>
  <c r="AI538" i="1" s="1"/>
  <c r="AH537" i="1"/>
  <c r="AI537" i="1" s="1"/>
  <c r="AH536" i="1"/>
  <c r="AI536" i="1" s="1"/>
  <c r="AH347" i="1"/>
  <c r="AI347" i="1" s="1"/>
  <c r="AH346" i="1"/>
  <c r="AI346" i="1" s="1"/>
  <c r="AH345" i="1"/>
  <c r="AI345" i="1" s="1"/>
  <c r="AH344" i="1"/>
  <c r="AI344" i="1" s="1"/>
  <c r="AH322" i="1"/>
  <c r="AI322" i="1" s="1"/>
  <c r="AH321" i="1"/>
  <c r="AI321" i="1" s="1"/>
  <c r="AH320" i="1"/>
  <c r="AI320" i="1" s="1"/>
  <c r="AH319" i="1"/>
  <c r="AI319" i="1" s="1"/>
  <c r="AH318" i="1"/>
  <c r="AI318" i="1" s="1"/>
  <c r="AH317" i="1"/>
  <c r="AI317" i="1" s="1"/>
  <c r="AH316" i="1"/>
  <c r="AI316" i="1" s="1"/>
  <c r="AH315" i="1"/>
  <c r="AI315" i="1" s="1"/>
  <c r="AH314" i="1"/>
  <c r="AI314" i="1" s="1"/>
  <c r="AH313" i="1"/>
  <c r="AI313" i="1" s="1"/>
  <c r="AH299" i="1"/>
  <c r="AI299" i="1" s="1"/>
  <c r="AH253" i="1" l="1"/>
  <c r="AI253" i="1" s="1"/>
  <c r="AH252" i="1"/>
  <c r="AI252" i="1" s="1"/>
  <c r="AH251" i="1"/>
  <c r="AI251" i="1" s="1"/>
  <c r="AH250" i="1"/>
  <c r="AI250" i="1" s="1"/>
  <c r="AH216" i="1"/>
  <c r="AI216" i="1" s="1"/>
  <c r="AH191" i="1"/>
  <c r="AI191" i="1" s="1"/>
  <c r="AH190" i="1"/>
  <c r="AI190" i="1" s="1"/>
  <c r="AH189" i="1"/>
  <c r="AI189" i="1" s="1"/>
  <c r="AH188" i="1"/>
  <c r="AI188" i="1" s="1"/>
  <c r="AH187" i="1"/>
  <c r="AI187" i="1" s="1"/>
  <c r="AH186" i="1"/>
  <c r="AI186" i="1" s="1"/>
  <c r="AH185" i="1"/>
  <c r="AI185" i="1" s="1"/>
  <c r="AH104" i="1" l="1"/>
  <c r="AI104" i="1" s="1"/>
  <c r="AH120" i="1"/>
  <c r="AI120" i="1" s="1"/>
  <c r="AH119" i="1"/>
  <c r="AI119" i="1" s="1"/>
  <c r="AH118" i="1"/>
  <c r="AI118" i="1" s="1"/>
  <c r="AH117" i="1"/>
  <c r="AI117" i="1" s="1"/>
  <c r="AH70" i="1" l="1"/>
  <c r="AI70" i="1" s="1"/>
  <c r="AH69" i="1"/>
  <c r="AI69" i="1" s="1"/>
  <c r="AH68" i="1"/>
  <c r="AI68" i="1" s="1"/>
  <c r="AH67" i="1"/>
  <c r="AI67" i="1" s="1"/>
  <c r="AH66" i="1"/>
  <c r="AI66" i="1" s="1"/>
  <c r="AH65" i="1"/>
  <c r="AI65" i="1" s="1"/>
  <c r="AH64" i="1"/>
  <c r="AI64" i="1" s="1"/>
  <c r="AH63" i="1"/>
  <c r="AI63" i="1" s="1"/>
  <c r="AH62" i="1"/>
  <c r="AI62" i="1" s="1"/>
  <c r="AH61" i="1"/>
  <c r="AI61" i="1" s="1"/>
  <c r="AH60" i="1"/>
  <c r="AI60" i="1" s="1"/>
  <c r="AH59" i="1"/>
  <c r="AI59" i="1" s="1"/>
  <c r="AH58" i="1"/>
  <c r="AI58" i="1" s="1"/>
  <c r="AH57" i="1"/>
  <c r="AI57" i="1" s="1"/>
  <c r="AH56" i="1"/>
  <c r="AI56" i="1" s="1"/>
  <c r="AH55" i="1"/>
  <c r="AI55" i="1" s="1"/>
  <c r="AH45" i="1" l="1"/>
  <c r="AI45" i="1" s="1"/>
  <c r="AH44" i="1"/>
  <c r="AI44" i="1" s="1"/>
  <c r="AH43" i="1"/>
  <c r="AI43" i="1" s="1"/>
  <c r="AH42" i="1"/>
  <c r="AI42" i="1" s="1"/>
  <c r="AH41" i="1"/>
  <c r="AI41" i="1" s="1"/>
  <c r="AH40" i="1"/>
  <c r="AI40" i="1" s="1"/>
  <c r="AH39" i="1"/>
  <c r="AI39" i="1" s="1"/>
  <c r="AH38" i="1"/>
  <c r="AI38" i="1" s="1"/>
  <c r="AH37" i="1"/>
  <c r="AI37" i="1" s="1"/>
  <c r="AH36" i="1"/>
  <c r="AI36" i="1" s="1"/>
  <c r="AH35" i="1"/>
  <c r="AI35" i="1" s="1"/>
  <c r="AH34" i="1"/>
  <c r="AI34" i="1" s="1"/>
  <c r="AH19" i="1"/>
  <c r="AI19" i="1" s="1"/>
  <c r="AH18" i="1"/>
  <c r="AI18" i="1" s="1"/>
  <c r="AH17" i="1"/>
  <c r="AI17" i="1" s="1"/>
  <c r="AH16" i="1"/>
  <c r="AI16" i="1" s="1"/>
  <c r="AH1049" i="1" l="1"/>
  <c r="AI1049" i="1" s="1"/>
  <c r="AH1048" i="1"/>
  <c r="AI1048" i="1" s="1"/>
  <c r="AH1047" i="1"/>
  <c r="AI1047" i="1" s="1"/>
  <c r="AH1046" i="1"/>
  <c r="AI1046" i="1" s="1"/>
  <c r="AH1045" i="1"/>
  <c r="AI1045" i="1" s="1"/>
  <c r="AH1044" i="1"/>
  <c r="AI1044" i="1" s="1"/>
  <c r="AH1043" i="1"/>
  <c r="AI1043" i="1" s="1"/>
  <c r="AH1042" i="1"/>
  <c r="AI1042" i="1" s="1"/>
  <c r="AH1033" i="1"/>
  <c r="AI1033" i="1" s="1"/>
  <c r="AH1032" i="1"/>
  <c r="AI1032" i="1" s="1"/>
  <c r="AH1031" i="1"/>
  <c r="AI1031" i="1" s="1"/>
  <c r="AH1030" i="1"/>
  <c r="AI1030" i="1" s="1"/>
  <c r="AH1029" i="1"/>
  <c r="AI1029" i="1" s="1"/>
  <c r="AH1028" i="1"/>
  <c r="AI1028" i="1" s="1"/>
  <c r="AH1027" i="1"/>
  <c r="AI1027" i="1" s="1"/>
  <c r="AH1026" i="1"/>
  <c r="AI1026" i="1" s="1"/>
  <c r="AH1025" i="1"/>
  <c r="AI1025" i="1" s="1"/>
  <c r="AH1000" i="1"/>
  <c r="AI1000" i="1" s="1"/>
  <c r="AH991" i="1"/>
  <c r="AI991" i="1" s="1"/>
  <c r="AH990" i="1"/>
  <c r="AI990" i="1" s="1"/>
  <c r="AH989" i="1"/>
  <c r="AI989" i="1" s="1"/>
  <c r="AH988" i="1"/>
  <c r="AI988" i="1" s="1"/>
  <c r="AH987" i="1"/>
  <c r="AI987" i="1" s="1"/>
  <c r="AH986" i="1"/>
  <c r="AI986" i="1" s="1"/>
  <c r="AH985" i="1"/>
  <c r="AI985" i="1" s="1"/>
  <c r="AH984" i="1"/>
  <c r="AI984" i="1" s="1"/>
  <c r="AH955" i="1" l="1"/>
  <c r="AI955" i="1" s="1"/>
  <c r="AH954" i="1"/>
  <c r="AI954" i="1" s="1"/>
  <c r="AH940" i="1"/>
  <c r="AI940" i="1" s="1"/>
  <c r="AH939" i="1"/>
  <c r="AI939" i="1" s="1"/>
  <c r="AH938" i="1"/>
  <c r="AI938" i="1" s="1"/>
  <c r="AH937" i="1"/>
  <c r="AI937" i="1" s="1"/>
  <c r="AH936" i="1"/>
  <c r="AI936" i="1" s="1"/>
  <c r="AH935" i="1"/>
  <c r="AI935" i="1" s="1"/>
  <c r="AH934" i="1"/>
  <c r="AI934" i="1" s="1"/>
  <c r="AH933" i="1"/>
  <c r="AI933" i="1" s="1"/>
  <c r="AH932" i="1"/>
  <c r="AI932" i="1" s="1"/>
  <c r="AH897" i="1" l="1"/>
  <c r="AI897" i="1" s="1"/>
  <c r="AH896" i="1"/>
  <c r="AI896" i="1" s="1"/>
  <c r="AH895" i="1"/>
  <c r="AI895" i="1" s="1"/>
  <c r="AH894" i="1"/>
  <c r="AI894" i="1" s="1"/>
  <c r="AH893" i="1"/>
  <c r="AI893" i="1" s="1"/>
  <c r="AH892" i="1"/>
  <c r="AI892" i="1" s="1"/>
  <c r="AH841" i="1"/>
  <c r="AI841" i="1" s="1"/>
  <c r="AH847" i="1"/>
  <c r="AI847" i="1" s="1"/>
  <c r="AH846" i="1"/>
  <c r="AI846" i="1" s="1"/>
  <c r="AH833" i="1"/>
  <c r="AI833" i="1" s="1"/>
  <c r="AH832" i="1"/>
  <c r="AI832" i="1" s="1"/>
  <c r="AH831" i="1"/>
  <c r="AI831" i="1" s="1"/>
  <c r="AH830" i="1"/>
  <c r="AI830" i="1" s="1"/>
  <c r="AH829" i="1"/>
  <c r="AI829" i="1" s="1"/>
  <c r="AH828" i="1"/>
  <c r="AI828" i="1" s="1"/>
  <c r="AH807" i="1"/>
  <c r="AI807" i="1" s="1"/>
  <c r="AH806" i="1"/>
  <c r="AI806" i="1" s="1"/>
  <c r="AH805" i="1"/>
  <c r="AI805" i="1" s="1"/>
  <c r="AH804" i="1"/>
  <c r="AI804" i="1" s="1"/>
  <c r="AH803" i="1"/>
  <c r="AI803" i="1" s="1"/>
  <c r="AH802" i="1"/>
  <c r="AI802" i="1" s="1"/>
  <c r="AH801" i="1"/>
  <c r="AI801" i="1" s="1"/>
  <c r="AH800" i="1"/>
  <c r="AI800" i="1" s="1"/>
  <c r="AH799" i="1"/>
  <c r="AI799" i="1" s="1"/>
  <c r="AH798" i="1"/>
  <c r="AI798" i="1" s="1"/>
  <c r="AH788" i="1"/>
  <c r="AI788" i="1" s="1"/>
  <c r="AH789" i="1"/>
  <c r="AI789" i="1" s="1"/>
  <c r="AH787" i="1"/>
  <c r="AI787" i="1" s="1"/>
  <c r="AH786" i="1"/>
  <c r="AI786" i="1" s="1"/>
  <c r="AH785" i="1"/>
  <c r="AI785" i="1" s="1"/>
  <c r="AH775" i="1"/>
  <c r="AI775" i="1" s="1"/>
  <c r="AH774" i="1"/>
  <c r="AI774" i="1" s="1"/>
  <c r="AH773" i="1"/>
  <c r="AI773" i="1" s="1"/>
  <c r="AH772" i="1"/>
  <c r="AI772" i="1" s="1"/>
  <c r="AH771" i="1"/>
  <c r="AI771" i="1" s="1"/>
  <c r="AH770" i="1"/>
  <c r="AI770" i="1" s="1"/>
  <c r="AH769" i="1"/>
  <c r="AI769" i="1" s="1"/>
  <c r="AH768" i="1"/>
  <c r="AI768" i="1" s="1"/>
  <c r="AH767" i="1"/>
  <c r="AI767" i="1" s="1"/>
  <c r="AH753" i="1"/>
  <c r="AI753" i="1" s="1"/>
  <c r="AH752" i="1"/>
  <c r="AI752" i="1" s="1"/>
  <c r="AH751" i="1"/>
  <c r="AI751" i="1" s="1"/>
  <c r="AH750" i="1"/>
  <c r="AI750" i="1" s="1"/>
  <c r="AH749" i="1"/>
  <c r="AI749" i="1" s="1"/>
  <c r="AH748" i="1"/>
  <c r="AI748" i="1" s="1"/>
  <c r="AH747" i="1"/>
  <c r="AI747" i="1" s="1"/>
  <c r="AH746" i="1"/>
  <c r="AI746" i="1" s="1"/>
  <c r="AH681" i="1"/>
  <c r="AI681" i="1" s="1"/>
  <c r="AH680" i="1"/>
  <c r="AI680" i="1" s="1"/>
  <c r="AH679" i="1"/>
  <c r="AI679" i="1" s="1"/>
  <c r="AH678" i="1"/>
  <c r="AI678" i="1" s="1"/>
  <c r="AH677" i="1"/>
  <c r="AI677" i="1" s="1"/>
  <c r="AH676" i="1"/>
  <c r="AI676" i="1" s="1"/>
  <c r="AH675" i="1"/>
  <c r="AI675" i="1" s="1"/>
  <c r="AH674" i="1"/>
  <c r="AI674" i="1" s="1"/>
  <c r="AH673" i="1"/>
  <c r="AI673" i="1" s="1"/>
  <c r="AH672" i="1"/>
  <c r="AI672" i="1" s="1"/>
  <c r="AH660" i="1"/>
  <c r="AI660" i="1" s="1"/>
  <c r="AH659" i="1"/>
  <c r="AI659" i="1" s="1"/>
  <c r="AH658" i="1"/>
  <c r="AI658" i="1" s="1"/>
  <c r="AH657" i="1"/>
  <c r="AI657" i="1" s="1"/>
  <c r="AH656" i="1"/>
  <c r="AI656" i="1" s="1"/>
  <c r="AH655" i="1"/>
  <c r="AI655" i="1" s="1"/>
  <c r="AH654" i="1"/>
  <c r="AI654" i="1" s="1"/>
  <c r="AH653" i="1"/>
  <c r="AI653" i="1" s="1"/>
  <c r="AH652" i="1"/>
  <c r="AI652" i="1" s="1"/>
  <c r="AH651" i="1"/>
  <c r="AI651" i="1" s="1"/>
  <c r="AH650" i="1"/>
  <c r="AI650" i="1" s="1"/>
  <c r="AH649" i="1"/>
  <c r="AI649" i="1" s="1"/>
  <c r="AH648" i="1"/>
  <c r="AI648" i="1" s="1"/>
  <c r="AH647" i="1"/>
  <c r="AI647" i="1" s="1"/>
  <c r="AH630" i="1"/>
  <c r="AI630" i="1" s="1"/>
  <c r="AH629" i="1"/>
  <c r="AI629" i="1" s="1"/>
  <c r="AH628" i="1"/>
  <c r="AI628" i="1" s="1"/>
  <c r="AH627" i="1"/>
  <c r="AI627" i="1" s="1"/>
  <c r="AH626" i="1"/>
  <c r="AI626" i="1" s="1"/>
  <c r="AH625" i="1"/>
  <c r="AI625" i="1" s="1"/>
  <c r="AH624" i="1"/>
  <c r="AI624" i="1" s="1"/>
  <c r="AH623" i="1"/>
  <c r="AI623" i="1" s="1"/>
  <c r="AH622" i="1"/>
  <c r="AI622" i="1" s="1"/>
  <c r="AH621" i="1"/>
  <c r="AI621" i="1" s="1"/>
  <c r="AH620" i="1"/>
  <c r="AI620" i="1" s="1"/>
  <c r="AH619" i="1"/>
  <c r="AI619" i="1" s="1"/>
  <c r="AH571" i="1"/>
  <c r="AI571" i="1" s="1"/>
  <c r="AH535" i="1" l="1"/>
  <c r="AI535" i="1" s="1"/>
  <c r="AH521" i="1"/>
  <c r="AI521" i="1" s="1"/>
  <c r="AH520" i="1"/>
  <c r="AI520" i="1" s="1"/>
  <c r="AH519" i="1"/>
  <c r="AI519" i="1" s="1"/>
  <c r="AH518" i="1"/>
  <c r="AI518" i="1" s="1"/>
  <c r="AH517" i="1"/>
  <c r="AI517" i="1" s="1"/>
  <c r="AH516" i="1"/>
  <c r="AI516" i="1" s="1"/>
  <c r="AH515" i="1"/>
  <c r="AI515" i="1" s="1"/>
  <c r="AH514" i="1"/>
  <c r="AI514" i="1" s="1"/>
  <c r="AH513" i="1"/>
  <c r="AI513" i="1" s="1"/>
  <c r="AH512" i="1"/>
  <c r="AI512" i="1" s="1"/>
  <c r="AH511" i="1"/>
  <c r="AI511" i="1" s="1"/>
  <c r="AH510" i="1"/>
  <c r="AI510" i="1" s="1"/>
  <c r="AH509" i="1"/>
  <c r="AI509" i="1" s="1"/>
  <c r="AH508" i="1"/>
  <c r="AI508" i="1" s="1"/>
  <c r="AH507" i="1"/>
  <c r="AI507" i="1" s="1"/>
  <c r="AH506" i="1"/>
  <c r="AI506" i="1" s="1"/>
  <c r="AH505" i="1"/>
  <c r="AI505" i="1" s="1"/>
  <c r="AH502" i="1" l="1"/>
  <c r="AI502" i="1" s="1"/>
  <c r="AH482" i="1"/>
  <c r="AI482" i="1" s="1"/>
  <c r="AH481" i="1"/>
  <c r="AI481" i="1" s="1"/>
  <c r="AH452" i="1"/>
  <c r="AI452" i="1" s="1"/>
  <c r="AH451" i="1"/>
  <c r="AI451" i="1" s="1"/>
  <c r="AH412" i="1"/>
  <c r="AI412" i="1" s="1"/>
  <c r="AH343" i="1" l="1"/>
  <c r="AI343" i="1" s="1"/>
  <c r="AH342" i="1"/>
  <c r="AI342" i="1" s="1"/>
  <c r="AH341" i="1"/>
  <c r="AI341" i="1" s="1"/>
  <c r="AH340" i="1"/>
  <c r="AI340" i="1" s="1"/>
  <c r="AH339" i="1"/>
  <c r="AI339" i="1" s="1"/>
  <c r="AH338" i="1"/>
  <c r="AI338" i="1" s="1"/>
  <c r="AH312" i="1"/>
  <c r="AI312" i="1" s="1"/>
  <c r="AH311" i="1"/>
  <c r="AI311" i="1" s="1"/>
  <c r="AH310" i="1"/>
  <c r="AI310" i="1" s="1"/>
  <c r="AH184" i="1" l="1"/>
  <c r="AI184" i="1" s="1"/>
  <c r="AH183" i="1"/>
  <c r="AI183" i="1" s="1"/>
  <c r="AH168" i="1"/>
  <c r="AI168" i="1" s="1"/>
  <c r="AH156" i="1"/>
  <c r="AI156" i="1" s="1"/>
  <c r="AH155" i="1"/>
  <c r="AI155" i="1" s="1"/>
  <c r="AH154" i="1"/>
  <c r="AI154" i="1" s="1"/>
  <c r="AH153" i="1"/>
  <c r="AI153" i="1" s="1"/>
  <c r="AH152" i="1"/>
  <c r="AI152" i="1" s="1"/>
  <c r="AH151" i="1"/>
  <c r="AI151" i="1" s="1"/>
  <c r="AH132" i="1"/>
  <c r="AI132" i="1" s="1"/>
  <c r="AH131" i="1"/>
  <c r="AI131" i="1" s="1"/>
  <c r="AH116" i="1"/>
  <c r="AI116" i="1" s="1"/>
  <c r="AH115" i="1"/>
  <c r="AI115" i="1" s="1"/>
  <c r="AH114" i="1"/>
  <c r="AI114" i="1" s="1"/>
  <c r="AH113" i="1"/>
  <c r="AI113" i="1" s="1"/>
  <c r="AH112" i="1"/>
  <c r="AI112" i="1" s="1"/>
  <c r="AH111" i="1"/>
  <c r="AI111" i="1" s="1"/>
  <c r="AH110" i="1"/>
  <c r="AI110" i="1" s="1"/>
  <c r="AH109" i="1"/>
  <c r="AI109" i="1" s="1"/>
  <c r="AH108" i="1"/>
  <c r="AI108" i="1" s="1"/>
  <c r="AH107" i="1"/>
  <c r="AI107" i="1" s="1"/>
  <c r="AH106" i="1"/>
  <c r="AI106" i="1" s="1"/>
  <c r="AH86" i="1" l="1"/>
  <c r="AI86" i="1" s="1"/>
  <c r="AH85" i="1"/>
  <c r="AI85" i="1" s="1"/>
  <c r="AH431" i="1" l="1"/>
  <c r="AI431" i="1" s="1"/>
  <c r="AH430" i="1"/>
  <c r="AI430" i="1" s="1"/>
  <c r="AH429" i="1"/>
  <c r="AI429" i="1" s="1"/>
  <c r="AH428" i="1"/>
  <c r="AI428" i="1" s="1"/>
  <c r="AH427" i="1"/>
  <c r="AI427" i="1" s="1"/>
  <c r="AH426" i="1"/>
  <c r="AI426" i="1" s="1"/>
  <c r="AH370" i="1"/>
  <c r="AI370" i="1" s="1"/>
  <c r="AH369" i="1"/>
  <c r="AI369" i="1" s="1"/>
  <c r="AH368" i="1"/>
  <c r="AI368" i="1" s="1"/>
  <c r="AH367" i="1"/>
  <c r="AI367" i="1" s="1"/>
  <c r="AH298" i="1" l="1"/>
  <c r="AI298" i="1" s="1"/>
  <c r="AH297" i="1"/>
  <c r="AI297" i="1" s="1"/>
  <c r="AH296" i="1"/>
  <c r="AI296" i="1" s="1"/>
  <c r="AH295" i="1"/>
  <c r="AI295" i="1" s="1"/>
  <c r="AH294" i="1"/>
  <c r="AI294" i="1" s="1"/>
  <c r="AH293" i="1"/>
  <c r="AI293" i="1" s="1"/>
  <c r="AH292" i="1"/>
  <c r="AI292" i="1" s="1"/>
  <c r="AH291" i="1"/>
  <c r="AI291" i="1" s="1"/>
  <c r="AH290" i="1"/>
  <c r="AI290" i="1" s="1"/>
  <c r="AH289" i="1"/>
  <c r="AI289" i="1" s="1"/>
  <c r="AH288" i="1"/>
  <c r="AI288" i="1" s="1"/>
  <c r="AH287" i="1"/>
  <c r="AI287" i="1" s="1"/>
  <c r="AH249" i="1"/>
  <c r="AI249" i="1" s="1"/>
  <c r="AH248" i="1"/>
  <c r="AI248" i="1" s="1"/>
  <c r="AH247" i="1"/>
  <c r="AI247" i="1" s="1"/>
  <c r="AH246" i="1"/>
  <c r="AI246" i="1" s="1"/>
  <c r="AH245" i="1"/>
  <c r="AI245" i="1" s="1"/>
  <c r="AH244" i="1"/>
  <c r="AI244" i="1" s="1"/>
  <c r="AH243" i="1"/>
  <c r="AI243" i="1" s="1"/>
  <c r="AH242" i="1"/>
  <c r="AI242" i="1" s="1"/>
  <c r="AH241" i="1"/>
  <c r="AI241" i="1" s="1"/>
  <c r="AH240" i="1"/>
  <c r="AI240" i="1" s="1"/>
  <c r="AH239" i="1"/>
  <c r="AI239" i="1" s="1"/>
  <c r="AH215" i="1"/>
  <c r="AI215" i="1" s="1"/>
  <c r="AH214" i="1"/>
  <c r="AI214" i="1" s="1"/>
  <c r="AH213" i="1"/>
  <c r="AI213" i="1" s="1"/>
  <c r="AH167" i="1" l="1"/>
  <c r="AI167" i="1" s="1"/>
  <c r="AH166" i="1"/>
  <c r="AI166" i="1" s="1"/>
  <c r="AH141" i="1"/>
  <c r="AI141" i="1" s="1"/>
  <c r="AH140" i="1"/>
  <c r="AI140" i="1" s="1"/>
  <c r="AH84" i="1"/>
  <c r="AI84" i="1" s="1"/>
  <c r="AH83" i="1"/>
  <c r="AI83" i="1" s="1"/>
  <c r="AH82" i="1"/>
  <c r="AI82" i="1" s="1"/>
  <c r="AH81" i="1"/>
  <c r="AI81" i="1" s="1"/>
  <c r="AH80" i="1"/>
  <c r="AI80" i="1" s="1"/>
  <c r="AH33" i="1"/>
  <c r="AI33" i="1" s="1"/>
  <c r="AH32" i="1"/>
  <c r="AI32" i="1" s="1"/>
  <c r="AH31" i="1"/>
  <c r="AI31" i="1" s="1"/>
  <c r="AH15" i="1"/>
  <c r="AI15" i="1" s="1"/>
  <c r="AH425" i="1" l="1"/>
  <c r="AI425" i="1" s="1"/>
  <c r="AH424" i="1"/>
  <c r="AI424" i="1" s="1"/>
  <c r="AH423" i="1"/>
  <c r="AI423" i="1" s="1"/>
  <c r="AH422" i="1"/>
  <c r="AI422" i="1" s="1"/>
  <c r="AH421" i="1"/>
  <c r="AI421" i="1" s="1"/>
  <c r="AH420" i="1"/>
  <c r="AI420" i="1" s="1"/>
  <c r="AH419" i="1"/>
  <c r="AI419" i="1" s="1"/>
  <c r="AH418" i="1"/>
  <c r="AI418" i="1" s="1"/>
  <c r="AH417" i="1"/>
  <c r="AI417" i="1" s="1"/>
  <c r="AH416" i="1"/>
  <c r="AI416" i="1" s="1"/>
  <c r="AH415" i="1"/>
  <c r="AI415" i="1" s="1"/>
  <c r="AH411" i="1"/>
  <c r="AI411" i="1" s="1"/>
  <c r="AH410" i="1"/>
  <c r="AI410" i="1" s="1"/>
  <c r="AH409" i="1"/>
  <c r="AI409" i="1" s="1"/>
  <c r="AH408" i="1"/>
  <c r="AI408" i="1" s="1"/>
  <c r="AH407" i="1"/>
  <c r="AI407" i="1" s="1"/>
  <c r="AH406" i="1"/>
  <c r="AI406" i="1" s="1"/>
  <c r="AH405" i="1"/>
  <c r="AI405" i="1" s="1"/>
  <c r="AH404" i="1"/>
  <c r="AI404" i="1" s="1"/>
  <c r="AH403" i="1"/>
  <c r="AI403" i="1" s="1"/>
  <c r="AH402" i="1"/>
  <c r="AI402" i="1" s="1"/>
  <c r="AH401" i="1"/>
  <c r="AI401" i="1" s="1"/>
  <c r="AH400" i="1"/>
  <c r="AI400" i="1" s="1"/>
  <c r="AH399" i="1"/>
  <c r="AI399" i="1" s="1"/>
  <c r="AH387" i="1"/>
  <c r="AI387" i="1" s="1"/>
  <c r="AH392" i="1"/>
  <c r="AI392" i="1" s="1"/>
  <c r="AH391" i="1"/>
  <c r="AI391" i="1" s="1"/>
  <c r="AH390" i="1"/>
  <c r="AI390" i="1" s="1"/>
  <c r="AH389" i="1"/>
  <c r="AI389" i="1" s="1"/>
  <c r="AH388" i="1"/>
  <c r="AI388" i="1" s="1"/>
  <c r="AH386" i="1"/>
  <c r="AI386" i="1" s="1"/>
  <c r="AH385" i="1"/>
  <c r="AI385" i="1" s="1"/>
  <c r="AH384" i="1"/>
  <c r="AI384" i="1" s="1"/>
  <c r="AH383" i="1"/>
  <c r="AI383" i="1" s="1"/>
  <c r="AH366" i="1"/>
  <c r="AI366" i="1" s="1"/>
  <c r="AH337" i="1"/>
  <c r="AI337" i="1" s="1"/>
  <c r="AH336" i="1"/>
  <c r="AI336" i="1" s="1"/>
  <c r="AH335" i="1"/>
  <c r="AI335" i="1" s="1"/>
  <c r="AH334" i="1"/>
  <c r="AI334" i="1" s="1"/>
  <c r="AH277" i="1"/>
  <c r="AI277" i="1" s="1"/>
  <c r="AH276" i="1"/>
  <c r="AI276" i="1" s="1"/>
  <c r="AH275" i="1"/>
  <c r="AI275" i="1" s="1"/>
  <c r="AH238" i="1"/>
  <c r="AI238" i="1" s="1"/>
  <c r="AH237" i="1"/>
  <c r="AI237" i="1" s="1"/>
  <c r="AH236" i="1"/>
  <c r="AI236" i="1" s="1"/>
  <c r="AH235" i="1"/>
  <c r="AI235" i="1" s="1"/>
  <c r="AH212" i="1"/>
  <c r="AI212" i="1" s="1"/>
  <c r="AH211" i="1"/>
  <c r="AI211" i="1" s="1"/>
  <c r="AH210" i="1"/>
  <c r="AI210" i="1" s="1"/>
  <c r="AH209" i="1"/>
  <c r="AI209" i="1" s="1"/>
  <c r="AH208" i="1"/>
  <c r="AI208" i="1" s="1"/>
  <c r="AH207" i="1"/>
  <c r="AI207" i="1" s="1"/>
  <c r="AH206" i="1"/>
  <c r="AI206" i="1" s="1"/>
  <c r="AH205" i="1"/>
  <c r="AI205" i="1" s="1"/>
  <c r="AH204" i="1"/>
  <c r="AI204" i="1" s="1"/>
  <c r="AH203" i="1"/>
  <c r="AI203" i="1" s="1"/>
  <c r="AH202" i="1"/>
  <c r="AI202" i="1" s="1"/>
  <c r="AH201" i="1"/>
  <c r="AI201" i="1" s="1"/>
  <c r="AH200" i="1"/>
  <c r="AI200" i="1" s="1"/>
  <c r="AH79" i="1" l="1"/>
  <c r="AI79" i="1" s="1"/>
  <c r="AH78" i="1"/>
  <c r="AI78" i="1" s="1"/>
  <c r="AH54" i="1"/>
  <c r="AI54" i="1" s="1"/>
  <c r="AH30" i="1"/>
  <c r="AI30" i="1" s="1"/>
  <c r="AH14" i="1"/>
  <c r="AI14" i="1" s="1"/>
  <c r="AH13" i="1"/>
  <c r="AI13" i="1" s="1"/>
  <c r="AH12" i="1"/>
  <c r="AI12" i="1" s="1"/>
  <c r="AH11" i="1"/>
  <c r="AI11" i="1" s="1"/>
  <c r="AH10" i="1"/>
  <c r="AI10" i="1" s="1"/>
  <c r="AH931" i="1" l="1"/>
  <c r="AI931" i="1" s="1"/>
  <c r="AH930" i="1"/>
  <c r="AI930" i="1" s="1"/>
  <c r="AH918" i="1"/>
  <c r="AI918" i="1" s="1"/>
  <c r="AH917" i="1"/>
  <c r="AI917" i="1" s="1"/>
  <c r="AH916" i="1"/>
  <c r="AI916" i="1" s="1"/>
  <c r="AH891" i="1"/>
  <c r="AI891" i="1" s="1"/>
  <c r="AH890" i="1"/>
  <c r="AI890" i="1" s="1"/>
  <c r="AH845" i="1"/>
  <c r="AI845" i="1" s="1"/>
  <c r="AH844" i="1"/>
  <c r="AI844" i="1" s="1"/>
  <c r="AH784" i="1"/>
  <c r="AI784" i="1" s="1"/>
  <c r="AH783" i="1"/>
  <c r="AI783" i="1" s="1"/>
  <c r="AH782" i="1"/>
  <c r="AI782" i="1" s="1"/>
  <c r="AH781" i="1"/>
  <c r="AI781" i="1" s="1"/>
  <c r="AH780" i="1"/>
  <c r="AI780" i="1" s="1"/>
  <c r="AH779" i="1"/>
  <c r="AI779" i="1" s="1"/>
  <c r="AH693" i="1" l="1"/>
  <c r="AI693" i="1" s="1"/>
  <c r="AH692" i="1"/>
  <c r="AI692" i="1" s="1"/>
  <c r="AH646" i="1"/>
  <c r="AI646" i="1" s="1"/>
  <c r="AH562" i="1" l="1"/>
  <c r="AI562" i="1" s="1"/>
  <c r="AH561" i="1"/>
  <c r="AI561" i="1" s="1"/>
  <c r="AH560" i="1"/>
  <c r="AI560" i="1" s="1"/>
  <c r="AH559" i="1"/>
  <c r="AI559" i="1" s="1"/>
  <c r="AH558" i="1"/>
  <c r="AI558" i="1" s="1"/>
  <c r="AH557" i="1"/>
  <c r="AI557" i="1" s="1"/>
  <c r="AH286" i="1" l="1"/>
  <c r="AI286" i="1" s="1"/>
  <c r="AH285" i="1"/>
  <c r="AI285" i="1" s="1"/>
  <c r="AH274" i="1"/>
  <c r="AI274" i="1" s="1"/>
  <c r="AH273" i="1"/>
  <c r="AI273" i="1" s="1"/>
  <c r="AH272" i="1"/>
  <c r="AI272" i="1" s="1"/>
  <c r="AH271" i="1"/>
  <c r="AI271" i="1" s="1"/>
  <c r="AH270" i="1"/>
  <c r="AI270" i="1" s="1"/>
  <c r="AH269" i="1"/>
  <c r="AI269" i="1" s="1"/>
  <c r="AH268" i="1"/>
  <c r="AI268" i="1" s="1"/>
  <c r="AH267" i="1"/>
  <c r="AI267" i="1" s="1"/>
  <c r="AH182" i="1"/>
  <c r="AI182" i="1" s="1"/>
  <c r="AH181" i="1"/>
  <c r="AI181" i="1" s="1"/>
  <c r="AH180" i="1"/>
  <c r="AI180" i="1" s="1"/>
  <c r="AH179" i="1"/>
  <c r="AI179" i="1" s="1"/>
  <c r="AH178" i="1"/>
  <c r="AI178" i="1" s="1"/>
  <c r="AH165" i="1"/>
  <c r="AI165" i="1" s="1"/>
  <c r="AH690" i="1" l="1"/>
  <c r="AI690" i="1" s="1"/>
  <c r="AH689" i="1"/>
  <c r="AI689" i="1" s="1"/>
  <c r="AH688" i="1"/>
  <c r="AI688" i="1" s="1"/>
  <c r="AH687" i="1"/>
  <c r="AI687" i="1" s="1"/>
  <c r="AH686" i="1"/>
  <c r="AI686" i="1" s="1"/>
  <c r="AH685" i="1"/>
  <c r="AI685" i="1" s="1"/>
  <c r="AH504" i="1"/>
  <c r="AI504" i="1" s="1"/>
  <c r="AH501" i="1"/>
  <c r="AI501" i="1" s="1"/>
  <c r="AH500" i="1"/>
  <c r="AI500" i="1" s="1"/>
  <c r="AH499" i="1"/>
  <c r="AI499" i="1" s="1"/>
  <c r="AH498" i="1"/>
  <c r="AI498" i="1" s="1"/>
  <c r="AH497" i="1"/>
  <c r="AI497" i="1" s="1"/>
  <c r="AH496" i="1"/>
  <c r="AI496" i="1" s="1"/>
  <c r="AH495" i="1"/>
  <c r="AI495" i="1" s="1"/>
  <c r="AH494" i="1"/>
  <c r="AI494" i="1" s="1"/>
  <c r="AH493" i="1"/>
  <c r="AI493" i="1" s="1"/>
  <c r="AH492" i="1"/>
  <c r="AI492" i="1" s="1"/>
  <c r="AH491" i="1"/>
  <c r="AI491" i="1" s="1"/>
  <c r="AH480" i="1" l="1"/>
  <c r="AI480" i="1" s="1"/>
  <c r="AH461" i="1"/>
  <c r="AI461" i="1" s="1"/>
  <c r="AH460" i="1"/>
  <c r="AI460" i="1" s="1"/>
  <c r="AH356" i="1"/>
  <c r="AI356" i="1" s="1"/>
  <c r="AH333" i="1"/>
  <c r="AI333" i="1" s="1"/>
  <c r="AH332" i="1"/>
  <c r="AI332" i="1" s="1"/>
  <c r="AH331" i="1"/>
  <c r="AI331" i="1" s="1"/>
  <c r="AH265" i="1" l="1"/>
  <c r="AI265" i="1" s="1"/>
  <c r="AH130" i="1"/>
  <c r="AI130" i="1" s="1"/>
  <c r="AH129" i="1"/>
  <c r="AI129" i="1" s="1"/>
  <c r="AH89" i="1"/>
  <c r="AI89" i="1" s="1"/>
  <c r="AH617" i="1" l="1"/>
  <c r="AI617" i="1" s="1"/>
  <c r="AH616" i="1"/>
  <c r="AI616" i="1" s="1"/>
  <c r="AH615" i="1"/>
  <c r="AI615" i="1" s="1"/>
  <c r="AH614" i="1"/>
  <c r="AI614" i="1" s="1"/>
  <c r="AH613" i="1"/>
  <c r="AI613" i="1" s="1"/>
  <c r="AH612" i="1"/>
  <c r="AI612" i="1" s="1"/>
  <c r="AH555" i="1"/>
  <c r="AI555" i="1" s="1"/>
  <c r="AH554" i="1"/>
  <c r="AI554" i="1" s="1"/>
  <c r="AH553" i="1"/>
  <c r="AI553" i="1" s="1"/>
  <c r="AH552" i="1"/>
  <c r="AI552" i="1" s="1"/>
  <c r="AH551" i="1"/>
  <c r="AI551" i="1" s="1"/>
  <c r="AH534" i="1"/>
  <c r="AI534" i="1" s="1"/>
  <c r="AH533" i="1"/>
  <c r="AI533" i="1" s="1"/>
  <c r="AH532" i="1"/>
  <c r="AI532" i="1" s="1"/>
  <c r="AH531" i="1"/>
  <c r="AI531" i="1" s="1"/>
  <c r="AH530" i="1"/>
  <c r="AI530" i="1" s="1"/>
  <c r="AH479" i="1" l="1"/>
  <c r="AI479" i="1" s="1"/>
  <c r="AH450" i="1"/>
  <c r="AI450" i="1" s="1"/>
  <c r="AH365" i="1"/>
  <c r="AI365" i="1" s="1"/>
  <c r="AH364" i="1"/>
  <c r="AI364" i="1" s="1"/>
  <c r="AH324" i="1"/>
  <c r="AI324" i="1" s="1"/>
  <c r="AH264" i="1"/>
  <c r="AI264" i="1" s="1"/>
  <c r="AH263" i="1"/>
  <c r="AI263" i="1" s="1"/>
  <c r="AH262" i="1"/>
  <c r="AI262" i="1" s="1"/>
  <c r="AH261" i="1"/>
  <c r="AI261" i="1" s="1"/>
  <c r="AH225" i="1" l="1"/>
  <c r="AI225" i="1" s="1"/>
  <c r="AH105" i="1"/>
  <c r="AI105" i="1" s="1"/>
  <c r="AH103" i="1"/>
  <c r="AI103" i="1" s="1"/>
  <c r="AH53" i="1" l="1"/>
  <c r="AI53" i="1" s="1"/>
  <c r="AH52" i="1"/>
  <c r="AI52" i="1" s="1"/>
  <c r="AH51" i="1"/>
  <c r="AI51" i="1" s="1"/>
  <c r="AH827" i="1" l="1"/>
  <c r="AI827" i="1" s="1"/>
  <c r="AH766" i="1"/>
  <c r="AI766" i="1" s="1"/>
  <c r="AH765" i="1"/>
  <c r="AI765" i="1" s="1"/>
  <c r="AH745" i="1"/>
  <c r="AI745" i="1" s="1"/>
  <c r="AH744" i="1"/>
  <c r="AI744" i="1" s="1"/>
  <c r="AH743" i="1"/>
  <c r="AI743" i="1" s="1"/>
  <c r="AH742" i="1"/>
  <c r="AI742" i="1" s="1"/>
  <c r="AH741" i="1"/>
  <c r="AI741" i="1" s="1"/>
  <c r="AH721" i="1"/>
  <c r="AI721" i="1" s="1"/>
  <c r="AH469" i="1" l="1"/>
  <c r="AI469" i="1" s="1"/>
  <c r="AH477" i="1"/>
  <c r="AI477" i="1" s="1"/>
  <c r="AH476" i="1"/>
  <c r="AI476" i="1" s="1"/>
  <c r="AH475" i="1"/>
  <c r="AI475" i="1" s="1"/>
  <c r="AH474" i="1"/>
  <c r="AI474" i="1" s="1"/>
  <c r="AH473" i="1"/>
  <c r="AI473" i="1" s="1"/>
  <c r="AH472" i="1"/>
  <c r="AI472" i="1" s="1"/>
  <c r="AH471" i="1"/>
  <c r="AI471" i="1" s="1"/>
  <c r="AH470" i="1"/>
  <c r="AI470" i="1" s="1"/>
  <c r="AH468" i="1"/>
  <c r="AI468" i="1" s="1"/>
  <c r="AH467" i="1"/>
  <c r="AI467" i="1" s="1"/>
  <c r="AH466" i="1"/>
  <c r="AI466" i="1" s="1"/>
  <c r="AH465" i="1"/>
  <c r="AI465" i="1" s="1"/>
  <c r="AH464" i="1"/>
  <c r="AI464" i="1" s="1"/>
  <c r="AH463" i="1"/>
  <c r="AI463" i="1" s="1"/>
  <c r="AH449" i="1"/>
  <c r="AI449" i="1" s="1"/>
  <c r="AH448" i="1"/>
  <c r="AI448" i="1" s="1"/>
  <c r="AH447" i="1"/>
  <c r="AI447" i="1" s="1"/>
  <c r="AH446" i="1"/>
  <c r="AI446" i="1" s="1"/>
  <c r="AH445" i="1"/>
  <c r="AI445" i="1" s="1"/>
  <c r="AH444" i="1"/>
  <c r="AI444" i="1" s="1"/>
  <c r="AH443" i="1"/>
  <c r="AI443" i="1" s="1"/>
  <c r="AH309" i="1" l="1"/>
  <c r="AI309" i="1" s="1"/>
  <c r="AH308" i="1"/>
  <c r="AI308" i="1" s="1"/>
  <c r="AH307" i="1"/>
  <c r="AI307" i="1" s="1"/>
  <c r="AH199" i="1" l="1"/>
  <c r="AI199" i="1" s="1"/>
  <c r="AH77" i="1" l="1"/>
  <c r="AI77" i="1" s="1"/>
  <c r="AH888" i="1" l="1"/>
  <c r="AI888" i="1" s="1"/>
  <c r="AH887" i="1"/>
  <c r="AI887" i="1" s="1"/>
  <c r="AH886" i="1"/>
  <c r="AI886" i="1" s="1"/>
  <c r="AH885" i="1"/>
  <c r="AI885" i="1" s="1"/>
  <c r="AH884" i="1"/>
  <c r="AI884" i="1" s="1"/>
  <c r="AH826" i="1"/>
  <c r="AI826" i="1" s="1"/>
  <c r="AH825" i="1"/>
  <c r="AI825" i="1" s="1"/>
  <c r="AH824" i="1"/>
  <c r="AI824" i="1" s="1"/>
  <c r="AH823" i="1"/>
  <c r="AI823" i="1" s="1"/>
  <c r="AH822" i="1"/>
  <c r="AI822" i="1" s="1"/>
  <c r="AH821" i="1"/>
  <c r="AI821" i="1" s="1"/>
  <c r="AH820" i="1"/>
  <c r="AI820" i="1" s="1"/>
  <c r="AH764" i="1"/>
  <c r="AI764" i="1" s="1"/>
  <c r="AH763" i="1"/>
  <c r="AI763" i="1" s="1"/>
  <c r="AH611" i="1" l="1"/>
  <c r="AI611" i="1" s="1"/>
  <c r="AH550" i="1"/>
  <c r="AI550" i="1" s="1"/>
  <c r="AH359" i="1" l="1"/>
  <c r="AI359" i="1" s="1"/>
  <c r="AH358" i="1"/>
  <c r="AI358" i="1" s="1"/>
  <c r="AH176" i="1" l="1"/>
  <c r="AI176" i="1" s="1"/>
  <c r="AH175" i="1"/>
  <c r="AI175" i="1" s="1"/>
  <c r="AH174" i="1"/>
  <c r="AI174" i="1" s="1"/>
  <c r="AH173" i="1"/>
  <c r="AI173" i="1" s="1"/>
  <c r="AH172" i="1"/>
  <c r="AI172" i="1" s="1"/>
  <c r="AH590" i="1" l="1"/>
  <c r="AI590" i="1" s="1"/>
  <c r="AH589" i="1"/>
  <c r="AI589" i="1" s="1"/>
  <c r="AH381" i="1"/>
  <c r="AI381" i="1" s="1"/>
  <c r="AH380" i="1"/>
  <c r="AI380" i="1" s="1"/>
  <c r="AH379" i="1"/>
  <c r="AI379" i="1" s="1"/>
  <c r="AH143" i="1" l="1"/>
  <c r="AI143" i="1" s="1"/>
  <c r="AH21" i="1" l="1"/>
  <c r="AI21" i="1" s="1"/>
  <c r="AH414" i="1" l="1"/>
  <c r="AI414" i="1" s="1"/>
  <c r="AH224" i="1" l="1"/>
  <c r="AI224" i="1" s="1"/>
  <c r="AH223" i="1"/>
  <c r="AI223" i="1" s="1"/>
  <c r="AH158" i="1"/>
  <c r="AI158" i="1" s="1"/>
  <c r="AH128" i="1"/>
  <c r="AI128" i="1" s="1"/>
  <c r="AH127" i="1"/>
  <c r="AI127" i="1" s="1"/>
  <c r="AH126" i="1"/>
  <c r="AI126" i="1" s="1"/>
  <c r="AH125" i="1"/>
  <c r="AI125" i="1" s="1"/>
  <c r="AH124" i="1"/>
  <c r="AI124" i="1" s="1"/>
  <c r="AH123" i="1"/>
  <c r="AI123" i="1" s="1"/>
  <c r="AH122" i="1"/>
  <c r="AI122" i="1" s="1"/>
  <c r="AH102" i="1"/>
  <c r="AI102" i="1" s="1"/>
  <c r="AH101" i="1"/>
  <c r="AI101" i="1" s="1"/>
  <c r="AH100" i="1"/>
  <c r="AI100" i="1" s="1"/>
  <c r="AH99" i="1"/>
  <c r="AI99" i="1" s="1"/>
  <c r="AH98" i="1"/>
  <c r="AI98" i="1" s="1"/>
  <c r="AH97" i="1"/>
  <c r="AI97" i="1" s="1"/>
  <c r="AH96" i="1"/>
  <c r="AI96" i="1" s="1"/>
  <c r="AH94" i="1" l="1"/>
  <c r="AI94" i="1" s="1"/>
  <c r="AH93" i="1"/>
  <c r="AI93" i="1" s="1"/>
  <c r="AH92" i="1"/>
  <c r="AI92" i="1" s="1"/>
  <c r="AH91" i="1"/>
  <c r="AI91" i="1" s="1"/>
  <c r="AH90" i="1"/>
  <c r="AI90" i="1" s="1"/>
  <c r="AH88" i="1"/>
  <c r="AI88" i="1" s="1"/>
  <c r="AH50" i="1"/>
  <c r="AI50" i="1" s="1"/>
  <c r="AH49" i="1"/>
  <c r="AI49" i="1" s="1"/>
  <c r="AH48" i="1"/>
  <c r="AI48" i="1" s="1"/>
  <c r="AH47" i="1"/>
  <c r="AI47" i="1" s="1"/>
  <c r="AH29" i="1"/>
  <c r="AI29" i="1" s="1"/>
  <c r="AH4" i="1"/>
  <c r="AI4" i="1" s="1"/>
  <c r="AH9" i="1"/>
  <c r="AI9" i="1" s="1"/>
  <c r="AH8" i="1"/>
  <c r="AI8" i="1" s="1"/>
  <c r="AH7" i="1"/>
  <c r="AI7" i="1" s="1"/>
  <c r="AH6" i="1"/>
  <c r="AI6" i="1" s="1"/>
  <c r="AH5" i="1"/>
  <c r="AI5" i="1" s="1"/>
  <c r="AH914" i="1" l="1"/>
  <c r="AI914" i="1" s="1"/>
  <c r="AH913" i="1"/>
  <c r="AI913" i="1" s="1"/>
  <c r="AH912" i="1"/>
  <c r="AI912" i="1" s="1"/>
  <c r="AH911" i="1"/>
  <c r="AI911" i="1" s="1"/>
  <c r="AH910" i="1"/>
  <c r="AI910" i="1" s="1"/>
  <c r="AH909" i="1"/>
  <c r="AI909" i="1" s="1"/>
  <c r="AH883" i="1"/>
  <c r="AI883" i="1" s="1"/>
  <c r="AH863" i="1"/>
  <c r="AI863" i="1" s="1"/>
  <c r="AH706" i="1" l="1"/>
  <c r="AI706" i="1" s="1"/>
  <c r="AH664" i="1"/>
  <c r="AI664" i="1" s="1"/>
  <c r="AH671" i="1"/>
  <c r="AI671" i="1" s="1"/>
  <c r="AH670" i="1"/>
  <c r="AI670" i="1" s="1"/>
  <c r="AH669" i="1"/>
  <c r="AI669" i="1" s="1"/>
  <c r="AH668" i="1"/>
  <c r="AI668" i="1" s="1"/>
  <c r="AH667" i="1"/>
  <c r="AI667" i="1" s="1"/>
  <c r="AH666" i="1"/>
  <c r="AI666" i="1" s="1"/>
  <c r="AH665" i="1"/>
  <c r="AI665" i="1" s="1"/>
  <c r="AH355" i="1" l="1"/>
  <c r="AI355" i="1" s="1"/>
  <c r="AH354" i="1"/>
  <c r="AI354" i="1" s="1"/>
  <c r="AH353" i="1"/>
  <c r="AI353" i="1" s="1"/>
  <c r="AH352" i="1"/>
  <c r="AI352" i="1" s="1"/>
  <c r="AH351" i="1"/>
  <c r="AI351" i="1" s="1"/>
  <c r="AH350" i="1"/>
  <c r="AI350" i="1" s="1"/>
  <c r="AH349" i="1"/>
  <c r="AI349" i="1" s="1"/>
  <c r="AH76" i="1" l="1"/>
  <c r="AI76" i="1" s="1"/>
  <c r="AH75" i="1"/>
  <c r="AI75" i="1" s="1"/>
  <c r="AH74" i="1"/>
  <c r="AI74" i="1" s="1"/>
  <c r="AH73" i="1"/>
  <c r="AI73" i="1" s="1"/>
  <c r="AH72" i="1"/>
  <c r="AI72" i="1" s="1"/>
  <c r="AH28" i="1"/>
  <c r="AI28" i="1" s="1"/>
  <c r="AH1094" i="1" l="1"/>
  <c r="AI1094" i="1" s="1"/>
  <c r="AH1093" i="1"/>
  <c r="AI1093" i="1" s="1"/>
  <c r="AH1092" i="1"/>
  <c r="AI1092" i="1" s="1"/>
  <c r="AH1022" i="1" l="1"/>
  <c r="AI1022" i="1" s="1"/>
  <c r="AH1021" i="1"/>
  <c r="AI1021" i="1" s="1"/>
  <c r="AH1020" i="1"/>
  <c r="AI1020" i="1" s="1"/>
  <c r="AH1008" i="1"/>
  <c r="AI1008" i="1" s="1"/>
  <c r="AH908" i="1"/>
  <c r="AI908" i="1" s="1"/>
  <c r="AH907" i="1"/>
  <c r="AI907" i="1" s="1"/>
  <c r="AH906" i="1"/>
  <c r="AI906" i="1" s="1"/>
  <c r="AH905" i="1"/>
  <c r="AI905" i="1" s="1"/>
  <c r="AH777" i="1" l="1"/>
  <c r="AI777" i="1" s="1"/>
  <c r="AH740" i="1"/>
  <c r="AI740" i="1" s="1"/>
  <c r="AH739" i="1"/>
  <c r="AI739" i="1" s="1"/>
  <c r="AH738" i="1"/>
  <c r="AI738" i="1" s="1"/>
  <c r="AH737" i="1"/>
  <c r="AI737" i="1" s="1"/>
  <c r="AH736" i="1"/>
  <c r="AI736" i="1" s="1"/>
  <c r="AH735" i="1"/>
  <c r="AI735" i="1" s="1"/>
  <c r="AH609" i="1" l="1"/>
  <c r="AI609" i="1" s="1"/>
  <c r="AH608" i="1"/>
  <c r="AI608" i="1" s="1"/>
  <c r="AH607" i="1"/>
  <c r="AI607" i="1" s="1"/>
  <c r="AH606" i="1"/>
  <c r="AI606" i="1" s="1"/>
  <c r="AH605" i="1"/>
  <c r="AI605" i="1" s="1"/>
  <c r="AH604" i="1"/>
  <c r="AI604" i="1" s="1"/>
  <c r="AH570" i="1"/>
  <c r="AI570" i="1" s="1"/>
  <c r="AH569" i="1"/>
  <c r="AI569" i="1" s="1"/>
  <c r="AH568" i="1"/>
  <c r="AI568" i="1" s="1"/>
  <c r="AH567" i="1"/>
  <c r="AI567" i="1" s="1"/>
  <c r="AH566" i="1"/>
  <c r="AI566" i="1" s="1"/>
  <c r="AH565" i="1"/>
  <c r="AI565" i="1" s="1"/>
  <c r="AH564" i="1"/>
  <c r="AI564" i="1" s="1"/>
  <c r="AH489" i="1" l="1"/>
  <c r="AI489" i="1" s="1"/>
  <c r="AH488" i="1"/>
  <c r="AI488" i="1" s="1"/>
  <c r="AH487" i="1"/>
  <c r="AI487" i="1" s="1"/>
  <c r="AH486" i="1"/>
  <c r="AI486" i="1" s="1"/>
  <c r="AH485" i="1"/>
  <c r="AI485" i="1" s="1"/>
  <c r="AH484" i="1"/>
  <c r="AI484" i="1" s="1"/>
  <c r="AH442" i="1" l="1"/>
  <c r="AI442" i="1" s="1"/>
  <c r="AH378" i="1"/>
  <c r="AI378" i="1" s="1"/>
  <c r="AH306" i="1"/>
  <c r="AI306" i="1" s="1"/>
  <c r="AH305" i="1"/>
  <c r="AI305" i="1" s="1"/>
  <c r="AH304" i="1"/>
  <c r="AI304" i="1" s="1"/>
  <c r="AH303" i="1"/>
  <c r="AI303" i="1" s="1"/>
  <c r="AH302" i="1"/>
  <c r="AI302" i="1" s="1"/>
  <c r="AH301" i="1"/>
  <c r="AI301" i="1" s="1"/>
  <c r="AH229" i="1" l="1"/>
  <c r="AI229" i="1" s="1"/>
  <c r="AH163" i="1" l="1"/>
  <c r="AI163" i="1" s="1"/>
  <c r="AH162" i="1"/>
  <c r="AI162" i="1" s="1"/>
  <c r="AH161" i="1"/>
  <c r="AI161" i="1" s="1"/>
  <c r="AH160" i="1"/>
  <c r="AI160" i="1" s="1"/>
  <c r="AH159" i="1"/>
  <c r="AI159" i="1" s="1"/>
  <c r="AH145" i="1"/>
  <c r="AI145" i="1" s="1"/>
  <c r="AH134" i="1"/>
  <c r="AI134" i="1" s="1"/>
  <c r="AH27" i="1"/>
  <c r="AI27" i="1" s="1"/>
  <c r="AH813" i="1" l="1"/>
  <c r="AI813" i="1" s="1"/>
  <c r="AH707" i="1" l="1"/>
  <c r="AI707" i="1" s="1"/>
  <c r="AH662" i="1"/>
  <c r="AI662" i="1" s="1"/>
  <c r="AH546" i="1" l="1"/>
  <c r="AI546" i="1" s="1"/>
  <c r="AH529" i="1"/>
  <c r="AI529" i="1" s="1"/>
  <c r="AH528" i="1"/>
  <c r="AI528" i="1" s="1"/>
  <c r="AH527" i="1"/>
  <c r="AI527" i="1" s="1"/>
  <c r="AH526" i="1"/>
  <c r="AI526" i="1" s="1"/>
  <c r="AH525" i="1"/>
  <c r="AI525" i="1" s="1"/>
  <c r="AH524" i="1"/>
  <c r="AI524" i="1" s="1"/>
  <c r="AH523" i="1"/>
  <c r="AI523" i="1" s="1"/>
  <c r="AH522" i="1"/>
  <c r="AI522" i="1" s="1"/>
  <c r="AH441" i="1" l="1"/>
  <c r="AI441" i="1" s="1"/>
  <c r="AH1181" i="1" l="1"/>
  <c r="AI1181" i="1" s="1"/>
  <c r="AH1132" i="1" l="1"/>
  <c r="AI1132" i="1" s="1"/>
  <c r="AH1131" i="1"/>
  <c r="AI1131" i="1" s="1"/>
  <c r="AH1130" i="1"/>
  <c r="AI1130" i="1" s="1"/>
  <c r="AH1129" i="1"/>
  <c r="AI1129" i="1" s="1"/>
  <c r="AH1128" i="1"/>
  <c r="AI1128" i="1" s="1"/>
  <c r="AH1127" i="1"/>
  <c r="AI1127" i="1" s="1"/>
  <c r="AH1126" i="1"/>
  <c r="AI1126" i="1" s="1"/>
  <c r="AH1125" i="1"/>
  <c r="AI1125" i="1" s="1"/>
  <c r="AH1063" i="1"/>
  <c r="AI1063" i="1" s="1"/>
  <c r="AH1065" i="1"/>
  <c r="AI1065" i="1" s="1"/>
  <c r="AH1064" i="1"/>
  <c r="AI1064" i="1" s="1"/>
  <c r="AH1062" i="1"/>
  <c r="AI1062" i="1" s="1"/>
  <c r="AH1061" i="1"/>
  <c r="AI1061" i="1" s="1"/>
  <c r="AH1060" i="1"/>
  <c r="AI1060" i="1" s="1"/>
  <c r="AH1059" i="1"/>
  <c r="AI1059" i="1" s="1"/>
  <c r="AH1058" i="1"/>
  <c r="AI1058" i="1" s="1"/>
  <c r="AH1038" i="1"/>
  <c r="AI1038" i="1" s="1"/>
  <c r="AH1037" i="1"/>
  <c r="AI1037" i="1" s="1"/>
  <c r="AH1036" i="1"/>
  <c r="AI1036" i="1" s="1"/>
  <c r="AH1035" i="1"/>
  <c r="AI1035" i="1" s="1"/>
  <c r="AH1034" i="1"/>
  <c r="AI1034" i="1" s="1"/>
  <c r="AH982" i="1" l="1"/>
  <c r="AI982" i="1" s="1"/>
  <c r="AH981" i="1"/>
  <c r="AI981" i="1" s="1"/>
  <c r="AH953" i="1"/>
  <c r="AI953" i="1" s="1"/>
  <c r="AH882" i="1"/>
  <c r="AI882" i="1" s="1"/>
  <c r="AH881" i="1"/>
  <c r="AI881" i="1" s="1"/>
  <c r="AH880" i="1"/>
  <c r="AI880" i="1" s="1"/>
  <c r="AH812" i="1" l="1"/>
  <c r="AI812" i="1" s="1"/>
  <c r="AH602" i="1" l="1"/>
  <c r="AI602" i="1" s="1"/>
  <c r="AH601" i="1"/>
  <c r="AI601" i="1" s="1"/>
  <c r="AH600" i="1"/>
  <c r="AI600" i="1" s="1"/>
  <c r="AH599" i="1"/>
  <c r="AI599" i="1" s="1"/>
  <c r="AH598" i="1"/>
  <c r="AI598" i="1" s="1"/>
  <c r="AH597" i="1"/>
  <c r="AI597" i="1" s="1"/>
  <c r="AH198" i="1" l="1"/>
  <c r="AI198" i="1" s="1"/>
  <c r="AH197" i="1"/>
  <c r="AI197" i="1" s="1"/>
  <c r="AH196" i="1"/>
  <c r="AI196" i="1" s="1"/>
  <c r="AH720" i="1" l="1"/>
  <c r="AI720" i="1" s="1"/>
  <c r="AH618" i="1"/>
  <c r="AI618" i="1" s="1"/>
  <c r="AH588" i="1"/>
  <c r="AI588" i="1" s="1"/>
  <c r="AH587" i="1"/>
  <c r="AI587" i="1" s="1"/>
  <c r="AH586" i="1"/>
  <c r="AI586" i="1" s="1"/>
  <c r="AH585" i="1"/>
  <c r="AI585" i="1" s="1"/>
  <c r="AH584" i="1"/>
  <c r="AI584" i="1" s="1"/>
  <c r="AH478" i="1"/>
  <c r="AI478" i="1" s="1"/>
  <c r="AH440" i="1" l="1"/>
  <c r="AI440" i="1" s="1"/>
  <c r="AH234" i="1" l="1"/>
  <c r="AI234" i="1" s="1"/>
  <c r="AH233" i="1"/>
  <c r="AI233" i="1" s="1"/>
  <c r="AH232" i="1"/>
  <c r="AI232" i="1" s="1"/>
  <c r="AH231" i="1"/>
  <c r="AI231" i="1" s="1"/>
  <c r="AH230" i="1"/>
  <c r="AI230" i="1" s="1"/>
  <c r="AH228" i="1"/>
  <c r="AI228" i="1" s="1"/>
  <c r="AH195" i="1"/>
  <c r="AI195" i="1" s="1"/>
  <c r="AH194" i="1"/>
  <c r="AI194" i="1" s="1"/>
  <c r="AH177" i="1"/>
  <c r="AI177" i="1" s="1"/>
  <c r="AH791" i="1" l="1"/>
  <c r="AI791" i="1" s="1"/>
  <c r="AH455" i="1" l="1"/>
  <c r="AI455" i="1" s="1"/>
  <c r="AH2607" i="1" l="1"/>
  <c r="AI2607" i="1" s="1"/>
  <c r="AH2606" i="1"/>
  <c r="AI2606" i="1" s="1"/>
  <c r="AH2605" i="1"/>
  <c r="AI2605" i="1" s="1"/>
  <c r="AH2604" i="1"/>
  <c r="AI2604" i="1" s="1"/>
  <c r="AH2603" i="1"/>
  <c r="AI2603" i="1" s="1"/>
  <c r="AH2602" i="1"/>
  <c r="AI2602" i="1" s="1"/>
  <c r="AH2601" i="1"/>
  <c r="AI2601" i="1" s="1"/>
  <c r="AH2600" i="1"/>
  <c r="AI2600" i="1" s="1"/>
  <c r="AH2599" i="1"/>
  <c r="AI2599" i="1" s="1"/>
  <c r="AH2598" i="1"/>
  <c r="AI2598" i="1" s="1"/>
  <c r="AH2597" i="1"/>
  <c r="AI2597" i="1" s="1"/>
  <c r="AH2596" i="1"/>
  <c r="AI2596" i="1" s="1"/>
  <c r="AH2595" i="1"/>
  <c r="AI2595" i="1" s="1"/>
  <c r="AH2594" i="1"/>
  <c r="AI2594" i="1" s="1"/>
  <c r="AH2593" i="1"/>
  <c r="AI2593" i="1" s="1"/>
  <c r="AH2592" i="1"/>
  <c r="AI2592" i="1" s="1"/>
  <c r="AH2591" i="1"/>
  <c r="AI2591" i="1" s="1"/>
  <c r="AH2590" i="1"/>
  <c r="AI2590" i="1" s="1"/>
  <c r="AH2589" i="1"/>
  <c r="AI2589" i="1" s="1"/>
  <c r="AH2588" i="1"/>
  <c r="AI2588" i="1" s="1"/>
  <c r="AH2587" i="1"/>
  <c r="AI2587" i="1" s="1"/>
  <c r="AH2586" i="1"/>
  <c r="AI2586" i="1" s="1"/>
  <c r="AH2585" i="1"/>
  <c r="AI2585" i="1" s="1"/>
  <c r="AH2584" i="1"/>
  <c r="AI2584" i="1" s="1"/>
  <c r="AH2583" i="1"/>
  <c r="AI2583" i="1" s="1"/>
  <c r="AH2582" i="1"/>
  <c r="AI2582" i="1" s="1"/>
  <c r="AH2581" i="1"/>
  <c r="AI2581" i="1" s="1"/>
  <c r="AH2580" i="1"/>
  <c r="AI2580" i="1" s="1"/>
  <c r="AH2579" i="1"/>
  <c r="AI2579" i="1" s="1"/>
  <c r="AH2578" i="1"/>
  <c r="AI2578" i="1" s="1"/>
  <c r="AH2577" i="1"/>
  <c r="AI2577" i="1" s="1"/>
  <c r="AH2576" i="1"/>
  <c r="AI2576" i="1" s="1"/>
  <c r="AH2575" i="1"/>
  <c r="AI2575" i="1" s="1"/>
  <c r="AH2574" i="1"/>
  <c r="AI2574" i="1" s="1"/>
  <c r="AH2573" i="1"/>
  <c r="AI2573" i="1" s="1"/>
  <c r="AH2572" i="1"/>
  <c r="AI2572" i="1" s="1"/>
  <c r="AH2571" i="1"/>
  <c r="AI2571" i="1" s="1"/>
  <c r="AH2570" i="1"/>
  <c r="AI2570" i="1" s="1"/>
  <c r="AH2569" i="1"/>
  <c r="AI2569" i="1" s="1"/>
  <c r="AH2568" i="1"/>
  <c r="AI2568" i="1" s="1"/>
  <c r="AH2567" i="1"/>
  <c r="AI2567" i="1" s="1"/>
  <c r="AH2566" i="1"/>
  <c r="AI2566" i="1" s="1"/>
  <c r="AH2565" i="1"/>
  <c r="AI2565" i="1" s="1"/>
  <c r="AH2564" i="1"/>
  <c r="AI2564" i="1" s="1"/>
  <c r="AH2563" i="1"/>
  <c r="AI2563" i="1" s="1"/>
  <c r="AH2562" i="1"/>
  <c r="AI2562" i="1" s="1"/>
  <c r="AH2561" i="1"/>
  <c r="AI2561" i="1" s="1"/>
  <c r="AH2560" i="1"/>
  <c r="AI2560" i="1" s="1"/>
  <c r="AH2559" i="1"/>
  <c r="AI2559" i="1" s="1"/>
  <c r="AH2558" i="1"/>
  <c r="AI2558" i="1" s="1"/>
  <c r="AH2557" i="1"/>
  <c r="AI2557" i="1" s="1"/>
  <c r="AH2556" i="1"/>
  <c r="AI2556" i="1" s="1"/>
  <c r="AH2555" i="1"/>
  <c r="AI2555" i="1" s="1"/>
  <c r="AH2554" i="1"/>
  <c r="AI2554" i="1" s="1"/>
  <c r="AH2553" i="1"/>
  <c r="AI2553" i="1" s="1"/>
  <c r="AH2552" i="1"/>
  <c r="AI2552" i="1" s="1"/>
  <c r="AH2551" i="1"/>
  <c r="AI2551" i="1" s="1"/>
  <c r="AH2550" i="1"/>
  <c r="AI2550" i="1" s="1"/>
  <c r="AH2549" i="1"/>
  <c r="AI2549" i="1" s="1"/>
  <c r="AH2548" i="1"/>
  <c r="AI2548" i="1" s="1"/>
  <c r="AH2547" i="1"/>
  <c r="AI2547" i="1" s="1"/>
  <c r="AH2546" i="1"/>
  <c r="AI2546" i="1" s="1"/>
  <c r="AH2545" i="1"/>
  <c r="AI2545" i="1" s="1"/>
  <c r="AH2544" i="1"/>
  <c r="AI2544" i="1" s="1"/>
  <c r="AH2543" i="1"/>
  <c r="AI2543" i="1" s="1"/>
  <c r="AH2542" i="1"/>
  <c r="AI2542" i="1" s="1"/>
  <c r="AH2541" i="1"/>
  <c r="AI2541" i="1" s="1"/>
  <c r="AH2540" i="1"/>
  <c r="AI2540" i="1" s="1"/>
  <c r="AH2539" i="1"/>
  <c r="AI2539" i="1" s="1"/>
  <c r="AH2538" i="1"/>
  <c r="AI2538" i="1" s="1"/>
  <c r="AH2537" i="1"/>
  <c r="AI2537" i="1" s="1"/>
  <c r="AH2536" i="1"/>
  <c r="AI2536" i="1" s="1"/>
  <c r="AH2535" i="1"/>
  <c r="AI2535" i="1" s="1"/>
  <c r="AH2534" i="1"/>
  <c r="AI2534" i="1" s="1"/>
  <c r="AH2533" i="1"/>
  <c r="AI2533" i="1" s="1"/>
  <c r="AH2532" i="1"/>
  <c r="AI2532" i="1" s="1"/>
  <c r="AH2531" i="1" l="1"/>
  <c r="AI2531" i="1" s="1"/>
  <c r="AH2530" i="1"/>
  <c r="AI2530" i="1" s="1"/>
  <c r="AH2529" i="1"/>
  <c r="AI2529" i="1" s="1"/>
  <c r="AH2528" i="1"/>
  <c r="AI2528" i="1" s="1"/>
  <c r="AH2527" i="1"/>
  <c r="AI2527" i="1" s="1"/>
  <c r="AH2526" i="1"/>
  <c r="AI2526" i="1" s="1"/>
  <c r="AH2525" i="1"/>
  <c r="AI2525" i="1" s="1"/>
  <c r="AH2524" i="1"/>
  <c r="AI2524" i="1" s="1"/>
  <c r="AH2523" i="1"/>
  <c r="AI2523" i="1" s="1"/>
  <c r="AH2522" i="1"/>
  <c r="AI2522" i="1" s="1"/>
  <c r="AH2521" i="1"/>
  <c r="AI2521" i="1" s="1"/>
  <c r="AH2520" i="1"/>
  <c r="AI2520" i="1" s="1"/>
  <c r="AH2519" i="1"/>
  <c r="AI2519" i="1" s="1"/>
  <c r="AH2518" i="1"/>
  <c r="AI2518" i="1" s="1"/>
  <c r="AH2517" i="1"/>
  <c r="AI2517" i="1" s="1"/>
  <c r="AH2516" i="1"/>
  <c r="AI2516" i="1" s="1"/>
  <c r="AH2515" i="1"/>
  <c r="AI2515" i="1" s="1"/>
  <c r="AH2514" i="1"/>
  <c r="AI2514" i="1" s="1"/>
  <c r="AH2513" i="1"/>
  <c r="AI2513" i="1" s="1"/>
  <c r="AH2512" i="1"/>
  <c r="AI2512" i="1" s="1"/>
  <c r="AH2511" i="1"/>
  <c r="AI2511" i="1" s="1"/>
  <c r="AH2510" i="1"/>
  <c r="AI2510" i="1" s="1"/>
  <c r="AH2509" i="1"/>
  <c r="AI2509" i="1" s="1"/>
  <c r="AH2508" i="1"/>
  <c r="AI2508" i="1" s="1"/>
  <c r="AH2507" i="1"/>
  <c r="AI2507" i="1" s="1"/>
  <c r="AH2506" i="1"/>
  <c r="AI2506" i="1" s="1"/>
  <c r="AH2505" i="1"/>
  <c r="AI2505" i="1" s="1"/>
  <c r="AH2504" i="1"/>
  <c r="AI2504" i="1" s="1"/>
  <c r="AH2503" i="1"/>
  <c r="AI2503" i="1" s="1"/>
  <c r="AH2502" i="1"/>
  <c r="AI2502" i="1" s="1"/>
  <c r="AH2501" i="1"/>
  <c r="AI2501" i="1" s="1"/>
  <c r="AH2500" i="1"/>
  <c r="AI2500" i="1" s="1"/>
  <c r="AH2499" i="1"/>
  <c r="AI2499" i="1" s="1"/>
  <c r="AH2498" i="1"/>
  <c r="AI2498" i="1" s="1"/>
  <c r="AH2497" i="1"/>
  <c r="AI2497" i="1" s="1"/>
  <c r="AH2496" i="1"/>
  <c r="AI2496" i="1" s="1"/>
  <c r="AH2495" i="1"/>
  <c r="AI2495" i="1" s="1"/>
  <c r="AH2494" i="1"/>
  <c r="AI2494" i="1" s="1"/>
  <c r="AH2493" i="1"/>
  <c r="AI2493" i="1" s="1"/>
  <c r="AH2492" i="1"/>
  <c r="AI2492" i="1" s="1"/>
  <c r="AH2491" i="1"/>
  <c r="AI2491" i="1" s="1"/>
  <c r="AH2490" i="1"/>
  <c r="AI2490" i="1" s="1"/>
  <c r="AH2489" i="1" l="1"/>
  <c r="AI2489" i="1" s="1"/>
  <c r="AH2488" i="1"/>
  <c r="AI2488" i="1" s="1"/>
  <c r="AH2487" i="1"/>
  <c r="AI2487" i="1" s="1"/>
  <c r="AH2486" i="1"/>
  <c r="AI2486" i="1" s="1"/>
  <c r="AH2485" i="1"/>
  <c r="AI2485" i="1" s="1"/>
  <c r="AH2484" i="1"/>
  <c r="AI2484" i="1" s="1"/>
  <c r="AH2483" i="1"/>
  <c r="AI2483" i="1" s="1"/>
  <c r="AH2482" i="1"/>
  <c r="AI2482" i="1" s="1"/>
  <c r="AH2481" i="1"/>
  <c r="AI2481" i="1" s="1"/>
  <c r="AH2480" i="1"/>
  <c r="AI2480" i="1" s="1"/>
  <c r="AH2479" i="1"/>
  <c r="AI2479" i="1" s="1"/>
  <c r="AH2478" i="1"/>
  <c r="AI2478" i="1" s="1"/>
  <c r="AH2477" i="1"/>
  <c r="AI2477" i="1" s="1"/>
  <c r="AH2476" i="1"/>
  <c r="AI2476" i="1" s="1"/>
  <c r="AH2475" i="1"/>
  <c r="AI2475" i="1" s="1"/>
  <c r="AH2474" i="1"/>
  <c r="AI2474" i="1" s="1"/>
  <c r="AH2473" i="1"/>
  <c r="AI2473" i="1" s="1"/>
  <c r="AH2472" i="1"/>
  <c r="AI2472" i="1" s="1"/>
  <c r="AH2471" i="1"/>
  <c r="AI2471" i="1" s="1"/>
  <c r="AH2470" i="1"/>
  <c r="AI2470" i="1" s="1"/>
  <c r="AH2469" i="1"/>
  <c r="AI2469" i="1" s="1"/>
  <c r="AH2468" i="1"/>
  <c r="AI2468" i="1" s="1"/>
  <c r="AH2467" i="1"/>
  <c r="AI2467" i="1" s="1"/>
  <c r="AH2466" i="1"/>
  <c r="AI2466" i="1" s="1"/>
  <c r="AH2465" i="1"/>
  <c r="AI2465" i="1" s="1"/>
  <c r="AH2464" i="1"/>
  <c r="AI2464" i="1" s="1"/>
  <c r="AH2463" i="1"/>
  <c r="AI2463" i="1" s="1"/>
  <c r="AH2462" i="1"/>
  <c r="AI2462" i="1" s="1"/>
  <c r="AH2461" i="1"/>
  <c r="AI2461" i="1" s="1"/>
  <c r="AH2460" i="1"/>
  <c r="AI2460" i="1" s="1"/>
  <c r="AH2459" i="1"/>
  <c r="AI2459" i="1" s="1"/>
  <c r="AH2458" i="1"/>
  <c r="AI2458" i="1" s="1"/>
  <c r="AH2457" i="1"/>
  <c r="AI2457" i="1" s="1"/>
  <c r="AH2456" i="1"/>
  <c r="AI2456" i="1" s="1"/>
  <c r="AH2455" i="1"/>
  <c r="AI2455" i="1" s="1"/>
  <c r="AH2454" i="1"/>
  <c r="AI2454" i="1" s="1"/>
  <c r="AH2453" i="1"/>
  <c r="AI2453" i="1" s="1"/>
  <c r="AH2452" i="1"/>
  <c r="AI2452" i="1" s="1"/>
  <c r="AH2451" i="1"/>
  <c r="AI2451" i="1" s="1"/>
  <c r="AH2450" i="1"/>
  <c r="AI2450" i="1" s="1"/>
  <c r="AH2449" i="1"/>
  <c r="AI2449" i="1" s="1"/>
  <c r="AH2448" i="1"/>
  <c r="AI2448" i="1" s="1"/>
  <c r="AH2447" i="1"/>
  <c r="AI2447" i="1" s="1"/>
  <c r="AH2446" i="1"/>
  <c r="AI2446" i="1" s="1"/>
  <c r="AH2445" i="1"/>
  <c r="AI2445" i="1" s="1"/>
  <c r="AH2444" i="1"/>
  <c r="AI2444" i="1" s="1"/>
  <c r="AH2443" i="1"/>
  <c r="AI2443" i="1" s="1"/>
  <c r="AH2442" i="1"/>
  <c r="AI2442" i="1" s="1"/>
  <c r="AH2441" i="1"/>
  <c r="AI2441" i="1" s="1"/>
  <c r="AH2440" i="1"/>
  <c r="AI2440" i="1" s="1"/>
  <c r="AH2439" i="1"/>
  <c r="AI2439" i="1" s="1"/>
  <c r="AH2438" i="1"/>
  <c r="AI2438" i="1" s="1"/>
  <c r="AH2437" i="1"/>
  <c r="AI2437" i="1" s="1"/>
  <c r="AH2436" i="1"/>
  <c r="AI2436" i="1" s="1"/>
  <c r="AH2435" i="1"/>
  <c r="AI2435" i="1" s="1"/>
  <c r="AH2434" i="1"/>
  <c r="AI2434" i="1" s="1"/>
  <c r="AH2433" i="1"/>
  <c r="AI2433" i="1" s="1"/>
  <c r="AH2432" i="1"/>
  <c r="AI2432" i="1" s="1"/>
  <c r="AH2431" i="1"/>
  <c r="AI2431" i="1" s="1"/>
  <c r="AH2430" i="1"/>
  <c r="AI2430" i="1" s="1"/>
  <c r="AH2429" i="1"/>
  <c r="AI2429" i="1" s="1"/>
  <c r="AH2428" i="1"/>
  <c r="AI2428" i="1" s="1"/>
  <c r="AH2427" i="1"/>
  <c r="AI2427" i="1" s="1"/>
  <c r="AH2426" i="1"/>
  <c r="AI2426" i="1" s="1"/>
  <c r="AH2425" i="1"/>
  <c r="AI2425" i="1" s="1"/>
  <c r="AH2424" i="1"/>
  <c r="AI2424" i="1" s="1"/>
  <c r="AH2423" i="1"/>
  <c r="AI2423" i="1" s="1"/>
  <c r="AH2422" i="1"/>
  <c r="AI2422" i="1" s="1"/>
  <c r="AH2421" i="1"/>
  <c r="AI2421" i="1" s="1"/>
  <c r="AH2420" i="1"/>
  <c r="AI2420" i="1" s="1"/>
  <c r="AH2419" i="1"/>
  <c r="AI2419" i="1" s="1"/>
  <c r="AH2418" i="1"/>
  <c r="AI2418" i="1" s="1"/>
  <c r="AH2417" i="1"/>
  <c r="AI2417" i="1" s="1"/>
  <c r="AH2416" i="1"/>
  <c r="AI2416" i="1" s="1"/>
  <c r="AH2415" i="1"/>
  <c r="AI2415" i="1" s="1"/>
  <c r="AH2414" i="1"/>
  <c r="AI2414" i="1" s="1"/>
  <c r="AH2413" i="1"/>
  <c r="AI2413" i="1" s="1"/>
  <c r="AH2412" i="1"/>
  <c r="AI2412" i="1" s="1"/>
  <c r="AH2411" i="1"/>
  <c r="AI2411" i="1" s="1"/>
  <c r="AH2410" i="1"/>
  <c r="AI2410" i="1" s="1"/>
  <c r="AH2409" i="1"/>
  <c r="AI2409" i="1" s="1"/>
  <c r="AH2408" i="1"/>
  <c r="AI2408" i="1" s="1"/>
  <c r="AH2407" i="1"/>
  <c r="AI2407" i="1" s="1"/>
  <c r="AH2406" i="1"/>
  <c r="AI2406" i="1" s="1"/>
  <c r="AH2405" i="1"/>
  <c r="AI2405" i="1" s="1"/>
  <c r="AH2404" i="1"/>
  <c r="AI2404" i="1" s="1"/>
  <c r="AH2403" i="1"/>
  <c r="AI2403" i="1" s="1"/>
  <c r="AH2402" i="1"/>
  <c r="AI2402" i="1" s="1"/>
  <c r="AH2401" i="1"/>
  <c r="AI2401" i="1" s="1"/>
  <c r="AH2400" i="1"/>
  <c r="AI2400" i="1" s="1"/>
  <c r="AH2399" i="1"/>
  <c r="AI2399" i="1" s="1"/>
  <c r="AH2398" i="1"/>
  <c r="AI2398" i="1" s="1"/>
  <c r="AH2397" i="1"/>
  <c r="AI2397" i="1" s="1"/>
  <c r="AH2396" i="1"/>
  <c r="AI2396" i="1" s="1"/>
  <c r="AH2395" i="1"/>
  <c r="AI2395" i="1" s="1"/>
  <c r="AH2394" i="1"/>
  <c r="AI2394" i="1" s="1"/>
  <c r="AH2393" i="1"/>
  <c r="AI2393" i="1" s="1"/>
  <c r="AH2392" i="1"/>
  <c r="AI2392" i="1" s="1"/>
  <c r="AH2391" i="1"/>
  <c r="AI2391" i="1" s="1"/>
  <c r="AH2390" i="1"/>
  <c r="AI2390" i="1" s="1"/>
  <c r="AH2389" i="1"/>
  <c r="AI2389" i="1" s="1"/>
  <c r="AH2388" i="1"/>
  <c r="AI2388" i="1" s="1"/>
  <c r="AH2387" i="1"/>
  <c r="AI2387" i="1" s="1"/>
  <c r="AH2386" i="1"/>
  <c r="AI2386" i="1" s="1"/>
  <c r="AH2385" i="1"/>
  <c r="AI2385" i="1" s="1"/>
  <c r="AH2384" i="1"/>
  <c r="AI2384" i="1" s="1"/>
  <c r="AH2383" i="1"/>
  <c r="AI2383" i="1" s="1"/>
  <c r="AH2382" i="1"/>
  <c r="AI2382" i="1" s="1"/>
  <c r="AH2381" i="1"/>
  <c r="AI2381" i="1" s="1"/>
  <c r="AH2380" i="1"/>
  <c r="AI2380" i="1" s="1"/>
  <c r="AH2379" i="1"/>
  <c r="AI2379" i="1" s="1"/>
  <c r="AH2378" i="1"/>
  <c r="AI2378" i="1" s="1"/>
  <c r="AH2377" i="1"/>
  <c r="AI2377" i="1" s="1"/>
  <c r="AH2376" i="1"/>
  <c r="AI2376" i="1" s="1"/>
  <c r="AH2375" i="1"/>
  <c r="AI2375" i="1" s="1"/>
  <c r="AH2374" i="1"/>
  <c r="AI2374" i="1" s="1"/>
  <c r="AH2373" i="1"/>
  <c r="AI2373" i="1" s="1"/>
  <c r="AH2372" i="1"/>
  <c r="AI2372" i="1" s="1"/>
  <c r="AH2371" i="1"/>
  <c r="AI2371" i="1" s="1"/>
  <c r="AH2370" i="1"/>
  <c r="AI2370" i="1" s="1"/>
  <c r="AH2369" i="1"/>
  <c r="AI2369" i="1" s="1"/>
  <c r="AH2368" i="1"/>
  <c r="AI2368" i="1" s="1"/>
  <c r="AH2367" i="1"/>
  <c r="AI2367" i="1" s="1"/>
  <c r="AH2366" i="1"/>
  <c r="AI2366" i="1" s="1"/>
  <c r="AH2365" i="1"/>
  <c r="AI2365" i="1" s="1"/>
  <c r="AH2364" i="1"/>
  <c r="AI2364" i="1" s="1"/>
  <c r="AH2363" i="1"/>
  <c r="AI2363" i="1" s="1"/>
  <c r="AH2362" i="1"/>
  <c r="AI2362" i="1" s="1"/>
  <c r="AH2361" i="1"/>
  <c r="AI2361" i="1" s="1"/>
  <c r="AH2360" i="1"/>
  <c r="AI2360" i="1" s="1"/>
  <c r="AH2359" i="1"/>
  <c r="AI2359" i="1" s="1"/>
  <c r="AH2358" i="1"/>
  <c r="AI2358" i="1" s="1"/>
  <c r="AH2357" i="1"/>
  <c r="AI2357" i="1" s="1"/>
  <c r="AH2356" i="1"/>
  <c r="AI2356" i="1" s="1"/>
  <c r="AH2355" i="1"/>
  <c r="AI2355" i="1" s="1"/>
  <c r="AH2354" i="1"/>
  <c r="AI2354" i="1" s="1"/>
  <c r="AH2353" i="1"/>
  <c r="AI2353" i="1" s="1"/>
  <c r="AH2352" i="1"/>
  <c r="AI2352" i="1" s="1"/>
  <c r="AH2351" i="1"/>
  <c r="AI2351" i="1" s="1"/>
  <c r="AH2350" i="1"/>
  <c r="AI2350" i="1" s="1"/>
  <c r="AH2349" i="1"/>
  <c r="AI2349" i="1" s="1"/>
  <c r="AH2348" i="1"/>
  <c r="AI2348" i="1" s="1"/>
  <c r="AH2347" i="1"/>
  <c r="AI2347" i="1" s="1"/>
  <c r="AH2346" i="1"/>
  <c r="AI2346" i="1" s="1"/>
  <c r="AH2345" i="1"/>
  <c r="AI2345" i="1" s="1"/>
  <c r="AH2344" i="1"/>
  <c r="AI2344" i="1" s="1"/>
  <c r="AH2343" i="1"/>
  <c r="AI2343" i="1" s="1"/>
  <c r="AH2342" i="1"/>
  <c r="AI2342" i="1" s="1"/>
  <c r="AH2341" i="1"/>
  <c r="AI2341" i="1" s="1"/>
  <c r="AH2340" i="1"/>
  <c r="AI2340" i="1" s="1"/>
  <c r="AH2339" i="1"/>
  <c r="AI2339" i="1" s="1"/>
  <c r="AH2338" i="1"/>
  <c r="AI2338" i="1" s="1"/>
  <c r="AH2337" i="1"/>
  <c r="AI2337" i="1" s="1"/>
  <c r="AH2336" i="1"/>
  <c r="AI2336" i="1" s="1"/>
  <c r="AH2335" i="1"/>
  <c r="AI2335" i="1" s="1"/>
  <c r="AH2334" i="1"/>
  <c r="AI2334" i="1" s="1"/>
  <c r="AH2333" i="1"/>
  <c r="AI2333" i="1" s="1"/>
  <c r="AH2332" i="1"/>
  <c r="AI2332" i="1" s="1"/>
  <c r="AH2331" i="1"/>
  <c r="AI2331" i="1" s="1"/>
  <c r="AH2330" i="1"/>
  <c r="AI2330" i="1" s="1"/>
  <c r="AH2329" i="1"/>
  <c r="AI2329" i="1" s="1"/>
  <c r="AH2328" i="1"/>
  <c r="AI2328" i="1" s="1"/>
  <c r="AH2327" i="1"/>
  <c r="AI2327" i="1" s="1"/>
  <c r="AH2326" i="1"/>
  <c r="AI2326" i="1" s="1"/>
  <c r="AH2325" i="1"/>
  <c r="AI2325" i="1" s="1"/>
  <c r="AH2324" i="1"/>
  <c r="AI2324" i="1" s="1"/>
  <c r="AH2323" i="1"/>
  <c r="AI2323" i="1" s="1"/>
  <c r="AH2322" i="1"/>
  <c r="AI2322" i="1" s="1"/>
  <c r="AH2321" i="1"/>
  <c r="AI2321" i="1" s="1"/>
  <c r="AH2320" i="1"/>
  <c r="AI2320" i="1" s="1"/>
  <c r="AH2319" i="1"/>
  <c r="AI2319" i="1" s="1"/>
  <c r="AH2318" i="1"/>
  <c r="AI2318" i="1" s="1"/>
  <c r="AH2317" i="1"/>
  <c r="AI2317" i="1" s="1"/>
  <c r="AH2316" i="1"/>
  <c r="AI2316" i="1" s="1"/>
  <c r="AH2315" i="1"/>
  <c r="AI2315" i="1" s="1"/>
  <c r="AH2314" i="1"/>
  <c r="AI2314" i="1" s="1"/>
  <c r="AH2313" i="1"/>
  <c r="AI2313" i="1" s="1"/>
  <c r="AH2312" i="1"/>
  <c r="AI2312" i="1" s="1"/>
  <c r="AH2311" i="1"/>
  <c r="AI2311" i="1" s="1"/>
  <c r="AH2310" i="1"/>
  <c r="AI2310" i="1" s="1"/>
  <c r="AH2309" i="1"/>
  <c r="AI2309" i="1" s="1"/>
  <c r="AH2308" i="1"/>
  <c r="AI2308" i="1" s="1"/>
  <c r="AH2307" i="1"/>
  <c r="AI2307" i="1" s="1"/>
  <c r="AH2306" i="1"/>
  <c r="AI2306" i="1" s="1"/>
  <c r="AH2305" i="1"/>
  <c r="AI2305" i="1" s="1"/>
  <c r="AH2304" i="1"/>
  <c r="AI2304" i="1" s="1"/>
  <c r="AH2303" i="1"/>
  <c r="AI2303" i="1" s="1"/>
  <c r="AH2302" i="1"/>
  <c r="AI2302" i="1" s="1"/>
  <c r="AH2301" i="1"/>
  <c r="AI2301" i="1" s="1"/>
  <c r="AH2300" i="1"/>
  <c r="AI2300" i="1" s="1"/>
  <c r="AH2299" i="1"/>
  <c r="AI2299" i="1" s="1"/>
  <c r="AH2298" i="1"/>
  <c r="AI2298" i="1" s="1"/>
  <c r="AH2297" i="1"/>
  <c r="AI2297" i="1" s="1"/>
  <c r="AH2296" i="1"/>
  <c r="AI2296" i="1" s="1"/>
  <c r="AH2295" i="1"/>
  <c r="AI2295" i="1" s="1"/>
  <c r="AH2294" i="1"/>
  <c r="AI2294" i="1" s="1"/>
  <c r="AH2293" i="1"/>
  <c r="AI2293" i="1" s="1"/>
  <c r="AH2292" i="1"/>
  <c r="AI2292" i="1" s="1"/>
  <c r="AH2291" i="1"/>
  <c r="AI2291" i="1" s="1"/>
  <c r="AH2290" i="1"/>
  <c r="AI2290" i="1" s="1"/>
  <c r="AH2289" i="1"/>
  <c r="AI2289" i="1" s="1"/>
  <c r="AH2288" i="1"/>
  <c r="AI2288" i="1" s="1"/>
  <c r="AH2287" i="1"/>
  <c r="AI2287" i="1" s="1"/>
  <c r="AH2286" i="1"/>
  <c r="AI2286" i="1" s="1"/>
  <c r="AH2285" i="1"/>
  <c r="AI2285" i="1" s="1"/>
  <c r="AH2284" i="1" l="1"/>
  <c r="AI2284" i="1" s="1"/>
  <c r="AH2283" i="1"/>
  <c r="AI2283" i="1" s="1"/>
  <c r="AH2282" i="1"/>
  <c r="AI2282" i="1" s="1"/>
  <c r="AH2281" i="1"/>
  <c r="AI2281" i="1" s="1"/>
  <c r="AH2280" i="1"/>
  <c r="AI2280" i="1" s="1"/>
  <c r="AH2279" i="1"/>
  <c r="AI2279" i="1" s="1"/>
  <c r="AH2278" i="1"/>
  <c r="AI2278" i="1" s="1"/>
  <c r="AH2277" i="1"/>
  <c r="AI2277" i="1" s="1"/>
  <c r="AH2276" i="1"/>
  <c r="AI2276" i="1" s="1"/>
  <c r="AH2275" i="1"/>
  <c r="AI2275" i="1" s="1"/>
  <c r="AH2274" i="1"/>
  <c r="AI2274" i="1" s="1"/>
  <c r="AH2273" i="1"/>
  <c r="AI2273" i="1" s="1"/>
  <c r="AH2272" i="1"/>
  <c r="AI2272" i="1" s="1"/>
  <c r="AH2271" i="1"/>
  <c r="AI2271" i="1" s="1"/>
  <c r="AH2270" i="1"/>
  <c r="AI2270" i="1" s="1"/>
  <c r="AH2269" i="1"/>
  <c r="AI2269" i="1" s="1"/>
  <c r="AH2268" i="1"/>
  <c r="AI2268" i="1" s="1"/>
  <c r="AH2267" i="1"/>
  <c r="AI2267" i="1" s="1"/>
  <c r="AH2266" i="1"/>
  <c r="AI2266" i="1" s="1"/>
  <c r="AH2265" i="1"/>
  <c r="AI2265" i="1" s="1"/>
  <c r="AH2264" i="1"/>
  <c r="AI2264" i="1" s="1"/>
  <c r="AH2263" i="1"/>
  <c r="AI2263" i="1" s="1"/>
  <c r="AH2262" i="1"/>
  <c r="AI2262" i="1" s="1"/>
  <c r="AH2261" i="1"/>
  <c r="AI2261" i="1" s="1"/>
  <c r="AH2260" i="1"/>
  <c r="AI2260" i="1" s="1"/>
  <c r="AH2259" i="1"/>
  <c r="AI2259" i="1" s="1"/>
  <c r="AH2258" i="1"/>
  <c r="AI2258" i="1" s="1"/>
  <c r="AH2257" i="1"/>
  <c r="AI2257" i="1" s="1"/>
  <c r="AH2256" i="1"/>
  <c r="AI2256" i="1" s="1"/>
  <c r="AH2255" i="1"/>
  <c r="AI2255" i="1" s="1"/>
  <c r="AH2254" i="1"/>
  <c r="AI2254" i="1" s="1"/>
  <c r="AH2253" i="1"/>
  <c r="AI2253" i="1" s="1"/>
  <c r="AH2252" i="1"/>
  <c r="AI2252" i="1" s="1"/>
  <c r="AH2251" i="1"/>
  <c r="AI2251" i="1" s="1"/>
  <c r="AH2250" i="1"/>
  <c r="AI2250" i="1" s="1"/>
  <c r="AH2249" i="1"/>
  <c r="AI2249" i="1" s="1"/>
  <c r="AH2248" i="1"/>
  <c r="AI2248" i="1" s="1"/>
  <c r="AH2247" i="1"/>
  <c r="AI2247" i="1" s="1"/>
  <c r="AH2246" i="1"/>
  <c r="AI2246" i="1" s="1"/>
  <c r="AH2245" i="1"/>
  <c r="AI2245" i="1" s="1"/>
  <c r="AH2244" i="1"/>
  <c r="AI2244" i="1" s="1"/>
  <c r="AH2243" i="1"/>
  <c r="AI2243" i="1" s="1"/>
  <c r="AH2242" i="1"/>
  <c r="AI2242" i="1" s="1"/>
  <c r="AH2241" i="1"/>
  <c r="AI2241" i="1" s="1"/>
  <c r="AH2240" i="1"/>
  <c r="AI2240" i="1" s="1"/>
  <c r="AH2239" i="1"/>
  <c r="AI2239" i="1" s="1"/>
  <c r="AH2238" i="1"/>
  <c r="AI2238" i="1" s="1"/>
  <c r="AH2237" i="1"/>
  <c r="AI2237" i="1" s="1"/>
  <c r="AH2236" i="1"/>
  <c r="AI2236" i="1" s="1"/>
  <c r="AH2235" i="1"/>
  <c r="AI2235" i="1" s="1"/>
  <c r="AH2234" i="1"/>
  <c r="AI2234" i="1" s="1"/>
  <c r="AH2233" i="1"/>
  <c r="AI2233" i="1" s="1"/>
  <c r="AH2232" i="1"/>
  <c r="AI2232" i="1" s="1"/>
  <c r="AH2231" i="1"/>
  <c r="AI2231" i="1" s="1"/>
  <c r="AH2230" i="1"/>
  <c r="AI2230" i="1" s="1"/>
  <c r="AH2229" i="1"/>
  <c r="AI2229" i="1" s="1"/>
  <c r="AH2228" i="1"/>
  <c r="AI2228" i="1" s="1"/>
  <c r="AH2227" i="1"/>
  <c r="AI2227" i="1" s="1"/>
  <c r="AH2226" i="1"/>
  <c r="AI2226" i="1" s="1"/>
  <c r="AH2225" i="1"/>
  <c r="AI2225" i="1" s="1"/>
  <c r="AH2224" i="1"/>
  <c r="AI2224" i="1" s="1"/>
  <c r="AH2223" i="1"/>
  <c r="AI2223" i="1" s="1"/>
  <c r="AH2222" i="1"/>
  <c r="AI2222" i="1" s="1"/>
  <c r="AH2221" i="1"/>
  <c r="AI2221" i="1" s="1"/>
  <c r="AH2220" i="1"/>
  <c r="AI2220" i="1" s="1"/>
  <c r="AH2219" i="1"/>
  <c r="AI2219" i="1" s="1"/>
  <c r="AH2218" i="1"/>
  <c r="AI2218" i="1" s="1"/>
  <c r="AH2217" i="1"/>
  <c r="AI2217" i="1" s="1"/>
  <c r="AH2216" i="1"/>
  <c r="AI2216" i="1" s="1"/>
  <c r="AH2215" i="1"/>
  <c r="AI2215" i="1" s="1"/>
  <c r="AH2214" i="1"/>
  <c r="AI2214" i="1" s="1"/>
  <c r="AH2213" i="1"/>
  <c r="AI2213" i="1" s="1"/>
  <c r="AH2212" i="1"/>
  <c r="AI2212" i="1" s="1"/>
  <c r="AH2211" i="1"/>
  <c r="AI2211" i="1" s="1"/>
  <c r="AH2210" i="1"/>
  <c r="AI2210" i="1" s="1"/>
  <c r="AH2209" i="1"/>
  <c r="AI2209" i="1" s="1"/>
  <c r="AH2208" i="1"/>
  <c r="AI2208" i="1" s="1"/>
  <c r="AH2207" i="1"/>
  <c r="AI2207" i="1" s="1"/>
  <c r="AH2206" i="1"/>
  <c r="AI2206" i="1" s="1"/>
  <c r="AH2205" i="1"/>
  <c r="AI2205" i="1" s="1"/>
  <c r="AH2204" i="1"/>
  <c r="AI2204" i="1" s="1"/>
  <c r="AH2203" i="1"/>
  <c r="AI2203" i="1" s="1"/>
  <c r="AH2202" i="1"/>
  <c r="AI2202" i="1" s="1"/>
  <c r="AH2201" i="1"/>
  <c r="AI2201" i="1" s="1"/>
  <c r="AH2200" i="1"/>
  <c r="AI2200" i="1" s="1"/>
  <c r="AH2199" i="1"/>
  <c r="AI2199" i="1" s="1"/>
  <c r="AH2198" i="1"/>
  <c r="AI2198" i="1" s="1"/>
  <c r="AH2197" i="1"/>
  <c r="AI2197" i="1" s="1"/>
  <c r="AH2196" i="1"/>
  <c r="AI2196" i="1" s="1"/>
  <c r="AH2195" i="1"/>
  <c r="AI2195" i="1" s="1"/>
  <c r="AH2194" i="1"/>
  <c r="AI2194" i="1" s="1"/>
  <c r="AH2193" i="1"/>
  <c r="AI2193" i="1" s="1"/>
  <c r="AH2192" i="1"/>
  <c r="AI2192" i="1" s="1"/>
  <c r="AH2191" i="1"/>
  <c r="AI2191" i="1" s="1"/>
  <c r="AH2190" i="1"/>
  <c r="AI2190" i="1" s="1"/>
  <c r="AH2189" i="1"/>
  <c r="AI2189" i="1" s="1"/>
  <c r="AH2188" i="1"/>
  <c r="AI2188" i="1" s="1"/>
  <c r="AH2187" i="1"/>
  <c r="AI2187" i="1" s="1"/>
  <c r="AH2186" i="1"/>
  <c r="AI2186" i="1" s="1"/>
  <c r="AH2185" i="1"/>
  <c r="AI2185" i="1" s="1"/>
  <c r="AH2184" i="1"/>
  <c r="AI2184" i="1" s="1"/>
  <c r="AH2183" i="1"/>
  <c r="AI2183" i="1" s="1"/>
  <c r="AH2182" i="1"/>
  <c r="AI2182" i="1" s="1"/>
  <c r="AH2181" i="1"/>
  <c r="AI2181" i="1" s="1"/>
  <c r="AH2180" i="1"/>
  <c r="AI2180" i="1" s="1"/>
  <c r="AH2179" i="1"/>
  <c r="AI2179" i="1" s="1"/>
  <c r="AH2178" i="1"/>
  <c r="AI2178" i="1" s="1"/>
  <c r="AH2177" i="1"/>
  <c r="AI2177" i="1" s="1"/>
  <c r="AH2176" i="1"/>
  <c r="AI2176" i="1" s="1"/>
  <c r="AH2175" i="1"/>
  <c r="AI2175" i="1" s="1"/>
  <c r="AH2174" i="1"/>
  <c r="AI2174" i="1" s="1"/>
  <c r="AH2173" i="1"/>
  <c r="AI2173" i="1" s="1"/>
  <c r="AH2172" i="1"/>
  <c r="AI2172" i="1" s="1"/>
  <c r="AH2171" i="1"/>
  <c r="AI2171" i="1" s="1"/>
  <c r="AH2170" i="1"/>
  <c r="AI2170" i="1" s="1"/>
  <c r="AH2169" i="1"/>
  <c r="AI2169" i="1" s="1"/>
  <c r="AH2168" i="1"/>
  <c r="AI2168" i="1" s="1"/>
  <c r="AH2167" i="1"/>
  <c r="AI2167" i="1" s="1"/>
  <c r="AH2166" i="1"/>
  <c r="AI2166" i="1" s="1"/>
  <c r="AH2165" i="1"/>
  <c r="AI2165" i="1" s="1"/>
  <c r="AH2164" i="1"/>
  <c r="AI2164" i="1" s="1"/>
  <c r="AH2163" i="1"/>
  <c r="AI2163" i="1" s="1"/>
  <c r="AH2162" i="1"/>
  <c r="AI2162" i="1" s="1"/>
  <c r="AH2161" i="1"/>
  <c r="AI2161" i="1" s="1"/>
  <c r="AH2160" i="1"/>
  <c r="AI2160" i="1" s="1"/>
  <c r="AH2159" i="1"/>
  <c r="AI2159" i="1" s="1"/>
  <c r="AH2158" i="1"/>
  <c r="AI2158" i="1" s="1"/>
  <c r="AH2157" i="1"/>
  <c r="AI2157" i="1" s="1"/>
  <c r="AH2156" i="1"/>
  <c r="AI2156" i="1" s="1"/>
  <c r="AH2155" i="1"/>
  <c r="AI2155" i="1" s="1"/>
  <c r="AH2154" i="1"/>
  <c r="AI2154" i="1" s="1"/>
  <c r="AH2153" i="1"/>
  <c r="AI2153" i="1" s="1"/>
  <c r="AH2152" i="1"/>
  <c r="AI2152" i="1" s="1"/>
  <c r="AH2151" i="1"/>
  <c r="AI2151" i="1" s="1"/>
  <c r="AH2150" i="1"/>
  <c r="AI2150" i="1" s="1"/>
  <c r="AH2149" i="1"/>
  <c r="AI2149" i="1" s="1"/>
  <c r="AH2148" i="1"/>
  <c r="AI2148" i="1" s="1"/>
  <c r="AH2147" i="1"/>
  <c r="AI2147" i="1" s="1"/>
  <c r="AH2146" i="1"/>
  <c r="AI2146" i="1" s="1"/>
  <c r="AH2145" i="1"/>
  <c r="AI2145" i="1" s="1"/>
  <c r="AH2144" i="1"/>
  <c r="AI2144" i="1" s="1"/>
  <c r="AH2143" i="1"/>
  <c r="AI2143" i="1" s="1"/>
  <c r="AH2142" i="1"/>
  <c r="AI2142" i="1" s="1"/>
  <c r="AH2141" i="1"/>
  <c r="AI2141" i="1" s="1"/>
  <c r="AH2140" i="1"/>
  <c r="AI2140" i="1" s="1"/>
  <c r="AH2139" i="1"/>
  <c r="AI2139" i="1" s="1"/>
  <c r="AH2138" i="1"/>
  <c r="AI2138" i="1" s="1"/>
  <c r="AH2137" i="1"/>
  <c r="AI2137" i="1" s="1"/>
  <c r="AH2136" i="1"/>
  <c r="AI2136" i="1" s="1"/>
  <c r="AH2135" i="1"/>
  <c r="AI2135" i="1" s="1"/>
  <c r="AH2134" i="1"/>
  <c r="AI2134" i="1" s="1"/>
  <c r="AH2133" i="1"/>
  <c r="AI2133" i="1" s="1"/>
  <c r="AH2132" i="1"/>
  <c r="AI2132" i="1" s="1"/>
  <c r="AH2131" i="1"/>
  <c r="AI2131" i="1" s="1"/>
  <c r="AH2130" i="1"/>
  <c r="AI2130" i="1" s="1"/>
  <c r="AH2129" i="1"/>
  <c r="AI2129" i="1" s="1"/>
  <c r="AH2128" i="1"/>
  <c r="AI2128" i="1" s="1"/>
  <c r="AH2127" i="1"/>
  <c r="AI2127" i="1" s="1"/>
  <c r="AH2126" i="1"/>
  <c r="AI2126" i="1" s="1"/>
  <c r="AH2125" i="1"/>
  <c r="AI2125" i="1" s="1"/>
  <c r="AH2124" i="1"/>
  <c r="AI2124" i="1" s="1"/>
  <c r="AH2123" i="1"/>
  <c r="AI2123" i="1" s="1"/>
  <c r="AH2122" i="1"/>
  <c r="AI2122" i="1" s="1"/>
  <c r="AH2121" i="1"/>
  <c r="AI2121" i="1" s="1"/>
  <c r="AH2120" i="1"/>
  <c r="AI2120" i="1" s="1"/>
  <c r="AH2119" i="1"/>
  <c r="AI2119" i="1" s="1"/>
  <c r="AH2118" i="1"/>
  <c r="AI2118" i="1" s="1"/>
  <c r="AH2117" i="1"/>
  <c r="AI2117" i="1" s="1"/>
  <c r="AH2116" i="1"/>
  <c r="AI2116" i="1" s="1"/>
  <c r="AH2115" i="1"/>
  <c r="AI2115" i="1" s="1"/>
  <c r="AH2114" i="1"/>
  <c r="AI2114" i="1" s="1"/>
  <c r="AH2113" i="1"/>
  <c r="AI2113" i="1" s="1"/>
  <c r="AH2112" i="1"/>
  <c r="AI2112" i="1" s="1"/>
  <c r="AH2111" i="1"/>
  <c r="AI2111" i="1" s="1"/>
  <c r="AH2110" i="1"/>
  <c r="AI2110" i="1" s="1"/>
  <c r="AH2109" i="1"/>
  <c r="AI2109" i="1" s="1"/>
  <c r="AH2108" i="1"/>
  <c r="AI2108" i="1" s="1"/>
  <c r="AH2107" i="1"/>
  <c r="AI2107" i="1" s="1"/>
  <c r="AH2106" i="1"/>
  <c r="AI2106" i="1" s="1"/>
  <c r="AH2105" i="1"/>
  <c r="AI2105" i="1" s="1"/>
  <c r="AH2104" i="1"/>
  <c r="AI2104" i="1" s="1"/>
  <c r="AH2103" i="1"/>
  <c r="AI2103" i="1" s="1"/>
  <c r="AH2102" i="1"/>
  <c r="AI2102" i="1" s="1"/>
  <c r="AH2101" i="1"/>
  <c r="AI2101" i="1" s="1"/>
  <c r="AH2100" i="1"/>
  <c r="AI2100" i="1" s="1"/>
  <c r="AH2099" i="1"/>
  <c r="AI2099" i="1" s="1"/>
  <c r="AH2098" i="1"/>
  <c r="AI2098" i="1" s="1"/>
  <c r="AH2097" i="1"/>
  <c r="AI2097" i="1" s="1"/>
  <c r="AH2096" i="1"/>
  <c r="AI2096" i="1" s="1"/>
  <c r="AH2095" i="1"/>
  <c r="AI2095" i="1" s="1"/>
  <c r="AH2094" i="1"/>
  <c r="AI2094" i="1" s="1"/>
  <c r="AH2093" i="1"/>
  <c r="AI2093" i="1" s="1"/>
  <c r="AH2092" i="1"/>
  <c r="AI2092" i="1" s="1"/>
  <c r="AH2091" i="1"/>
  <c r="AI2091" i="1" s="1"/>
  <c r="AH2090" i="1"/>
  <c r="AI2090" i="1" s="1"/>
  <c r="AH2089" i="1"/>
  <c r="AI2089" i="1" s="1"/>
  <c r="AH2088" i="1"/>
  <c r="AI2088" i="1" s="1"/>
  <c r="AH2087" i="1"/>
  <c r="AI2087" i="1" s="1"/>
  <c r="AH2086" i="1"/>
  <c r="AI2086" i="1" s="1"/>
  <c r="AH2085" i="1"/>
  <c r="AI2085" i="1" s="1"/>
  <c r="AH2084" i="1"/>
  <c r="AI2084" i="1" s="1"/>
  <c r="AH2083" i="1"/>
  <c r="AI2083" i="1" s="1"/>
  <c r="AH2082" i="1"/>
  <c r="AI2082" i="1" s="1"/>
  <c r="AH2081" i="1"/>
  <c r="AI2081" i="1" s="1"/>
  <c r="AH2080" i="1"/>
  <c r="AI2080" i="1" s="1"/>
  <c r="AH2079" i="1"/>
  <c r="AI2079" i="1" s="1"/>
  <c r="AH2078" i="1"/>
  <c r="AI2078" i="1" s="1"/>
  <c r="AH2077" i="1"/>
  <c r="AI2077" i="1" s="1"/>
  <c r="AH2076" i="1"/>
  <c r="AI2076" i="1" s="1"/>
  <c r="AH2075" i="1"/>
  <c r="AI2075" i="1" s="1"/>
  <c r="AH2074" i="1"/>
  <c r="AI2074" i="1" s="1"/>
  <c r="AH2073" i="1"/>
  <c r="AI2073" i="1" s="1"/>
  <c r="AH2072" i="1"/>
  <c r="AI2072" i="1" s="1"/>
  <c r="AH2071" i="1"/>
  <c r="AI2071" i="1" s="1"/>
  <c r="AH2070" i="1"/>
  <c r="AI2070" i="1" s="1"/>
  <c r="AH2069" i="1"/>
  <c r="AI2069" i="1" s="1"/>
  <c r="AH2068" i="1"/>
  <c r="AI2068" i="1" s="1"/>
  <c r="AH2067" i="1"/>
  <c r="AI2067" i="1" s="1"/>
  <c r="AH2066" i="1"/>
  <c r="AI2066" i="1" s="1"/>
  <c r="AH2065" i="1"/>
  <c r="AI2065" i="1" s="1"/>
  <c r="AH2064" i="1"/>
  <c r="AI2064" i="1" s="1"/>
  <c r="AH2063" i="1"/>
  <c r="AI2063" i="1" s="1"/>
  <c r="AH2062" i="1"/>
  <c r="AI2062" i="1" s="1"/>
  <c r="AH2061" i="1"/>
  <c r="AI2061" i="1" s="1"/>
  <c r="AH2060" i="1"/>
  <c r="AI2060" i="1" s="1"/>
  <c r="AH2059" i="1"/>
  <c r="AI2059" i="1" s="1"/>
  <c r="AH2058" i="1"/>
  <c r="AI2058" i="1" s="1"/>
  <c r="AH2057" i="1"/>
  <c r="AI2057" i="1" s="1"/>
  <c r="AH2056" i="1"/>
  <c r="AI2056" i="1" s="1"/>
  <c r="AH2055" i="1"/>
  <c r="AI2055" i="1" s="1"/>
  <c r="AH2054" i="1"/>
  <c r="AI2054" i="1" s="1"/>
  <c r="AH2053" i="1"/>
  <c r="AI2053" i="1" s="1"/>
  <c r="AH2052" i="1"/>
  <c r="AI2052" i="1" s="1"/>
  <c r="AH2051" i="1"/>
  <c r="AI2051" i="1" s="1"/>
  <c r="AH2050" i="1"/>
  <c r="AI2050" i="1" s="1"/>
  <c r="AH2049" i="1"/>
  <c r="AI2049" i="1" s="1"/>
  <c r="AH2048" i="1"/>
  <c r="AI2048" i="1" s="1"/>
  <c r="AH2047" i="1"/>
  <c r="AI2047" i="1" s="1"/>
  <c r="AH2046" i="1"/>
  <c r="AI2046" i="1" s="1"/>
  <c r="AH2045" i="1"/>
  <c r="AI2045" i="1" s="1"/>
  <c r="AH2044" i="1"/>
  <c r="AI2044" i="1" s="1"/>
  <c r="AH2043" i="1"/>
  <c r="AI2043" i="1" s="1"/>
  <c r="AH2042" i="1"/>
  <c r="AI2042" i="1" s="1"/>
  <c r="AH2041" i="1"/>
  <c r="AI2041" i="1" s="1"/>
  <c r="AH2040" i="1"/>
  <c r="AI2040" i="1" s="1"/>
  <c r="AH2039" i="1"/>
  <c r="AI2039" i="1" s="1"/>
  <c r="AH2038" i="1"/>
  <c r="AI2038" i="1" s="1"/>
  <c r="AH2037" i="1"/>
  <c r="AI2037" i="1" s="1"/>
  <c r="AH2036" i="1"/>
  <c r="AI2036" i="1" s="1"/>
  <c r="AH2035" i="1"/>
  <c r="AI2035" i="1" s="1"/>
  <c r="AH2034" i="1"/>
  <c r="AI2034" i="1" s="1"/>
  <c r="AH2033" i="1"/>
  <c r="AI2033" i="1" s="1"/>
  <c r="AH2032" i="1"/>
  <c r="AI2032" i="1" s="1"/>
  <c r="AH2031" i="1"/>
  <c r="AI2031" i="1" s="1"/>
  <c r="AH2030" i="1"/>
  <c r="AI2030" i="1" s="1"/>
  <c r="AH2029" i="1"/>
  <c r="AI2029" i="1" s="1"/>
  <c r="AH2028" i="1"/>
  <c r="AI2028" i="1" s="1"/>
  <c r="AH2027" i="1"/>
  <c r="AI2027" i="1" s="1"/>
  <c r="AH2026" i="1"/>
  <c r="AI2026" i="1" s="1"/>
  <c r="AH2025" i="1"/>
  <c r="AI2025" i="1" s="1"/>
  <c r="AH2024" i="1"/>
  <c r="AI2024" i="1" s="1"/>
  <c r="AH2023" i="1"/>
  <c r="AI2023" i="1" s="1"/>
  <c r="AH2022" i="1"/>
  <c r="AI2022" i="1" s="1"/>
  <c r="AH2021" i="1"/>
  <c r="AI2021" i="1" s="1"/>
  <c r="AH2020" i="1"/>
  <c r="AI2020" i="1" s="1"/>
  <c r="AH2019" i="1"/>
  <c r="AI2019" i="1" s="1"/>
  <c r="AH2018" i="1"/>
  <c r="AI2018" i="1" s="1"/>
  <c r="AH2017" i="1"/>
  <c r="AI2017" i="1" s="1"/>
  <c r="AH2016" i="1"/>
  <c r="AI2016" i="1" s="1"/>
  <c r="AH2015" i="1"/>
  <c r="AI2015" i="1" s="1"/>
  <c r="AH2014" i="1"/>
  <c r="AI2014" i="1" s="1"/>
  <c r="AH2013" i="1"/>
  <c r="AI2013" i="1" s="1"/>
  <c r="AH2012" i="1"/>
  <c r="AI2012" i="1" s="1"/>
  <c r="AH2011" i="1"/>
  <c r="AI2011" i="1" s="1"/>
  <c r="AH2010" i="1"/>
  <c r="AI2010" i="1" s="1"/>
  <c r="AH2009" i="1"/>
  <c r="AI2009" i="1" s="1"/>
  <c r="AH2008" i="1"/>
  <c r="AI2008" i="1" s="1"/>
  <c r="AH2007" i="1"/>
  <c r="AI2007" i="1" s="1"/>
  <c r="AH2006" i="1"/>
  <c r="AI2006" i="1" s="1"/>
  <c r="AH2005" i="1"/>
  <c r="AI2005" i="1" s="1"/>
  <c r="AH2004" i="1"/>
  <c r="AI2004" i="1" s="1"/>
  <c r="AH2003" i="1"/>
  <c r="AI2003" i="1" s="1"/>
  <c r="AH2002" i="1"/>
  <c r="AI2002" i="1" s="1"/>
  <c r="AH2001" i="1"/>
  <c r="AI2001" i="1" s="1"/>
  <c r="AH2000" i="1"/>
  <c r="AI2000" i="1" s="1"/>
  <c r="AH1999" i="1" l="1"/>
  <c r="AI1999" i="1" s="1"/>
  <c r="AH1998" i="1"/>
  <c r="AI1998" i="1" s="1"/>
  <c r="AH1997" i="1"/>
  <c r="AI1997" i="1" s="1"/>
  <c r="AH1996" i="1"/>
  <c r="AI1996" i="1" s="1"/>
  <c r="AH1995" i="1"/>
  <c r="AI1995" i="1" s="1"/>
  <c r="AH1994" i="1"/>
  <c r="AI1994" i="1" s="1"/>
  <c r="AH1993" i="1"/>
  <c r="AI1993" i="1" s="1"/>
  <c r="AH1992" i="1"/>
  <c r="AI1992" i="1" s="1"/>
  <c r="AH1991" i="1"/>
  <c r="AI1991" i="1" s="1"/>
  <c r="AH1990" i="1"/>
  <c r="AI1990" i="1" s="1"/>
  <c r="AH1989" i="1"/>
  <c r="AI1989" i="1" s="1"/>
  <c r="AH1988" i="1"/>
  <c r="AI1988" i="1" s="1"/>
  <c r="AH1987" i="1"/>
  <c r="AI1987" i="1" s="1"/>
  <c r="AH1986" i="1"/>
  <c r="AI1986" i="1" s="1"/>
  <c r="AH1985" i="1"/>
  <c r="AI1985" i="1" s="1"/>
  <c r="AH1984" i="1"/>
  <c r="AI1984" i="1" s="1"/>
  <c r="AH1983" i="1"/>
  <c r="AI1983" i="1" s="1"/>
  <c r="AH1982" i="1"/>
  <c r="AI1982" i="1" s="1"/>
  <c r="AH1981" i="1"/>
  <c r="AI1981" i="1" s="1"/>
  <c r="AH1980" i="1"/>
  <c r="AI1980" i="1" s="1"/>
  <c r="AH1979" i="1"/>
  <c r="AI1979" i="1" s="1"/>
  <c r="AH1978" i="1"/>
  <c r="AI1978" i="1" s="1"/>
  <c r="AH1977" i="1"/>
  <c r="AI1977" i="1" s="1"/>
  <c r="AH1976" i="1"/>
  <c r="AI1976" i="1" s="1"/>
  <c r="AH1975" i="1"/>
  <c r="AI1975" i="1" s="1"/>
  <c r="AH1974" i="1"/>
  <c r="AI1974" i="1" s="1"/>
  <c r="AH1973" i="1"/>
  <c r="AI1973" i="1" s="1"/>
  <c r="AH1972" i="1"/>
  <c r="AI1972" i="1" s="1"/>
  <c r="AH1971" i="1"/>
  <c r="AI1971" i="1" s="1"/>
  <c r="AH1970" i="1"/>
  <c r="AI1970" i="1" s="1"/>
  <c r="AH1969" i="1"/>
  <c r="AI1969" i="1" s="1"/>
  <c r="AH1968" i="1"/>
  <c r="AI1968" i="1" s="1"/>
  <c r="AH1967" i="1"/>
  <c r="AI1967" i="1" s="1"/>
  <c r="AH1966" i="1"/>
  <c r="AI1966" i="1" s="1"/>
  <c r="AH1965" i="1"/>
  <c r="AI1965" i="1" s="1"/>
  <c r="AH1964" i="1"/>
  <c r="AI1964" i="1" s="1"/>
  <c r="AH1963" i="1"/>
  <c r="AI1963" i="1" s="1"/>
  <c r="AH1962" i="1"/>
  <c r="AI1962" i="1" s="1"/>
  <c r="AH1961" i="1"/>
  <c r="AI1961" i="1" s="1"/>
  <c r="AH1960" i="1"/>
  <c r="AI1960" i="1" s="1"/>
  <c r="AH1959" i="1"/>
  <c r="AI1959" i="1" s="1"/>
  <c r="AH1958" i="1"/>
  <c r="AI1958" i="1" s="1"/>
  <c r="AH1957" i="1"/>
  <c r="AI1957" i="1" s="1"/>
  <c r="AH1956" i="1"/>
  <c r="AI1956" i="1" s="1"/>
  <c r="AH1955" i="1"/>
  <c r="AI1955" i="1" s="1"/>
  <c r="AH1954" i="1"/>
  <c r="AI1954" i="1" s="1"/>
  <c r="AH1953" i="1"/>
  <c r="AI1953" i="1" s="1"/>
  <c r="AH1952" i="1"/>
  <c r="AI1952" i="1" s="1"/>
  <c r="AH1951" i="1"/>
  <c r="AI1951" i="1" s="1"/>
  <c r="AH1950" i="1"/>
  <c r="AI1950" i="1" s="1"/>
  <c r="AH1949" i="1"/>
  <c r="AI1949" i="1" s="1"/>
  <c r="AH1948" i="1"/>
  <c r="AI1948" i="1" s="1"/>
  <c r="AH1947" i="1"/>
  <c r="AI1947" i="1" s="1"/>
  <c r="AH1946" i="1"/>
  <c r="AI1946" i="1" s="1"/>
  <c r="AH1945" i="1"/>
  <c r="AI1945" i="1" s="1"/>
  <c r="AH1944" i="1"/>
  <c r="AI1944" i="1" s="1"/>
  <c r="AH1943" i="1"/>
  <c r="AI1943" i="1" s="1"/>
  <c r="AH1942" i="1"/>
  <c r="AI1942" i="1" s="1"/>
  <c r="AH1941" i="1"/>
  <c r="AI1941" i="1" s="1"/>
  <c r="AH1940" i="1"/>
  <c r="AI1940" i="1" s="1"/>
  <c r="AH1939" i="1"/>
  <c r="AI1939" i="1" s="1"/>
  <c r="AH1938" i="1"/>
  <c r="AI1938" i="1" s="1"/>
  <c r="AH1937" i="1"/>
  <c r="AI1937" i="1" s="1"/>
  <c r="AH1936" i="1"/>
  <c r="AI1936" i="1" s="1"/>
  <c r="AH1935" i="1"/>
  <c r="AI1935" i="1" s="1"/>
  <c r="AH1934" i="1"/>
  <c r="AI1934" i="1" s="1"/>
  <c r="AH1933" i="1"/>
  <c r="AI1933" i="1" s="1"/>
  <c r="AH1932" i="1"/>
  <c r="AI1932" i="1" s="1"/>
  <c r="AH1931" i="1"/>
  <c r="AI1931" i="1" s="1"/>
  <c r="AH1930" i="1"/>
  <c r="AI1930" i="1" s="1"/>
  <c r="AH1929" i="1"/>
  <c r="AI1929" i="1" s="1"/>
  <c r="AH1928" i="1"/>
  <c r="AI1928" i="1" s="1"/>
  <c r="AH1927" i="1"/>
  <c r="AI1927" i="1" s="1"/>
  <c r="AH1926" i="1"/>
  <c r="AI1926" i="1" s="1"/>
  <c r="AH1925" i="1"/>
  <c r="AI1925" i="1" s="1"/>
  <c r="AH1924" i="1"/>
  <c r="AI1924" i="1" s="1"/>
  <c r="AH1923" i="1"/>
  <c r="AI1923" i="1" s="1"/>
  <c r="AH1922" i="1"/>
  <c r="AI1922" i="1" s="1"/>
  <c r="AH1921" i="1"/>
  <c r="AI1921" i="1" s="1"/>
  <c r="AH1920" i="1"/>
  <c r="AI1920" i="1" s="1"/>
  <c r="AH1919" i="1"/>
  <c r="AI1919" i="1" s="1"/>
  <c r="AH1918" i="1"/>
  <c r="AI1918" i="1" s="1"/>
  <c r="AH1917" i="1"/>
  <c r="AI1917" i="1" s="1"/>
  <c r="AH1916" i="1"/>
  <c r="AI1916" i="1" s="1"/>
  <c r="AH1915" i="1"/>
  <c r="AI1915" i="1" s="1"/>
  <c r="AH1914" i="1"/>
  <c r="AI1914" i="1" s="1"/>
  <c r="AH1913" i="1"/>
  <c r="AI1913" i="1" s="1"/>
  <c r="AH1912" i="1"/>
  <c r="AI1912" i="1" s="1"/>
  <c r="AH1911" i="1"/>
  <c r="AI1911" i="1" s="1"/>
  <c r="AH1910" i="1"/>
  <c r="AI1910" i="1" s="1"/>
  <c r="AH1909" i="1"/>
  <c r="AI1909" i="1" s="1"/>
  <c r="AH1908" i="1"/>
  <c r="AI1908" i="1" s="1"/>
  <c r="AH1907" i="1"/>
  <c r="AI1907" i="1" s="1"/>
  <c r="AH1906" i="1"/>
  <c r="AI1906" i="1" s="1"/>
  <c r="AH1905" i="1"/>
  <c r="AI1905" i="1" s="1"/>
  <c r="AH1904" i="1"/>
  <c r="AI1904" i="1" s="1"/>
  <c r="AH1903" i="1"/>
  <c r="AI1903" i="1" s="1"/>
  <c r="AH1902" i="1"/>
  <c r="AI1902" i="1" s="1"/>
  <c r="AH1901" i="1"/>
  <c r="AI1901" i="1" s="1"/>
  <c r="AH1900" i="1"/>
  <c r="AI1900" i="1" s="1"/>
  <c r="AH1899" i="1"/>
  <c r="AI1899" i="1" s="1"/>
  <c r="AH1898" i="1"/>
  <c r="AI1898" i="1" s="1"/>
  <c r="AH1897" i="1"/>
  <c r="AI1897" i="1" s="1"/>
  <c r="AH1896" i="1"/>
  <c r="AI1896" i="1" s="1"/>
  <c r="AH1895" i="1"/>
  <c r="AI1895" i="1" s="1"/>
  <c r="AH1894" i="1"/>
  <c r="AI1894" i="1" s="1"/>
  <c r="AH1893" i="1"/>
  <c r="AI1893" i="1" s="1"/>
  <c r="AH1892" i="1"/>
  <c r="AI1892" i="1" s="1"/>
  <c r="AH1891" i="1"/>
  <c r="AI1891" i="1" s="1"/>
  <c r="AH1890" i="1"/>
  <c r="AI1890" i="1" s="1"/>
  <c r="AH1889" i="1"/>
  <c r="AI1889" i="1" s="1"/>
  <c r="AH1888" i="1"/>
  <c r="AI1888" i="1" s="1"/>
  <c r="AH1887" i="1"/>
  <c r="AI1887" i="1" s="1"/>
  <c r="AH1886" i="1"/>
  <c r="AI1886" i="1" s="1"/>
  <c r="AH1885" i="1"/>
  <c r="AI1885" i="1" s="1"/>
  <c r="AH1884" i="1"/>
  <c r="AI1884" i="1" s="1"/>
  <c r="AH1883" i="1"/>
  <c r="AI1883" i="1" s="1"/>
  <c r="AH1882" i="1"/>
  <c r="AI1882" i="1" s="1"/>
  <c r="AH1881" i="1"/>
  <c r="AI1881" i="1" s="1"/>
  <c r="AH1880" i="1"/>
  <c r="AI1880" i="1" s="1"/>
  <c r="AH1879" i="1"/>
  <c r="AI1879" i="1" s="1"/>
  <c r="AH1878" i="1"/>
  <c r="AI1878" i="1" s="1"/>
  <c r="AH1877" i="1"/>
  <c r="AI1877" i="1" s="1"/>
  <c r="AH1876" i="1"/>
  <c r="AI1876" i="1" s="1"/>
  <c r="AH1875" i="1"/>
  <c r="AI1875" i="1" s="1"/>
  <c r="AH1874" i="1"/>
  <c r="AI1874" i="1" s="1"/>
  <c r="AH1873" i="1"/>
  <c r="AI1873" i="1" s="1"/>
  <c r="AH1872" i="1"/>
  <c r="AI1872" i="1" s="1"/>
  <c r="AH1871" i="1"/>
  <c r="AI1871" i="1" s="1"/>
  <c r="AH1870" i="1"/>
  <c r="AI1870" i="1" s="1"/>
  <c r="AH1869" i="1"/>
  <c r="AI1869" i="1" s="1"/>
  <c r="AH1868" i="1"/>
  <c r="AI1868" i="1" s="1"/>
  <c r="AH1867" i="1"/>
  <c r="AI1867" i="1" s="1"/>
  <c r="AH1866" i="1"/>
  <c r="AI1866" i="1" s="1"/>
  <c r="AH1865" i="1"/>
  <c r="AI1865" i="1" s="1"/>
  <c r="AH1864" i="1"/>
  <c r="AI1864" i="1" s="1"/>
  <c r="AH1863" i="1"/>
  <c r="AI1863" i="1" s="1"/>
  <c r="AH1862" i="1"/>
  <c r="AI1862" i="1" s="1"/>
  <c r="AH1861" i="1"/>
  <c r="AI1861" i="1" s="1"/>
  <c r="AH1860" i="1"/>
  <c r="AI1860" i="1" s="1"/>
  <c r="AH1859" i="1"/>
  <c r="AI1859" i="1" s="1"/>
  <c r="AH1858" i="1"/>
  <c r="AI1858" i="1" s="1"/>
  <c r="AH1857" i="1"/>
  <c r="AI1857" i="1" s="1"/>
  <c r="AH1856" i="1"/>
  <c r="AI1856" i="1" s="1"/>
  <c r="AH1855" i="1"/>
  <c r="AI1855" i="1" s="1"/>
  <c r="AH1854" i="1"/>
  <c r="AI1854" i="1" s="1"/>
  <c r="AH1853" i="1"/>
  <c r="AI1853" i="1" s="1"/>
  <c r="AH1852" i="1"/>
  <c r="AI1852" i="1" s="1"/>
  <c r="AH1851" i="1"/>
  <c r="AI1851" i="1" s="1"/>
  <c r="AH1850" i="1"/>
  <c r="AI1850" i="1" s="1"/>
  <c r="AH1849" i="1"/>
  <c r="AI1849" i="1" s="1"/>
  <c r="AH1848" i="1"/>
  <c r="AI1848" i="1" s="1"/>
  <c r="AH1847" i="1"/>
  <c r="AI1847" i="1" s="1"/>
  <c r="AH1846" i="1"/>
  <c r="AI1846" i="1" s="1"/>
  <c r="AH1845" i="1"/>
  <c r="AI1845" i="1" s="1"/>
  <c r="AH1844" i="1"/>
  <c r="AI1844" i="1" s="1"/>
  <c r="AH1843" i="1"/>
  <c r="AI1843" i="1" s="1"/>
  <c r="AH1842" i="1"/>
  <c r="AI1842" i="1" s="1"/>
  <c r="AH1841" i="1"/>
  <c r="AI1841" i="1" s="1"/>
  <c r="AH1840" i="1"/>
  <c r="AI1840" i="1" s="1"/>
  <c r="AH1839" i="1"/>
  <c r="AI1839" i="1" s="1"/>
  <c r="AH1838" i="1" l="1"/>
  <c r="AI1838" i="1" s="1"/>
  <c r="AH1837" i="1"/>
  <c r="AI1837" i="1" s="1"/>
  <c r="AH1836" i="1"/>
  <c r="AI1836" i="1" s="1"/>
  <c r="AH1835" i="1"/>
  <c r="AI1835" i="1" s="1"/>
  <c r="AH1834" i="1"/>
  <c r="AI1834" i="1" s="1"/>
  <c r="AH1833" i="1"/>
  <c r="AI1833" i="1" s="1"/>
  <c r="AH1832" i="1"/>
  <c r="AI1832" i="1" s="1"/>
  <c r="AH1831" i="1"/>
  <c r="AI1831" i="1" s="1"/>
  <c r="AH1830" i="1"/>
  <c r="AI1830" i="1" s="1"/>
  <c r="AH1829" i="1"/>
  <c r="AI1829" i="1" s="1"/>
  <c r="AH1828" i="1"/>
  <c r="AI1828" i="1" s="1"/>
  <c r="AH1827" i="1"/>
  <c r="AI1827" i="1" s="1"/>
  <c r="AH1826" i="1"/>
  <c r="AI1826" i="1" s="1"/>
  <c r="AH1825" i="1"/>
  <c r="AI1825" i="1" s="1"/>
  <c r="AH1824" i="1"/>
  <c r="AI1824" i="1" s="1"/>
  <c r="AH1823" i="1"/>
  <c r="AI1823" i="1" s="1"/>
  <c r="AH1822" i="1"/>
  <c r="AI1822" i="1" s="1"/>
  <c r="AH1821" i="1"/>
  <c r="AI1821" i="1" s="1"/>
  <c r="AH1820" i="1"/>
  <c r="AI1820" i="1" s="1"/>
  <c r="AH1819" i="1"/>
  <c r="AI1819" i="1" s="1"/>
  <c r="AH1818" i="1"/>
  <c r="AI1818" i="1" s="1"/>
  <c r="AH1817" i="1"/>
  <c r="AI1817" i="1" s="1"/>
  <c r="AH1816" i="1"/>
  <c r="AI1816" i="1" s="1"/>
  <c r="AH1815" i="1"/>
  <c r="AI1815" i="1" s="1"/>
  <c r="AH1814" i="1"/>
  <c r="AI1814" i="1" s="1"/>
  <c r="AH1813" i="1"/>
  <c r="AI1813" i="1" s="1"/>
  <c r="AH1812" i="1"/>
  <c r="AI1812" i="1" s="1"/>
  <c r="AH1811" i="1"/>
  <c r="AI1811" i="1" s="1"/>
  <c r="AH1810" i="1"/>
  <c r="AI1810" i="1" s="1"/>
  <c r="AH1809" i="1"/>
  <c r="AI1809" i="1" s="1"/>
  <c r="AH1808" i="1"/>
  <c r="AI1808" i="1" s="1"/>
  <c r="AH1807" i="1"/>
  <c r="AI1807" i="1" s="1"/>
  <c r="AH1806" i="1"/>
  <c r="AI1806" i="1" s="1"/>
  <c r="AH1805" i="1"/>
  <c r="AI1805" i="1" s="1"/>
  <c r="AH1804" i="1"/>
  <c r="AI1804" i="1" s="1"/>
  <c r="AH1803" i="1"/>
  <c r="AI1803" i="1" s="1"/>
  <c r="AH1802" i="1"/>
  <c r="AI1802" i="1" s="1"/>
  <c r="AH1801" i="1"/>
  <c r="AI1801" i="1" s="1"/>
  <c r="AH1800" i="1"/>
  <c r="AI1800" i="1" s="1"/>
  <c r="AH1799" i="1"/>
  <c r="AI1799" i="1" s="1"/>
  <c r="AH1798" i="1"/>
  <c r="AI1798" i="1" s="1"/>
  <c r="AH1797" i="1"/>
  <c r="AI1797" i="1" s="1"/>
  <c r="AH1796" i="1"/>
  <c r="AI1796" i="1" s="1"/>
  <c r="AH1795" i="1"/>
  <c r="AI1795" i="1" s="1"/>
  <c r="AH1794" i="1"/>
  <c r="AI1794" i="1" s="1"/>
  <c r="AH1793" i="1"/>
  <c r="AI1793" i="1" s="1"/>
  <c r="AH1792" i="1"/>
  <c r="AI1792" i="1" s="1"/>
  <c r="AH1791" i="1"/>
  <c r="AI1791" i="1" s="1"/>
  <c r="AH1790" i="1"/>
  <c r="AI1790" i="1" s="1"/>
  <c r="AH1789" i="1"/>
  <c r="AI1789" i="1" s="1"/>
  <c r="AH1788" i="1"/>
  <c r="AI1788" i="1" s="1"/>
  <c r="AH1787" i="1"/>
  <c r="AI1787" i="1" s="1"/>
  <c r="AH1786" i="1"/>
  <c r="AI1786" i="1" s="1"/>
  <c r="AH1785" i="1"/>
  <c r="AI1785" i="1" s="1"/>
  <c r="AH1784" i="1"/>
  <c r="AI1784" i="1" s="1"/>
  <c r="AH1783" i="1"/>
  <c r="AI1783" i="1" s="1"/>
  <c r="AH1782" i="1"/>
  <c r="AI1782" i="1" s="1"/>
  <c r="AH1781" i="1"/>
  <c r="AI1781" i="1" s="1"/>
  <c r="AH1780" i="1"/>
  <c r="AI1780" i="1" s="1"/>
  <c r="AH1779" i="1"/>
  <c r="AI1779" i="1" s="1"/>
  <c r="AH1778" i="1"/>
  <c r="AI1778" i="1" s="1"/>
  <c r="AH1777" i="1"/>
  <c r="AI1777" i="1" s="1"/>
  <c r="AH1776" i="1"/>
  <c r="AI1776" i="1" s="1"/>
  <c r="AH1775" i="1"/>
  <c r="AI1775" i="1" s="1"/>
  <c r="AH1774" i="1"/>
  <c r="AI1774" i="1" s="1"/>
  <c r="AH1773" i="1"/>
  <c r="AI1773" i="1" s="1"/>
  <c r="AH1772" i="1"/>
  <c r="AI1772" i="1" s="1"/>
  <c r="AH1771" i="1"/>
  <c r="AI1771" i="1" s="1"/>
  <c r="AH1770" i="1"/>
  <c r="AI1770" i="1" s="1"/>
  <c r="AH1769" i="1"/>
  <c r="AI1769" i="1" s="1"/>
  <c r="AH1768" i="1"/>
  <c r="AI1768" i="1" s="1"/>
  <c r="AH1767" i="1"/>
  <c r="AI1767" i="1" s="1"/>
  <c r="AH1766" i="1"/>
  <c r="AI1766" i="1" s="1"/>
  <c r="AH1765" i="1"/>
  <c r="AI1765" i="1" s="1"/>
  <c r="AH1764" i="1"/>
  <c r="AI1764" i="1" s="1"/>
  <c r="AH1763" i="1"/>
  <c r="AI1763" i="1" s="1"/>
  <c r="AH1762" i="1"/>
  <c r="AI1762" i="1" s="1"/>
  <c r="AH1761" i="1"/>
  <c r="AI1761" i="1" s="1"/>
  <c r="AH1760" i="1"/>
  <c r="AI1760" i="1" s="1"/>
  <c r="AH1759" i="1"/>
  <c r="AI1759" i="1" s="1"/>
  <c r="AH1758" i="1"/>
  <c r="AI1758" i="1" s="1"/>
  <c r="AH1757" i="1"/>
  <c r="AI1757" i="1" s="1"/>
  <c r="AH1756" i="1"/>
  <c r="AI1756" i="1" s="1"/>
  <c r="AH1755" i="1"/>
  <c r="AI1755" i="1" s="1"/>
  <c r="AH1754" i="1"/>
  <c r="AI1754" i="1" s="1"/>
  <c r="AH1753" i="1"/>
  <c r="AI1753" i="1" s="1"/>
  <c r="AH1752" i="1"/>
  <c r="AI1752" i="1" s="1"/>
  <c r="AH1751" i="1"/>
  <c r="AI1751" i="1" s="1"/>
  <c r="AH1750" i="1"/>
  <c r="AI1750" i="1" s="1"/>
  <c r="AH1749" i="1"/>
  <c r="AI1749" i="1" s="1"/>
  <c r="AH1748" i="1"/>
  <c r="AI1748" i="1" s="1"/>
  <c r="AH1747" i="1"/>
  <c r="AI1747" i="1" s="1"/>
  <c r="AH1746" i="1"/>
  <c r="AI1746" i="1" s="1"/>
  <c r="AH1745" i="1"/>
  <c r="AI1745" i="1" s="1"/>
  <c r="AH1744" i="1"/>
  <c r="AI1744" i="1" s="1"/>
  <c r="AH1743" i="1"/>
  <c r="AI1743" i="1" s="1"/>
  <c r="AH1742" i="1"/>
  <c r="AI1742" i="1" s="1"/>
  <c r="AH1741" i="1"/>
  <c r="AI1741" i="1" s="1"/>
  <c r="AH1740" i="1"/>
  <c r="AI1740" i="1" s="1"/>
  <c r="AH1739" i="1"/>
  <c r="AI1739" i="1" s="1"/>
  <c r="AH1738" i="1"/>
  <c r="AI1738" i="1" s="1"/>
  <c r="AH1737" i="1"/>
  <c r="AI1737" i="1" s="1"/>
  <c r="AH1736" i="1"/>
  <c r="AI1736" i="1" s="1"/>
  <c r="AH1735" i="1"/>
  <c r="AI1735" i="1" s="1"/>
  <c r="AH1734" i="1"/>
  <c r="AI1734" i="1" s="1"/>
  <c r="AH1733" i="1"/>
  <c r="AI1733" i="1" s="1"/>
  <c r="AH1732" i="1"/>
  <c r="AI1732" i="1" s="1"/>
  <c r="AH1731" i="1"/>
  <c r="AI1731" i="1" s="1"/>
  <c r="AH1730" i="1"/>
  <c r="AI1730" i="1" s="1"/>
  <c r="AH1729" i="1"/>
  <c r="AI1729" i="1" s="1"/>
  <c r="AH1728" i="1"/>
  <c r="AI1728" i="1" s="1"/>
  <c r="AH1727" i="1"/>
  <c r="AI1727" i="1" s="1"/>
  <c r="AH1726" i="1"/>
  <c r="AI1726" i="1" s="1"/>
  <c r="AH1725" i="1"/>
  <c r="AI1725" i="1" s="1"/>
  <c r="AH1724" i="1"/>
  <c r="AI1724" i="1" s="1"/>
  <c r="AH1723" i="1"/>
  <c r="AI1723" i="1" s="1"/>
  <c r="AH1722" i="1"/>
  <c r="AI1722" i="1" s="1"/>
  <c r="AH1721" i="1"/>
  <c r="AI1721" i="1" s="1"/>
  <c r="AH1720" i="1"/>
  <c r="AI1720" i="1" s="1"/>
  <c r="AH1719" i="1"/>
  <c r="AI1719" i="1" s="1"/>
  <c r="AH1718" i="1"/>
  <c r="AI1718" i="1" s="1"/>
  <c r="AH1717" i="1"/>
  <c r="AI1717" i="1" s="1"/>
  <c r="AH1716" i="1"/>
  <c r="AI1716" i="1" s="1"/>
  <c r="AH1715" i="1"/>
  <c r="AI1715" i="1" s="1"/>
  <c r="AH1714" i="1"/>
  <c r="AI1714" i="1" s="1"/>
  <c r="AH1713" i="1"/>
  <c r="AI1713" i="1" s="1"/>
  <c r="AH1712" i="1"/>
  <c r="AI1712" i="1" s="1"/>
  <c r="AH1711" i="1"/>
  <c r="AI1711" i="1" s="1"/>
  <c r="AH1710" i="1"/>
  <c r="AI1710" i="1" s="1"/>
  <c r="AH1709" i="1"/>
  <c r="AI1709" i="1" s="1"/>
  <c r="AH1708" i="1"/>
  <c r="AI1708" i="1" s="1"/>
  <c r="AH1707" i="1"/>
  <c r="AI1707" i="1" s="1"/>
  <c r="AH1706" i="1"/>
  <c r="AI1706" i="1" s="1"/>
  <c r="AH1705" i="1"/>
  <c r="AI1705" i="1" s="1"/>
  <c r="AH1704" i="1"/>
  <c r="AI1704" i="1" s="1"/>
  <c r="AH1703" i="1"/>
  <c r="AI1703" i="1" s="1"/>
  <c r="AH1702" i="1"/>
  <c r="AI1702" i="1" s="1"/>
  <c r="AH1701" i="1"/>
  <c r="AI1701" i="1" s="1"/>
  <c r="AH1700" i="1"/>
  <c r="AI1700" i="1" s="1"/>
  <c r="AH1699" i="1"/>
  <c r="AI1699" i="1" s="1"/>
  <c r="AH1698" i="1"/>
  <c r="AI1698" i="1" s="1"/>
  <c r="AH1697" i="1"/>
  <c r="AI1697" i="1" s="1"/>
  <c r="AH1696" i="1"/>
  <c r="AI1696" i="1" s="1"/>
  <c r="AH1695" i="1"/>
  <c r="AI1695" i="1" s="1"/>
  <c r="AH1694" i="1"/>
  <c r="AH1693" i="1"/>
  <c r="AI1693" i="1" s="1"/>
  <c r="AH1692" i="1"/>
  <c r="AI1692" i="1" s="1"/>
  <c r="AH1691" i="1"/>
  <c r="AI1691" i="1" s="1"/>
  <c r="AH1690" i="1"/>
  <c r="AI1690" i="1" s="1"/>
  <c r="AH1689" i="1"/>
  <c r="AI1689" i="1" s="1"/>
  <c r="AH1688" i="1"/>
  <c r="AI1688" i="1" s="1"/>
  <c r="AH1687" i="1"/>
  <c r="AI1687" i="1" s="1"/>
  <c r="AH1686" i="1"/>
  <c r="AI1686" i="1" s="1"/>
  <c r="AH1685" i="1"/>
  <c r="AI1685" i="1" s="1"/>
  <c r="AH1684" i="1"/>
  <c r="AI1684" i="1" s="1"/>
  <c r="AH1683" i="1"/>
  <c r="AI1683" i="1" s="1"/>
  <c r="AH1682" i="1"/>
  <c r="AI1682" i="1" s="1"/>
  <c r="AH1681" i="1"/>
  <c r="AI1681" i="1" s="1"/>
  <c r="AH1680" i="1"/>
  <c r="AI1680" i="1" s="1"/>
  <c r="AH1679" i="1"/>
  <c r="AI1679" i="1" s="1"/>
  <c r="AH1678" i="1"/>
  <c r="AI1678" i="1" s="1"/>
  <c r="AH1677" i="1"/>
  <c r="AI1677" i="1" s="1"/>
  <c r="AH1676" i="1"/>
  <c r="AI1676" i="1" s="1"/>
  <c r="AH1675" i="1"/>
  <c r="AI1675" i="1" s="1"/>
  <c r="AH1674" i="1"/>
  <c r="AI1674" i="1" s="1"/>
  <c r="AH1673" i="1"/>
  <c r="AI1673" i="1" s="1"/>
  <c r="AH1672" i="1"/>
  <c r="AI1672" i="1" s="1"/>
  <c r="AH1671" i="1"/>
  <c r="AI1671" i="1" s="1"/>
  <c r="AH1670" i="1"/>
  <c r="AI1670" i="1" s="1"/>
  <c r="AH1669" i="1"/>
  <c r="AI1669" i="1" s="1"/>
  <c r="AH1668" i="1"/>
  <c r="AI1668" i="1" s="1"/>
  <c r="AH1667" i="1"/>
  <c r="AI1667" i="1" s="1"/>
  <c r="AH1666" i="1"/>
  <c r="AI1666" i="1" s="1"/>
  <c r="AH1665" i="1"/>
  <c r="AI1665" i="1" s="1"/>
  <c r="AH1664" i="1"/>
  <c r="AI1664" i="1" s="1"/>
  <c r="AH1663" i="1"/>
  <c r="AI1663" i="1" s="1"/>
  <c r="AH1662" i="1"/>
  <c r="AI1662" i="1" s="1"/>
  <c r="AH1661" i="1"/>
  <c r="AI1661" i="1" s="1"/>
  <c r="AH1660" i="1"/>
  <c r="AI1660" i="1" s="1"/>
  <c r="AH1659" i="1"/>
  <c r="AI1659" i="1" s="1"/>
  <c r="AH1658" i="1"/>
  <c r="AI1658" i="1" s="1"/>
  <c r="AH1657" i="1"/>
  <c r="AI1657" i="1" s="1"/>
  <c r="AH1656" i="1"/>
  <c r="AI1656" i="1" s="1"/>
  <c r="AH1655" i="1"/>
  <c r="AI1655" i="1" s="1"/>
  <c r="AH1654" i="1"/>
  <c r="AI1654" i="1" s="1"/>
  <c r="AH1653" i="1"/>
  <c r="AI1653" i="1" s="1"/>
  <c r="AH1652" i="1"/>
  <c r="AI1652" i="1" s="1"/>
  <c r="AH1651" i="1"/>
  <c r="AI1651" i="1" s="1"/>
  <c r="AH1650" i="1"/>
  <c r="AI1650" i="1" s="1"/>
  <c r="AH1649" i="1"/>
  <c r="AI1649" i="1" s="1"/>
  <c r="AH1648" i="1"/>
  <c r="AI1648" i="1" s="1"/>
  <c r="AH1647" i="1"/>
  <c r="AI1647" i="1" s="1"/>
  <c r="AH1646" i="1"/>
  <c r="AI1646" i="1" s="1"/>
  <c r="AH1645" i="1"/>
  <c r="AI1645" i="1" s="1"/>
  <c r="AH1644" i="1"/>
  <c r="AI1644" i="1" s="1"/>
  <c r="AH1643" i="1"/>
  <c r="AI1643" i="1" s="1"/>
  <c r="AH1642" i="1"/>
  <c r="AI1642" i="1" s="1"/>
  <c r="AH1641" i="1"/>
  <c r="AI1641" i="1" s="1"/>
  <c r="AH1640" i="1"/>
  <c r="AI1640" i="1" s="1"/>
  <c r="AH1639" i="1"/>
  <c r="AI1639" i="1" s="1"/>
  <c r="AH1638" i="1"/>
  <c r="AI1638" i="1" s="1"/>
  <c r="AH1637" i="1"/>
  <c r="AI1637" i="1" s="1"/>
  <c r="AH1636" i="1"/>
  <c r="AI1636" i="1" s="1"/>
  <c r="AH1635" i="1"/>
  <c r="AI1635" i="1" s="1"/>
  <c r="AH1634" i="1"/>
  <c r="AI1634" i="1" s="1"/>
  <c r="AH1633" i="1"/>
  <c r="AI1633" i="1" s="1"/>
  <c r="AH1632" i="1"/>
  <c r="AI1632" i="1" s="1"/>
  <c r="AH1631" i="1"/>
  <c r="AI1631" i="1" s="1"/>
  <c r="AH1630" i="1"/>
  <c r="AI1630" i="1" s="1"/>
  <c r="AH1629" i="1"/>
  <c r="AI1629" i="1" s="1"/>
  <c r="AH1628" i="1"/>
  <c r="AI1628" i="1" s="1"/>
  <c r="AH1627" i="1"/>
  <c r="AI1627" i="1" s="1"/>
  <c r="AH1626" i="1"/>
  <c r="AI1626" i="1" s="1"/>
  <c r="AH1625" i="1"/>
  <c r="AI1625" i="1" s="1"/>
  <c r="AH1624" i="1"/>
  <c r="AI1624" i="1" s="1"/>
  <c r="AH1623" i="1"/>
  <c r="AI1623" i="1" s="1"/>
  <c r="AH1622" i="1"/>
  <c r="AI1622" i="1" s="1"/>
  <c r="AH1621" i="1"/>
  <c r="AI1621" i="1" s="1"/>
  <c r="AH1620" i="1"/>
  <c r="AI1620" i="1" s="1"/>
  <c r="AH1619" i="1"/>
  <c r="AI1619" i="1" s="1"/>
  <c r="AH1618" i="1"/>
  <c r="AI1618" i="1" s="1"/>
  <c r="AH1617" i="1"/>
  <c r="AI1617" i="1" s="1"/>
  <c r="AH1616" i="1"/>
  <c r="AI1616" i="1" s="1"/>
  <c r="AH1615" i="1"/>
  <c r="AI1615" i="1" s="1"/>
  <c r="AH1614" i="1"/>
  <c r="AI1614" i="1" s="1"/>
  <c r="AH1613" i="1"/>
  <c r="AI1613" i="1" s="1"/>
  <c r="AH1612" i="1"/>
  <c r="AI1612" i="1" s="1"/>
  <c r="AH1611" i="1"/>
  <c r="AI1611" i="1" s="1"/>
  <c r="AH1610" i="1"/>
  <c r="AI1610" i="1" s="1"/>
  <c r="AH1609" i="1"/>
  <c r="AI1609" i="1" s="1"/>
  <c r="AH1608" i="1"/>
  <c r="AI1608" i="1" s="1"/>
  <c r="AH1607" i="1"/>
  <c r="AI1607" i="1" s="1"/>
  <c r="AH1606" i="1"/>
  <c r="AI1606" i="1" s="1"/>
  <c r="AH1605" i="1"/>
  <c r="AI1605" i="1" s="1"/>
  <c r="AH1604" i="1"/>
  <c r="AI1604" i="1" s="1"/>
  <c r="AH1603" i="1"/>
  <c r="AI1603" i="1" s="1"/>
  <c r="AH1602" i="1"/>
  <c r="AI1602" i="1" s="1"/>
  <c r="AH1601" i="1"/>
  <c r="AI1601" i="1" s="1"/>
  <c r="AH1600" i="1"/>
  <c r="AI1600" i="1" s="1"/>
  <c r="AH1599" i="1"/>
  <c r="AI1599" i="1" s="1"/>
  <c r="AH1598" i="1"/>
  <c r="AI1598" i="1" s="1"/>
  <c r="AH1597" i="1"/>
  <c r="AI1597" i="1" s="1"/>
  <c r="AH1596" i="1"/>
  <c r="AI1596" i="1" s="1"/>
  <c r="AH1595" i="1"/>
  <c r="AI1595" i="1" s="1"/>
  <c r="AH1594" i="1"/>
  <c r="AI1594" i="1" s="1"/>
  <c r="AH1593" i="1"/>
  <c r="AI1593" i="1" s="1"/>
  <c r="AI1694" i="1"/>
  <c r="AH1592" i="1"/>
  <c r="AI1592" i="1" s="1"/>
  <c r="AH1545" i="1" l="1"/>
  <c r="AI1545" i="1" s="1"/>
  <c r="AH1358" i="1" l="1"/>
  <c r="AH1591" i="1" l="1"/>
  <c r="AI1591" i="1" s="1"/>
  <c r="AH1590" i="1"/>
  <c r="AI1590" i="1" s="1"/>
  <c r="AH1589" i="1"/>
  <c r="AI1589" i="1" s="1"/>
  <c r="AH1588" i="1"/>
  <c r="AI1588" i="1" s="1"/>
  <c r="AH1587" i="1"/>
  <c r="AI1587" i="1" s="1"/>
  <c r="AH1586" i="1"/>
  <c r="AI1586" i="1" s="1"/>
  <c r="AH1585" i="1"/>
  <c r="AI1585" i="1" s="1"/>
  <c r="AH1584" i="1"/>
  <c r="AI1584" i="1" s="1"/>
  <c r="AH1583" i="1"/>
  <c r="AI1583" i="1" s="1"/>
  <c r="AH1582" i="1"/>
  <c r="AI1582" i="1" s="1"/>
  <c r="AH1581" i="1"/>
  <c r="AI1581" i="1" s="1"/>
  <c r="AH1580" i="1"/>
  <c r="AI1580" i="1" s="1"/>
  <c r="AH1579" i="1"/>
  <c r="AI1579" i="1" s="1"/>
  <c r="AH1578" i="1"/>
  <c r="AI1578" i="1" s="1"/>
  <c r="AH1577" i="1"/>
  <c r="AI1577" i="1" s="1"/>
  <c r="AH1576" i="1"/>
  <c r="AI1576" i="1" s="1"/>
  <c r="AH1575" i="1"/>
  <c r="AI1575" i="1" s="1"/>
  <c r="AH1574" i="1"/>
  <c r="AI1574" i="1" s="1"/>
  <c r="AH1573" i="1"/>
  <c r="AI1573" i="1" s="1"/>
  <c r="AH1572" i="1"/>
  <c r="AI1572" i="1" s="1"/>
  <c r="AH1571" i="1"/>
  <c r="AI1571" i="1" s="1"/>
  <c r="AH1570" i="1"/>
  <c r="AI1570" i="1" s="1"/>
  <c r="AH1569" i="1"/>
  <c r="AI1569" i="1" s="1"/>
  <c r="AH1568" i="1"/>
  <c r="AI1568" i="1" s="1"/>
  <c r="AH1567" i="1"/>
  <c r="AI1567" i="1" s="1"/>
  <c r="AH1566" i="1"/>
  <c r="AI1566" i="1" s="1"/>
  <c r="AH1565" i="1"/>
  <c r="AI1565" i="1" s="1"/>
  <c r="AH1564" i="1"/>
  <c r="AI1564" i="1" s="1"/>
  <c r="AH1563" i="1"/>
  <c r="AI1563" i="1" s="1"/>
  <c r="AH1562" i="1"/>
  <c r="AI1562" i="1" s="1"/>
  <c r="AH1561" i="1"/>
  <c r="AI1561" i="1" s="1"/>
  <c r="AH1560" i="1"/>
  <c r="AI1560" i="1" s="1"/>
  <c r="AH1559" i="1"/>
  <c r="AI1559" i="1" s="1"/>
  <c r="AH1558" i="1"/>
  <c r="AI1558" i="1" s="1"/>
  <c r="AH1557" i="1"/>
  <c r="AI1557" i="1" s="1"/>
  <c r="AH1556" i="1"/>
  <c r="AI1556" i="1" s="1"/>
  <c r="AH1555" i="1"/>
  <c r="AI1555" i="1" s="1"/>
  <c r="AH1554" i="1"/>
  <c r="AI1554" i="1" s="1"/>
  <c r="AH1553" i="1"/>
  <c r="AI1553" i="1" s="1"/>
  <c r="AH1552" i="1"/>
  <c r="AI1552" i="1" s="1"/>
  <c r="AH1551" i="1"/>
  <c r="AI1551" i="1" s="1"/>
  <c r="AH1550" i="1"/>
  <c r="AI1550" i="1" s="1"/>
  <c r="AH1549" i="1"/>
  <c r="AI1549" i="1" s="1"/>
  <c r="AH1548" i="1"/>
  <c r="AI1548" i="1" s="1"/>
  <c r="AH1547" i="1"/>
  <c r="AI1547" i="1" s="1"/>
  <c r="AH1546" i="1"/>
  <c r="AI1546" i="1" s="1"/>
  <c r="AH1544" i="1"/>
  <c r="AI1544" i="1" s="1"/>
  <c r="AH1543" i="1"/>
  <c r="AI1543" i="1" s="1"/>
  <c r="AH1542" i="1"/>
  <c r="AI1542" i="1" s="1"/>
  <c r="AH1541" i="1"/>
  <c r="AI1541" i="1" s="1"/>
  <c r="AH1540" i="1"/>
  <c r="AI1540" i="1" s="1"/>
  <c r="AH1539" i="1"/>
  <c r="AI1539" i="1" s="1"/>
  <c r="AH1538" i="1"/>
  <c r="AI1538" i="1" s="1"/>
  <c r="AH1537" i="1"/>
  <c r="AI1537" i="1" s="1"/>
  <c r="AH1536" i="1"/>
  <c r="AI1536" i="1" s="1"/>
  <c r="AH1535" i="1"/>
  <c r="AI1535" i="1" s="1"/>
  <c r="AH1534" i="1"/>
  <c r="AI1534" i="1" s="1"/>
  <c r="AH1533" i="1"/>
  <c r="AI1533" i="1" s="1"/>
  <c r="AH1532" i="1"/>
  <c r="AI1532" i="1" s="1"/>
  <c r="AH1531" i="1"/>
  <c r="AI1531" i="1" s="1"/>
  <c r="AH1530" i="1"/>
  <c r="AI1530" i="1" s="1"/>
  <c r="AH1529" i="1"/>
  <c r="AI1529" i="1" s="1"/>
  <c r="AH1528" i="1"/>
  <c r="AI1528" i="1" s="1"/>
  <c r="AH1527" i="1"/>
  <c r="AI1527" i="1" s="1"/>
  <c r="AH1526" i="1"/>
  <c r="AI1526" i="1" s="1"/>
  <c r="AH1525" i="1"/>
  <c r="AI1525" i="1" s="1"/>
  <c r="AH1524" i="1"/>
  <c r="AI1524" i="1" s="1"/>
  <c r="AH1523" i="1"/>
  <c r="AI1523" i="1" s="1"/>
  <c r="AH1522" i="1"/>
  <c r="AI1522" i="1" s="1"/>
  <c r="AH1521" i="1"/>
  <c r="AI1521" i="1" s="1"/>
  <c r="AH1520" i="1"/>
  <c r="AI1520" i="1" s="1"/>
  <c r="AH1519" i="1"/>
  <c r="AI1519" i="1" s="1"/>
  <c r="AH1518" i="1"/>
  <c r="AI1518" i="1" s="1"/>
  <c r="AH1517" i="1"/>
  <c r="AI1517" i="1" s="1"/>
  <c r="AH1516" i="1"/>
  <c r="AI1516" i="1" s="1"/>
  <c r="AH1515" i="1"/>
  <c r="AI1515" i="1" s="1"/>
  <c r="AH1514" i="1"/>
  <c r="AI1514" i="1" s="1"/>
  <c r="AH1513" i="1"/>
  <c r="AI1513" i="1" s="1"/>
  <c r="AH1512" i="1"/>
  <c r="AI1512" i="1" s="1"/>
  <c r="AH1511" i="1"/>
  <c r="AI1511" i="1" s="1"/>
  <c r="AH1510" i="1"/>
  <c r="AI1510" i="1" s="1"/>
  <c r="AH1429" i="1"/>
  <c r="AI1429" i="1" s="1"/>
  <c r="AH1323" i="1"/>
  <c r="AI1323" i="1" s="1"/>
  <c r="AH1322" i="1"/>
  <c r="AH994" i="1" l="1"/>
  <c r="AI994" i="1" s="1"/>
  <c r="E1" i="1" l="1"/>
  <c r="F1" i="1"/>
  <c r="J1" i="1" l="1"/>
  <c r="AH3" i="1"/>
  <c r="AI3" i="1" s="1"/>
  <c r="AH20" i="1"/>
  <c r="AI20" i="1" s="1"/>
  <c r="AH22" i="1"/>
  <c r="AI22" i="1" s="1"/>
  <c r="AH23" i="1"/>
  <c r="AI23" i="1" s="1"/>
  <c r="AH24" i="1"/>
  <c r="AI24" i="1" s="1"/>
  <c r="AH25" i="1"/>
  <c r="AI25" i="1" s="1"/>
  <c r="AH26" i="1"/>
  <c r="AI26" i="1" s="1"/>
  <c r="AH46" i="1"/>
  <c r="AI46" i="1" s="1"/>
  <c r="AH71" i="1"/>
  <c r="AI71" i="1" s="1"/>
  <c r="AH87" i="1"/>
  <c r="AI87" i="1" s="1"/>
  <c r="AH95" i="1"/>
  <c r="AI95" i="1" s="1"/>
  <c r="AH121" i="1"/>
  <c r="AI121" i="1" s="1"/>
  <c r="AH133" i="1"/>
  <c r="AI133" i="1" s="1"/>
  <c r="AH135" i="1"/>
  <c r="AI135" i="1" s="1"/>
  <c r="AH136" i="1"/>
  <c r="AI136" i="1" s="1"/>
  <c r="AH137" i="1"/>
  <c r="AI137" i="1" s="1"/>
  <c r="AH138" i="1"/>
  <c r="AI138" i="1" s="1"/>
  <c r="AH139" i="1"/>
  <c r="AI139" i="1" s="1"/>
  <c r="AH142" i="1"/>
  <c r="AI142" i="1" s="1"/>
  <c r="AH144" i="1"/>
  <c r="AI144" i="1" s="1"/>
  <c r="AH146" i="1"/>
  <c r="AI146" i="1" s="1"/>
  <c r="AH147" i="1"/>
  <c r="AI147" i="1" s="1"/>
  <c r="AH148" i="1"/>
  <c r="AI148" i="1" s="1"/>
  <c r="AH149" i="1"/>
  <c r="AI149" i="1" s="1"/>
  <c r="AH150" i="1"/>
  <c r="AI150" i="1" s="1"/>
  <c r="AH157" i="1"/>
  <c r="AI157" i="1" s="1"/>
  <c r="AH164" i="1"/>
  <c r="AI164" i="1" s="1"/>
  <c r="AH169" i="1"/>
  <c r="AI169" i="1" s="1"/>
  <c r="AH170" i="1"/>
  <c r="AI170" i="1" s="1"/>
  <c r="AH171" i="1"/>
  <c r="AI171" i="1" s="1"/>
  <c r="AH192" i="1"/>
  <c r="AI192" i="1" s="1"/>
  <c r="AH193" i="1"/>
  <c r="AI193" i="1" s="1"/>
  <c r="AH217" i="1"/>
  <c r="AI217" i="1" s="1"/>
  <c r="AH218" i="1"/>
  <c r="AI218" i="1" s="1"/>
  <c r="AH219" i="1"/>
  <c r="AI219" i="1" s="1"/>
  <c r="AH220" i="1"/>
  <c r="AI220" i="1" s="1"/>
  <c r="AH221" i="1"/>
  <c r="AI221" i="1" s="1"/>
  <c r="AH222" i="1"/>
  <c r="AI222" i="1" s="1"/>
  <c r="AH226" i="1"/>
  <c r="AI226" i="1" s="1"/>
  <c r="AH227" i="1"/>
  <c r="AI227" i="1" s="1"/>
  <c r="AH254" i="1"/>
  <c r="AI254" i="1" s="1"/>
  <c r="AH255" i="1"/>
  <c r="AI255" i="1" s="1"/>
  <c r="AH256" i="1"/>
  <c r="AI256" i="1" s="1"/>
  <c r="AH257" i="1"/>
  <c r="AI257" i="1" s="1"/>
  <c r="AH258" i="1"/>
  <c r="AI258" i="1" s="1"/>
  <c r="AH259" i="1"/>
  <c r="AI259" i="1" s="1"/>
  <c r="AH260" i="1"/>
  <c r="AI260" i="1" s="1"/>
  <c r="AH266" i="1"/>
  <c r="AI266" i="1" s="1"/>
  <c r="AH278" i="1"/>
  <c r="AI278" i="1" s="1"/>
  <c r="AH279" i="1"/>
  <c r="AI279" i="1" s="1"/>
  <c r="AH280" i="1"/>
  <c r="AI280" i="1" s="1"/>
  <c r="AH281" i="1"/>
  <c r="AI281" i="1" s="1"/>
  <c r="AH282" i="1"/>
  <c r="AI282" i="1" s="1"/>
  <c r="AH283" i="1"/>
  <c r="AI283" i="1" s="1"/>
  <c r="AH284" i="1"/>
  <c r="AI284" i="1" s="1"/>
  <c r="AH300" i="1"/>
  <c r="AI300" i="1" s="1"/>
  <c r="AH323" i="1"/>
  <c r="AI323" i="1" s="1"/>
  <c r="AH325" i="1"/>
  <c r="AI325" i="1" s="1"/>
  <c r="AH326" i="1"/>
  <c r="AI326" i="1" s="1"/>
  <c r="AH327" i="1"/>
  <c r="AI327" i="1" s="1"/>
  <c r="AH328" i="1"/>
  <c r="AI328" i="1" s="1"/>
  <c r="AH329" i="1"/>
  <c r="AI329" i="1" s="1"/>
  <c r="AH330" i="1"/>
  <c r="AI330" i="1" s="1"/>
  <c r="AH348" i="1"/>
  <c r="AI348" i="1" s="1"/>
  <c r="AH357" i="1"/>
  <c r="AI357" i="1" s="1"/>
  <c r="AH360" i="1"/>
  <c r="AI360" i="1" s="1"/>
  <c r="AH361" i="1"/>
  <c r="AI361" i="1" s="1"/>
  <c r="AH362" i="1"/>
  <c r="AI362" i="1" s="1"/>
  <c r="AH363" i="1"/>
  <c r="AI363" i="1" s="1"/>
  <c r="AH371" i="1"/>
  <c r="AI371" i="1" s="1"/>
  <c r="AH372" i="1"/>
  <c r="AI372" i="1" s="1"/>
  <c r="AH373" i="1"/>
  <c r="AI373" i="1" s="1"/>
  <c r="AH374" i="1"/>
  <c r="AI374" i="1" s="1"/>
  <c r="AH375" i="1"/>
  <c r="AI375" i="1" s="1"/>
  <c r="AH376" i="1"/>
  <c r="AI376" i="1" s="1"/>
  <c r="AH377" i="1"/>
  <c r="AI377" i="1" s="1"/>
  <c r="AH382" i="1"/>
  <c r="AI382" i="1" s="1"/>
  <c r="AH393" i="1"/>
  <c r="AI393" i="1" s="1"/>
  <c r="AH394" i="1"/>
  <c r="AI394" i="1" s="1"/>
  <c r="AH395" i="1"/>
  <c r="AI395" i="1" s="1"/>
  <c r="AH396" i="1"/>
  <c r="AI396" i="1" s="1"/>
  <c r="AH397" i="1"/>
  <c r="AI397" i="1" s="1"/>
  <c r="AH398" i="1"/>
  <c r="AI398" i="1" s="1"/>
  <c r="AH413" i="1"/>
  <c r="AI413" i="1" s="1"/>
  <c r="AH432" i="1"/>
  <c r="AI432" i="1" s="1"/>
  <c r="AH433" i="1"/>
  <c r="AI433" i="1" s="1"/>
  <c r="AH434" i="1"/>
  <c r="AI434" i="1" s="1"/>
  <c r="AH435" i="1"/>
  <c r="AI435" i="1" s="1"/>
  <c r="AH436" i="1"/>
  <c r="AI436" i="1" s="1"/>
  <c r="AH437" i="1"/>
  <c r="AI437" i="1" s="1"/>
  <c r="AH438" i="1"/>
  <c r="AI438" i="1" s="1"/>
  <c r="AH439" i="1"/>
  <c r="AI439" i="1" s="1"/>
  <c r="AH453" i="1"/>
  <c r="AI453" i="1" s="1"/>
  <c r="AH454" i="1"/>
  <c r="AI454" i="1" s="1"/>
  <c r="AH456" i="1"/>
  <c r="AI456" i="1" s="1"/>
  <c r="AH457" i="1"/>
  <c r="AI457" i="1" s="1"/>
  <c r="AH458" i="1"/>
  <c r="AI458" i="1" s="1"/>
  <c r="AH459" i="1"/>
  <c r="AI459" i="1" s="1"/>
  <c r="AH462" i="1"/>
  <c r="AI462" i="1" s="1"/>
  <c r="AH483" i="1"/>
  <c r="AI483" i="1" s="1"/>
  <c r="AH490" i="1"/>
  <c r="AI490" i="1" s="1"/>
  <c r="AH503" i="1"/>
  <c r="AI503" i="1" s="1"/>
  <c r="AH542" i="1"/>
  <c r="AI542" i="1" s="1"/>
  <c r="AH543" i="1"/>
  <c r="AI543" i="1" s="1"/>
  <c r="AH544" i="1"/>
  <c r="AI544" i="1" s="1"/>
  <c r="AH545" i="1"/>
  <c r="AI545" i="1" s="1"/>
  <c r="AH547" i="1"/>
  <c r="AI547" i="1" s="1"/>
  <c r="AH548" i="1"/>
  <c r="AI548" i="1" s="1"/>
  <c r="AH549" i="1"/>
  <c r="AI549" i="1" s="1"/>
  <c r="AH556" i="1"/>
  <c r="AI556" i="1" s="1"/>
  <c r="AH563" i="1"/>
  <c r="AI563" i="1" s="1"/>
  <c r="AH582" i="1"/>
  <c r="AI582" i="1" s="1"/>
  <c r="AH583" i="1"/>
  <c r="AI583" i="1" s="1"/>
  <c r="AH596" i="1"/>
  <c r="AI596" i="1" s="1"/>
  <c r="AH603" i="1"/>
  <c r="AI603" i="1" s="1"/>
  <c r="AH610" i="1"/>
  <c r="AI610" i="1" s="1"/>
  <c r="AH639" i="1"/>
  <c r="AI639" i="1" s="1"/>
  <c r="AH640" i="1"/>
  <c r="AI640" i="1" s="1"/>
  <c r="AH641" i="1"/>
  <c r="AI641" i="1" s="1"/>
  <c r="AH642" i="1"/>
  <c r="AI642" i="1" s="1"/>
  <c r="AH643" i="1"/>
  <c r="AI643" i="1" s="1"/>
  <c r="AH644" i="1"/>
  <c r="AI644" i="1" s="1"/>
  <c r="AH645" i="1"/>
  <c r="AI645" i="1" s="1"/>
  <c r="AH661" i="1"/>
  <c r="AI661" i="1" s="1"/>
  <c r="AH663" i="1"/>
  <c r="AI663" i="1" s="1"/>
  <c r="AH683" i="1"/>
  <c r="AI683" i="1" s="1"/>
  <c r="AH684" i="1"/>
  <c r="AI684" i="1" s="1"/>
  <c r="AH691" i="1"/>
  <c r="AI691" i="1" s="1"/>
  <c r="AH705" i="1"/>
  <c r="AI705" i="1" s="1"/>
  <c r="AH708" i="1"/>
  <c r="AI708" i="1" s="1"/>
  <c r="AH709" i="1"/>
  <c r="AI709" i="1" s="1"/>
  <c r="AH710" i="1"/>
  <c r="AI710" i="1" s="1"/>
  <c r="AH711" i="1"/>
  <c r="AI711" i="1" s="1"/>
  <c r="AH712" i="1"/>
  <c r="AI712" i="1" s="1"/>
  <c r="AH713" i="1"/>
  <c r="AI713" i="1" s="1"/>
  <c r="AH714" i="1"/>
  <c r="AI714" i="1" s="1"/>
  <c r="AH715" i="1"/>
  <c r="AI715" i="1" s="1"/>
  <c r="AH716" i="1"/>
  <c r="AI716" i="1" s="1"/>
  <c r="AH717" i="1"/>
  <c r="AI717" i="1" s="1"/>
  <c r="AH718" i="1"/>
  <c r="AI718" i="1" s="1"/>
  <c r="AH719" i="1"/>
  <c r="AI719" i="1" s="1"/>
  <c r="AH734" i="1"/>
  <c r="AI734" i="1" s="1"/>
  <c r="AH757" i="1"/>
  <c r="AI757" i="1" s="1"/>
  <c r="AH758" i="1"/>
  <c r="AI758" i="1" s="1"/>
  <c r="AH759" i="1"/>
  <c r="AI759" i="1" s="1"/>
  <c r="AH760" i="1"/>
  <c r="AI760" i="1" s="1"/>
  <c r="AH761" i="1"/>
  <c r="AI761" i="1" s="1"/>
  <c r="AH762" i="1"/>
  <c r="AI762" i="1" s="1"/>
  <c r="AH776" i="1"/>
  <c r="AI776" i="1" s="1"/>
  <c r="AH778" i="1"/>
  <c r="AI778" i="1" s="1"/>
  <c r="AH790" i="1"/>
  <c r="AI790" i="1" s="1"/>
  <c r="AH792" i="1"/>
  <c r="AI792" i="1" s="1"/>
  <c r="AH793" i="1"/>
  <c r="AI793" i="1" s="1"/>
  <c r="AH794" i="1"/>
  <c r="AI794" i="1" s="1"/>
  <c r="AH795" i="1"/>
  <c r="AI795" i="1" s="1"/>
  <c r="AH796" i="1"/>
  <c r="AI796" i="1" s="1"/>
  <c r="AH797" i="1"/>
  <c r="AI797" i="1" s="1"/>
  <c r="AH814" i="1"/>
  <c r="AI814" i="1" s="1"/>
  <c r="AH815" i="1"/>
  <c r="AI815" i="1" s="1"/>
  <c r="AH816" i="1"/>
  <c r="AI816" i="1" s="1"/>
  <c r="AH817" i="1"/>
  <c r="AI817" i="1" s="1"/>
  <c r="AH818" i="1"/>
  <c r="AI818" i="1" s="1"/>
  <c r="AH819" i="1"/>
  <c r="AI819" i="1" s="1"/>
  <c r="AH834" i="1"/>
  <c r="AI834" i="1" s="1"/>
  <c r="AH835" i="1"/>
  <c r="AI835" i="1" s="1"/>
  <c r="AH836" i="1"/>
  <c r="AI836" i="1" s="1"/>
  <c r="AH837" i="1"/>
  <c r="AI837" i="1" s="1"/>
  <c r="AH838" i="1"/>
  <c r="AI838" i="1" s="1"/>
  <c r="AH839" i="1"/>
  <c r="AI839" i="1" s="1"/>
  <c r="AH840" i="1"/>
  <c r="AI840" i="1" s="1"/>
  <c r="AH842" i="1"/>
  <c r="AI842" i="1" s="1"/>
  <c r="AH843" i="1"/>
  <c r="AI843" i="1" s="1"/>
  <c r="AH856" i="1"/>
  <c r="AI856" i="1" s="1"/>
  <c r="AH857" i="1"/>
  <c r="AI857" i="1" s="1"/>
  <c r="AH858" i="1"/>
  <c r="AI858" i="1" s="1"/>
  <c r="AH859" i="1"/>
  <c r="AI859" i="1" s="1"/>
  <c r="AH860" i="1"/>
  <c r="AI860" i="1" s="1"/>
  <c r="AH861" i="1"/>
  <c r="AI861" i="1" s="1"/>
  <c r="AH862" i="1"/>
  <c r="AI862" i="1" s="1"/>
  <c r="AH876" i="1"/>
  <c r="AI876" i="1" s="1"/>
  <c r="AH877" i="1"/>
  <c r="AI877" i="1" s="1"/>
  <c r="AH878" i="1"/>
  <c r="AI878" i="1" s="1"/>
  <c r="AH879" i="1"/>
  <c r="AI879" i="1" s="1"/>
  <c r="AH889" i="1"/>
  <c r="AI889" i="1" s="1"/>
  <c r="AH898" i="1"/>
  <c r="AI898" i="1" s="1"/>
  <c r="AH899" i="1"/>
  <c r="AI899" i="1" s="1"/>
  <c r="AH900" i="1"/>
  <c r="AI900" i="1" s="1"/>
  <c r="AH901" i="1"/>
  <c r="AI901" i="1" s="1"/>
  <c r="AH902" i="1"/>
  <c r="AI902" i="1" s="1"/>
  <c r="AH903" i="1"/>
  <c r="AI903" i="1" s="1"/>
  <c r="AH904" i="1"/>
  <c r="AI904" i="1" s="1"/>
  <c r="AH915" i="1"/>
  <c r="AI915" i="1" s="1"/>
  <c r="AH922" i="1"/>
  <c r="AI922" i="1" s="1"/>
  <c r="AH923" i="1"/>
  <c r="AI923" i="1" s="1"/>
  <c r="AH924" i="1"/>
  <c r="AI924" i="1" s="1"/>
  <c r="AH925" i="1"/>
  <c r="AI925" i="1" s="1"/>
  <c r="AH926" i="1"/>
  <c r="AI926" i="1" s="1"/>
  <c r="AH927" i="1"/>
  <c r="AI927" i="1" s="1"/>
  <c r="AH928" i="1"/>
  <c r="AI928" i="1" s="1"/>
  <c r="AH929" i="1"/>
  <c r="AI929" i="1" s="1"/>
  <c r="AH943" i="1"/>
  <c r="AI943" i="1" s="1"/>
  <c r="AH944" i="1"/>
  <c r="AI944" i="1" s="1"/>
  <c r="AH945" i="1"/>
  <c r="AI945" i="1" s="1"/>
  <c r="AH946" i="1"/>
  <c r="AI946" i="1" s="1"/>
  <c r="AH947" i="1"/>
  <c r="AI947" i="1" s="1"/>
  <c r="AH948" i="1"/>
  <c r="AI948" i="1" s="1"/>
  <c r="AH949" i="1"/>
  <c r="AI949" i="1" s="1"/>
  <c r="AH950" i="1"/>
  <c r="AI950" i="1" s="1"/>
  <c r="AH951" i="1"/>
  <c r="AI951" i="1" s="1"/>
  <c r="AH952" i="1"/>
  <c r="AI952" i="1" s="1"/>
  <c r="AH956" i="1"/>
  <c r="AI956" i="1" s="1"/>
  <c r="AH957" i="1"/>
  <c r="AI957" i="1" s="1"/>
  <c r="AH958" i="1"/>
  <c r="AI958" i="1" s="1"/>
  <c r="AH959" i="1"/>
  <c r="AI959" i="1" s="1"/>
  <c r="AH960" i="1"/>
  <c r="AI960" i="1" s="1"/>
  <c r="AH961" i="1"/>
  <c r="AI961" i="1" s="1"/>
  <c r="AH962" i="1"/>
  <c r="AI962" i="1" s="1"/>
  <c r="AH963" i="1"/>
  <c r="AI963" i="1" s="1"/>
  <c r="AH964" i="1"/>
  <c r="AI964" i="1" s="1"/>
  <c r="AH973" i="1"/>
  <c r="AI973" i="1" s="1"/>
  <c r="AH974" i="1"/>
  <c r="AI974" i="1" s="1"/>
  <c r="AH975" i="1"/>
  <c r="AI975" i="1" s="1"/>
  <c r="AH976" i="1"/>
  <c r="AI976" i="1" s="1"/>
  <c r="AH977" i="1"/>
  <c r="AI977" i="1" s="1"/>
  <c r="AH978" i="1"/>
  <c r="AI978" i="1" s="1"/>
  <c r="AH979" i="1"/>
  <c r="AI979" i="1" s="1"/>
  <c r="AH980" i="1"/>
  <c r="AI980" i="1" s="1"/>
  <c r="AH983" i="1"/>
  <c r="AI983" i="1" s="1"/>
  <c r="AH992" i="1"/>
  <c r="AI992" i="1" s="1"/>
  <c r="AH993" i="1"/>
  <c r="AI993" i="1" s="1"/>
  <c r="AH995" i="1"/>
  <c r="AI995" i="1" s="1"/>
  <c r="AH996" i="1"/>
  <c r="AI996" i="1" s="1"/>
  <c r="AH997" i="1"/>
  <c r="AI997" i="1" s="1"/>
  <c r="AH998" i="1"/>
  <c r="AI998" i="1" s="1"/>
  <c r="AH999" i="1"/>
  <c r="AI999" i="1" s="1"/>
  <c r="AH1001" i="1"/>
  <c r="AI1001" i="1" s="1"/>
  <c r="AH1002" i="1"/>
  <c r="AI1002" i="1" s="1"/>
  <c r="AH1003" i="1"/>
  <c r="AI1003" i="1" s="1"/>
  <c r="AH1004" i="1"/>
  <c r="AI1004" i="1" s="1"/>
  <c r="AH1005" i="1"/>
  <c r="AI1005" i="1" s="1"/>
  <c r="AH1006" i="1"/>
  <c r="AI1006" i="1" s="1"/>
  <c r="AH1007" i="1"/>
  <c r="AI1007" i="1" s="1"/>
  <c r="AH1009" i="1"/>
  <c r="AI1009" i="1" s="1"/>
  <c r="AH1010" i="1"/>
  <c r="AI1010" i="1" s="1"/>
  <c r="AH1011" i="1"/>
  <c r="AI1011" i="1" s="1"/>
  <c r="AH1012" i="1"/>
  <c r="AI1012" i="1" s="1"/>
  <c r="AH1013" i="1"/>
  <c r="AI1013" i="1" s="1"/>
  <c r="AH1014" i="1"/>
  <c r="AI1014" i="1" s="1"/>
  <c r="AH1015" i="1"/>
  <c r="AI1015" i="1" s="1"/>
  <c r="AH1016" i="1"/>
  <c r="AI1016" i="1" s="1"/>
  <c r="AH1017" i="1"/>
  <c r="AI1017" i="1" s="1"/>
  <c r="AH1018" i="1"/>
  <c r="AI1018" i="1" s="1"/>
  <c r="AH1019" i="1"/>
  <c r="AI1019" i="1" s="1"/>
  <c r="AH1023" i="1"/>
  <c r="AI1023" i="1" s="1"/>
  <c r="AH1024" i="1"/>
  <c r="AI1024" i="1" s="1"/>
  <c r="AH1039" i="1"/>
  <c r="AI1039" i="1" s="1"/>
  <c r="AH1040" i="1"/>
  <c r="AI1040" i="1" s="1"/>
  <c r="AH1041" i="1"/>
  <c r="AI1041" i="1" s="1"/>
  <c r="AH1066" i="1"/>
  <c r="AI1066" i="1" s="1"/>
  <c r="AH1067" i="1"/>
  <c r="AI1067" i="1" s="1"/>
  <c r="AH1068" i="1"/>
  <c r="AI1068" i="1" s="1"/>
  <c r="AH1069" i="1"/>
  <c r="AI1069" i="1" s="1"/>
  <c r="AH1070" i="1"/>
  <c r="AI1070" i="1" s="1"/>
  <c r="AH1071" i="1"/>
  <c r="AI1071" i="1" s="1"/>
  <c r="AH1072" i="1"/>
  <c r="AI1072" i="1" s="1"/>
  <c r="AH1073" i="1"/>
  <c r="AI1073" i="1" s="1"/>
  <c r="AH1074" i="1"/>
  <c r="AI1074" i="1" s="1"/>
  <c r="AH1085" i="1"/>
  <c r="AI1085" i="1" s="1"/>
  <c r="AH1086" i="1"/>
  <c r="AI1086" i="1" s="1"/>
  <c r="AH1087" i="1"/>
  <c r="AI1087" i="1" s="1"/>
  <c r="AH1088" i="1"/>
  <c r="AI1088" i="1" s="1"/>
  <c r="AH1089" i="1"/>
  <c r="AI1089" i="1" s="1"/>
  <c r="AH1090" i="1"/>
  <c r="AI1090" i="1" s="1"/>
  <c r="AH1091" i="1"/>
  <c r="AI1091" i="1" s="1"/>
  <c r="AH1095" i="1"/>
  <c r="AI1095" i="1" s="1"/>
  <c r="AH1096" i="1"/>
  <c r="AI1096" i="1" s="1"/>
  <c r="AH1097" i="1"/>
  <c r="AI1097" i="1" s="1"/>
  <c r="AH1098" i="1"/>
  <c r="AI1098" i="1" s="1"/>
  <c r="AH1099" i="1"/>
  <c r="AI1099" i="1" s="1"/>
  <c r="AH1100" i="1"/>
  <c r="AI1100" i="1" s="1"/>
  <c r="AH1101" i="1"/>
  <c r="AI1101" i="1" s="1"/>
  <c r="AH1102" i="1"/>
  <c r="AI1102" i="1" s="1"/>
  <c r="AH1103" i="1"/>
  <c r="AI1103" i="1" s="1"/>
  <c r="AH1104" i="1"/>
  <c r="AI1104" i="1" s="1"/>
  <c r="AH1105" i="1"/>
  <c r="AI1105" i="1" s="1"/>
  <c r="AH1106" i="1"/>
  <c r="AI1106" i="1" s="1"/>
  <c r="AH1107" i="1"/>
  <c r="AI1107" i="1" s="1"/>
  <c r="AH1108" i="1"/>
  <c r="AI1108" i="1" s="1"/>
  <c r="AH1109" i="1"/>
  <c r="AI1109" i="1" s="1"/>
  <c r="AH1110" i="1"/>
  <c r="AI1110" i="1" s="1"/>
  <c r="AH1111" i="1"/>
  <c r="AI1111" i="1" s="1"/>
  <c r="AH1112" i="1"/>
  <c r="AI1112" i="1" s="1"/>
  <c r="AH1113" i="1"/>
  <c r="AI1113" i="1" s="1"/>
  <c r="AH1114" i="1"/>
  <c r="AI1114" i="1" s="1"/>
  <c r="AH1115" i="1"/>
  <c r="AI1115" i="1" s="1"/>
  <c r="AH1116" i="1"/>
  <c r="AI1116" i="1" s="1"/>
  <c r="AH1117" i="1"/>
  <c r="AI1117" i="1" s="1"/>
  <c r="AH1120" i="1"/>
  <c r="AI1120" i="1" s="1"/>
  <c r="AH1121" i="1"/>
  <c r="AI1121" i="1" s="1"/>
  <c r="AH1122" i="1"/>
  <c r="AI1122" i="1" s="1"/>
  <c r="AH1123" i="1"/>
  <c r="AI1123" i="1" s="1"/>
  <c r="AH1124" i="1"/>
  <c r="AI1124" i="1" s="1"/>
  <c r="AH1140" i="1"/>
  <c r="AI1140" i="1" s="1"/>
  <c r="AH1141" i="1"/>
  <c r="AI1141" i="1" s="1"/>
  <c r="AH1143" i="1"/>
  <c r="AI1143" i="1" s="1"/>
  <c r="AH1144" i="1"/>
  <c r="AI1144" i="1" s="1"/>
  <c r="AH1145" i="1"/>
  <c r="AI1145" i="1" s="1"/>
  <c r="AH1146" i="1"/>
  <c r="AI1146" i="1" s="1"/>
  <c r="AH1147" i="1"/>
  <c r="AI1147" i="1" s="1"/>
  <c r="AH1148" i="1"/>
  <c r="AI1148" i="1" s="1"/>
  <c r="AH1149" i="1"/>
  <c r="AI1149" i="1" s="1"/>
  <c r="AH1150" i="1"/>
  <c r="AI1150" i="1" s="1"/>
  <c r="AH1151" i="1"/>
  <c r="AI1151" i="1" s="1"/>
  <c r="AH1152" i="1"/>
  <c r="AI1152" i="1" s="1"/>
  <c r="AH1153" i="1"/>
  <c r="AI1153" i="1" s="1"/>
  <c r="AH1154" i="1"/>
  <c r="AI1154" i="1" s="1"/>
  <c r="AH1155" i="1"/>
  <c r="AI1155" i="1" s="1"/>
  <c r="AH1156" i="1"/>
  <c r="AI1156" i="1" s="1"/>
  <c r="AH1157" i="1"/>
  <c r="AI1157" i="1" s="1"/>
  <c r="AH1158" i="1"/>
  <c r="AI1158" i="1" s="1"/>
  <c r="AH1159" i="1"/>
  <c r="AI1159" i="1" s="1"/>
  <c r="AH1160" i="1"/>
  <c r="AI1160" i="1" s="1"/>
  <c r="AH1161" i="1"/>
  <c r="AI1161" i="1" s="1"/>
  <c r="AH1162" i="1"/>
  <c r="AI1162" i="1" s="1"/>
  <c r="AH1163" i="1"/>
  <c r="AI1163" i="1" s="1"/>
  <c r="AH1164" i="1"/>
  <c r="AI1164" i="1" s="1"/>
  <c r="AH1165" i="1"/>
  <c r="AI1165" i="1" s="1"/>
  <c r="AH1166" i="1"/>
  <c r="AI1166" i="1" s="1"/>
  <c r="AH1167" i="1"/>
  <c r="AI1167" i="1" s="1"/>
  <c r="AH1168" i="1"/>
  <c r="AI1168" i="1" s="1"/>
  <c r="AH1178" i="1"/>
  <c r="AI1178" i="1" s="1"/>
  <c r="AH1179" i="1"/>
  <c r="AI1179" i="1" s="1"/>
  <c r="AH1180" i="1"/>
  <c r="AI1180" i="1" s="1"/>
  <c r="AH1182" i="1"/>
  <c r="AI1182" i="1" s="1"/>
  <c r="AH1183" i="1"/>
  <c r="AI1183" i="1" s="1"/>
  <c r="AH1184" i="1"/>
  <c r="AI1184" i="1" s="1"/>
  <c r="AH1185" i="1"/>
  <c r="AI1185" i="1" s="1"/>
  <c r="AH1186" i="1"/>
  <c r="AI1186" i="1" s="1"/>
  <c r="AH1187" i="1"/>
  <c r="AI1187" i="1" s="1"/>
  <c r="AH1188" i="1"/>
  <c r="AI1188" i="1" s="1"/>
  <c r="AH1189" i="1"/>
  <c r="AI1189" i="1" s="1"/>
  <c r="AH1190" i="1"/>
  <c r="AI1190" i="1" s="1"/>
  <c r="AH1191" i="1"/>
  <c r="AI1191" i="1" s="1"/>
  <c r="AH1192" i="1"/>
  <c r="AI1192" i="1" s="1"/>
  <c r="AH1193" i="1"/>
  <c r="AI1193" i="1" s="1"/>
  <c r="AH1194" i="1"/>
  <c r="AI1194" i="1" s="1"/>
  <c r="AH1195" i="1"/>
  <c r="AI1195" i="1" s="1"/>
  <c r="AH1196" i="1"/>
  <c r="AI1196" i="1" s="1"/>
  <c r="AH1197" i="1"/>
  <c r="AI1197" i="1" s="1"/>
  <c r="AH1198" i="1"/>
  <c r="AI1198" i="1" s="1"/>
  <c r="AH1199" i="1"/>
  <c r="AI1199" i="1" s="1"/>
  <c r="AH1200" i="1"/>
  <c r="AI1200" i="1" s="1"/>
  <c r="AH1201" i="1"/>
  <c r="AI1201" i="1" s="1"/>
  <c r="AH1202" i="1"/>
  <c r="AI1202" i="1" s="1"/>
  <c r="AH1203" i="1"/>
  <c r="AI1203" i="1" s="1"/>
  <c r="AH1204" i="1"/>
  <c r="AI1204" i="1" s="1"/>
  <c r="AH1205" i="1"/>
  <c r="AI1205" i="1" s="1"/>
  <c r="AH1206" i="1"/>
  <c r="AI1206" i="1" s="1"/>
  <c r="AH1207" i="1"/>
  <c r="AI1207" i="1" s="1"/>
  <c r="AH1208" i="1"/>
  <c r="AI1208" i="1" s="1"/>
  <c r="AH1209" i="1"/>
  <c r="AI1209" i="1" s="1"/>
  <c r="AH1210" i="1"/>
  <c r="AI1210" i="1" s="1"/>
  <c r="AH1211" i="1"/>
  <c r="AI1211" i="1" s="1"/>
  <c r="AH1212" i="1"/>
  <c r="AI1212" i="1" s="1"/>
  <c r="AH1213" i="1"/>
  <c r="AI1213" i="1" s="1"/>
  <c r="AH1214" i="1"/>
  <c r="AI1214" i="1" s="1"/>
  <c r="AH1215" i="1"/>
  <c r="AI1215" i="1" s="1"/>
  <c r="AH1216" i="1"/>
  <c r="AI1216" i="1" s="1"/>
  <c r="AH1217" i="1"/>
  <c r="AI1217" i="1" s="1"/>
  <c r="AH1218" i="1"/>
  <c r="AI1218" i="1" s="1"/>
  <c r="AH1219" i="1"/>
  <c r="AI1219" i="1" s="1"/>
  <c r="AH1220" i="1"/>
  <c r="AI1220" i="1" s="1"/>
  <c r="AH1221" i="1"/>
  <c r="AI1221" i="1" s="1"/>
  <c r="AH1222" i="1"/>
  <c r="AI1222" i="1" s="1"/>
  <c r="AH1223" i="1"/>
  <c r="AI1223" i="1" s="1"/>
  <c r="AH1224" i="1"/>
  <c r="AI1224" i="1" s="1"/>
  <c r="AH1225" i="1"/>
  <c r="AI1225" i="1" s="1"/>
  <c r="AH1226" i="1"/>
  <c r="AI1226" i="1" s="1"/>
  <c r="AH1227" i="1"/>
  <c r="AI1227" i="1" s="1"/>
  <c r="AH1228" i="1"/>
  <c r="AI1228" i="1" s="1"/>
  <c r="AH1229" i="1"/>
  <c r="AI1229" i="1" s="1"/>
  <c r="AH1230" i="1"/>
  <c r="AI1230" i="1" s="1"/>
  <c r="AH1231" i="1"/>
  <c r="AI1231" i="1" s="1"/>
  <c r="AH1232" i="1"/>
  <c r="AI1232" i="1" s="1"/>
  <c r="AH1233" i="1"/>
  <c r="AI1233" i="1" s="1"/>
  <c r="AH1234" i="1"/>
  <c r="AI1234" i="1" s="1"/>
  <c r="AH1235" i="1"/>
  <c r="AI1235" i="1" s="1"/>
  <c r="AH1236" i="1"/>
  <c r="AI1236" i="1" s="1"/>
  <c r="AH1237" i="1"/>
  <c r="AI1237" i="1" s="1"/>
  <c r="AH1238" i="1"/>
  <c r="AI1238" i="1" s="1"/>
  <c r="AH1239" i="1"/>
  <c r="AI1239" i="1" s="1"/>
  <c r="AH1240" i="1"/>
  <c r="AI1240" i="1" s="1"/>
  <c r="AH1241" i="1"/>
  <c r="AI1241" i="1" s="1"/>
  <c r="AH1242" i="1"/>
  <c r="AI1242" i="1" s="1"/>
  <c r="AH1243" i="1"/>
  <c r="AI1243" i="1" s="1"/>
  <c r="AH1244" i="1"/>
  <c r="AI1244" i="1" s="1"/>
  <c r="AH1245" i="1"/>
  <c r="AI1245" i="1" s="1"/>
  <c r="AH1246" i="1"/>
  <c r="AI1246" i="1" s="1"/>
  <c r="AH1247" i="1"/>
  <c r="AI1247" i="1" s="1"/>
  <c r="AH1248" i="1"/>
  <c r="AI1248" i="1" s="1"/>
  <c r="AH1249" i="1"/>
  <c r="AI1249" i="1" s="1"/>
  <c r="AH1250" i="1"/>
  <c r="AI1250" i="1" s="1"/>
  <c r="AH1251" i="1"/>
  <c r="AI1251" i="1" s="1"/>
  <c r="AH1252" i="1"/>
  <c r="AI1252" i="1" s="1"/>
  <c r="AH1253" i="1"/>
  <c r="AI1253" i="1" s="1"/>
  <c r="AH1254" i="1"/>
  <c r="AI1254" i="1" s="1"/>
  <c r="AH1255" i="1"/>
  <c r="AI1255" i="1" s="1"/>
  <c r="AH1256" i="1"/>
  <c r="AI1256" i="1" s="1"/>
  <c r="AH1257" i="1"/>
  <c r="AI1257" i="1" s="1"/>
  <c r="AH1258" i="1"/>
  <c r="AI1258" i="1" s="1"/>
  <c r="AH1259" i="1"/>
  <c r="AI1259" i="1" s="1"/>
  <c r="AH1260" i="1"/>
  <c r="AI1260" i="1" s="1"/>
  <c r="AH1261" i="1"/>
  <c r="AI1261" i="1" s="1"/>
  <c r="AH1262" i="1"/>
  <c r="AI1262" i="1" s="1"/>
  <c r="AH1263" i="1"/>
  <c r="AI1263" i="1" s="1"/>
  <c r="AH1264" i="1"/>
  <c r="AI1264" i="1" s="1"/>
  <c r="AH1265" i="1"/>
  <c r="AI1265" i="1" s="1"/>
  <c r="AH1266" i="1"/>
  <c r="AI1266" i="1" s="1"/>
  <c r="AH1267" i="1"/>
  <c r="AI1267" i="1" s="1"/>
  <c r="AH1268" i="1"/>
  <c r="AI1268" i="1" s="1"/>
  <c r="AH1269" i="1"/>
  <c r="AI1269" i="1" s="1"/>
  <c r="AH1270" i="1"/>
  <c r="AI1270" i="1" s="1"/>
  <c r="AH1271" i="1"/>
  <c r="AI1271" i="1" s="1"/>
  <c r="AH1272" i="1"/>
  <c r="AI1272" i="1" s="1"/>
  <c r="AH1273" i="1"/>
  <c r="AI1273" i="1" s="1"/>
  <c r="AH1274" i="1"/>
  <c r="AI1274" i="1" s="1"/>
  <c r="AH1275" i="1"/>
  <c r="AI1275" i="1" s="1"/>
  <c r="AH1276" i="1"/>
  <c r="AI1276" i="1" s="1"/>
  <c r="AH1277" i="1"/>
  <c r="AI1277" i="1" s="1"/>
  <c r="AH1278" i="1"/>
  <c r="AI1278" i="1" s="1"/>
  <c r="AH1279" i="1"/>
  <c r="AI1279" i="1" s="1"/>
  <c r="AH1280" i="1"/>
  <c r="AI1280" i="1" s="1"/>
  <c r="AH1281" i="1"/>
  <c r="AI1281" i="1" s="1"/>
  <c r="AH1282" i="1"/>
  <c r="AI1282" i="1" s="1"/>
  <c r="AH1283" i="1"/>
  <c r="AI1283" i="1" s="1"/>
  <c r="AH1284" i="1"/>
  <c r="AI1284" i="1" s="1"/>
  <c r="AH1285" i="1"/>
  <c r="AI1285" i="1" s="1"/>
  <c r="AH1286" i="1"/>
  <c r="AI1286" i="1" s="1"/>
  <c r="AH1287" i="1"/>
  <c r="AI1287" i="1" s="1"/>
  <c r="AH1288" i="1"/>
  <c r="AI1288" i="1" s="1"/>
  <c r="AH1289" i="1"/>
  <c r="AI1289" i="1" s="1"/>
  <c r="AH1290" i="1"/>
  <c r="AI1290" i="1" s="1"/>
  <c r="AH1291" i="1"/>
  <c r="AI1291" i="1" s="1"/>
  <c r="AH1292" i="1"/>
  <c r="AI1292" i="1" s="1"/>
  <c r="AH1293" i="1"/>
  <c r="AI1293" i="1" s="1"/>
  <c r="AH1294" i="1"/>
  <c r="AI1294" i="1" s="1"/>
  <c r="AH1295" i="1"/>
  <c r="AI1295" i="1" s="1"/>
  <c r="AH1296" i="1"/>
  <c r="AI1296" i="1" s="1"/>
  <c r="AH1297" i="1"/>
  <c r="AI1297" i="1" s="1"/>
  <c r="AH1298" i="1"/>
  <c r="AI1298" i="1" s="1"/>
  <c r="AH1299" i="1"/>
  <c r="AI1299" i="1" s="1"/>
  <c r="AH1300" i="1"/>
  <c r="AI1300" i="1" s="1"/>
  <c r="AH1301" i="1"/>
  <c r="AI1301" i="1" s="1"/>
  <c r="AH1302" i="1"/>
  <c r="AI1302" i="1" s="1"/>
  <c r="AH1303" i="1"/>
  <c r="AI1303" i="1" s="1"/>
  <c r="AH1304" i="1"/>
  <c r="AI1304" i="1" s="1"/>
  <c r="AH1305" i="1"/>
  <c r="AI1305" i="1" s="1"/>
  <c r="AH1306" i="1"/>
  <c r="AI1306" i="1" s="1"/>
  <c r="AH1307" i="1"/>
  <c r="AI1307" i="1" s="1"/>
  <c r="AH1308" i="1"/>
  <c r="AI1308" i="1" s="1"/>
  <c r="AH1309" i="1"/>
  <c r="AI1309" i="1" s="1"/>
  <c r="AH1310" i="1"/>
  <c r="AI1310" i="1" s="1"/>
  <c r="AH1311" i="1"/>
  <c r="AI1311" i="1" s="1"/>
  <c r="AH1313" i="1"/>
  <c r="AI1313" i="1" s="1"/>
  <c r="AH1314" i="1"/>
  <c r="AI1314" i="1" s="1"/>
  <c r="AH1315" i="1"/>
  <c r="AI1315" i="1" s="1"/>
  <c r="AH1316" i="1"/>
  <c r="AI1316" i="1" s="1"/>
  <c r="AH1317" i="1"/>
  <c r="AI1317" i="1" s="1"/>
  <c r="AH1318" i="1"/>
  <c r="AI1318" i="1" s="1"/>
  <c r="AH1319" i="1"/>
  <c r="AI1319" i="1" s="1"/>
  <c r="AH1320" i="1"/>
  <c r="AI1320" i="1" s="1"/>
  <c r="AH1321" i="1"/>
  <c r="AI1321" i="1" s="1"/>
  <c r="AI1322" i="1"/>
  <c r="AH1324" i="1"/>
  <c r="AI1324" i="1" s="1"/>
  <c r="AH1325" i="1"/>
  <c r="AI1325" i="1" s="1"/>
  <c r="AH1326" i="1"/>
  <c r="AI1326" i="1" s="1"/>
  <c r="AH1327" i="1"/>
  <c r="AI1327" i="1" s="1"/>
  <c r="AH1328" i="1"/>
  <c r="AI1328" i="1" s="1"/>
  <c r="AH1329" i="1"/>
  <c r="AI1329" i="1" s="1"/>
  <c r="AH1330" i="1"/>
  <c r="AI1330" i="1" s="1"/>
  <c r="AH1331" i="1"/>
  <c r="AI1331" i="1" s="1"/>
  <c r="AH1332" i="1"/>
  <c r="AI1332" i="1" s="1"/>
  <c r="AH1333" i="1"/>
  <c r="AI1333" i="1" s="1"/>
  <c r="AH1334" i="1"/>
  <c r="AI1334" i="1" s="1"/>
  <c r="AH1335" i="1"/>
  <c r="AI1335" i="1" s="1"/>
  <c r="AH1336" i="1"/>
  <c r="AI1336" i="1" s="1"/>
  <c r="AH1337" i="1"/>
  <c r="AI1337" i="1" s="1"/>
  <c r="AH1338" i="1"/>
  <c r="AI1338" i="1" s="1"/>
  <c r="AH1339" i="1"/>
  <c r="AI1339" i="1" s="1"/>
  <c r="AH1340" i="1"/>
  <c r="AI1340" i="1" s="1"/>
  <c r="AH1341" i="1"/>
  <c r="AI1341" i="1" s="1"/>
  <c r="AH1342" i="1"/>
  <c r="AI1342" i="1" s="1"/>
  <c r="AH1343" i="1"/>
  <c r="AI1343" i="1" s="1"/>
  <c r="AH1344" i="1"/>
  <c r="AI1344" i="1" s="1"/>
  <c r="AH1345" i="1"/>
  <c r="AI1345" i="1" s="1"/>
  <c r="AH1346" i="1"/>
  <c r="AI1346" i="1" s="1"/>
  <c r="AH1347" i="1"/>
  <c r="AI1347" i="1" s="1"/>
  <c r="AH1348" i="1"/>
  <c r="AI1348" i="1" s="1"/>
  <c r="AH1349" i="1"/>
  <c r="AI1349" i="1" s="1"/>
  <c r="AH1350" i="1"/>
  <c r="AI1350" i="1" s="1"/>
  <c r="AH1351" i="1"/>
  <c r="AI1351" i="1" s="1"/>
  <c r="AH1352" i="1"/>
  <c r="AI1352" i="1" s="1"/>
  <c r="AH1353" i="1"/>
  <c r="AI1353" i="1" s="1"/>
  <c r="AH1354" i="1"/>
  <c r="AI1354" i="1" s="1"/>
  <c r="AH1355" i="1"/>
  <c r="AI1355" i="1" s="1"/>
  <c r="AH1356" i="1"/>
  <c r="AI1356" i="1" s="1"/>
  <c r="AH1357" i="1"/>
  <c r="AI1357" i="1" s="1"/>
  <c r="AI1358" i="1"/>
  <c r="AH1359" i="1"/>
  <c r="AI1359" i="1" s="1"/>
  <c r="AH1360" i="1"/>
  <c r="AI1360" i="1" s="1"/>
  <c r="AH1361" i="1"/>
  <c r="AI1361" i="1" s="1"/>
  <c r="AH1362" i="1"/>
  <c r="AI1362" i="1" s="1"/>
  <c r="AH1363" i="1"/>
  <c r="AI1363" i="1" s="1"/>
  <c r="AH1364" i="1"/>
  <c r="AI1364" i="1" s="1"/>
  <c r="AH1365" i="1"/>
  <c r="AI1365" i="1" s="1"/>
  <c r="AH1366" i="1"/>
  <c r="AI1366" i="1" s="1"/>
  <c r="AH1367" i="1"/>
  <c r="AI1367" i="1" s="1"/>
  <c r="AH1368" i="1"/>
  <c r="AI1368" i="1" s="1"/>
  <c r="AH1369" i="1"/>
  <c r="AI1369" i="1" s="1"/>
  <c r="AH1370" i="1"/>
  <c r="AI1370" i="1" s="1"/>
  <c r="AH1371" i="1"/>
  <c r="AI1371" i="1" s="1"/>
  <c r="AH1372" i="1"/>
  <c r="AI1372" i="1" s="1"/>
  <c r="AH1373" i="1"/>
  <c r="AI1373" i="1" s="1"/>
  <c r="AH1374" i="1"/>
  <c r="AI1374" i="1" s="1"/>
  <c r="AH1375" i="1"/>
  <c r="AI1375" i="1" s="1"/>
  <c r="AH1376" i="1"/>
  <c r="AI1376" i="1" s="1"/>
  <c r="AH1377" i="1"/>
  <c r="AI1377" i="1" s="1"/>
  <c r="AH1378" i="1"/>
  <c r="AI1378" i="1" s="1"/>
  <c r="AH1379" i="1"/>
  <c r="AI1379" i="1" s="1"/>
  <c r="AH1380" i="1"/>
  <c r="AI1380" i="1" s="1"/>
  <c r="AH1381" i="1"/>
  <c r="AI1381" i="1" s="1"/>
  <c r="AH1382" i="1"/>
  <c r="AI1382" i="1" s="1"/>
  <c r="AH1383" i="1"/>
  <c r="AI1383" i="1" s="1"/>
  <c r="AH1384" i="1"/>
  <c r="AI1384" i="1" s="1"/>
  <c r="AH1385" i="1"/>
  <c r="AI1385" i="1" s="1"/>
  <c r="AH1386" i="1"/>
  <c r="AI1386" i="1" s="1"/>
  <c r="AH1387" i="1"/>
  <c r="AI1387" i="1" s="1"/>
  <c r="AH1388" i="1"/>
  <c r="AI1388" i="1" s="1"/>
  <c r="AH1389" i="1"/>
  <c r="AI1389" i="1" s="1"/>
  <c r="AH1390" i="1"/>
  <c r="AI1390" i="1" s="1"/>
  <c r="AH1391" i="1"/>
  <c r="AI1391" i="1" s="1"/>
  <c r="AH1392" i="1"/>
  <c r="AI1392" i="1" s="1"/>
  <c r="AH1393" i="1"/>
  <c r="AI1393" i="1" s="1"/>
  <c r="AH1394" i="1"/>
  <c r="AI1394" i="1" s="1"/>
  <c r="AH1395" i="1"/>
  <c r="AI1395" i="1" s="1"/>
  <c r="AH1396" i="1"/>
  <c r="AI1396" i="1" s="1"/>
  <c r="AH1397" i="1"/>
  <c r="AI1397" i="1" s="1"/>
  <c r="AH1398" i="1"/>
  <c r="AI1398" i="1" s="1"/>
  <c r="AH1399" i="1"/>
  <c r="AI1399" i="1" s="1"/>
  <c r="AH1400" i="1"/>
  <c r="AI1400" i="1" s="1"/>
  <c r="AH1401" i="1"/>
  <c r="AI1401" i="1" s="1"/>
  <c r="AH1402" i="1"/>
  <c r="AI1402" i="1" s="1"/>
  <c r="AH1403" i="1"/>
  <c r="AI1403" i="1" s="1"/>
  <c r="AH1404" i="1"/>
  <c r="AI1404" i="1" s="1"/>
  <c r="AH1405" i="1"/>
  <c r="AI1405" i="1" s="1"/>
  <c r="AH1406" i="1"/>
  <c r="AI1406" i="1" s="1"/>
  <c r="AH1407" i="1"/>
  <c r="AI1407" i="1" s="1"/>
  <c r="AH1408" i="1"/>
  <c r="AI1408" i="1" s="1"/>
  <c r="AH1409" i="1"/>
  <c r="AI1409" i="1" s="1"/>
  <c r="AH1410" i="1"/>
  <c r="AI1410" i="1" s="1"/>
  <c r="AH1411" i="1"/>
  <c r="AI1411" i="1" s="1"/>
  <c r="AH1412" i="1"/>
  <c r="AI1412" i="1" s="1"/>
  <c r="AH1413" i="1"/>
  <c r="AI1413" i="1" s="1"/>
  <c r="AH1414" i="1"/>
  <c r="AI1414" i="1" s="1"/>
  <c r="AH1415" i="1"/>
  <c r="AI1415" i="1" s="1"/>
  <c r="AH1416" i="1"/>
  <c r="AI1416" i="1" s="1"/>
  <c r="AH1417" i="1"/>
  <c r="AI1417" i="1" s="1"/>
  <c r="AH1418" i="1"/>
  <c r="AI1418" i="1" s="1"/>
  <c r="AH1419" i="1"/>
  <c r="AI1419" i="1" s="1"/>
  <c r="AH1420" i="1"/>
  <c r="AI1420" i="1" s="1"/>
  <c r="AH1421" i="1"/>
  <c r="AI1421" i="1" s="1"/>
  <c r="AH1422" i="1"/>
  <c r="AI1422" i="1" s="1"/>
  <c r="AH1423" i="1"/>
  <c r="AI1423" i="1" s="1"/>
  <c r="AH1424" i="1"/>
  <c r="AI1424" i="1" s="1"/>
  <c r="AH1425" i="1"/>
  <c r="AI1425" i="1" s="1"/>
  <c r="AH1426" i="1"/>
  <c r="AI1426" i="1" s="1"/>
  <c r="AH1427" i="1"/>
  <c r="AI1427" i="1" s="1"/>
  <c r="AH1430" i="1"/>
  <c r="AI1430" i="1" s="1"/>
  <c r="AH1431" i="1"/>
  <c r="AI1431" i="1" s="1"/>
  <c r="AH1432" i="1"/>
  <c r="AI1432" i="1" s="1"/>
  <c r="AH1433" i="1"/>
  <c r="AI1433" i="1" s="1"/>
  <c r="AH1434" i="1"/>
  <c r="AI1434" i="1" s="1"/>
  <c r="AH1435" i="1"/>
  <c r="AI1435" i="1" s="1"/>
  <c r="AH1436" i="1"/>
  <c r="AI1436" i="1" s="1"/>
  <c r="AH1437" i="1"/>
  <c r="AI1437" i="1" s="1"/>
  <c r="AH1438" i="1"/>
  <c r="AI1438" i="1" s="1"/>
  <c r="AH1439" i="1"/>
  <c r="AI1439" i="1" s="1"/>
  <c r="AH1440" i="1"/>
  <c r="AI1440" i="1" s="1"/>
  <c r="AH1441" i="1"/>
  <c r="AI1441" i="1" s="1"/>
  <c r="AH1442" i="1"/>
  <c r="AI1442" i="1" s="1"/>
  <c r="AH1443" i="1"/>
  <c r="AI1443" i="1" s="1"/>
  <c r="AH1444" i="1"/>
  <c r="AI1444" i="1" s="1"/>
  <c r="AH1445" i="1"/>
  <c r="AI1445" i="1" s="1"/>
  <c r="AH1446" i="1"/>
  <c r="AI1446" i="1" s="1"/>
  <c r="AH1447" i="1"/>
  <c r="AI1447" i="1" s="1"/>
  <c r="AH1448" i="1"/>
  <c r="AI1448" i="1" s="1"/>
  <c r="AH1449" i="1"/>
  <c r="AI1449" i="1" s="1"/>
  <c r="AH1450" i="1"/>
  <c r="AI1450" i="1" s="1"/>
  <c r="AH1451" i="1"/>
  <c r="AI1451" i="1" s="1"/>
  <c r="AH1452" i="1"/>
  <c r="AI1452" i="1" s="1"/>
  <c r="AH1453" i="1"/>
  <c r="AI1453" i="1" s="1"/>
  <c r="AH1454" i="1"/>
  <c r="AI1454" i="1" s="1"/>
  <c r="AH1455" i="1"/>
  <c r="AI1455" i="1" s="1"/>
  <c r="AH1456" i="1"/>
  <c r="AI1456" i="1" s="1"/>
  <c r="AH1457" i="1"/>
  <c r="AI1457" i="1" s="1"/>
  <c r="AH1458" i="1"/>
  <c r="AI1458" i="1" s="1"/>
  <c r="AH1459" i="1"/>
  <c r="AI1459" i="1" s="1"/>
  <c r="AH1460" i="1"/>
  <c r="AI1460" i="1" s="1"/>
  <c r="AH1461" i="1"/>
  <c r="AI1461" i="1" s="1"/>
  <c r="AH1462" i="1"/>
  <c r="AI1462" i="1" s="1"/>
  <c r="AH1463" i="1"/>
  <c r="AI1463" i="1" s="1"/>
  <c r="AH1464" i="1"/>
  <c r="AI1464" i="1" s="1"/>
  <c r="AH1465" i="1"/>
  <c r="AI1465" i="1" s="1"/>
  <c r="AH1466" i="1"/>
  <c r="AI1466" i="1" s="1"/>
  <c r="AH1467" i="1"/>
  <c r="AI1467" i="1" s="1"/>
  <c r="AH1468" i="1"/>
  <c r="AI1468" i="1" s="1"/>
  <c r="AH1469" i="1"/>
  <c r="AI1469" i="1" s="1"/>
  <c r="AH1470" i="1"/>
  <c r="AI1470" i="1" s="1"/>
  <c r="AH1471" i="1"/>
  <c r="AI1471" i="1" s="1"/>
  <c r="AH1472" i="1"/>
  <c r="AI1472" i="1" s="1"/>
  <c r="AH1473" i="1"/>
  <c r="AI1473" i="1" s="1"/>
  <c r="AH1474" i="1"/>
  <c r="AI1474" i="1" s="1"/>
  <c r="AH1475" i="1"/>
  <c r="AI1475" i="1" s="1"/>
  <c r="AH1476" i="1"/>
  <c r="AI1476" i="1" s="1"/>
  <c r="AH1477" i="1"/>
  <c r="AI1477" i="1" s="1"/>
  <c r="AH1478" i="1"/>
  <c r="AI1478" i="1" s="1"/>
  <c r="AH1479" i="1"/>
  <c r="AI1479" i="1" s="1"/>
  <c r="AH1480" i="1"/>
  <c r="AI1480" i="1" s="1"/>
  <c r="AH1481" i="1"/>
  <c r="AI1481" i="1" s="1"/>
  <c r="AH1482" i="1"/>
  <c r="AI1482" i="1" s="1"/>
  <c r="AH1483" i="1"/>
  <c r="AI1483" i="1" s="1"/>
  <c r="AH1484" i="1"/>
  <c r="AI1484" i="1" s="1"/>
  <c r="AH1485" i="1"/>
  <c r="AI1485" i="1" s="1"/>
  <c r="AH1486" i="1"/>
  <c r="AI1486" i="1" s="1"/>
  <c r="AH1487" i="1"/>
  <c r="AI1487" i="1" s="1"/>
  <c r="AH1488" i="1"/>
  <c r="AI1488" i="1" s="1"/>
  <c r="AH1489" i="1"/>
  <c r="AI1489" i="1" s="1"/>
  <c r="AH1490" i="1"/>
  <c r="AI1490" i="1" s="1"/>
  <c r="AH1491" i="1"/>
  <c r="AI1491" i="1" s="1"/>
  <c r="AH1492" i="1"/>
  <c r="AI1492" i="1" s="1"/>
  <c r="AH1493" i="1"/>
  <c r="AI1493" i="1" s="1"/>
  <c r="AH1494" i="1"/>
  <c r="AI1494" i="1" s="1"/>
  <c r="AH1495" i="1"/>
  <c r="AI1495" i="1" s="1"/>
  <c r="AH1496" i="1"/>
  <c r="AI1496" i="1" s="1"/>
  <c r="AH1497" i="1"/>
  <c r="AI1497" i="1" s="1"/>
  <c r="AH1498" i="1"/>
  <c r="AI1498" i="1" s="1"/>
  <c r="AH1499" i="1"/>
  <c r="AI1499" i="1" s="1"/>
  <c r="AH1500" i="1"/>
  <c r="AI1500" i="1" s="1"/>
  <c r="AH1501" i="1"/>
  <c r="AI1501" i="1" s="1"/>
  <c r="AH1502" i="1"/>
  <c r="AI1502" i="1" s="1"/>
  <c r="AH1503" i="1"/>
  <c r="AI1503" i="1" s="1"/>
  <c r="AH1504" i="1"/>
  <c r="AI1504" i="1" s="1"/>
  <c r="AH1505" i="1"/>
  <c r="AI1505" i="1" s="1"/>
  <c r="AH1506" i="1"/>
  <c r="AI1506" i="1" s="1"/>
  <c r="AH1507" i="1"/>
  <c r="AI1507" i="1" s="1"/>
  <c r="AH1508" i="1"/>
  <c r="AI1508" i="1" s="1"/>
  <c r="AH1509" i="1"/>
  <c r="AI150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J2" authorId="0" shapeId="0" xr:uid="{6772A4A4-D039-41AF-A4E5-26F841439895}">
      <text>
        <r>
          <rPr>
            <b/>
            <sz val="9"/>
            <color indexed="81"/>
            <rFont val="Tahoma"/>
            <family val="2"/>
          </rPr>
          <t xml:space="preserve">COLOCAR FACTURA SIN CEROS A LA IZQUIERDA
F001-523
</t>
        </r>
      </text>
    </comment>
    <comment ref="L2" authorId="0" shapeId="0" xr:uid="{55F3558A-7931-4480-8ABD-63F4C3ED2FE7}">
      <text>
        <r>
          <rPr>
            <b/>
            <sz val="9"/>
            <color indexed="81"/>
            <rFont val="Tahoma"/>
            <family val="2"/>
          </rPr>
          <t xml:space="preserve">
NO INGRESAR NINGUN DATO</t>
        </r>
      </text>
    </comment>
    <comment ref="AH2" authorId="0" shapeId="0" xr:uid="{44EB37B1-E3B6-4A4A-B9A7-6487BF448A50}">
      <text>
        <r>
          <rPr>
            <b/>
            <sz val="9"/>
            <color indexed="81"/>
            <rFont val="Tahoma"/>
            <family val="2"/>
          </rPr>
          <t xml:space="preserve">
NO INGRESAR NINGUN DATO</t>
        </r>
      </text>
    </comment>
    <comment ref="AI2" authorId="0" shapeId="0" xr:uid="{4C149B94-AB21-4FEF-97BB-0FE8F169C76C}">
      <text>
        <r>
          <rPr>
            <b/>
            <sz val="9"/>
            <color indexed="81"/>
            <rFont val="Tahoma"/>
            <family val="2"/>
          </rPr>
          <t xml:space="preserve">
NO INGRESAR NINGUN DATO</t>
        </r>
      </text>
    </comment>
    <comment ref="AJ2" authorId="0" shapeId="0" xr:uid="{24C4F69D-B997-49C4-AFFE-288F501889ED}">
      <text>
        <r>
          <rPr>
            <b/>
            <sz val="9"/>
            <color indexed="81"/>
            <rFont val="Tahoma"/>
            <family val="2"/>
          </rPr>
          <t xml:space="preserve">
NO INGRESAR NINGUN DATO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<sst xmlns="http://schemas.openxmlformats.org/spreadsheetml/2006/main" count="30053" uniqueCount="11461">
  <si>
    <t>Origen</t>
  </si>
  <si>
    <t>Num.Voucher</t>
  </si>
  <si>
    <t xml:space="preserve">Cuenta   </t>
  </si>
  <si>
    <t>Monto Debe</t>
  </si>
  <si>
    <t>Monto Haber</t>
  </si>
  <si>
    <t xml:space="preserve">Moneda S/D </t>
  </si>
  <si>
    <t>T.Cambio</t>
  </si>
  <si>
    <t>Doc</t>
  </si>
  <si>
    <t xml:space="preserve">Num.Doc     </t>
  </si>
  <si>
    <t xml:space="preserve">Fec.Doc     </t>
  </si>
  <si>
    <t xml:space="preserve">Fec.Ven    </t>
  </si>
  <si>
    <t>C.Costo</t>
  </si>
  <si>
    <t>Presupuesto</t>
  </si>
  <si>
    <t>F.Efectivo</t>
  </si>
  <si>
    <t xml:space="preserve">Glosa     </t>
  </si>
  <si>
    <t>Libro C/V/R</t>
  </si>
  <si>
    <t>Mto.Neto 1</t>
  </si>
  <si>
    <t>Mto.Neto 2</t>
  </si>
  <si>
    <t>Mto.Neto 3</t>
  </si>
  <si>
    <t>Mto.Neto 4</t>
  </si>
  <si>
    <t>Mto.Neto 5</t>
  </si>
  <si>
    <t>Mto.Neto 6</t>
  </si>
  <si>
    <t>Mto.Neto 7</t>
  </si>
  <si>
    <t>Mto.Neto 8</t>
  </si>
  <si>
    <t>Mto.Neto 9</t>
  </si>
  <si>
    <t xml:space="preserve">Mto.IGV   </t>
  </si>
  <si>
    <t>Ref.Doc</t>
  </si>
  <si>
    <t>Ref.Num.Doc</t>
  </si>
  <si>
    <t>Ref.Fecha</t>
  </si>
  <si>
    <t>Det.Num</t>
  </si>
  <si>
    <t>Det.Fecha</t>
  </si>
  <si>
    <t>Tipo</t>
  </si>
  <si>
    <t>Tip.Doc.Iden</t>
  </si>
  <si>
    <t>Medio de Pago</t>
  </si>
  <si>
    <t xml:space="preserve">Apellido 1   </t>
  </si>
  <si>
    <t xml:space="preserve">Apellido 2   </t>
  </si>
  <si>
    <t xml:space="preserve">Nombre       </t>
  </si>
  <si>
    <t xml:space="preserve">T.Bien   </t>
  </si>
  <si>
    <t>POR LIQUIDAR EN EL HABER</t>
  </si>
  <si>
    <t>POR LIQUIDAR</t>
  </si>
  <si>
    <t>POR CONSUMO</t>
  </si>
  <si>
    <t>ALOJAMIENTO</t>
  </si>
  <si>
    <t>LAVADO DE UNIDAD</t>
  </si>
  <si>
    <t>CAMBIO DE LLANTA</t>
  </si>
  <si>
    <t xml:space="preserve">AJUSTE DE LLANTA </t>
  </si>
  <si>
    <t>PEAJE</t>
  </si>
  <si>
    <t>TOTALES</t>
  </si>
  <si>
    <t>15</t>
  </si>
  <si>
    <t>RUC O DNI</t>
  </si>
  <si>
    <t>RAZON SOCIAL</t>
  </si>
  <si>
    <t>PL</t>
  </si>
  <si>
    <t>FACTURA</t>
  </si>
  <si>
    <t>RECIBO POR HONORARIO</t>
  </si>
  <si>
    <t>BOLETA DE VENTA</t>
  </si>
  <si>
    <t>RECIBO DE INGRESO</t>
  </si>
  <si>
    <t>RI</t>
  </si>
  <si>
    <t>01</t>
  </si>
  <si>
    <t>02</t>
  </si>
  <si>
    <t>03</t>
  </si>
  <si>
    <t>LAVADO</t>
  </si>
  <si>
    <t>42974101</t>
  </si>
  <si>
    <t>BARDALES TAMANI FREDDY</t>
  </si>
  <si>
    <t>FREDDY</t>
  </si>
  <si>
    <t>BARDALES</t>
  </si>
  <si>
    <t>TAMANI</t>
  </si>
  <si>
    <t>Emp. Relac</t>
  </si>
  <si>
    <t>00089931</t>
  </si>
  <si>
    <t>LOPEZ PINCHI CESAR ARTURO</t>
  </si>
  <si>
    <t>CESAR</t>
  </si>
  <si>
    <t>ARTURO</t>
  </si>
  <si>
    <t>LOPEZ</t>
  </si>
  <si>
    <t>PINCHI</t>
  </si>
  <si>
    <t>Empleados</t>
  </si>
  <si>
    <t>00109485</t>
  </si>
  <si>
    <t>GARCIA ROJAS FREDY</t>
  </si>
  <si>
    <t>FREDY</t>
  </si>
  <si>
    <t>GARCIA</t>
  </si>
  <si>
    <t>ROJAS</t>
  </si>
  <si>
    <t>00118194</t>
  </si>
  <si>
    <t>GUIZABALO CASTILLO ANA CECILIA</t>
  </si>
  <si>
    <t>ANA</t>
  </si>
  <si>
    <t>CECILIA</t>
  </si>
  <si>
    <t>GUIZABALO</t>
  </si>
  <si>
    <t>CASTILLO</t>
  </si>
  <si>
    <t>00123813</t>
  </si>
  <si>
    <t>VALERA MELLO BACKSTER</t>
  </si>
  <si>
    <t>00123976</t>
  </si>
  <si>
    <t>RAMIRO MACCHA CARDENAS</t>
  </si>
  <si>
    <t>RAMIRO</t>
  </si>
  <si>
    <t>MACCHA</t>
  </si>
  <si>
    <t>CARDENAS</t>
  </si>
  <si>
    <t>00125549</t>
  </si>
  <si>
    <t>LOZANO CAMPOS EDGAR CESAREO</t>
  </si>
  <si>
    <t>01060560</t>
  </si>
  <si>
    <t>GONZALES AREVALO WILIAM</t>
  </si>
  <si>
    <t>01124493</t>
  </si>
  <si>
    <t>PEZO NAVARRO NEISER</t>
  </si>
  <si>
    <t>01127289</t>
  </si>
  <si>
    <t>VALLES RIOS CHARO</t>
  </si>
  <si>
    <t>CHARO</t>
  </si>
  <si>
    <t>VALLES</t>
  </si>
  <si>
    <t>RIOS</t>
  </si>
  <si>
    <t>01131422</t>
  </si>
  <si>
    <t>MARIN PAREDES FELIPE</t>
  </si>
  <si>
    <t>FELIPE</t>
  </si>
  <si>
    <t>MARIN</t>
  </si>
  <si>
    <t>PAREDES</t>
  </si>
  <si>
    <t>01134433</t>
  </si>
  <si>
    <t>LOPEZ MELENDEZ JUAN CARLOS</t>
  </si>
  <si>
    <t>01149779</t>
  </si>
  <si>
    <t>MORALES CONTRERAS RAUL JORGE</t>
  </si>
  <si>
    <t>RAUL</t>
  </si>
  <si>
    <t>JORGE</t>
  </si>
  <si>
    <t>MORALES</t>
  </si>
  <si>
    <t>CONTRERAS</t>
  </si>
  <si>
    <t>01157001</t>
  </si>
  <si>
    <t>GONZALES SANCHEZ JORGE</t>
  </si>
  <si>
    <t>01318046</t>
  </si>
  <si>
    <t>MAMANI OLIVARES CARLOS</t>
  </si>
  <si>
    <t>02656093</t>
  </si>
  <si>
    <t>FERNANDEZ MENDOZA FELIX</t>
  </si>
  <si>
    <t>03692405</t>
  </si>
  <si>
    <t>JIMENEZ GARCIA JORGE</t>
  </si>
  <si>
    <t>05389433</t>
  </si>
  <si>
    <t>RIOS MURRIETA JAVIER</t>
  </si>
  <si>
    <t>JAVIER</t>
  </si>
  <si>
    <t>MURRIETA</t>
  </si>
  <si>
    <t>06310468</t>
  </si>
  <si>
    <t>CHORRES VELA MARLON</t>
  </si>
  <si>
    <t>MARLON</t>
  </si>
  <si>
    <t>CHORRES</t>
  </si>
  <si>
    <t>VELA</t>
  </si>
  <si>
    <t>06644014</t>
  </si>
  <si>
    <t>HERNANDEZ BORJA FELIX MANUEL</t>
  </si>
  <si>
    <t>FELIX</t>
  </si>
  <si>
    <t>MANUEL</t>
  </si>
  <si>
    <t>HERNANDEZ</t>
  </si>
  <si>
    <t>BORJA</t>
  </si>
  <si>
    <t>07031576</t>
  </si>
  <si>
    <t>MALDONADO TELLO MARIANO O.</t>
  </si>
  <si>
    <t>08457102</t>
  </si>
  <si>
    <t>MATELLINI SANCHEZ ANTONIETA</t>
  </si>
  <si>
    <t>ANTONIETA</t>
  </si>
  <si>
    <t>MATELLINI</t>
  </si>
  <si>
    <t>SANCHEZ</t>
  </si>
  <si>
    <t>09703668</t>
  </si>
  <si>
    <t>PACHAS MUÑOZ WILFREDO ADOLFO</t>
  </si>
  <si>
    <t>09898677</t>
  </si>
  <si>
    <t>RAMIREZ SEDANO MOISES SALOMON</t>
  </si>
  <si>
    <t>10007551</t>
  </si>
  <si>
    <t>CONTRERAS VAZZA MIGUEL</t>
  </si>
  <si>
    <t>MIGUEL</t>
  </si>
  <si>
    <t>VAZZA</t>
  </si>
  <si>
    <t>10063207</t>
  </si>
  <si>
    <t>CONTRERAS VAZZA ANTONIO</t>
  </si>
  <si>
    <t>ANTONIO</t>
  </si>
  <si>
    <t>10069823</t>
  </si>
  <si>
    <t>CARBAJAL SANCHEZ SANTOS E.</t>
  </si>
  <si>
    <t>10499879</t>
  </si>
  <si>
    <t>VEGA JANAMPA HECTOR HUGO</t>
  </si>
  <si>
    <t>10622980733</t>
  </si>
  <si>
    <t>SABOYA AHUANARI JIMMY GUSTAVO</t>
  </si>
  <si>
    <t>JIMMY</t>
  </si>
  <si>
    <t>GUSTAVO</t>
  </si>
  <si>
    <t>SABOYA</t>
  </si>
  <si>
    <t>AHUANARI</t>
  </si>
  <si>
    <t>10740203</t>
  </si>
  <si>
    <t>GARAY HERMOZA FABER</t>
  </si>
  <si>
    <t>FABER</t>
  </si>
  <si>
    <t>GARAY</t>
  </si>
  <si>
    <t>HERMOZA</t>
  </si>
  <si>
    <t>10743523852</t>
  </si>
  <si>
    <t>PINEDO SANCHEZ JAIR</t>
  </si>
  <si>
    <t>JAIR</t>
  </si>
  <si>
    <t>PINEDO</t>
  </si>
  <si>
    <t>10762747893</t>
  </si>
  <si>
    <t>CASTRO TANGOA CRISTIAN MARCELO</t>
  </si>
  <si>
    <t>CRISTIAN</t>
  </si>
  <si>
    <t>MARCELO</t>
  </si>
  <si>
    <t>CASTRO</t>
  </si>
  <si>
    <t>TANGOA</t>
  </si>
  <si>
    <t>15451995</t>
  </si>
  <si>
    <t>TAMBO FLORES ELMER</t>
  </si>
  <si>
    <t>16018890</t>
  </si>
  <si>
    <t>SALINAS NIÑO AGUSTIN</t>
  </si>
  <si>
    <t>16762749</t>
  </si>
  <si>
    <t>BOZZETA DELGADO MARINA DELPILAR</t>
  </si>
  <si>
    <t>MARINA</t>
  </si>
  <si>
    <t>DELPILAR</t>
  </si>
  <si>
    <t>BOZZETA</t>
  </si>
  <si>
    <t>DELGADO</t>
  </si>
  <si>
    <t>17550145</t>
  </si>
  <si>
    <t>MIÑAN ODAR JOSE MIGUEL</t>
  </si>
  <si>
    <t>19324215</t>
  </si>
  <si>
    <t>SUAREZ CHILON JORGE</t>
  </si>
  <si>
    <t>20040540</t>
  </si>
  <si>
    <t>MUÑOZ MELLADO JHONY WILFREDO</t>
  </si>
  <si>
    <t>21093006</t>
  </si>
  <si>
    <t>CORONADO MANDUJANO NICANOR A.</t>
  </si>
  <si>
    <t>21121450</t>
  </si>
  <si>
    <t>CAJACURI TACURI CARLOS WILI</t>
  </si>
  <si>
    <t>21134958</t>
  </si>
  <si>
    <t>TIMOTEO HUARANGA JUAN M.</t>
  </si>
  <si>
    <t>21140783</t>
  </si>
  <si>
    <t>RAMOS GIMENEZ JOSE LEONARDO</t>
  </si>
  <si>
    <t>22402935</t>
  </si>
  <si>
    <t>ZEVALLOS TENORIO RAUL</t>
  </si>
  <si>
    <t>22435019</t>
  </si>
  <si>
    <t>PENADILLO VALDIVIA BRUMER</t>
  </si>
  <si>
    <t>22508996</t>
  </si>
  <si>
    <t>CULANTRES VALLES GUILIANO W.</t>
  </si>
  <si>
    <t>22512863</t>
  </si>
  <si>
    <t>CLEMENTE RUIZ EDGAR LUIS</t>
  </si>
  <si>
    <t>22521827</t>
  </si>
  <si>
    <t>ARANDA ATENCIA MARCOS</t>
  </si>
  <si>
    <t>MARCOS</t>
  </si>
  <si>
    <t>ARANDA</t>
  </si>
  <si>
    <t>ATENCIA</t>
  </si>
  <si>
    <t>23392292</t>
  </si>
  <si>
    <t>IRRAZABAL NUÑEZ JOE AMARILDO</t>
  </si>
  <si>
    <t>JOE</t>
  </si>
  <si>
    <t>AMARILDO</t>
  </si>
  <si>
    <t>IRRAZABAL</t>
  </si>
  <si>
    <t>NUÑEZ</t>
  </si>
  <si>
    <t>24986053</t>
  </si>
  <si>
    <t>CANO CHAVEZ MIGUEL</t>
  </si>
  <si>
    <t>33429469</t>
  </si>
  <si>
    <t>CUEVA ZUTA SEGUNDO JUAN</t>
  </si>
  <si>
    <t>33586770</t>
  </si>
  <si>
    <t>VASQUEZ HUAMAN DIOMENES</t>
  </si>
  <si>
    <t>40018877</t>
  </si>
  <si>
    <t>RENGIFO IGLESIAS HEBER</t>
  </si>
  <si>
    <t>40554503</t>
  </si>
  <si>
    <t>JUAREZ SILVA JOSE RAFAEL</t>
  </si>
  <si>
    <t>40900579</t>
  </si>
  <si>
    <t>MARAPARA PAREDES DICK</t>
  </si>
  <si>
    <t>DICK</t>
  </si>
  <si>
    <t>MARAPARA</t>
  </si>
  <si>
    <t>40923458</t>
  </si>
  <si>
    <t>GARCIA ACOSTA GILMER GUSTAVO</t>
  </si>
  <si>
    <t>GILMER</t>
  </si>
  <si>
    <t>ACOSTA</t>
  </si>
  <si>
    <t>41034040</t>
  </si>
  <si>
    <t>HUARANGA LLANOS EDGAR</t>
  </si>
  <si>
    <t>41212028</t>
  </si>
  <si>
    <t>SALINAS CHIMPAY TOMAS RENZO</t>
  </si>
  <si>
    <t>41407786</t>
  </si>
  <si>
    <t>PINEDO ELIAS FELIPE STARSKY</t>
  </si>
  <si>
    <t>STARSKY</t>
  </si>
  <si>
    <t>ELIAS</t>
  </si>
  <si>
    <t>42130097</t>
  </si>
  <si>
    <t>SHAPIAMA CERRUCHE HERMAN</t>
  </si>
  <si>
    <t>42531723</t>
  </si>
  <si>
    <t>TAFUR MEDINA DANIEL</t>
  </si>
  <si>
    <t>42550573</t>
  </si>
  <si>
    <t>CONTRERAS HERNANDEZ BRUNO MIGUEL</t>
  </si>
  <si>
    <t>BRUNO</t>
  </si>
  <si>
    <t>42847172</t>
  </si>
  <si>
    <t>GUERRA CHUJUTALLI JOSE LUIS</t>
  </si>
  <si>
    <t>42983222</t>
  </si>
  <si>
    <t>SANCHEZ VARGAS DETLER</t>
  </si>
  <si>
    <t>DETLER</t>
  </si>
  <si>
    <t>VARGAS</t>
  </si>
  <si>
    <t>43063203</t>
  </si>
  <si>
    <t>HUAYHUA PEÑA ROY ROGER</t>
  </si>
  <si>
    <t>43133599</t>
  </si>
  <si>
    <t>VASQUEZ MIRANDA DONALD</t>
  </si>
  <si>
    <t>43555483</t>
  </si>
  <si>
    <t>CONTRERAS HERNANDEZ BRENDA</t>
  </si>
  <si>
    <t>BRENDA</t>
  </si>
  <si>
    <t>43819709</t>
  </si>
  <si>
    <t>SANCHEZ VILLAVICENCIO RENZO ROBERTO</t>
  </si>
  <si>
    <t>RENZO</t>
  </si>
  <si>
    <t>ROBERTO</t>
  </si>
  <si>
    <t>VILLAVICENCIO</t>
  </si>
  <si>
    <t>43885673</t>
  </si>
  <si>
    <t>QUISPE HUAROTE EDUARDO E.</t>
  </si>
  <si>
    <t>44060706</t>
  </si>
  <si>
    <t>MIRELLES VEGA WERNER JESUS</t>
  </si>
  <si>
    <t>WERNER</t>
  </si>
  <si>
    <t>JESUS</t>
  </si>
  <si>
    <t>MIRELLES</t>
  </si>
  <si>
    <t>VEGA</t>
  </si>
  <si>
    <t>44255917</t>
  </si>
  <si>
    <t>RIBEIRO SIMA ESTEBAN</t>
  </si>
  <si>
    <t>ESTEBAN</t>
  </si>
  <si>
    <t>RIBEIRO</t>
  </si>
  <si>
    <t>SIMA</t>
  </si>
  <si>
    <t>44257006</t>
  </si>
  <si>
    <t>AGUIRRE REATEGUI MARDEN JUNIOR</t>
  </si>
  <si>
    <t>MARDEN</t>
  </si>
  <si>
    <t>JUNIOR</t>
  </si>
  <si>
    <t>AGUIRRE</t>
  </si>
  <si>
    <t>REATEGUI</t>
  </si>
  <si>
    <t>44509817</t>
  </si>
  <si>
    <t>GOICOCHEA CIEZA JOSE LIDER</t>
  </si>
  <si>
    <t>JOSE</t>
  </si>
  <si>
    <t>LIDER</t>
  </si>
  <si>
    <t>GOICOCHEA</t>
  </si>
  <si>
    <t>CIEZA</t>
  </si>
  <si>
    <t>44789743</t>
  </si>
  <si>
    <t>CONTRERAS HERNANDEZ BRAULIO MIGUEL</t>
  </si>
  <si>
    <t>BRAULIO</t>
  </si>
  <si>
    <t>44845821</t>
  </si>
  <si>
    <t>CAYCHO BAHAMONDE HUGO A.</t>
  </si>
  <si>
    <t>45292259</t>
  </si>
  <si>
    <t>MONTEAGUDO BORDA ALEX</t>
  </si>
  <si>
    <t>ALEX</t>
  </si>
  <si>
    <t>MONTEAGUDO</t>
  </si>
  <si>
    <t>BORDA</t>
  </si>
  <si>
    <t>45883294</t>
  </si>
  <si>
    <t>RAMIREZ FUCHS LIZ</t>
  </si>
  <si>
    <t>LIZ</t>
  </si>
  <si>
    <t>RAMIREZ</t>
  </si>
  <si>
    <t>FUCHS</t>
  </si>
  <si>
    <t>46294353</t>
  </si>
  <si>
    <t>VILLANUEVA ALVAREZ CHRISTOPHER JESUS</t>
  </si>
  <si>
    <t>CHRISTOPHER</t>
  </si>
  <si>
    <t>VILLANUEVA</t>
  </si>
  <si>
    <t>ALVAREZ</t>
  </si>
  <si>
    <t>46981197</t>
  </si>
  <si>
    <t>GONZALES ICOMENA ESTHER</t>
  </si>
  <si>
    <t>ESTHER</t>
  </si>
  <si>
    <t>GONZALES</t>
  </si>
  <si>
    <t>ICOMENA</t>
  </si>
  <si>
    <t>47017564</t>
  </si>
  <si>
    <t>GARCIA CAMPOS MIGUEL ANGEL</t>
  </si>
  <si>
    <t>47130999</t>
  </si>
  <si>
    <t>GOMEZ SERRUCHE LUCIEL ANDED</t>
  </si>
  <si>
    <t>LUCIEL</t>
  </si>
  <si>
    <t>ANDED</t>
  </si>
  <si>
    <t>GOMEZ</t>
  </si>
  <si>
    <t>SERRUCHE</t>
  </si>
  <si>
    <t>47229521</t>
  </si>
  <si>
    <t>CHACON ZAPATA MANUEL ALEXANDER</t>
  </si>
  <si>
    <t>ALEXANDER</t>
  </si>
  <si>
    <t>CHACON</t>
  </si>
  <si>
    <t>ZAPATA</t>
  </si>
  <si>
    <t>47389890</t>
  </si>
  <si>
    <t>SILVANA RAMIREZ IRVIN</t>
  </si>
  <si>
    <t>IRVIN</t>
  </si>
  <si>
    <t>SILVANA</t>
  </si>
  <si>
    <t>47436335</t>
  </si>
  <si>
    <t>CORDOVA MEDINA FRANCISCO J.</t>
  </si>
  <si>
    <t>48491859</t>
  </si>
  <si>
    <t>GUEVARA CONTRERAS ORLAN R.</t>
  </si>
  <si>
    <t>48768230</t>
  </si>
  <si>
    <t>HEREDIA GUEVARA JOSE MICHEL</t>
  </si>
  <si>
    <t>60832007</t>
  </si>
  <si>
    <t>ASPAJO HIDALGO MAXIMO</t>
  </si>
  <si>
    <t>70693065</t>
  </si>
  <si>
    <t>MACEDO  RUIZ HILMER ESTHER</t>
  </si>
  <si>
    <t>HILMER</t>
  </si>
  <si>
    <t>MACEDO</t>
  </si>
  <si>
    <t>RUIZ</t>
  </si>
  <si>
    <t>70810538</t>
  </si>
  <si>
    <t>PLAZA BARBARAN CARLOS FRANCHESCO</t>
  </si>
  <si>
    <t>CARLOS</t>
  </si>
  <si>
    <t>FRANCHESCO</t>
  </si>
  <si>
    <t>PLAZA</t>
  </si>
  <si>
    <t>BARBARAN</t>
  </si>
  <si>
    <t>72174400</t>
  </si>
  <si>
    <t>LOPEZ HIDALGO GUSTAVO</t>
  </si>
  <si>
    <t>72813071</t>
  </si>
  <si>
    <t>GATICA GONZALES JEAN PIER</t>
  </si>
  <si>
    <t>74140793</t>
  </si>
  <si>
    <t>CRUZ CAMPOS ABDIAS DANNY</t>
  </si>
  <si>
    <t>ABDIAS</t>
  </si>
  <si>
    <t>DANNY</t>
  </si>
  <si>
    <t>CRUZ</t>
  </si>
  <si>
    <t>CAMPOS</t>
  </si>
  <si>
    <t>75597202</t>
  </si>
  <si>
    <t>SANCHEZ ARMAS KIARA HIROMY</t>
  </si>
  <si>
    <t>KIARA</t>
  </si>
  <si>
    <t>HIROMY</t>
  </si>
  <si>
    <t>ARMAS</t>
  </si>
  <si>
    <t>76447167</t>
  </si>
  <si>
    <t>EGUIZABAL ROJAS SHONEL</t>
  </si>
  <si>
    <t>80023627</t>
  </si>
  <si>
    <t>MOYA SOLANO JUAN LUCIO</t>
  </si>
  <si>
    <t>80024366</t>
  </si>
  <si>
    <t>ESPIRITU SANDOVAL EINER</t>
  </si>
  <si>
    <t>80070122</t>
  </si>
  <si>
    <t>OLIVARES ROJAS PERCY A.</t>
  </si>
  <si>
    <t>80210776</t>
  </si>
  <si>
    <t>CERNA RIVERA JHONY</t>
  </si>
  <si>
    <t>80322775</t>
  </si>
  <si>
    <t>QUIROZ VARGAS MICAIAS</t>
  </si>
  <si>
    <t>80403058</t>
  </si>
  <si>
    <t>GUEVARA ROJAS YLMAR</t>
  </si>
  <si>
    <t>01158542</t>
  </si>
  <si>
    <t>SAAVEDRA MEGO ISAAC</t>
  </si>
  <si>
    <t>ISAAC</t>
  </si>
  <si>
    <t>SAAVEDRA</t>
  </si>
  <si>
    <t>MEGO</t>
  </si>
  <si>
    <t>Proveedor</t>
  </si>
  <si>
    <t>09597972</t>
  </si>
  <si>
    <t>VASQUEZ MARTINEZ HECTOR</t>
  </si>
  <si>
    <t>10000027443</t>
  </si>
  <si>
    <t>SANCHEZ SANCHEZ RANDOLFO</t>
  </si>
  <si>
    <t>10000063326</t>
  </si>
  <si>
    <t>CARDENAS DE CORDOVA RUTH ESTHER</t>
  </si>
  <si>
    <t>DE CORDOVA</t>
  </si>
  <si>
    <t>RUTH</t>
  </si>
  <si>
    <t>10000075081</t>
  </si>
  <si>
    <t>VELASQUEZ RAMIREZ BERENIZA</t>
  </si>
  <si>
    <t>BERENIZA</t>
  </si>
  <si>
    <t>VELASQUEZ</t>
  </si>
  <si>
    <t>10000079524</t>
  </si>
  <si>
    <t>RUIZ CHOTA ROSA MARI</t>
  </si>
  <si>
    <t>CHOTA</t>
  </si>
  <si>
    <t>ROSA</t>
  </si>
  <si>
    <t>MARI</t>
  </si>
  <si>
    <t>10000082096</t>
  </si>
  <si>
    <t>ALFREDO DIAZ RAMIREZ</t>
  </si>
  <si>
    <t>ALFREDO</t>
  </si>
  <si>
    <t>DIAZ</t>
  </si>
  <si>
    <t>10000129211</t>
  </si>
  <si>
    <t>SHICA TUANAMA LUIS HECTOR</t>
  </si>
  <si>
    <t>LUIS</t>
  </si>
  <si>
    <t>HECTOR</t>
  </si>
  <si>
    <t>SHICA</t>
  </si>
  <si>
    <t>TUANAMA</t>
  </si>
  <si>
    <t>10000146914</t>
  </si>
  <si>
    <t>ALEGRIA MONZON DE FERNANDEZ HILMER</t>
  </si>
  <si>
    <t>ALEGRIA</t>
  </si>
  <si>
    <t>MONZON</t>
  </si>
  <si>
    <t>10000171064</t>
  </si>
  <si>
    <t>GARCIA CARDENAS ABRAHAM</t>
  </si>
  <si>
    <t>10000175370</t>
  </si>
  <si>
    <t>VILLALOBOS PANDURO ANA LUZ</t>
  </si>
  <si>
    <t>VILLALOBOS</t>
  </si>
  <si>
    <t>PANDURO</t>
  </si>
  <si>
    <t>LUZ</t>
  </si>
  <si>
    <t>10000177712</t>
  </si>
  <si>
    <t>FRANCISCO CHISTAMA PEREZ</t>
  </si>
  <si>
    <t>FRANCISCO</t>
  </si>
  <si>
    <t>CHISTAMA</t>
  </si>
  <si>
    <t>PEREZ</t>
  </si>
  <si>
    <t>10000178107</t>
  </si>
  <si>
    <t>QUIJANO MELENDEZ CLOTILDE ABIGAIL</t>
  </si>
  <si>
    <t>QUIJANO</t>
  </si>
  <si>
    <t>MELENDEZ</t>
  </si>
  <si>
    <t>CLOTILDE</t>
  </si>
  <si>
    <t>ABIGAIL</t>
  </si>
  <si>
    <t>10000200277</t>
  </si>
  <si>
    <t>RUIZ DE ROSAS MILENA</t>
  </si>
  <si>
    <t>DE</t>
  </si>
  <si>
    <t>ROSAS</t>
  </si>
  <si>
    <t>MILENA</t>
  </si>
  <si>
    <t>10000208979</t>
  </si>
  <si>
    <t>KELI RUIZ PEREZ</t>
  </si>
  <si>
    <t>KELI</t>
  </si>
  <si>
    <t>10000223862</t>
  </si>
  <si>
    <t>LUIS LOPEZ OCHOA</t>
  </si>
  <si>
    <t>OCHOA</t>
  </si>
  <si>
    <t>10000229194</t>
  </si>
  <si>
    <t>CULQUI TRIGOSO MANUEL</t>
  </si>
  <si>
    <t>CULQUI</t>
  </si>
  <si>
    <t>TRIGOSO</t>
  </si>
  <si>
    <t>10000262647</t>
  </si>
  <si>
    <t>QUISPE RIVERA HUGO WALTER</t>
  </si>
  <si>
    <t>QUISPE</t>
  </si>
  <si>
    <t>RIVERA</t>
  </si>
  <si>
    <t>HUGO</t>
  </si>
  <si>
    <t>WALTER</t>
  </si>
  <si>
    <t>10000263988</t>
  </si>
  <si>
    <t>KELITA JONES RIOS</t>
  </si>
  <si>
    <t>KELITA</t>
  </si>
  <si>
    <t>JONES</t>
  </si>
  <si>
    <t>10000269706</t>
  </si>
  <si>
    <t>WATANABE NOJI JULIETA HIROKO</t>
  </si>
  <si>
    <t>JULIETA</t>
  </si>
  <si>
    <t>HIROKO</t>
  </si>
  <si>
    <t>WATANABE</t>
  </si>
  <si>
    <t>NOJI</t>
  </si>
  <si>
    <t>10000283351</t>
  </si>
  <si>
    <t>ANTONICH LOPEZ MARUJA</t>
  </si>
  <si>
    <t>ANTONICH</t>
  </si>
  <si>
    <t>MARUJA</t>
  </si>
  <si>
    <t>1000030573</t>
  </si>
  <si>
    <t>CORDOVA MEZA JORGE ALEJANDRO</t>
  </si>
  <si>
    <t>ALEJANDRO</t>
  </si>
  <si>
    <t>CORDOVA</t>
  </si>
  <si>
    <t>MEZA</t>
  </si>
  <si>
    <t>10000312318</t>
  </si>
  <si>
    <t>FERNANDEZ MARTINEZ JUAN</t>
  </si>
  <si>
    <t>FERNANDEZ</t>
  </si>
  <si>
    <t>MARTINEZ</t>
  </si>
  <si>
    <t>JUAN</t>
  </si>
  <si>
    <t>10000319878</t>
  </si>
  <si>
    <t>MYRIAM IMELDA CALLE DE CECCARELLI</t>
  </si>
  <si>
    <t>CALLE</t>
  </si>
  <si>
    <t>DE CECCARELLI</t>
  </si>
  <si>
    <t>MYRIAM</t>
  </si>
  <si>
    <t>IMELDA</t>
  </si>
  <si>
    <t>10000324511</t>
  </si>
  <si>
    <t>RAMIREZ GUERRERO ELOY MEDARDO</t>
  </si>
  <si>
    <t>GUERRERO</t>
  </si>
  <si>
    <t>ELOY</t>
  </si>
  <si>
    <t>MEDARDO</t>
  </si>
  <si>
    <t>10000386435</t>
  </si>
  <si>
    <t>ARAUJO DAVILA CLARA</t>
  </si>
  <si>
    <t>ARAUJO</t>
  </si>
  <si>
    <t>DAVILA</t>
  </si>
  <si>
    <t>CLARA</t>
  </si>
  <si>
    <t>10000396694</t>
  </si>
  <si>
    <t>ZUÑIGA SEGURA DE AZPUR HORTENCIA FLORA</t>
  </si>
  <si>
    <t>ZUÑIGA</t>
  </si>
  <si>
    <t>SEGURA</t>
  </si>
  <si>
    <t>HORTENCIA</t>
  </si>
  <si>
    <t>FLORA</t>
  </si>
  <si>
    <t>10000402929</t>
  </si>
  <si>
    <t>DEL ALCAZAR DE SOUZA CESAR AUGUSTO</t>
  </si>
  <si>
    <t>DE ALCAZAR</t>
  </si>
  <si>
    <t>DE SOUZA</t>
  </si>
  <si>
    <t>AUGUSTO</t>
  </si>
  <si>
    <t>10000407581</t>
  </si>
  <si>
    <t>BENAVIDES PEREZ ROSARIO MARLENE</t>
  </si>
  <si>
    <t>BENAVIDES</t>
  </si>
  <si>
    <t>ROSARIO</t>
  </si>
  <si>
    <t>MARLENE</t>
  </si>
  <si>
    <t>10000432712</t>
  </si>
  <si>
    <t>TAMANI MANIHUARI OLGA</t>
  </si>
  <si>
    <t>MANIHUARI</t>
  </si>
  <si>
    <t>OLGA</t>
  </si>
  <si>
    <t>10000518692</t>
  </si>
  <si>
    <t>ROSA LIRIA ROBLEDO DE MOZOMBITE</t>
  </si>
  <si>
    <t>ROBLEDO</t>
  </si>
  <si>
    <t>DE MOZOMBITE</t>
  </si>
  <si>
    <t>LIRIA</t>
  </si>
  <si>
    <t>10000523769</t>
  </si>
  <si>
    <t>RAMIREZ DE AREVALO IRMA DORIS</t>
  </si>
  <si>
    <t>10000552041</t>
  </si>
  <si>
    <t>SULMIRA SAAVEDRA DE FLORES</t>
  </si>
  <si>
    <t>SULMIRA</t>
  </si>
  <si>
    <t>FLORES</t>
  </si>
  <si>
    <t>10000598025</t>
  </si>
  <si>
    <t>RICALDI QUILIANO FLORINDA NIEVES</t>
  </si>
  <si>
    <t>RICALDI</t>
  </si>
  <si>
    <t>QUILIANO</t>
  </si>
  <si>
    <t>FLORINDA</t>
  </si>
  <si>
    <t>NIEVES</t>
  </si>
  <si>
    <t>10000616163</t>
  </si>
  <si>
    <t>MALCA HERNANDEZ JESUS</t>
  </si>
  <si>
    <t>MALCA</t>
  </si>
  <si>
    <t>10000627840</t>
  </si>
  <si>
    <t>RUIZ VDA DE SHUÑA GLADYS</t>
  </si>
  <si>
    <t>VDA DE SHUÑA</t>
  </si>
  <si>
    <t>GLADYS</t>
  </si>
  <si>
    <t>10000631677</t>
  </si>
  <si>
    <t>FLORES VARGAS ANA</t>
  </si>
  <si>
    <t>10000647972</t>
  </si>
  <si>
    <t>DAISER MERCEDES SAAVEDRA DE REYNA</t>
  </si>
  <si>
    <t>DAISER</t>
  </si>
  <si>
    <t>MERCEDES</t>
  </si>
  <si>
    <t>DE REYNA</t>
  </si>
  <si>
    <t>10000695381</t>
  </si>
  <si>
    <t>ANGELINA ANTONIA CRUZ BRICEÑO</t>
  </si>
  <si>
    <t>BRICEÑO</t>
  </si>
  <si>
    <t>ANGELINA</t>
  </si>
  <si>
    <t>ANTONIA</t>
  </si>
  <si>
    <t>10000695390</t>
  </si>
  <si>
    <t>HERNAN EDGARDO MARTEL JAUREGUI</t>
  </si>
  <si>
    <t>HERNAN</t>
  </si>
  <si>
    <t>EDGARDO</t>
  </si>
  <si>
    <t>MARTEL</t>
  </si>
  <si>
    <t>JAUREGUI</t>
  </si>
  <si>
    <t>10000695586</t>
  </si>
  <si>
    <t>ECHEVARRIA MARTINEZ JULIAN TEODULO</t>
  </si>
  <si>
    <t>JULIAN</t>
  </si>
  <si>
    <t>TEODULO</t>
  </si>
  <si>
    <t>ECHEVARRIA</t>
  </si>
  <si>
    <t>10000712154</t>
  </si>
  <si>
    <t>VELJA VDA DE RIOS EMILIA</t>
  </si>
  <si>
    <t>VELJA</t>
  </si>
  <si>
    <t>VDA DE RIOS</t>
  </si>
  <si>
    <t>EMILIA</t>
  </si>
  <si>
    <t>10000716117</t>
  </si>
  <si>
    <t>SANCHEZ PACHECO GUILLERMO PABLO</t>
  </si>
  <si>
    <t>PACHECO</t>
  </si>
  <si>
    <t>GUILLERMO</t>
  </si>
  <si>
    <t>PABLO</t>
  </si>
  <si>
    <t>10000733283</t>
  </si>
  <si>
    <t>ZAMBRANO GARCIA MARY LUZ</t>
  </si>
  <si>
    <t>MARY</t>
  </si>
  <si>
    <t>ZAMBRANO</t>
  </si>
  <si>
    <t>10000745826</t>
  </si>
  <si>
    <t>VALDEMAR RAMIREZ TAPULLIMA</t>
  </si>
  <si>
    <t>VALDEMAR</t>
  </si>
  <si>
    <t>TAPULLIMA</t>
  </si>
  <si>
    <t>10000806191</t>
  </si>
  <si>
    <t>HOYOS CARBAJAL DE NORIEGA GLORIA MILAGROS</t>
  </si>
  <si>
    <t>NORIEGA</t>
  </si>
  <si>
    <t>HOYOS</t>
  </si>
  <si>
    <t>CARBAJAL</t>
  </si>
  <si>
    <t>1000082033</t>
  </si>
  <si>
    <t>NAVARRO ARIMUYA LLERME</t>
  </si>
  <si>
    <t>LLERME</t>
  </si>
  <si>
    <t>NAVARRO</t>
  </si>
  <si>
    <t>ARIMUYA</t>
  </si>
  <si>
    <t>10000835345</t>
  </si>
  <si>
    <t>YUPANQUI MURAYARI HECTOR</t>
  </si>
  <si>
    <t>YUPANQUI</t>
  </si>
  <si>
    <t>MURAYARI</t>
  </si>
  <si>
    <t>10000839294</t>
  </si>
  <si>
    <t>BURGOS MARIN MILENA</t>
  </si>
  <si>
    <t>BURGOS</t>
  </si>
  <si>
    <t>10000841906</t>
  </si>
  <si>
    <t>GAVILAN NUÑEZ SILVIO ANTOLINO</t>
  </si>
  <si>
    <t>GAVILAN</t>
  </si>
  <si>
    <t>SILVIO</t>
  </si>
  <si>
    <t>ANTOLINO</t>
  </si>
  <si>
    <t>10000875690</t>
  </si>
  <si>
    <t>ITALO GONZALES IBERICO</t>
  </si>
  <si>
    <t>ITALO</t>
  </si>
  <si>
    <t>IBERICO</t>
  </si>
  <si>
    <t>10000881029</t>
  </si>
  <si>
    <t>MACIEL VILLAMAR PATRICIA</t>
  </si>
  <si>
    <t>PATRICIA</t>
  </si>
  <si>
    <t>MACIEL</t>
  </si>
  <si>
    <t>VILLAMAR</t>
  </si>
  <si>
    <t>10000882033</t>
  </si>
  <si>
    <t>10000899165</t>
  </si>
  <si>
    <t>MILCA DAVILA FASABI</t>
  </si>
  <si>
    <t>MILCA</t>
  </si>
  <si>
    <t>FASABI</t>
  </si>
  <si>
    <t>10000914270</t>
  </si>
  <si>
    <t>FRANK NORMAN SCHUNKE TIPTO</t>
  </si>
  <si>
    <t>FRANK</t>
  </si>
  <si>
    <t>NORMAN</t>
  </si>
  <si>
    <t>SCHUNKE</t>
  </si>
  <si>
    <t>TIPTO</t>
  </si>
  <si>
    <t>10000924437</t>
  </si>
  <si>
    <t>OBISPO PRINCIPE FIDEL NARVAES</t>
  </si>
  <si>
    <t>OBISPO</t>
  </si>
  <si>
    <t>PRINCIPE</t>
  </si>
  <si>
    <t>FIDEL</t>
  </si>
  <si>
    <t>NARVAES</t>
  </si>
  <si>
    <t>10000938144</t>
  </si>
  <si>
    <t>VELIZ RAMIREZ CLIPPER</t>
  </si>
  <si>
    <t>CLIPPER</t>
  </si>
  <si>
    <t>VELIZ</t>
  </si>
  <si>
    <t>10000978847</t>
  </si>
  <si>
    <t>CUMAPA ROJAS ANAMELBA</t>
  </si>
  <si>
    <t>CUMAPA</t>
  </si>
  <si>
    <t>ANAMELBA</t>
  </si>
  <si>
    <t>10000990936</t>
  </si>
  <si>
    <t>LUIS ALBERTO GATICA GONZALES</t>
  </si>
  <si>
    <t>ALBERTO</t>
  </si>
  <si>
    <t>GATICA</t>
  </si>
  <si>
    <t>10000993251</t>
  </si>
  <si>
    <t>DIAZ SALAS GINA MARIVEL</t>
  </si>
  <si>
    <t>GINA</t>
  </si>
  <si>
    <t>MARIVEL</t>
  </si>
  <si>
    <t>SALAS</t>
  </si>
  <si>
    <t>10001007276</t>
  </si>
  <si>
    <t>CASTILLO MARINGO JOEL</t>
  </si>
  <si>
    <t>JOEL</t>
  </si>
  <si>
    <t>MARINGO</t>
  </si>
  <si>
    <t>10001008728</t>
  </si>
  <si>
    <t>VELA HIDALGO HECTOR ELOY</t>
  </si>
  <si>
    <t>HIDALGO</t>
  </si>
  <si>
    <t>10001022488</t>
  </si>
  <si>
    <t>TAPULLIMA TUANAMA BERTHA</t>
  </si>
  <si>
    <t>BERTHA</t>
  </si>
  <si>
    <t>10001033153</t>
  </si>
  <si>
    <t>RENGIFO LOZANO REMBERTO</t>
  </si>
  <si>
    <t>REMBERTO</t>
  </si>
  <si>
    <t>RENGIFO</t>
  </si>
  <si>
    <t>LOZANO</t>
  </si>
  <si>
    <t>10001041822</t>
  </si>
  <si>
    <t>PEREZ SALDAÑA MONICA</t>
  </si>
  <si>
    <t>MONICA</t>
  </si>
  <si>
    <t>SALDAÑA</t>
  </si>
  <si>
    <t>10001041946</t>
  </si>
  <si>
    <t>CARRASCO LUNA HILDA TEODORA</t>
  </si>
  <si>
    <t>CARRASCO</t>
  </si>
  <si>
    <t>LUNA</t>
  </si>
  <si>
    <t>HILDA</t>
  </si>
  <si>
    <t>TEODORA</t>
  </si>
  <si>
    <t>10001052271</t>
  </si>
  <si>
    <t>USAQUI BARBARAN MARCELINO</t>
  </si>
  <si>
    <t>MARCELINO</t>
  </si>
  <si>
    <t>USAQUI</t>
  </si>
  <si>
    <t>10001056536</t>
  </si>
  <si>
    <t>PEREZ ASPAJO ODILIO</t>
  </si>
  <si>
    <t>ODILIO</t>
  </si>
  <si>
    <t>ASPAJO</t>
  </si>
  <si>
    <t>10001089795</t>
  </si>
  <si>
    <t>LUCY TAFUR PINEDO</t>
  </si>
  <si>
    <t>LUCY</t>
  </si>
  <si>
    <t>TAFUR</t>
  </si>
  <si>
    <t>10001116962</t>
  </si>
  <si>
    <t>SILVANO TAMINCHI JUAN CARLOS</t>
  </si>
  <si>
    <t>SILVANO</t>
  </si>
  <si>
    <t>TAMINCHI</t>
  </si>
  <si>
    <t>10001121524</t>
  </si>
  <si>
    <t>LUCY KARINA VELASQUEZ FERNANDEZ</t>
  </si>
  <si>
    <t>KARINA</t>
  </si>
  <si>
    <t>10001125767</t>
  </si>
  <si>
    <t>MENDOZA GARCIA LEOVIGILDO</t>
  </si>
  <si>
    <t>MENDOZA</t>
  </si>
  <si>
    <t>LEOVIGILDO</t>
  </si>
  <si>
    <t>10001172242</t>
  </si>
  <si>
    <t>LUZ DINA CHISTAMA PEREZ</t>
  </si>
  <si>
    <t>DINA</t>
  </si>
  <si>
    <t>10001173281</t>
  </si>
  <si>
    <t>PAREDES PAREDES LENY</t>
  </si>
  <si>
    <t>LENY</t>
  </si>
  <si>
    <t>10001186324</t>
  </si>
  <si>
    <t>SAMUEL DOMINGUEZ USHIÑAHUA</t>
  </si>
  <si>
    <t>SAMUEL</t>
  </si>
  <si>
    <t>DOMINGUEZ</t>
  </si>
  <si>
    <t>USHIÑAHUA</t>
  </si>
  <si>
    <t>10001199914</t>
  </si>
  <si>
    <t>ALIX RIOS RIOS</t>
  </si>
  <si>
    <t>ALIX</t>
  </si>
  <si>
    <t>10001220352</t>
  </si>
  <si>
    <t>TREJO MINAYA TEOFANES MELECIO</t>
  </si>
  <si>
    <t>TREJO</t>
  </si>
  <si>
    <t>MINAYA</t>
  </si>
  <si>
    <t>TEOFANES</t>
  </si>
  <si>
    <t>MELECIO</t>
  </si>
  <si>
    <t>10001225303</t>
  </si>
  <si>
    <t>SANTIAGO AYACHI IZQUIERDO</t>
  </si>
  <si>
    <t>SANTIAGO</t>
  </si>
  <si>
    <t>AYACHI</t>
  </si>
  <si>
    <t>IZQUIERDO</t>
  </si>
  <si>
    <t>10001246394</t>
  </si>
  <si>
    <t>JESUS VASQUEZ THOMAS</t>
  </si>
  <si>
    <t>VASQUEZ</t>
  </si>
  <si>
    <t>THOMAS</t>
  </si>
  <si>
    <t>10001254184</t>
  </si>
  <si>
    <t>YESSICA SOTO BARDALES</t>
  </si>
  <si>
    <t>YESSICA</t>
  </si>
  <si>
    <t>SOTO</t>
  </si>
  <si>
    <t>10001261482</t>
  </si>
  <si>
    <t>COLLANTES AMASIFUEN JUAN ANTONIO</t>
  </si>
  <si>
    <t>COLLANTES</t>
  </si>
  <si>
    <t>AMASIFUEN</t>
  </si>
  <si>
    <t>10001262497</t>
  </si>
  <si>
    <t>CARDENAS BERNA JUNIOR</t>
  </si>
  <si>
    <t>BERNA</t>
  </si>
  <si>
    <t>10001270244</t>
  </si>
  <si>
    <t>CAMPOVERDE RENGIFO LUZ CLOTILDE</t>
  </si>
  <si>
    <t>CAMPOVERDE</t>
  </si>
  <si>
    <t>10001270821</t>
  </si>
  <si>
    <t>TINA LILIANA RUIZ OLIVA</t>
  </si>
  <si>
    <t>TINA</t>
  </si>
  <si>
    <t>LILIANA</t>
  </si>
  <si>
    <t>OLIVA</t>
  </si>
  <si>
    <t>10001271496</t>
  </si>
  <si>
    <t>GLADYS MARGOTH DEL AGUILA PINEDO</t>
  </si>
  <si>
    <t>DEL AGUILA</t>
  </si>
  <si>
    <t>MARGOTH</t>
  </si>
  <si>
    <t>10001278130</t>
  </si>
  <si>
    <t>CAUPER DEL AGUILA EMMA LILIANA</t>
  </si>
  <si>
    <t>CAUPER</t>
  </si>
  <si>
    <t>EMMA</t>
  </si>
  <si>
    <t>10001282544</t>
  </si>
  <si>
    <t>ANDRADE DOMINGUEZ ANA KARENINA</t>
  </si>
  <si>
    <t>ANDRADE</t>
  </si>
  <si>
    <t>KARENINA</t>
  </si>
  <si>
    <t>10001644667</t>
  </si>
  <si>
    <t> TELLO GONZALEZ JUSTINIANO EDWIN</t>
  </si>
  <si>
    <t> TELLO</t>
  </si>
  <si>
    <t>GONZALEZ</t>
  </si>
  <si>
    <t>JUSTINIANO</t>
  </si>
  <si>
    <t>EDWIN</t>
  </si>
  <si>
    <t>10001719314</t>
  </si>
  <si>
    <t>SOLORZANO FALCON AGRIPINA</t>
  </si>
  <si>
    <t>SOLORZANO</t>
  </si>
  <si>
    <t>FALCON</t>
  </si>
  <si>
    <t>AGRIPINA</t>
  </si>
  <si>
    <t>10001738629</t>
  </si>
  <si>
    <t>HERMINIA CERDAN SANCHEZ</t>
  </si>
  <si>
    <t>HERMINIA</t>
  </si>
  <si>
    <t>CERDAN</t>
  </si>
  <si>
    <t>10001743801</t>
  </si>
  <si>
    <t>BILBAO CAMACHO YOLANDA</t>
  </si>
  <si>
    <t>YOLANDA</t>
  </si>
  <si>
    <t>BILBAO</t>
  </si>
  <si>
    <t>CAMACHO</t>
  </si>
  <si>
    <t>10001758565</t>
  </si>
  <si>
    <t>LIBIA RUTH CABRERA MERINO</t>
  </si>
  <si>
    <t>CABRERA</t>
  </si>
  <si>
    <t>MERINO</t>
  </si>
  <si>
    <t>LIBIA</t>
  </si>
  <si>
    <t>10001760446</t>
  </si>
  <si>
    <t>SANDOVAL ESPIRITU CIRILO</t>
  </si>
  <si>
    <t>SANDOVAL</t>
  </si>
  <si>
    <t>ESPIRITU</t>
  </si>
  <si>
    <t>CIRILO</t>
  </si>
  <si>
    <t>10001777233</t>
  </si>
  <si>
    <t>BAILON LAURENCIO LOEL</t>
  </si>
  <si>
    <t>BAILON</t>
  </si>
  <si>
    <t>LAURENCIO</t>
  </si>
  <si>
    <t>LOEL</t>
  </si>
  <si>
    <t>10001819530</t>
  </si>
  <si>
    <t>INOCENTE ARAUJO EDGAR</t>
  </si>
  <si>
    <t>INOCENTE</t>
  </si>
  <si>
    <t>EDGAR</t>
  </si>
  <si>
    <t>10001819742</t>
  </si>
  <si>
    <t>AJILIO FLORES SILVA</t>
  </si>
  <si>
    <t>AJILIO</t>
  </si>
  <si>
    <t>SILVA</t>
  </si>
  <si>
    <t>10001829578</t>
  </si>
  <si>
    <t>BERTHA GLADIS ALIANO CAJACURI</t>
  </si>
  <si>
    <t>GLADIS</t>
  </si>
  <si>
    <t>ALIANO</t>
  </si>
  <si>
    <t>CAJACURI</t>
  </si>
  <si>
    <t>10001829683</t>
  </si>
  <si>
    <t>AIDE COSAR SOLORZANO</t>
  </si>
  <si>
    <t>AIDE</t>
  </si>
  <si>
    <t>COSAR</t>
  </si>
  <si>
    <t>10001830991</t>
  </si>
  <si>
    <t>ZUMAETA GUIVIN ROMER</t>
  </si>
  <si>
    <t>ZUMAETA</t>
  </si>
  <si>
    <t>GUIVIN</t>
  </si>
  <si>
    <t>ROMER</t>
  </si>
  <si>
    <t>10001850101</t>
  </si>
  <si>
    <t>DANILE DAVILA RAMIREZ</t>
  </si>
  <si>
    <t>DANILE</t>
  </si>
  <si>
    <t>10001850291</t>
  </si>
  <si>
    <t>VENTURA MALPARTIDA DE CRISOSTOMO LIBORIA</t>
  </si>
  <si>
    <t>VENTURA</t>
  </si>
  <si>
    <t>MALPARTIDA</t>
  </si>
  <si>
    <t>DE CRISOSTOMO</t>
  </si>
  <si>
    <t>LIBORIA</t>
  </si>
  <si>
    <t>10001853711</t>
  </si>
  <si>
    <t>PANDO SILVERIO ELISA MARIA</t>
  </si>
  <si>
    <t>ELISA</t>
  </si>
  <si>
    <t>MARIA</t>
  </si>
  <si>
    <t>PANDO</t>
  </si>
  <si>
    <t>SILVERIO</t>
  </si>
  <si>
    <t>10001857245</t>
  </si>
  <si>
    <t>CARHUARICRA TARAZONA ELISEO ALBERTO</t>
  </si>
  <si>
    <t>CARHUARICRA</t>
  </si>
  <si>
    <t>TARAZONA</t>
  </si>
  <si>
    <t>ELISEO</t>
  </si>
  <si>
    <t>10001868131</t>
  </si>
  <si>
    <t>LORGIO HERACLIO FELIX PADILLA</t>
  </si>
  <si>
    <t>LORGIO</t>
  </si>
  <si>
    <t>HERACLIO</t>
  </si>
  <si>
    <t>PADILLA</t>
  </si>
  <si>
    <t>10001870942</t>
  </si>
  <si>
    <t>PAREDES MOREYRA MATILDE</t>
  </si>
  <si>
    <t>MOREYRA</t>
  </si>
  <si>
    <t>MATILDE</t>
  </si>
  <si>
    <t>10001873097</t>
  </si>
  <si>
    <t>QUISPE VILLAR JULIO</t>
  </si>
  <si>
    <t>VILLAR</t>
  </si>
  <si>
    <t>JULIO</t>
  </si>
  <si>
    <t>10001873852</t>
  </si>
  <si>
    <t>RABANAL CARDENAS DECIO</t>
  </si>
  <si>
    <t>RABANAL</t>
  </si>
  <si>
    <t>DECIO</t>
  </si>
  <si>
    <t>10001878731</t>
  </si>
  <si>
    <t>ESTELA MAIZ ZEVALLOS</t>
  </si>
  <si>
    <t>ESTELA</t>
  </si>
  <si>
    <t>MAIZ</t>
  </si>
  <si>
    <t>ZEVALLOS</t>
  </si>
  <si>
    <t>10001880824</t>
  </si>
  <si>
    <t>ASUNCION CAIPO GENARO</t>
  </si>
  <si>
    <t>ASUNCION</t>
  </si>
  <si>
    <t>CAIPO</t>
  </si>
  <si>
    <t>GENARO</t>
  </si>
  <si>
    <t>10001882975</t>
  </si>
  <si>
    <t>FASANANDO CHISTAMA MILCA</t>
  </si>
  <si>
    <t>FASANANDO</t>
  </si>
  <si>
    <t>10001883297</t>
  </si>
  <si>
    <t>CHISTAMA PEREZ ADOLFO</t>
  </si>
  <si>
    <t>ADOLFO</t>
  </si>
  <si>
    <t>10001887144</t>
  </si>
  <si>
    <t>CASTILLO BARJA DE RODRIGUEZ FRANCISCA</t>
  </si>
  <si>
    <t>RODRIGUEZ</t>
  </si>
  <si>
    <t>BARJA</t>
  </si>
  <si>
    <t>10001889112</t>
  </si>
  <si>
    <t>MARTEL HUANCA JUDITH</t>
  </si>
  <si>
    <t>JUDITH</t>
  </si>
  <si>
    <t>HUANCA</t>
  </si>
  <si>
    <t>10008003314</t>
  </si>
  <si>
    <t>RAMIREZ GRANDEZ VIRGILIA</t>
  </si>
  <si>
    <t>GRANDEZ</t>
  </si>
  <si>
    <t>VIRGILIA</t>
  </si>
  <si>
    <t>10008019083</t>
  </si>
  <si>
    <t>VILLACORTA DE TORREJON JULIA</t>
  </si>
  <si>
    <t>VILLACORTA</t>
  </si>
  <si>
    <t>TORREJON</t>
  </si>
  <si>
    <t>JULIA</t>
  </si>
  <si>
    <t>10008024508</t>
  </si>
  <si>
    <t>LOPEZ MACEDO LUIS</t>
  </si>
  <si>
    <t>10008040198</t>
  </si>
  <si>
    <t>MARIA JUDITH VERGARAY TRUJILLO</t>
  </si>
  <si>
    <t>VERGARAY</t>
  </si>
  <si>
    <t>TRUJILLO</t>
  </si>
  <si>
    <t>10008044801</t>
  </si>
  <si>
    <t>LINAREZ ROJAS RICARDO</t>
  </si>
  <si>
    <t>LINAREZ</t>
  </si>
  <si>
    <t>RICARDO</t>
  </si>
  <si>
    <t>10008087500</t>
  </si>
  <si>
    <t>RODRIGUEZ VALLES FLORINDA</t>
  </si>
  <si>
    <t>10008104897</t>
  </si>
  <si>
    <t>YDELSO ESPINOZA HERNANDEZ</t>
  </si>
  <si>
    <t>YDELSO</t>
  </si>
  <si>
    <t>ESPINOZA</t>
  </si>
  <si>
    <t>10008113772</t>
  </si>
  <si>
    <t>ZUTA VALDERRAMA MIGUELINA</t>
  </si>
  <si>
    <t>ZUTA</t>
  </si>
  <si>
    <t>VALDERRAMA</t>
  </si>
  <si>
    <t>MIGUELINA</t>
  </si>
  <si>
    <t>10008145330</t>
  </si>
  <si>
    <t>ROBER WENDER SEPULVEDA ALVAREZ</t>
  </si>
  <si>
    <t>ROBER</t>
  </si>
  <si>
    <t>WENDER</t>
  </si>
  <si>
    <t>SEPULVEDA</t>
  </si>
  <si>
    <t>10008160983</t>
  </si>
  <si>
    <t>EMIGDIO MARIO SOTO SIERRA</t>
  </si>
  <si>
    <t>EMIGDIO</t>
  </si>
  <si>
    <t>MARIO</t>
  </si>
  <si>
    <t>SIERRA</t>
  </si>
  <si>
    <t>10008169522</t>
  </si>
  <si>
    <t>ALIDA DIAZ DE CELIS</t>
  </si>
  <si>
    <t>ALIDA</t>
  </si>
  <si>
    <t>CELIS</t>
  </si>
  <si>
    <t>10008189400</t>
  </si>
  <si>
    <t>MEJIA ROJAS HUGO LUIS</t>
  </si>
  <si>
    <t>MEJIA</t>
  </si>
  <si>
    <t>10008190696</t>
  </si>
  <si>
    <t>ROBLES SAAVEDRA JUAN CARLOS</t>
  </si>
  <si>
    <t>ROBLES</t>
  </si>
  <si>
    <t>10008194756</t>
  </si>
  <si>
    <t>MARIA VIOLETA REYES BAZAN</t>
  </si>
  <si>
    <t>VIOLETA</t>
  </si>
  <si>
    <t>REYES</t>
  </si>
  <si>
    <t>BAZAN</t>
  </si>
  <si>
    <t>10008197861</t>
  </si>
  <si>
    <t>OTILIA SALDAÑA ANGULO</t>
  </si>
  <si>
    <t>OTILIA</t>
  </si>
  <si>
    <t>ANGULO</t>
  </si>
  <si>
    <t>10008205031</t>
  </si>
  <si>
    <t>HOYOS LLANOS MARIA RAQUEL</t>
  </si>
  <si>
    <t>LLANOS</t>
  </si>
  <si>
    <t>RAQUEL</t>
  </si>
  <si>
    <t>10008206045</t>
  </si>
  <si>
    <t>CHUQUE SANCHEZ MARIA</t>
  </si>
  <si>
    <t>CHUQUE</t>
  </si>
  <si>
    <t>10008208331</t>
  </si>
  <si>
    <t>LOPEZ ACOSTA NANCY</t>
  </si>
  <si>
    <t>NANCY</t>
  </si>
  <si>
    <t>10008227417</t>
  </si>
  <si>
    <t>LINARES CAMACHO MARGOTH</t>
  </si>
  <si>
    <t>10008291981</t>
  </si>
  <si>
    <t>HUAMAN NEYRA IRIS VIOLETA</t>
  </si>
  <si>
    <t>HUAMAN</t>
  </si>
  <si>
    <t>NEYRA</t>
  </si>
  <si>
    <t>IRIS</t>
  </si>
  <si>
    <t>10008299647</t>
  </si>
  <si>
    <t>CUBAS DELGADO JUAN ELISEO</t>
  </si>
  <si>
    <t>CUBAS</t>
  </si>
  <si>
    <t>10008317327</t>
  </si>
  <si>
    <t>MEDINA MALCA WILSO</t>
  </si>
  <si>
    <t>MEDINA</t>
  </si>
  <si>
    <t>WILSO</t>
  </si>
  <si>
    <t>10008334183</t>
  </si>
  <si>
    <t>BUSTAMANTE ABAD JESSICA RUTH</t>
  </si>
  <si>
    <t>BUSTAMANTE</t>
  </si>
  <si>
    <t>ABAD</t>
  </si>
  <si>
    <t>JESSICA</t>
  </si>
  <si>
    <t>10008335228</t>
  </si>
  <si>
    <t>FREDESVINDA TORRES MONTENEGRO</t>
  </si>
  <si>
    <t>FREDESVINDA</t>
  </si>
  <si>
    <t>TORRES</t>
  </si>
  <si>
    <t>MONTENEGRO</t>
  </si>
  <si>
    <t>10008368967</t>
  </si>
  <si>
    <t>VICENTE ABAD FRANCO AURELIO</t>
  </si>
  <si>
    <t>VICENTE</t>
  </si>
  <si>
    <t>FRANCO</t>
  </si>
  <si>
    <t>AURELIO</t>
  </si>
  <si>
    <t>10008373154</t>
  </si>
  <si>
    <t>MAURO TARRILLO OLIVERA</t>
  </si>
  <si>
    <t>MAURO</t>
  </si>
  <si>
    <t>TARRILLO</t>
  </si>
  <si>
    <t>OLIVERA</t>
  </si>
  <si>
    <t>10008376943</t>
  </si>
  <si>
    <t>PEREZ REQUEJO FERNANDO</t>
  </si>
  <si>
    <t>REQUEJO</t>
  </si>
  <si>
    <t>FERNANDO</t>
  </si>
  <si>
    <t>10008388402</t>
  </si>
  <si>
    <t>COLLANTES HERRERA GONZALO</t>
  </si>
  <si>
    <t>GONZALO</t>
  </si>
  <si>
    <t>HERRERA</t>
  </si>
  <si>
    <t>10008391306</t>
  </si>
  <si>
    <t>CHASQUIBOL GUADALUPE YOLANDA</t>
  </si>
  <si>
    <t>CHASQUIBOL</t>
  </si>
  <si>
    <t>GUADALUPE</t>
  </si>
  <si>
    <t>10008396413</t>
  </si>
  <si>
    <t>FLORES BENAVIDES VIDAL</t>
  </si>
  <si>
    <t>VIDAL</t>
  </si>
  <si>
    <t>10008398220</t>
  </si>
  <si>
    <t>DIAZ CELADA YOLANDA</t>
  </si>
  <si>
    <t>CELADA</t>
  </si>
  <si>
    <t>10008450876</t>
  </si>
  <si>
    <t>ROGER TORRES REGALADO</t>
  </si>
  <si>
    <t>ROGER</t>
  </si>
  <si>
    <t>REGALADO</t>
  </si>
  <si>
    <t>10008507461</t>
  </si>
  <si>
    <t>TONG DAVILA MAGDALENA</t>
  </si>
  <si>
    <t>TONG</t>
  </si>
  <si>
    <t>MAGDALENA</t>
  </si>
  <si>
    <t>10008510321</t>
  </si>
  <si>
    <t>RIOS DEL AGUILA PAQUITA</t>
  </si>
  <si>
    <t>PAQUITA</t>
  </si>
  <si>
    <t>10008696824</t>
  </si>
  <si>
    <t>JAPA ARANDA ROFERIO</t>
  </si>
  <si>
    <t>JAPA</t>
  </si>
  <si>
    <t>ROFERIO</t>
  </si>
  <si>
    <t>10008735595</t>
  </si>
  <si>
    <t>TRIGOZO DEL AGUILA CARMEN</t>
  </si>
  <si>
    <t>TRIGOZO</t>
  </si>
  <si>
    <t>CARMEN</t>
  </si>
  <si>
    <t>10008739931</t>
  </si>
  <si>
    <t>RENGIFO MILLER MARDEN</t>
  </si>
  <si>
    <t>MILLER</t>
  </si>
  <si>
    <t>10008742648</t>
  </si>
  <si>
    <t>OJANAMA DE PEZO EDVITA</t>
  </si>
  <si>
    <t>OJANAMA</t>
  </si>
  <si>
    <t>DE PEZO</t>
  </si>
  <si>
    <t>EDVITA</t>
  </si>
  <si>
    <t>10008749928 </t>
  </si>
  <si>
    <t>RAMOS DE PASMIÑO ROSA AMELIA</t>
  </si>
  <si>
    <t>RAMOS</t>
  </si>
  <si>
    <t>DE PASMIÑO</t>
  </si>
  <si>
    <t>AMELIA</t>
  </si>
  <si>
    <t>10008753666</t>
  </si>
  <si>
    <t>SELMITH PEREZ SALDAÑA</t>
  </si>
  <si>
    <t>SELMITH</t>
  </si>
  <si>
    <t>10008837193</t>
  </si>
  <si>
    <t>BECERRA LEON NORITA</t>
  </si>
  <si>
    <t>BECERRA</t>
  </si>
  <si>
    <t>LEON</t>
  </si>
  <si>
    <t>NORITA</t>
  </si>
  <si>
    <t>10008843525</t>
  </si>
  <si>
    <t>CARDENAS RUIZ JOSE SALUSTINO</t>
  </si>
  <si>
    <t>SALUSTINO</t>
  </si>
  <si>
    <t>10008988230</t>
  </si>
  <si>
    <t>JACQUELIN RODRIGUEZ SORIA</t>
  </si>
  <si>
    <t>JACQUELIN</t>
  </si>
  <si>
    <t>SORIA</t>
  </si>
  <si>
    <t>10008989813</t>
  </si>
  <si>
    <t>MARTINEZ PINEDO MARITZA</t>
  </si>
  <si>
    <t>MARITZA</t>
  </si>
  <si>
    <t>10008993713</t>
  </si>
  <si>
    <t>PAREDES FLORINDA YNGA</t>
  </si>
  <si>
    <t>YNGA</t>
  </si>
  <si>
    <t>10009021707</t>
  </si>
  <si>
    <t>GUERRA TAPULLIMA FRANCISCA</t>
  </si>
  <si>
    <t>GUERRA</t>
  </si>
  <si>
    <t>FRANCISCA</t>
  </si>
  <si>
    <t>10009107075</t>
  </si>
  <si>
    <t>CELIS CELIS MARIA TANITH</t>
  </si>
  <si>
    <t>TANITH</t>
  </si>
  <si>
    <t>10009113997</t>
  </si>
  <si>
    <t>REATEGUI GARCIA SERFIA</t>
  </si>
  <si>
    <t>SERFIA</t>
  </si>
  <si>
    <t>10009121817</t>
  </si>
  <si>
    <t>TEDIN SANGAMA SALAS</t>
  </si>
  <si>
    <t>TEDIN</t>
  </si>
  <si>
    <t>SANGAMA</t>
  </si>
  <si>
    <t>10009131421</t>
  </si>
  <si>
    <t>SANCHEZ RIOS DOLLY</t>
  </si>
  <si>
    <t>DOLLY</t>
  </si>
  <si>
    <t>10009164362</t>
  </si>
  <si>
    <t>SAAVEDRA TELLO DORA</t>
  </si>
  <si>
    <t>TELLO</t>
  </si>
  <si>
    <t>DORA</t>
  </si>
  <si>
    <t>10009263646</t>
  </si>
  <si>
    <t>GANOZA GANOZA ROSANA</t>
  </si>
  <si>
    <t>GANOZA</t>
  </si>
  <si>
    <t>ROSANA</t>
  </si>
  <si>
    <t>10009324165</t>
  </si>
  <si>
    <t>VALLES ALVA MIGUEL</t>
  </si>
  <si>
    <t>ALVA</t>
  </si>
  <si>
    <t>10009469465</t>
  </si>
  <si>
    <t>REATEGUI PISCO FLOR</t>
  </si>
  <si>
    <t>FLOR</t>
  </si>
  <si>
    <t>PISCO</t>
  </si>
  <si>
    <t>10009495067</t>
  </si>
  <si>
    <t>CORAL DEL CASTILLO ZENDER</t>
  </si>
  <si>
    <t>CORAL</t>
  </si>
  <si>
    <t>DEL</t>
  </si>
  <si>
    <t>ZENDER</t>
  </si>
  <si>
    <t>10009503582</t>
  </si>
  <si>
    <t>GRANDEZ LOPEZ EDUARDO</t>
  </si>
  <si>
    <t>EDUARDO</t>
  </si>
  <si>
    <t>10009503892</t>
  </si>
  <si>
    <t>HUANSI RIOJA LUCY AYME</t>
  </si>
  <si>
    <t>HUANSI</t>
  </si>
  <si>
    <t>RIOJA</t>
  </si>
  <si>
    <t>AYME</t>
  </si>
  <si>
    <t>10009515513</t>
  </si>
  <si>
    <t>REATEGUI PISCO NINO</t>
  </si>
  <si>
    <t>NINO</t>
  </si>
  <si>
    <t>10009545633</t>
  </si>
  <si>
    <t>LOZANO CASTRO LILIA DEL CARMEN</t>
  </si>
  <si>
    <t>LILIA</t>
  </si>
  <si>
    <t>DEL CARMEN</t>
  </si>
  <si>
    <t>10009546583</t>
  </si>
  <si>
    <t>RODRIGUEZ ACOSTA ANA MELBA</t>
  </si>
  <si>
    <t>MELBA</t>
  </si>
  <si>
    <t>10009547644</t>
  </si>
  <si>
    <t>LOPEZ PUA ROCIO DEL PILAR</t>
  </si>
  <si>
    <t>10009554098</t>
  </si>
  <si>
    <t>CERRON SALINAS FERNANDO</t>
  </si>
  <si>
    <t>CERRON</t>
  </si>
  <si>
    <t>SALINAS</t>
  </si>
  <si>
    <t>10009554187</t>
  </si>
  <si>
    <t>CHASNAMOTE AMASIFUEN ELVA</t>
  </si>
  <si>
    <t>CHASNAMOTE</t>
  </si>
  <si>
    <t>ELVA</t>
  </si>
  <si>
    <t>10009610613</t>
  </si>
  <si>
    <t>PEREZ MENDOZA JUDITH</t>
  </si>
  <si>
    <t>10009613400</t>
  </si>
  <si>
    <t>LINDBERG RENGIFO CARDENAS</t>
  </si>
  <si>
    <t>LINDBERG</t>
  </si>
  <si>
    <t>10009618983</t>
  </si>
  <si>
    <t>SANTOS AVILES HECTOR CESARIO</t>
  </si>
  <si>
    <t>SANTOS</t>
  </si>
  <si>
    <t>AVILES</t>
  </si>
  <si>
    <t>CESARIO</t>
  </si>
  <si>
    <t>10009624223</t>
  </si>
  <si>
    <t>MORENO POVEZ AGUSTIN PAULINO</t>
  </si>
  <si>
    <t>MORENO</t>
  </si>
  <si>
    <t>POVEZ</t>
  </si>
  <si>
    <t>AGUSTIN</t>
  </si>
  <si>
    <t>PAULINO</t>
  </si>
  <si>
    <t>10009629489</t>
  </si>
  <si>
    <t>CASTILLO VALDIVIEZO BREENY</t>
  </si>
  <si>
    <t>VALDIVIEZO</t>
  </si>
  <si>
    <t>BREENY</t>
  </si>
  <si>
    <t>10009642680</t>
  </si>
  <si>
    <t>CASANOVA SANTAYA JANY</t>
  </si>
  <si>
    <t>CASANOVA</t>
  </si>
  <si>
    <t>SANTAYA</t>
  </si>
  <si>
    <t>JANY</t>
  </si>
  <si>
    <t>10009643490</t>
  </si>
  <si>
    <t>GONZALEZ TEAGUA ROSARIO SULFORITA</t>
  </si>
  <si>
    <t>TEAGUA</t>
  </si>
  <si>
    <t>SULFORITA</t>
  </si>
  <si>
    <t>10009643848</t>
  </si>
  <si>
    <t>FLORES VELA FLORA</t>
  </si>
  <si>
    <t>10009649692</t>
  </si>
  <si>
    <t>RODRIGUEZ NORIEGA JULIO ABELARDO</t>
  </si>
  <si>
    <t>ABELARDO</t>
  </si>
  <si>
    <t>10009653665</t>
  </si>
  <si>
    <t>RAMIREZ CABALLERO GHENY</t>
  </si>
  <si>
    <t>CABALLERO</t>
  </si>
  <si>
    <t>GHENY</t>
  </si>
  <si>
    <t>10009654327</t>
  </si>
  <si>
    <t>ALDAVE RAMIREZ VDA DE VILLALOBOS ROSARIO AURORA</t>
  </si>
  <si>
    <t>ALDAVE</t>
  </si>
  <si>
    <t>AURORA</t>
  </si>
  <si>
    <t>10009655056</t>
  </si>
  <si>
    <t>BARAHONA CARRANZA ANITA</t>
  </si>
  <si>
    <t>BARAHONA</t>
  </si>
  <si>
    <t>CARRANZA</t>
  </si>
  <si>
    <t>ANITA</t>
  </si>
  <si>
    <t>10009668581</t>
  </si>
  <si>
    <t>ADELMO IRENE SEGURA</t>
  </si>
  <si>
    <t>ADELMO</t>
  </si>
  <si>
    <t>IRENE</t>
  </si>
  <si>
    <t>10009669910</t>
  </si>
  <si>
    <t>QUISPE VASQUEZ ELSA</t>
  </si>
  <si>
    <t>ELSA</t>
  </si>
  <si>
    <t>10009670519</t>
  </si>
  <si>
    <t>YNOÑAN SIESQUEN JOSE MANUEL</t>
  </si>
  <si>
    <t>YNOÑAN</t>
  </si>
  <si>
    <t>SIESQUEN</t>
  </si>
  <si>
    <t>10009679893</t>
  </si>
  <si>
    <t>CERRON DEL CASTILLO WEYDE</t>
  </si>
  <si>
    <t>WEYDE</t>
  </si>
  <si>
    <t>10009686652</t>
  </si>
  <si>
    <t>RODRIGUEZ VASQUEZ JULIO LANGLE</t>
  </si>
  <si>
    <t>LANGLE</t>
  </si>
  <si>
    <t>10009706025</t>
  </si>
  <si>
    <t>VASQUEZ RAMOS MARISOL</t>
  </si>
  <si>
    <t>MARISOL</t>
  </si>
  <si>
    <t>10009708303</t>
  </si>
  <si>
    <t>GARCIA CHAVEZ LAURA RENEE</t>
  </si>
  <si>
    <t>CHAVEZ</t>
  </si>
  <si>
    <t>LAURA</t>
  </si>
  <si>
    <t>RENEE</t>
  </si>
  <si>
    <t>10009723183</t>
  </si>
  <si>
    <t>NERITH FASABI ISUIZA</t>
  </si>
  <si>
    <t>NERITH</t>
  </si>
  <si>
    <t>ISUIZA</t>
  </si>
  <si>
    <t>10009728681</t>
  </si>
  <si>
    <t>AMASIFUEN SALAS MELITA</t>
  </si>
  <si>
    <t>MELITA</t>
  </si>
  <si>
    <t>10009733227</t>
  </si>
  <si>
    <t>QUIPUSCOA DE RENGIFO JUANA CONSUELO</t>
  </si>
  <si>
    <t>QUIPUSCOA</t>
  </si>
  <si>
    <t>DE RENGIFO</t>
  </si>
  <si>
    <t>JUANA</t>
  </si>
  <si>
    <t>CONSUELO</t>
  </si>
  <si>
    <t>10009741947</t>
  </si>
  <si>
    <t>IZAGUIRRE GUERRA RAUL LUIS</t>
  </si>
  <si>
    <t>IZAGUIRRE</t>
  </si>
  <si>
    <t>10009741955</t>
  </si>
  <si>
    <t>POMA AFU. LOURDES ISIDORA</t>
  </si>
  <si>
    <t>POMA</t>
  </si>
  <si>
    <t>AFU.</t>
  </si>
  <si>
    <t>LOURDES</t>
  </si>
  <si>
    <t>ISIDORA</t>
  </si>
  <si>
    <t>10009749956</t>
  </si>
  <si>
    <t>VALLES BARRERA FLOR</t>
  </si>
  <si>
    <t>BARRERA</t>
  </si>
  <si>
    <t>10009754950</t>
  </si>
  <si>
    <t>SANCHEZ YRENE ABRAN</t>
  </si>
  <si>
    <t>YRENE</t>
  </si>
  <si>
    <t>ABRAN</t>
  </si>
  <si>
    <t>10009755859</t>
  </si>
  <si>
    <t>PINEDO SHAPIAMA LUZ</t>
  </si>
  <si>
    <t>SHAPIAMA</t>
  </si>
  <si>
    <t>10009773245</t>
  </si>
  <si>
    <t>RODRIGUEZ CASTILLO MELVA ELITA</t>
  </si>
  <si>
    <t>MELVA</t>
  </si>
  <si>
    <t>ELITA</t>
  </si>
  <si>
    <t>10009815517</t>
  </si>
  <si>
    <t>CASIMIRO ROMAN JORGE</t>
  </si>
  <si>
    <t>CASIMIRO</t>
  </si>
  <si>
    <t>ROMAN</t>
  </si>
  <si>
    <t>10009821410</t>
  </si>
  <si>
    <t>GIRANO SANDOVAL DE AREVALO RUBY CLEOFE</t>
  </si>
  <si>
    <t>GIRANO</t>
  </si>
  <si>
    <t>RUBY</t>
  </si>
  <si>
    <t>CLEOFE</t>
  </si>
  <si>
    <t>10009829364</t>
  </si>
  <si>
    <t>VELI DE LA CRUZ VICTORIA FLORCITA</t>
  </si>
  <si>
    <t>LA</t>
  </si>
  <si>
    <t>VELI</t>
  </si>
  <si>
    <t>10009829828</t>
  </si>
  <si>
    <t>CARDENAS PINEDO ESTEFITA</t>
  </si>
  <si>
    <t>ESTEFITA</t>
  </si>
  <si>
    <t>10009836263</t>
  </si>
  <si>
    <t>SANCHEZ GUZMAN ELDITH</t>
  </si>
  <si>
    <t>GUZMAN</t>
  </si>
  <si>
    <t>ELDITH</t>
  </si>
  <si>
    <t>10009843341</t>
  </si>
  <si>
    <t>BARRIGA DE BAO MARIA</t>
  </si>
  <si>
    <t>BARRIGA</t>
  </si>
  <si>
    <t>BAO</t>
  </si>
  <si>
    <t>10009848164</t>
  </si>
  <si>
    <t>PIMENTEL CARRERA JULIANA</t>
  </si>
  <si>
    <t>PIMENTEL</t>
  </si>
  <si>
    <t>CARRERA</t>
  </si>
  <si>
    <t>JULIANA</t>
  </si>
  <si>
    <t>10009905940</t>
  </si>
  <si>
    <t>CENEPO SANGAMA LIBRADA</t>
  </si>
  <si>
    <t>CENEPO</t>
  </si>
  <si>
    <t>LIBRADA</t>
  </si>
  <si>
    <t>10009906440</t>
  </si>
  <si>
    <t>VERAMATUS LOPEZ MARIA MAXIMINA</t>
  </si>
  <si>
    <t>VERAMATUS</t>
  </si>
  <si>
    <t>MAXIMINA</t>
  </si>
  <si>
    <t>10009907187</t>
  </si>
  <si>
    <t>PAREDES DE RENGIFO ELVIE</t>
  </si>
  <si>
    <t>ELVIE</t>
  </si>
  <si>
    <t>10009921422</t>
  </si>
  <si>
    <t>RENGIFO PEREZ SANTIAGO</t>
  </si>
  <si>
    <t>10009931096</t>
  </si>
  <si>
    <t>AGUILAR TELLO JUANA TEODOCIA</t>
  </si>
  <si>
    <t>AGUILAR</t>
  </si>
  <si>
    <t>TEODOCIA</t>
  </si>
  <si>
    <t>10009938945</t>
  </si>
  <si>
    <t>SALDAÑA HARO HECTOR</t>
  </si>
  <si>
    <t>HARO</t>
  </si>
  <si>
    <t>10009942870</t>
  </si>
  <si>
    <t>REATEGUI GUZMAN JOSE REMIGIO</t>
  </si>
  <si>
    <t>REMIGIO</t>
  </si>
  <si>
    <t>10009946506</t>
  </si>
  <si>
    <t>SHUPINGAHUA PANDURO ROBERTO</t>
  </si>
  <si>
    <t>SHUPINGAHUA</t>
  </si>
  <si>
    <t>10009974470</t>
  </si>
  <si>
    <t>VILLANUEVA LOPEZ TEODULO ISIDRO</t>
  </si>
  <si>
    <t>ISIDRO</t>
  </si>
  <si>
    <t>10010006541</t>
  </si>
  <si>
    <t>MEJIA TANTALEAN SEGUNDO JULIO</t>
  </si>
  <si>
    <t>TANTALEAN</t>
  </si>
  <si>
    <t>SEGUNDO</t>
  </si>
  <si>
    <t>10010010468</t>
  </si>
  <si>
    <t>HERRERA LECCA TEODORO</t>
  </si>
  <si>
    <t>LECCA</t>
  </si>
  <si>
    <t>TEODORO</t>
  </si>
  <si>
    <t>10010014072</t>
  </si>
  <si>
    <t>LOPEZ DIAZ MARIA ANCELMA</t>
  </si>
  <si>
    <t>ANCELMA</t>
  </si>
  <si>
    <t>10010018795</t>
  </si>
  <si>
    <t>CABRERA VILELA ALFREDO JESUS</t>
  </si>
  <si>
    <t>VILELA</t>
  </si>
  <si>
    <t>10010029266</t>
  </si>
  <si>
    <t>ELENA VELA PEÑA</t>
  </si>
  <si>
    <t>ELENA</t>
  </si>
  <si>
    <t>PEÑA</t>
  </si>
  <si>
    <t>10010036891</t>
  </si>
  <si>
    <t>ZAPATA BAUTISTA FELICIANO</t>
  </si>
  <si>
    <t>BAUTISTA</t>
  </si>
  <si>
    <t>FELICIANO</t>
  </si>
  <si>
    <t>10010063260</t>
  </si>
  <si>
    <t>DIAZ SILVA BENITA</t>
  </si>
  <si>
    <t>BENITA</t>
  </si>
  <si>
    <t>10010124285</t>
  </si>
  <si>
    <t>VIERA HERRERA ALBERTO</t>
  </si>
  <si>
    <t>VIERA</t>
  </si>
  <si>
    <t>10010131001</t>
  </si>
  <si>
    <t>SUAREZ MIRANDA YANIS</t>
  </si>
  <si>
    <t>YANIS</t>
  </si>
  <si>
    <t>SUAREZ</t>
  </si>
  <si>
    <t>MIRANDA</t>
  </si>
  <si>
    <t>10010133268</t>
  </si>
  <si>
    <t>GARCIA GARATE ELBA</t>
  </si>
  <si>
    <t>GARATE</t>
  </si>
  <si>
    <t>ELBA</t>
  </si>
  <si>
    <t>10010140604</t>
  </si>
  <si>
    <t>BUSTAMANTE MAURICIO CARMEN</t>
  </si>
  <si>
    <t>MAURICIO</t>
  </si>
  <si>
    <t>10010148702</t>
  </si>
  <si>
    <t>ARAUJO OYOS BERTHA</t>
  </si>
  <si>
    <t>OYOS</t>
  </si>
  <si>
    <t>10010157990</t>
  </si>
  <si>
    <t>CUEVAS SANDOVAL MARIA CONSTANZA</t>
  </si>
  <si>
    <t>CUEVAS</t>
  </si>
  <si>
    <t>CONSTANZA</t>
  </si>
  <si>
    <t>10010170414</t>
  </si>
  <si>
    <t>REAÑO ALEGRIA GENOBEBA</t>
  </si>
  <si>
    <t>REAÑO</t>
  </si>
  <si>
    <t>GENOBEBA</t>
  </si>
  <si>
    <t>10010180665</t>
  </si>
  <si>
    <t>MENDOZA JIMENEZ EPIFANIA OFELIA</t>
  </si>
  <si>
    <t>EPIFANIA</t>
  </si>
  <si>
    <t>OFELIA</t>
  </si>
  <si>
    <t>JIMENEZ</t>
  </si>
  <si>
    <t>10010210718</t>
  </si>
  <si>
    <t>CALDERON DE RIOS ESPERANZA</t>
  </si>
  <si>
    <t>CALDERON</t>
  </si>
  <si>
    <t>ESPERANZA</t>
  </si>
  <si>
    <t>10010238582</t>
  </si>
  <si>
    <t>PUELLES OLIVERA NELI CONSUELO</t>
  </si>
  <si>
    <t>PUELLES</t>
  </si>
  <si>
    <t>NELI</t>
  </si>
  <si>
    <t>10010241664</t>
  </si>
  <si>
    <t>PEREZ MONTENEGRO GLADYS ELIZABETH</t>
  </si>
  <si>
    <t>ELIZABETH</t>
  </si>
  <si>
    <t>10010259164</t>
  </si>
  <si>
    <t>ROSARIO HERNANDEZ GUERRERO</t>
  </si>
  <si>
    <t>10010344668</t>
  </si>
  <si>
    <t>ACUÑA ZAGACETA SENAIDA CONSUELO</t>
  </si>
  <si>
    <t>ACUÑA</t>
  </si>
  <si>
    <t>ZAGACETA</t>
  </si>
  <si>
    <t>SENAIDA</t>
  </si>
  <si>
    <t>10010356348</t>
  </si>
  <si>
    <t>EDQUEN REGALADO ORFELINDA</t>
  </si>
  <si>
    <t>EDQUEN</t>
  </si>
  <si>
    <t>ORFELINDA</t>
  </si>
  <si>
    <t>10010369458</t>
  </si>
  <si>
    <t>RICARDINA ZAMORA DIAZ</t>
  </si>
  <si>
    <t>RICARDINA</t>
  </si>
  <si>
    <t>ZAMORA</t>
  </si>
  <si>
    <t>10010408399</t>
  </si>
  <si>
    <t>REYES REYES ORFELINDA</t>
  </si>
  <si>
    <t>10010412019</t>
  </si>
  <si>
    <t>MORALES CORREA DE QUISPE CRISTINA</t>
  </si>
  <si>
    <t>CORREA</t>
  </si>
  <si>
    <t>CRISTINA</t>
  </si>
  <si>
    <t>10010413295</t>
  </si>
  <si>
    <t>RODRIGUEZ HERNANDEZ LILY</t>
  </si>
  <si>
    <t>LILY</t>
  </si>
  <si>
    <t>10010425641</t>
  </si>
  <si>
    <t>CRUZ CARRASCO ELIZABETH</t>
  </si>
  <si>
    <t>10010450531</t>
  </si>
  <si>
    <t>LAPIZ SOPLA ROSA MARGARITA</t>
  </si>
  <si>
    <t>LAPIZ</t>
  </si>
  <si>
    <t>SOPLA</t>
  </si>
  <si>
    <t>MARGARITA</t>
  </si>
  <si>
    <t>10010467760</t>
  </si>
  <si>
    <t>LAZARO LLAJA LILI GUIOMAR</t>
  </si>
  <si>
    <t>LILI</t>
  </si>
  <si>
    <t>GUIOMAR</t>
  </si>
  <si>
    <t>LAZARO</t>
  </si>
  <si>
    <t>LLAJA</t>
  </si>
  <si>
    <t>10010471465</t>
  </si>
  <si>
    <t>PUSCAN SANTILLAN WALTER ANTONIO</t>
  </si>
  <si>
    <t>PUSCAN</t>
  </si>
  <si>
    <t>SANTILLAN</t>
  </si>
  <si>
    <t>10010473638</t>
  </si>
  <si>
    <t>TRIGOSO SANTILLAN MAXIMO</t>
  </si>
  <si>
    <t>MAXIMO</t>
  </si>
  <si>
    <t>10010498916</t>
  </si>
  <si>
    <t>VEGA CORONEL OSCAR MANUEL</t>
  </si>
  <si>
    <t>10010531051</t>
  </si>
  <si>
    <t>PERALTA LOZADA CLEIDER ARNALDO</t>
  </si>
  <si>
    <t>10010548646</t>
  </si>
  <si>
    <t>PIÑIN AGUILAR RICHARD NICSON</t>
  </si>
  <si>
    <t>PIÑIN</t>
  </si>
  <si>
    <t>RICHARD</t>
  </si>
  <si>
    <t>NICSON</t>
  </si>
  <si>
    <t>10010550233</t>
  </si>
  <si>
    <t>CAMPOS QUISPE VALENTIN</t>
  </si>
  <si>
    <t>VALENTIN</t>
  </si>
  <si>
    <t>10010558030</t>
  </si>
  <si>
    <t>QUISPE CABRERA DAGOBERTO</t>
  </si>
  <si>
    <t>DAGOBERTO</t>
  </si>
  <si>
    <t>10010571001</t>
  </si>
  <si>
    <t>CARRASCO HUAMAN JUANITO</t>
  </si>
  <si>
    <t>JUANITO</t>
  </si>
  <si>
    <t>10010585789</t>
  </si>
  <si>
    <t>CALDERON MONTENEGRO ARCENIO</t>
  </si>
  <si>
    <t>ARCENIO</t>
  </si>
  <si>
    <t>10010590260</t>
  </si>
  <si>
    <t>ALVA BURGA EDIS DARWIN</t>
  </si>
  <si>
    <t>BURGA</t>
  </si>
  <si>
    <t>EDIS</t>
  </si>
  <si>
    <t>DARWIN</t>
  </si>
  <si>
    <t>10010622552</t>
  </si>
  <si>
    <t>DIAZ MACEDO AMALIA</t>
  </si>
  <si>
    <t>AMALIA</t>
  </si>
  <si>
    <t>10010659766</t>
  </si>
  <si>
    <t>REYES ZAVALETA HUMBERTO</t>
  </si>
  <si>
    <t>HUMBERTO</t>
  </si>
  <si>
    <t>ZAVALETA</t>
  </si>
  <si>
    <t>10010659936</t>
  </si>
  <si>
    <t>FLORES MORI MARTHA</t>
  </si>
  <si>
    <t>MARTHA</t>
  </si>
  <si>
    <t>MORI</t>
  </si>
  <si>
    <t>10010667947</t>
  </si>
  <si>
    <t>GARCIA AREVALO LIDA</t>
  </si>
  <si>
    <t>AREVALO</t>
  </si>
  <si>
    <t>LIDA</t>
  </si>
  <si>
    <t>10010671260</t>
  </si>
  <si>
    <t>YALTA VILCA NICOLAS TEOLENTINO</t>
  </si>
  <si>
    <t>NICOLAS</t>
  </si>
  <si>
    <t>TEOLENTINO</t>
  </si>
  <si>
    <t>YALTA</t>
  </si>
  <si>
    <t>VILCA</t>
  </si>
  <si>
    <t>10010687514</t>
  </si>
  <si>
    <t>GONZALES CARBAJAL PEPE HUANDER</t>
  </si>
  <si>
    <t>PEPE</t>
  </si>
  <si>
    <t>HUANDER</t>
  </si>
  <si>
    <t>10010694537</t>
  </si>
  <si>
    <t>CENEPO PAIMA JUAN BAUTISTA</t>
  </si>
  <si>
    <t>PAIMA</t>
  </si>
  <si>
    <t>10010728067</t>
  </si>
  <si>
    <t>ERAS PEREZ EDILBERTO</t>
  </si>
  <si>
    <t>ERAS</t>
  </si>
  <si>
    <t>EDILBERTO</t>
  </si>
  <si>
    <t>10010732633</t>
  </si>
  <si>
    <t>MELENDEZ LOPEZ DOLIVETH</t>
  </si>
  <si>
    <t>DOLIVETH</t>
  </si>
  <si>
    <t>10010735934</t>
  </si>
  <si>
    <t>MURRIETA SANCHEZ OSCAR</t>
  </si>
  <si>
    <t>OSCAR</t>
  </si>
  <si>
    <t>10010756150</t>
  </si>
  <si>
    <t>TANGOA RAMIREZ DORA DEIS</t>
  </si>
  <si>
    <t>DEIS</t>
  </si>
  <si>
    <t>10010760475</t>
  </si>
  <si>
    <t>FASANANDO TENAZOA ANA MARIA</t>
  </si>
  <si>
    <t>TENAZOA</t>
  </si>
  <si>
    <t>10010764179</t>
  </si>
  <si>
    <t>FASANANDO PIZANGO MIRCA</t>
  </si>
  <si>
    <t>PIZANGO</t>
  </si>
  <si>
    <t>MIRCA</t>
  </si>
  <si>
    <t>10010770331</t>
  </si>
  <si>
    <t>HENRY MANUEL DIAZ RAMIREZ</t>
  </si>
  <si>
    <t>HENRY</t>
  </si>
  <si>
    <t>10010778919</t>
  </si>
  <si>
    <t>PINCHI SINTI REMIGIO</t>
  </si>
  <si>
    <t>SINTI</t>
  </si>
  <si>
    <t>10010803964</t>
  </si>
  <si>
    <t>GOICOCHEA RODRIGUEZ MARIO</t>
  </si>
  <si>
    <t>10010850024</t>
  </si>
  <si>
    <t>MENDOZA VIDAL CESAR</t>
  </si>
  <si>
    <t>10010863835</t>
  </si>
  <si>
    <t>PAREDES PAREDES DE TORRES ALINA</t>
  </si>
  <si>
    <t>ALINA</t>
  </si>
  <si>
    <t>10010878662</t>
  </si>
  <si>
    <t>RAMIREZ ARBILDO MADRID</t>
  </si>
  <si>
    <t>ARBILDO</t>
  </si>
  <si>
    <t>MADRID</t>
  </si>
  <si>
    <t>10010881884</t>
  </si>
  <si>
    <t>ROMERO LOPEZ BRITO</t>
  </si>
  <si>
    <t>BRITO</t>
  </si>
  <si>
    <t>ROMERO</t>
  </si>
  <si>
    <t>10010887301</t>
  </si>
  <si>
    <t>RENGIFO VELA EDITH</t>
  </si>
  <si>
    <t>EDITH</t>
  </si>
  <si>
    <t>10010887807</t>
  </si>
  <si>
    <t>FASANANDO FLORES EDGAR</t>
  </si>
  <si>
    <t>10010913093</t>
  </si>
  <si>
    <t>PEZO GARCIA GIOMER</t>
  </si>
  <si>
    <t>PEZO</t>
  </si>
  <si>
    <t>GIOMER</t>
  </si>
  <si>
    <t>10010922971</t>
  </si>
  <si>
    <t>FLORES TORRES VEDITH</t>
  </si>
  <si>
    <t>VEDITH</t>
  </si>
  <si>
    <t>10010951211</t>
  </si>
  <si>
    <t>EXIVA SALAZAR TENAZOA</t>
  </si>
  <si>
    <t>EXIVA</t>
  </si>
  <si>
    <t>SALAZAR</t>
  </si>
  <si>
    <t>10010979167</t>
  </si>
  <si>
    <t>RUIZ TELLO MARCO ANTONIO</t>
  </si>
  <si>
    <t>MARCO</t>
  </si>
  <si>
    <t>10010982222</t>
  </si>
  <si>
    <t>CHOTA SALAS DONARIO</t>
  </si>
  <si>
    <t>DONARIO</t>
  </si>
  <si>
    <t>10011010895</t>
  </si>
  <si>
    <t>SANCHEZ SANCHEZ LILIANA</t>
  </si>
  <si>
    <t>10011042738</t>
  </si>
  <si>
    <t>CUBAS MIRANDA EDGARDO</t>
  </si>
  <si>
    <t>10011043181</t>
  </si>
  <si>
    <t>GARAY TORRES LILIANA</t>
  </si>
  <si>
    <t>10011048060</t>
  </si>
  <si>
    <t>MORI GARCIA ROSARIO</t>
  </si>
  <si>
    <t>10011066742</t>
  </si>
  <si>
    <t>TAPULLIMA UPIACHIHUA ANGELA</t>
  </si>
  <si>
    <t>UPIACHIHUA</t>
  </si>
  <si>
    <t>ANGELA</t>
  </si>
  <si>
    <t>10011093502</t>
  </si>
  <si>
    <t>GARCIA FLORES VDA.DE CHU SEGUNDA ROGELIA</t>
  </si>
  <si>
    <t>SEGUNDA</t>
  </si>
  <si>
    <t>ROGELIA</t>
  </si>
  <si>
    <t>10011096056</t>
  </si>
  <si>
    <t>BACA NUÑEZ JAIME RAFAEL</t>
  </si>
  <si>
    <t>BACA</t>
  </si>
  <si>
    <t>JAIME</t>
  </si>
  <si>
    <t>RAFAEL</t>
  </si>
  <si>
    <t>10011099128</t>
  </si>
  <si>
    <t>RAMIREZ TORRES JORGE</t>
  </si>
  <si>
    <t>10011115697</t>
  </si>
  <si>
    <t>LUANITH TORRES GRANDEZ</t>
  </si>
  <si>
    <t>LUANITH</t>
  </si>
  <si>
    <t>10011118246</t>
  </si>
  <si>
    <t>RICHER MEGO FLORES</t>
  </si>
  <si>
    <t>RICHER</t>
  </si>
  <si>
    <t>10011120241</t>
  </si>
  <si>
    <t>OSWALDO BENAVENTE CHOQUEHUANCA</t>
  </si>
  <si>
    <t>OSWALDO</t>
  </si>
  <si>
    <t>BENAVENTE</t>
  </si>
  <si>
    <t>CHOQUEHUANCA</t>
  </si>
  <si>
    <t>10011131331</t>
  </si>
  <si>
    <t>ENARDA VIENA VASQUEZ</t>
  </si>
  <si>
    <t>ENARDA</t>
  </si>
  <si>
    <t>VIENA</t>
  </si>
  <si>
    <t>10011163047</t>
  </si>
  <si>
    <t>ARCE GARCIA EBER</t>
  </si>
  <si>
    <t>EBER</t>
  </si>
  <si>
    <t>ARCE</t>
  </si>
  <si>
    <t>10011172011</t>
  </si>
  <si>
    <t>ALEGRIA FERREYRA DORA</t>
  </si>
  <si>
    <t>FERREYRA</t>
  </si>
  <si>
    <t>10011178184</t>
  </si>
  <si>
    <t>ISMINIO DIAZ MARIA TERESA</t>
  </si>
  <si>
    <t>ISMINIO</t>
  </si>
  <si>
    <t>TERESA</t>
  </si>
  <si>
    <t>10011185814</t>
  </si>
  <si>
    <t>GARCIA PEREZ JHONY</t>
  </si>
  <si>
    <t>JHONY</t>
  </si>
  <si>
    <t>10011198690</t>
  </si>
  <si>
    <t>GARCIA VALLES BERTHA</t>
  </si>
  <si>
    <t>10011199238</t>
  </si>
  <si>
    <t>REATEGUI CORDOVA WILSON</t>
  </si>
  <si>
    <t>WILSON</t>
  </si>
  <si>
    <t>10011200082</t>
  </si>
  <si>
    <t>SUAREZ HUACCHA JUAN CARLOS</t>
  </si>
  <si>
    <t>HUACCHA</t>
  </si>
  <si>
    <t>10011201411</t>
  </si>
  <si>
    <t>PEREZ CRISTANCHO JUANA MARIA</t>
  </si>
  <si>
    <t>CRISTANCHO</t>
  </si>
  <si>
    <t>10011203189</t>
  </si>
  <si>
    <t>VARGAS CUBAS YRMA</t>
  </si>
  <si>
    <t>YRMA</t>
  </si>
  <si>
    <t>10011211190</t>
  </si>
  <si>
    <t>RODAS BAZAN GLADYS ESPERANZA</t>
  </si>
  <si>
    <t>RODAS</t>
  </si>
  <si>
    <t>10011211211</t>
  </si>
  <si>
    <t>RODAS BAZAN DE PANDO MARGARITA ESTHER</t>
  </si>
  <si>
    <t>10011211564</t>
  </si>
  <si>
    <t>VARGAS CONTRERAS VALENCIA CONFESORA</t>
  </si>
  <si>
    <t>VALENCIA</t>
  </si>
  <si>
    <t>CONFESORA</t>
  </si>
  <si>
    <t>10011217872</t>
  </si>
  <si>
    <t>FASABI RIVERA RUBI</t>
  </si>
  <si>
    <t>RUBI</t>
  </si>
  <si>
    <t>10011230470</t>
  </si>
  <si>
    <t>LEO PINEDO LLEIRY</t>
  </si>
  <si>
    <t>LEO</t>
  </si>
  <si>
    <t>LLEIRY</t>
  </si>
  <si>
    <t>10011237717</t>
  </si>
  <si>
    <t>TANANTA MENDOZA ROSVI</t>
  </si>
  <si>
    <t>TANANTA</t>
  </si>
  <si>
    <t>ROSVI</t>
  </si>
  <si>
    <t>10011266113</t>
  </si>
  <si>
    <t>UPIACHIHUA RODRIGUEZ JOE</t>
  </si>
  <si>
    <t>10011270731</t>
  </si>
  <si>
    <t>TUMBAJULCA INFANTES GERARDO</t>
  </si>
  <si>
    <t>TUMBAJULCA</t>
  </si>
  <si>
    <t>INFANTES</t>
  </si>
  <si>
    <t>GERARDO</t>
  </si>
  <si>
    <t>10011274906</t>
  </si>
  <si>
    <t>GRACIELA GARCIA PANDURO</t>
  </si>
  <si>
    <t>GRACIELA</t>
  </si>
  <si>
    <t>10011280183</t>
  </si>
  <si>
    <t>LUNA CASTRO ELICEO</t>
  </si>
  <si>
    <t>ELICEO</t>
  </si>
  <si>
    <t>10011284162</t>
  </si>
  <si>
    <t>SAAVEDRA CORDOVA LINDER</t>
  </si>
  <si>
    <t>LINDER</t>
  </si>
  <si>
    <t>10011301644</t>
  </si>
  <si>
    <t>GATICA SAAVEDRA JOSE</t>
  </si>
  <si>
    <t>10011305160</t>
  </si>
  <si>
    <t>SANCHEZ DIAZ JULIO ALBERTO</t>
  </si>
  <si>
    <t>10011306565</t>
  </si>
  <si>
    <t>FLORES AMASIFUENTES ELENA</t>
  </si>
  <si>
    <t>AMASIFUENTES</t>
  </si>
  <si>
    <t>10011308258</t>
  </si>
  <si>
    <t>HUGO SANGAMA PINEDO</t>
  </si>
  <si>
    <t>10011309173</t>
  </si>
  <si>
    <t>ESPINO MORI MARY ESTHER</t>
  </si>
  <si>
    <t>ESPINO</t>
  </si>
  <si>
    <t>10011310856</t>
  </si>
  <si>
    <t>CHAVEZ MATTOS JAIME</t>
  </si>
  <si>
    <t>MATTOS</t>
  </si>
  <si>
    <t>10011317010</t>
  </si>
  <si>
    <t>RAMIREZ VIENA MARITZA</t>
  </si>
  <si>
    <t>10011321840</t>
  </si>
  <si>
    <t>PIRO RENGIFO GUILLERMO</t>
  </si>
  <si>
    <t>PIRO</t>
  </si>
  <si>
    <t>10011327511</t>
  </si>
  <si>
    <t>ESCUDERO ROLDAN CONSUELO</t>
  </si>
  <si>
    <t>ESCUDERO</t>
  </si>
  <si>
    <t>ROLDAN</t>
  </si>
  <si>
    <t>10011329158</t>
  </si>
  <si>
    <t>CHUJANDAMA PUTPAÑA GEUDITH</t>
  </si>
  <si>
    <t>GEUDITH</t>
  </si>
  <si>
    <t>CHUJANDAMA</t>
  </si>
  <si>
    <t>PUTPAÑA</t>
  </si>
  <si>
    <t>10011329808</t>
  </si>
  <si>
    <t>ARMAS DAHUA ROSA YSABEL</t>
  </si>
  <si>
    <t>DAHUA</t>
  </si>
  <si>
    <t>YSABEL</t>
  </si>
  <si>
    <t>10011361540</t>
  </si>
  <si>
    <t>SAAVEDRA PAREDES NICANOR</t>
  </si>
  <si>
    <t>NICANOR</t>
  </si>
  <si>
    <t>10011377969</t>
  </si>
  <si>
    <t>RODRIGUEZ VASQUEZ DIANA ESTER</t>
  </si>
  <si>
    <t>DIANA</t>
  </si>
  <si>
    <t>ESTER</t>
  </si>
  <si>
    <t>10011378035</t>
  </si>
  <si>
    <t>PAREDES POLANCO LEYDA ELECTA</t>
  </si>
  <si>
    <t>POLANCO</t>
  </si>
  <si>
    <t>LEYDA</t>
  </si>
  <si>
    <t>ELECTA</t>
  </si>
  <si>
    <t>10011401550</t>
  </si>
  <si>
    <t>VICUÑA CHIHUAN RAFAEL ANIBAL</t>
  </si>
  <si>
    <t>VICUÑA</t>
  </si>
  <si>
    <t>CHIHUAN</t>
  </si>
  <si>
    <t>ANIBAL</t>
  </si>
  <si>
    <t>10011416867</t>
  </si>
  <si>
    <t>URIARTE ALARCON BLANCA EDITA</t>
  </si>
  <si>
    <t>URIARTE</t>
  </si>
  <si>
    <t>ALARCON</t>
  </si>
  <si>
    <t>BLANCA</t>
  </si>
  <si>
    <t>EDITA</t>
  </si>
  <si>
    <t>10011438291</t>
  </si>
  <si>
    <t>PEREA VELA JANETH</t>
  </si>
  <si>
    <t>JANETH</t>
  </si>
  <si>
    <t>PEREA</t>
  </si>
  <si>
    <t>10011439441</t>
  </si>
  <si>
    <t>ROJAS VELA ANGELA</t>
  </si>
  <si>
    <t>10011445522</t>
  </si>
  <si>
    <t>LLENI SHUÑA CORDOVA</t>
  </si>
  <si>
    <t>LLENI</t>
  </si>
  <si>
    <t>SHUÑA</t>
  </si>
  <si>
    <t>10011462231</t>
  </si>
  <si>
    <t>SANGAMA TELLO SEGUNDO RICARDO</t>
  </si>
  <si>
    <t>10011468883</t>
  </si>
  <si>
    <t>CASTILLO MUÑOZ LUSGUERIO IDELSO</t>
  </si>
  <si>
    <t>LUSGUERIO</t>
  </si>
  <si>
    <t>IDELSO</t>
  </si>
  <si>
    <t>MUÑOZ</t>
  </si>
  <si>
    <t>10011474042</t>
  </si>
  <si>
    <t>YALTA FLORES LUIS ENRIQUE</t>
  </si>
  <si>
    <t>ENRIQUE</t>
  </si>
  <si>
    <t>10011488361</t>
  </si>
  <si>
    <t>RIOS LOZANO LISCEN</t>
  </si>
  <si>
    <t>LISCEN</t>
  </si>
  <si>
    <t>10011495937</t>
  </si>
  <si>
    <t>VASQUEZ GARCIA BLANCA</t>
  </si>
  <si>
    <t>10011575647</t>
  </si>
  <si>
    <t>CORDOVA JIMENEZ PERFECTO</t>
  </si>
  <si>
    <t>PERFECTO</t>
  </si>
  <si>
    <t>10011579278</t>
  </si>
  <si>
    <t>RAMIREZ SCHRADER ANGELA</t>
  </si>
  <si>
    <t>10011592690</t>
  </si>
  <si>
    <t>NINA VASQUEZ HUANSI</t>
  </si>
  <si>
    <t>NINA</t>
  </si>
  <si>
    <t>10011595613</t>
  </si>
  <si>
    <t>SALAZAR RIOS MARIA LUISA</t>
  </si>
  <si>
    <t>LUISA</t>
  </si>
  <si>
    <t>10011598931</t>
  </si>
  <si>
    <t>CACHIQUE PEZO DIANITH</t>
  </si>
  <si>
    <t>CACHIQUE</t>
  </si>
  <si>
    <t>DIANITH</t>
  </si>
  <si>
    <t>10011607042</t>
  </si>
  <si>
    <t>GUEVARA SALON ALEX</t>
  </si>
  <si>
    <t>10011620090</t>
  </si>
  <si>
    <t>SILVA TELLO ANIBAL</t>
  </si>
  <si>
    <t>10011626845</t>
  </si>
  <si>
    <t>HOSTAL VICTOR MANUEL</t>
  </si>
  <si>
    <t>10011627931</t>
  </si>
  <si>
    <t>VELA SANDOVAL MARIA SUSANA</t>
  </si>
  <si>
    <t>SUSANA</t>
  </si>
  <si>
    <t>10011660016</t>
  </si>
  <si>
    <t>TORRES CAMPOS JUSTINIANO</t>
  </si>
  <si>
    <t>10011660385</t>
  </si>
  <si>
    <t> CASTILLO JIMENEZ JOSE ANTONIO</t>
  </si>
  <si>
    <t> CASTILLO</t>
  </si>
  <si>
    <t>10011703190</t>
  </si>
  <si>
    <t>AVALOS HUAMAN JUSTINA JUANA</t>
  </si>
  <si>
    <t>AVALOS</t>
  </si>
  <si>
    <t>JUSTINA</t>
  </si>
  <si>
    <t>10011721066</t>
  </si>
  <si>
    <t>NOVOA PEREZ KARINA DEL CARMEN</t>
  </si>
  <si>
    <t>NOVOA</t>
  </si>
  <si>
    <t>10011721619</t>
  </si>
  <si>
    <t>HIDALGO PIZANGO ROEL</t>
  </si>
  <si>
    <t>ROEL</t>
  </si>
  <si>
    <t>10011871629</t>
  </si>
  <si>
    <t>INOCENTE ARTEAGA LOPEZ</t>
  </si>
  <si>
    <t>ARTEAGA</t>
  </si>
  <si>
    <t>10011883384</t>
  </si>
  <si>
    <t>ESTRADA MAIZ FRANCISCO</t>
  </si>
  <si>
    <t>ESTRADA</t>
  </si>
  <si>
    <t>10015477658</t>
  </si>
  <si>
    <t>MAMANI SUCARI HONORIO JUAN</t>
  </si>
  <si>
    <t>MAMANI</t>
  </si>
  <si>
    <t>SUCARI</t>
  </si>
  <si>
    <t>HONORIO</t>
  </si>
  <si>
    <t>10027156261</t>
  </si>
  <si>
    <t>VILCHEZ SILUPU OTILANO</t>
  </si>
  <si>
    <t>VILCHEZ</t>
  </si>
  <si>
    <t>SILUPU</t>
  </si>
  <si>
    <t>OTILANO</t>
  </si>
  <si>
    <t>10028100871</t>
  </si>
  <si>
    <t>ECHEVARRIA ARELLANO HUGO OSWALDO</t>
  </si>
  <si>
    <t>ARELLANO</t>
  </si>
  <si>
    <t>10028625184</t>
  </si>
  <si>
    <t>FEBRE CHAMBA DALIA</t>
  </si>
  <si>
    <t>FEBRE</t>
  </si>
  <si>
    <t>CHAMBA</t>
  </si>
  <si>
    <t>DALIA</t>
  </si>
  <si>
    <t>10035078431</t>
  </si>
  <si>
    <t>ORTIZ GARRIDO ENRIQUE PASCUAL</t>
  </si>
  <si>
    <t>PASCUAL</t>
  </si>
  <si>
    <t>ORTIZ</t>
  </si>
  <si>
    <t>GARRIDO</t>
  </si>
  <si>
    <t>10036682626</t>
  </si>
  <si>
    <t>NALVARTE BARBA NERY MERIDA</t>
  </si>
  <si>
    <t>NALVARTE</t>
  </si>
  <si>
    <t>BARBA</t>
  </si>
  <si>
    <t>NERY</t>
  </si>
  <si>
    <t>MERIDA</t>
  </si>
  <si>
    <t>10040042011</t>
  </si>
  <si>
    <t>CHAVEZ PANDURO WILFREDO</t>
  </si>
  <si>
    <t>WILFREDO</t>
  </si>
  <si>
    <t>10040115116</t>
  </si>
  <si>
    <t>POCOHUANCA POCOHUANCA ROBERTO</t>
  </si>
  <si>
    <t>POCOHUANCA</t>
  </si>
  <si>
    <t>10040153107</t>
  </si>
  <si>
    <t>CONTRERAS ROJAS CARLOS ERNESTO</t>
  </si>
  <si>
    <t>ERNESTO</t>
  </si>
  <si>
    <t>10040158559</t>
  </si>
  <si>
    <t>JAVIER CAYETANO RAUL RICARDO</t>
  </si>
  <si>
    <t>CAYETANO</t>
  </si>
  <si>
    <t>10040174236</t>
  </si>
  <si>
    <t>CUEVA ARRIETA LEONOR</t>
  </si>
  <si>
    <t>CUEVA</t>
  </si>
  <si>
    <t>ARRIETA</t>
  </si>
  <si>
    <t>LEONOR</t>
  </si>
  <si>
    <t>10040245613</t>
  </si>
  <si>
    <t>CRUZ CABELLO CAYO ALEJANDRO</t>
  </si>
  <si>
    <t>CABELLO</t>
  </si>
  <si>
    <t>CAYO</t>
  </si>
  <si>
    <t>10040253691</t>
  </si>
  <si>
    <t>SOLIS LEON SOFIA YRENE</t>
  </si>
  <si>
    <t>SOLIS</t>
  </si>
  <si>
    <t>SOFIA</t>
  </si>
  <si>
    <t>10040332826</t>
  </si>
  <si>
    <t>CARHUARICRA CONDOR ANTONIO OBDIN</t>
  </si>
  <si>
    <t>CONDOR</t>
  </si>
  <si>
    <t>OBDIN</t>
  </si>
  <si>
    <t>10040334683</t>
  </si>
  <si>
    <t>LOYOLA HUARICAPCHA VICTORIA DELIA</t>
  </si>
  <si>
    <t>LOYOLA</t>
  </si>
  <si>
    <t>HUARICAPCHA</t>
  </si>
  <si>
    <t>VICTORIA</t>
  </si>
  <si>
    <t>DELIA</t>
  </si>
  <si>
    <t>10040457017</t>
  </si>
  <si>
    <t>PALOMINO RIMAC CEFERINO</t>
  </si>
  <si>
    <t>PALOMINO</t>
  </si>
  <si>
    <t>RIMAC</t>
  </si>
  <si>
    <t>CEFERINO</t>
  </si>
  <si>
    <t>10040467250</t>
  </si>
  <si>
    <t>ROMULO DOMINGO PALOMINO CAMARENA</t>
  </si>
  <si>
    <t>ROMULO</t>
  </si>
  <si>
    <t>DOMINGO</t>
  </si>
  <si>
    <t>CAMARENA</t>
  </si>
  <si>
    <t>10040564085</t>
  </si>
  <si>
    <t>RIMAC CAMARENA MARCELINO MAXIMO</t>
  </si>
  <si>
    <t>10040605661</t>
  </si>
  <si>
    <t>MEZA CALZADA EDGAR RAFAEL</t>
  </si>
  <si>
    <t>CALZADA</t>
  </si>
  <si>
    <t>10040607043</t>
  </si>
  <si>
    <t>AGUIRRE RUBIN RAFAELA</t>
  </si>
  <si>
    <t>RUBIN</t>
  </si>
  <si>
    <t>RAFAELA</t>
  </si>
  <si>
    <t>10040718902</t>
  </si>
  <si>
    <t>CABALLERO GONZALES VILMA SONIA</t>
  </si>
  <si>
    <t>VILMA</t>
  </si>
  <si>
    <t>SONIA</t>
  </si>
  <si>
    <t>10040741220</t>
  </si>
  <si>
    <t>TRINIDAD VICUÑA OLGA</t>
  </si>
  <si>
    <t>TRINIDAD</t>
  </si>
  <si>
    <t>10040802270</t>
  </si>
  <si>
    <t>MENDOZA MARAVI ROBER CARLOS</t>
  </si>
  <si>
    <t>MARAVI</t>
  </si>
  <si>
    <t>10042169884</t>
  </si>
  <si>
    <t>ZAMBRANO PIELAGO MANOLO FILINDER</t>
  </si>
  <si>
    <t>PIELAGO</t>
  </si>
  <si>
    <t>MANOLO</t>
  </si>
  <si>
    <t>FILINDER</t>
  </si>
  <si>
    <t>10043061483</t>
  </si>
  <si>
    <t>HERRERA ECHEVARRIA EDITH LUISA</t>
  </si>
  <si>
    <t>10043063290</t>
  </si>
  <si>
    <t>PONCE VENTURA LUZ MARINA</t>
  </si>
  <si>
    <t>PONCE</t>
  </si>
  <si>
    <t>10043142947</t>
  </si>
  <si>
    <t>CARDENAS MEZA DE YANCE PAULINA</t>
  </si>
  <si>
    <t>PAULINA</t>
  </si>
  <si>
    <t>10043213917</t>
  </si>
  <si>
    <t>ORTIZ AYALA ANA MELVA</t>
  </si>
  <si>
    <t>AYALA</t>
  </si>
  <si>
    <t>10043272760</t>
  </si>
  <si>
    <t>CORDOVA LOPEZ DIANA</t>
  </si>
  <si>
    <t>10043283435</t>
  </si>
  <si>
    <t>ENRIQUEZ CUEVA DIONICIA</t>
  </si>
  <si>
    <t>DIONICIA</t>
  </si>
  <si>
    <t>ENRIQUEZ</t>
  </si>
  <si>
    <t>10043381518</t>
  </si>
  <si>
    <t>MENDIZABAL ORTIZ LEONIDA</t>
  </si>
  <si>
    <t>LEONIDA</t>
  </si>
  <si>
    <t>MENDIZABAL</t>
  </si>
  <si>
    <t>10048074958</t>
  </si>
  <si>
    <t>VILCA QUISPE DIONICIO</t>
  </si>
  <si>
    <t>DIONICIO</t>
  </si>
  <si>
    <t>10053251752</t>
  </si>
  <si>
    <t>COTRINA GALAN DE CUZQUE MARIA MANUELA</t>
  </si>
  <si>
    <t>CUZQUE</t>
  </si>
  <si>
    <t>COTRINA</t>
  </si>
  <si>
    <t>GALAN</t>
  </si>
  <si>
    <t>10053276640</t>
  </si>
  <si>
    <t>PIZANGO PEZO AURELIA</t>
  </si>
  <si>
    <t>AURELIA</t>
  </si>
  <si>
    <t>10053746450</t>
  </si>
  <si>
    <t>LOPEZ JARA EUGENIO EDILSON</t>
  </si>
  <si>
    <t>JARA</t>
  </si>
  <si>
    <t>EUGENIO</t>
  </si>
  <si>
    <t>EDILSON</t>
  </si>
  <si>
    <t>10053877902</t>
  </si>
  <si>
    <t>GONZALES OJANAMA</t>
  </si>
  <si>
    <t>10053884381</t>
  </si>
  <si>
    <t>MACEDONIO RODRIGUEZ FLORES</t>
  </si>
  <si>
    <t>MACEDONIO</t>
  </si>
  <si>
    <t>10055823206</t>
  </si>
  <si>
    <t>HIOLANDA DIAS DIAS</t>
  </si>
  <si>
    <t>HIOLANDA</t>
  </si>
  <si>
    <t>DIAS</t>
  </si>
  <si>
    <t>10055823451</t>
  </si>
  <si>
    <t>GARCIA DE CHICHIPE MARGARITA</t>
  </si>
  <si>
    <t>CHICHIPE</t>
  </si>
  <si>
    <t>10055829905</t>
  </si>
  <si>
    <t>DABEYBA VELA FLORES</t>
  </si>
  <si>
    <t>DABEYBA</t>
  </si>
  <si>
    <t>10055885350</t>
  </si>
  <si>
    <t>WARREN VILLACORTA SALAZAR</t>
  </si>
  <si>
    <t>WARREN</t>
  </si>
  <si>
    <t>10055887506</t>
  </si>
  <si>
    <t>YOLANDA PINEDO DE GARCIA</t>
  </si>
  <si>
    <t>10056110599</t>
  </si>
  <si>
    <t>OJANAMA GURIS REYNA</t>
  </si>
  <si>
    <t>10056115451</t>
  </si>
  <si>
    <t>TORRES PEZO ELMER</t>
  </si>
  <si>
    <t>ELMER</t>
  </si>
  <si>
    <t>10056174015</t>
  </si>
  <si>
    <t>CALLE CHINININ JOSE ADOLFO</t>
  </si>
  <si>
    <t>CHINININ</t>
  </si>
  <si>
    <t>10056177626</t>
  </si>
  <si>
    <t>MERCEDES ROMERO AMASIFUEN</t>
  </si>
  <si>
    <t>10056182263</t>
  </si>
  <si>
    <t>NUÑEZ HURTADO CARLOS SERGIO</t>
  </si>
  <si>
    <t>HURTADO</t>
  </si>
  <si>
    <t>SERGIO</t>
  </si>
  <si>
    <t>10058456026</t>
  </si>
  <si>
    <t>HUAYMACARI MAYTAHUARI ELISA</t>
  </si>
  <si>
    <t>HUAYMACARI</t>
  </si>
  <si>
    <t>MAYTAHUARI</t>
  </si>
  <si>
    <t>10059249679</t>
  </si>
  <si>
    <t>TANANTA AMASIFUEN ESTHER</t>
  </si>
  <si>
    <t>10059541469</t>
  </si>
  <si>
    <t>LEYVA AVILA PABLO EDUARDO</t>
  </si>
  <si>
    <t>LEYVA</t>
  </si>
  <si>
    <t>AVILA</t>
  </si>
  <si>
    <t>10061313015</t>
  </si>
  <si>
    <t>PECHO OJEDA DONALD EDWIN</t>
  </si>
  <si>
    <t>DONALD</t>
  </si>
  <si>
    <t>PECHO</t>
  </si>
  <si>
    <t>OJEDA</t>
  </si>
  <si>
    <t>10061970474</t>
  </si>
  <si>
    <t>CASTRO SALGADO LEONCIO GILBERTO</t>
  </si>
  <si>
    <t>SALGADO</t>
  </si>
  <si>
    <t>LEONCIO</t>
  </si>
  <si>
    <t>GILBERTO</t>
  </si>
  <si>
    <t>10065569073</t>
  </si>
  <si>
    <t>INGA CACERES FERNANDO RUBEN</t>
  </si>
  <si>
    <t>RUBEN</t>
  </si>
  <si>
    <t>INGA</t>
  </si>
  <si>
    <t>CACERES</t>
  </si>
  <si>
    <t>10065643940</t>
  </si>
  <si>
    <t>PINEDA ROMERO MARIA JUANA</t>
  </si>
  <si>
    <t>PINEDA</t>
  </si>
  <si>
    <t>10065682155</t>
  </si>
  <si>
    <t>BERNABE ALIAGA DE CHAMORRO FILOMENA MARGARITA</t>
  </si>
  <si>
    <t>BERNABE</t>
  </si>
  <si>
    <t>ALIAGA</t>
  </si>
  <si>
    <t>FILOMENA</t>
  </si>
  <si>
    <t>10065965092</t>
  </si>
  <si>
    <t>SANZHEZ SOTO RAYDO ALBERTO</t>
  </si>
  <si>
    <t>SANZHEZ</t>
  </si>
  <si>
    <t>RAYDO</t>
  </si>
  <si>
    <t>10066445165</t>
  </si>
  <si>
    <t>CARPIO VALDEZ CESAR AUGUSTO</t>
  </si>
  <si>
    <t>CARPIO</t>
  </si>
  <si>
    <t>VALDEZ</t>
  </si>
  <si>
    <t>10066623080</t>
  </si>
  <si>
    <t>REINOSO OLIVERA JOSE EDUARDO</t>
  </si>
  <si>
    <t>REINOSO</t>
  </si>
  <si>
    <t>10067026662</t>
  </si>
  <si>
    <t>DE LA BARRA ESPINOZA VICTOR RAUL</t>
  </si>
  <si>
    <t>DE LA BARRA</t>
  </si>
  <si>
    <t>VICTOR</t>
  </si>
  <si>
    <t>10067044776</t>
  </si>
  <si>
    <t>PAULINO VALERIO LIDIA MARIANA</t>
  </si>
  <si>
    <t>LIDIA</t>
  </si>
  <si>
    <t>MARIANA</t>
  </si>
  <si>
    <t>VALERIO</t>
  </si>
  <si>
    <t>10067496367</t>
  </si>
  <si>
    <t>TORRES VARGAS SANTOS EMERITA</t>
  </si>
  <si>
    <t>EMERITA</t>
  </si>
  <si>
    <t>10067699632</t>
  </si>
  <si>
    <t>PEDRO PEREIRA ALVARADO</t>
  </si>
  <si>
    <t>PEDRO</t>
  </si>
  <si>
    <t>PEREIRA</t>
  </si>
  <si>
    <t>ALVARADO</t>
  </si>
  <si>
    <t>10070604316</t>
  </si>
  <si>
    <t>SUÑOGA RISCO BARBARA</t>
  </si>
  <si>
    <t>SUÑOGA</t>
  </si>
  <si>
    <t>RISCO</t>
  </si>
  <si>
    <t>BARBARA</t>
  </si>
  <si>
    <t>10072363839</t>
  </si>
  <si>
    <t>VICTORIA NICOLAZA ANAMPA CARHUAS</t>
  </si>
  <si>
    <t>NICOLAZA</t>
  </si>
  <si>
    <t>ANAMPA</t>
  </si>
  <si>
    <t>CARHUAS</t>
  </si>
  <si>
    <t>10072523577</t>
  </si>
  <si>
    <t>ECHEGARAY MITAC MIGUEL ANGE</t>
  </si>
  <si>
    <t>ECHEGARAY</t>
  </si>
  <si>
    <t>MITAC</t>
  </si>
  <si>
    <t>ANGE</t>
  </si>
  <si>
    <t>10073270613</t>
  </si>
  <si>
    <t>SALDAÑA TUESTA CARLOS MAX</t>
  </si>
  <si>
    <t>MAX</t>
  </si>
  <si>
    <t>TUESTA</t>
  </si>
  <si>
    <t>10074351285</t>
  </si>
  <si>
    <t>EDER FERNANDEZ DELGADO</t>
  </si>
  <si>
    <t>EDER</t>
  </si>
  <si>
    <t>10074689588</t>
  </si>
  <si>
    <t>ROQUE CONDOR ISABEL</t>
  </si>
  <si>
    <t>ROQUE</t>
  </si>
  <si>
    <t>ISABEL</t>
  </si>
  <si>
    <t>10075114490</t>
  </si>
  <si>
    <t>VICENTA MAIZ SORIA</t>
  </si>
  <si>
    <t>VICENTA</t>
  </si>
  <si>
    <t>10075354032</t>
  </si>
  <si>
    <t>CARRASCO HUAMAN JOSE JESUS</t>
  </si>
  <si>
    <t>10075363864</t>
  </si>
  <si>
    <t>CUMAPA FASABI CARMELA</t>
  </si>
  <si>
    <t>CARMELA</t>
  </si>
  <si>
    <t>10076062434</t>
  </si>
  <si>
    <t>MEDINA RAGGIO FERNANDO MARIO</t>
  </si>
  <si>
    <t>RAGGIO</t>
  </si>
  <si>
    <t>10076939425</t>
  </si>
  <si>
    <t>LAURA BORJA GAVINO MARCELINO</t>
  </si>
  <si>
    <t>GAVINO</t>
  </si>
  <si>
    <t>10077172900</t>
  </si>
  <si>
    <t>PAREDES TELLO ELDA MICHIRI</t>
  </si>
  <si>
    <t>ELDA</t>
  </si>
  <si>
    <t>MICHIRI</t>
  </si>
  <si>
    <t>10077889049</t>
  </si>
  <si>
    <t>CORINA RUTH CAHUANA CACERES</t>
  </si>
  <si>
    <t>CORINA</t>
  </si>
  <si>
    <t>CAHUANA</t>
  </si>
  <si>
    <t>10079354789</t>
  </si>
  <si>
    <t>CORNEJO PORRAS VDA. DE BALDEON CARMEN</t>
  </si>
  <si>
    <t>CORNEJO</t>
  </si>
  <si>
    <t>PORRAS</t>
  </si>
  <si>
    <t>BALDEON</t>
  </si>
  <si>
    <t>10080095991</t>
  </si>
  <si>
    <t>MORI LLACTA NANCY DEL CARMEN</t>
  </si>
  <si>
    <t>10080135811</t>
  </si>
  <si>
    <t>YUYARIMA MANIHUARI JUAN</t>
  </si>
  <si>
    <t>YUYARIMA</t>
  </si>
  <si>
    <t>10083009441</t>
  </si>
  <si>
    <t>MARIA SABINA CERDAN CARRERA</t>
  </si>
  <si>
    <t>SABINA</t>
  </si>
  <si>
    <t>10083439861</t>
  </si>
  <si>
    <t>GONZALES MUNIVE LUISA ELVA</t>
  </si>
  <si>
    <t>MUNIVE</t>
  </si>
  <si>
    <t>10084134274</t>
  </si>
  <si>
    <t>TORRES TALANCHA CLEMENCIA</t>
  </si>
  <si>
    <t>CLEMENCIA</t>
  </si>
  <si>
    <t>TALANCHA</t>
  </si>
  <si>
    <t>10084490941</t>
  </si>
  <si>
    <t>RENGIFO RUIZ DIOGENES SEGUNDO</t>
  </si>
  <si>
    <t>DIOGENES</t>
  </si>
  <si>
    <t>10085609047</t>
  </si>
  <si>
    <t>QUINO RODAS FLORENCIO</t>
  </si>
  <si>
    <t>FLORENCIO</t>
  </si>
  <si>
    <t>QUINO</t>
  </si>
  <si>
    <t>10086040285</t>
  </si>
  <si>
    <t>CARRILLO VALENCIA ANDRES DIOGENES</t>
  </si>
  <si>
    <t>CARRILLO</t>
  </si>
  <si>
    <t>ANDRES</t>
  </si>
  <si>
    <t>10086097767</t>
  </si>
  <si>
    <t>BRUNO HIDALGO GLORIA SIXTA</t>
  </si>
  <si>
    <t>GLORIA</t>
  </si>
  <si>
    <t>SIXTA</t>
  </si>
  <si>
    <t>10086807705</t>
  </si>
  <si>
    <t>MUNASCA INGIRISHI MARIA</t>
  </si>
  <si>
    <t>MUNASCA</t>
  </si>
  <si>
    <t>INGIRISHI</t>
  </si>
  <si>
    <t>10086852425</t>
  </si>
  <si>
    <t>FERNANDEZ FLORES CARLOS ALBERTO</t>
  </si>
  <si>
    <t>10088808369</t>
  </si>
  <si>
    <t>CONDEZO ARMAS YOLANDA</t>
  </si>
  <si>
    <t>CONDEZO</t>
  </si>
  <si>
    <t>10089692798</t>
  </si>
  <si>
    <t>CAYCHO VILLAR ANTONIO CLAUDIO</t>
  </si>
  <si>
    <t>CLAUDIO</t>
  </si>
  <si>
    <t>CAYCHO</t>
  </si>
  <si>
    <t>10089724983</t>
  </si>
  <si>
    <t>URETA NOLASCO EGIDIO GIL</t>
  </si>
  <si>
    <t>10090310441</t>
  </si>
  <si>
    <t>MAZA MAGUIÑA JUAN DAVID</t>
  </si>
  <si>
    <t>DAVID</t>
  </si>
  <si>
    <t>MAZA</t>
  </si>
  <si>
    <t>MAGUIÑA</t>
  </si>
  <si>
    <t>10090768269</t>
  </si>
  <si>
    <t>GARCIA NAVARRO CARLOS RAMIRO</t>
  </si>
  <si>
    <t>10091526544</t>
  </si>
  <si>
    <t>CALDERON QUINO VICENTE</t>
  </si>
  <si>
    <t>10091722971</t>
  </si>
  <si>
    <t>NORIEGA MENDOZA TARCILA</t>
  </si>
  <si>
    <t>TARCILA</t>
  </si>
  <si>
    <t>10092528249</t>
  </si>
  <si>
    <t>PEÑA HARO CRISPIN</t>
  </si>
  <si>
    <t>CRISPIN</t>
  </si>
  <si>
    <t>10092784571</t>
  </si>
  <si>
    <t>MARIÑOS MIRANDA LUIS ELEODORO</t>
  </si>
  <si>
    <t>ELEODORO</t>
  </si>
  <si>
    <t>MARIÑOS</t>
  </si>
  <si>
    <t>10093077143</t>
  </si>
  <si>
    <t>PONCE GASPAR JULIO MARINO</t>
  </si>
  <si>
    <t>GASPAR</t>
  </si>
  <si>
    <t>MARINO</t>
  </si>
  <si>
    <t>10093170071</t>
  </si>
  <si>
    <t>RODRIGUEZ AREVALO DE RENGIFO MICAELA</t>
  </si>
  <si>
    <t>MICAELA</t>
  </si>
  <si>
    <t>10093895334</t>
  </si>
  <si>
    <t>ROSAURA MARGARITA OLIVARES ARTEAGA</t>
  </si>
  <si>
    <t>ROSAURA</t>
  </si>
  <si>
    <t>OLIVARES</t>
  </si>
  <si>
    <t>10093974102</t>
  </si>
  <si>
    <t>CARHUAVILCA CAJAHUARINGA CLARISA</t>
  </si>
  <si>
    <t>CARHUAVILCA</t>
  </si>
  <si>
    <t>CAJAHUARINGA</t>
  </si>
  <si>
    <t>CLARISA</t>
  </si>
  <si>
    <t>10094462849</t>
  </si>
  <si>
    <t>CONDE MELENDEZ NEIL JESUS</t>
  </si>
  <si>
    <t>CONDE</t>
  </si>
  <si>
    <t>NEIL</t>
  </si>
  <si>
    <t>10094702076</t>
  </si>
  <si>
    <t>TAPIA ALVARADO JUAN MIGUEL</t>
  </si>
  <si>
    <t>TAPIA</t>
  </si>
  <si>
    <t>10094737431</t>
  </si>
  <si>
    <t>HUAMAN RAMIREZ MILTON</t>
  </si>
  <si>
    <t>MILTON</t>
  </si>
  <si>
    <t>10094826042</t>
  </si>
  <si>
    <t>MANCCO BARRA MARISA LIDIA</t>
  </si>
  <si>
    <t>MANCCO</t>
  </si>
  <si>
    <t>BARRA</t>
  </si>
  <si>
    <t>MARISA</t>
  </si>
  <si>
    <t>10095325128</t>
  </si>
  <si>
    <t>SASIETA MORALES ANTONINA ROSARIO</t>
  </si>
  <si>
    <t>ANTONINA</t>
  </si>
  <si>
    <t>SASIETA</t>
  </si>
  <si>
    <t>10095386828</t>
  </si>
  <si>
    <t>ROSALES SEPULVEDA FERMIN ANTONIO</t>
  </si>
  <si>
    <t>FERMIN</t>
  </si>
  <si>
    <t>ROSALES</t>
  </si>
  <si>
    <t>10095486458</t>
  </si>
  <si>
    <t>QUIROZ PEREYRA LILIANA ROSARIO</t>
  </si>
  <si>
    <t>QUIROZ</t>
  </si>
  <si>
    <t>PEREYRA</t>
  </si>
  <si>
    <t>10095728893</t>
  </si>
  <si>
    <t>PORTAL SURICHAQUI SONIA VICTORIA</t>
  </si>
  <si>
    <t>PORTAL</t>
  </si>
  <si>
    <t>SURICHAQUI</t>
  </si>
  <si>
    <t>10096229645</t>
  </si>
  <si>
    <t>VELASQUEZ PEREZ NEIL SELENIO</t>
  </si>
  <si>
    <t>SELENIO</t>
  </si>
  <si>
    <t>10096637972</t>
  </si>
  <si>
    <t>TARQUI QUISPE ELBER ANTONIO</t>
  </si>
  <si>
    <t>ELBER</t>
  </si>
  <si>
    <t>TARQUI</t>
  </si>
  <si>
    <t>10096713873</t>
  </si>
  <si>
    <t>BECERRA SOSAYA MARCO ANTONIO</t>
  </si>
  <si>
    <t>SOSAYA</t>
  </si>
  <si>
    <t>10096736571</t>
  </si>
  <si>
    <t>KOBASHIGAWA ARASAKI DE ARAKAKI ANNABELLE</t>
  </si>
  <si>
    <t>ARAKAKI</t>
  </si>
  <si>
    <t>KOBASHIGAWA</t>
  </si>
  <si>
    <t>ARASAKI</t>
  </si>
  <si>
    <t>10096952487</t>
  </si>
  <si>
    <t>CHUQUIMANTARI INGA SERGIO FRANCISCO</t>
  </si>
  <si>
    <t>CHUQUIMANTARI</t>
  </si>
  <si>
    <t>10097886313</t>
  </si>
  <si>
    <t>GUIZABALO GONZALES OLGA</t>
  </si>
  <si>
    <t>10097893239</t>
  </si>
  <si>
    <t>CUEVA CASTILLO DALILA FLORISELDA</t>
  </si>
  <si>
    <t>DALILA</t>
  </si>
  <si>
    <t>FLORISELDA</t>
  </si>
  <si>
    <t>10098635152</t>
  </si>
  <si>
    <t>ROSA ELVIRA SALDAÑA DE VERNAZZA</t>
  </si>
  <si>
    <t>DE VERNAZZA</t>
  </si>
  <si>
    <t>ELVIRA</t>
  </si>
  <si>
    <t>10098730953</t>
  </si>
  <si>
    <t>VIVANCO VALDIVIEZO VILMA</t>
  </si>
  <si>
    <t>VIVANCO</t>
  </si>
  <si>
    <t>10098917239</t>
  </si>
  <si>
    <t>RENGIFO AMASIFEN DAYLITH</t>
  </si>
  <si>
    <t>AMASIFEN</t>
  </si>
  <si>
    <t>DAYLITH</t>
  </si>
  <si>
    <t>10098995761</t>
  </si>
  <si>
    <t>FRETEL VEGA ANTONIO</t>
  </si>
  <si>
    <t>FRETEL</t>
  </si>
  <si>
    <t>10099139264</t>
  </si>
  <si>
    <t>RODRIGUEZ VARGAS ROLANDO</t>
  </si>
  <si>
    <t>ROLANDO</t>
  </si>
  <si>
    <t>10099672469</t>
  </si>
  <si>
    <t>ORDOÑEZ HUERTAS DORIS</t>
  </si>
  <si>
    <t>ORDOÑEZ</t>
  </si>
  <si>
    <t>HUERTAS</t>
  </si>
  <si>
    <t>DORIS</t>
  </si>
  <si>
    <t>10099976093</t>
  </si>
  <si>
    <t>YUPANQUI QUISPE MARCELINA</t>
  </si>
  <si>
    <t>MARCELINA</t>
  </si>
  <si>
    <t>10099979351</t>
  </si>
  <si>
    <t>HUARICALLO CHOQUEMAMANI DE CUEVA ESTANISLA</t>
  </si>
  <si>
    <t>HUARICALLO</t>
  </si>
  <si>
    <t>CHOQUEMAMANI</t>
  </si>
  <si>
    <t>ESTANISLA</t>
  </si>
  <si>
    <t>10100075518</t>
  </si>
  <si>
    <t>10100132384</t>
  </si>
  <si>
    <t>POMA MELLADO NANCY DIANA</t>
  </si>
  <si>
    <t>MELLADO</t>
  </si>
  <si>
    <t>10100299289</t>
  </si>
  <si>
    <t>EUDOCIA DOMINGUEZ CERON</t>
  </si>
  <si>
    <t>EUDOCIA</t>
  </si>
  <si>
    <t>CERON</t>
  </si>
  <si>
    <t>10100471316</t>
  </si>
  <si>
    <t>LANDA SILVERIO VILMA</t>
  </si>
  <si>
    <t>LANDA</t>
  </si>
  <si>
    <t>10100497536</t>
  </si>
  <si>
    <t>ARTICA BALTAZAR GLADIZ MARCELINA</t>
  </si>
  <si>
    <t>ARTICA</t>
  </si>
  <si>
    <t>BALTAZAR</t>
  </si>
  <si>
    <t>GLADIZ</t>
  </si>
  <si>
    <t>10100594981</t>
  </si>
  <si>
    <t>RIOS GRANDEZ MARIA FELICITAS</t>
  </si>
  <si>
    <t>FELICITAS</t>
  </si>
  <si>
    <t>10100698230</t>
  </si>
  <si>
    <t>CARBAJAL SANCHEZ SANTOS EDUARDO</t>
  </si>
  <si>
    <t>10100965998</t>
  </si>
  <si>
    <t>LEONARDO VASQUEZ SIRLE ANGELICA</t>
  </si>
  <si>
    <t>LEONARDO</t>
  </si>
  <si>
    <t>SIRLE</t>
  </si>
  <si>
    <t>ANGELICA</t>
  </si>
  <si>
    <t>10102578282</t>
  </si>
  <si>
    <t>LUNA CONDORI LEONOR VICTORIA</t>
  </si>
  <si>
    <t>CONDORI</t>
  </si>
  <si>
    <t>10102592005</t>
  </si>
  <si>
    <t>MARINGO MAYNAS ELVIS</t>
  </si>
  <si>
    <t>MAYNAS</t>
  </si>
  <si>
    <t>ELVIS</t>
  </si>
  <si>
    <t>10102712523</t>
  </si>
  <si>
    <t>PACOMPIA QUISPE AGUSTINA</t>
  </si>
  <si>
    <t>AGUSTINA</t>
  </si>
  <si>
    <t>PACOMPIA</t>
  </si>
  <si>
    <t>10102825735</t>
  </si>
  <si>
    <t>AMASIFUEN RENGIFO VICTOR EDUARDO</t>
  </si>
  <si>
    <t>10103192574</t>
  </si>
  <si>
    <t>OU DE WONG MU QIN</t>
  </si>
  <si>
    <t>OU</t>
  </si>
  <si>
    <t>DE WONG</t>
  </si>
  <si>
    <t>MU</t>
  </si>
  <si>
    <t>QIN</t>
  </si>
  <si>
    <t>10103257188</t>
  </si>
  <si>
    <t>FLORES ACHA MARIA ESTHER</t>
  </si>
  <si>
    <t>ACHA</t>
  </si>
  <si>
    <t>10103308858</t>
  </si>
  <si>
    <t>LLONTOP VIGIL JOSE ELEUTERIO</t>
  </si>
  <si>
    <t>ELEUTERIO</t>
  </si>
  <si>
    <t>LLONTOP</t>
  </si>
  <si>
    <t>VIGIL</t>
  </si>
  <si>
    <t>10103385895</t>
  </si>
  <si>
    <t>ROJAS OLIVERA DE RODRIGUEZ BLANCA NARAMI</t>
  </si>
  <si>
    <t>10103510983</t>
  </si>
  <si>
    <t>YUPANQUI MALPARTIDA SONY</t>
  </si>
  <si>
    <t>SONY</t>
  </si>
  <si>
    <t>10103618873</t>
  </si>
  <si>
    <t>RAMIREZ CHINCHAY FRANCISCA</t>
  </si>
  <si>
    <t>CHINCHAY</t>
  </si>
  <si>
    <t>10104131447</t>
  </si>
  <si>
    <t>CARBAJAL SANCHEZ LUIS FERNANDO</t>
  </si>
  <si>
    <t>10104529416</t>
  </si>
  <si>
    <t>MELENDEZ SHUÑA OLGA MARINA</t>
  </si>
  <si>
    <t>10104696941</t>
  </si>
  <si>
    <t>VILLANUEVA PARDO ARTURO</t>
  </si>
  <si>
    <t>PARDO</t>
  </si>
  <si>
    <t>10105028216</t>
  </si>
  <si>
    <t>REYES CRUZ ISAIAS</t>
  </si>
  <si>
    <t>ISAIAS</t>
  </si>
  <si>
    <t>10105409694</t>
  </si>
  <si>
    <t>LOJA RUIZ REYNA YSABEL</t>
  </si>
  <si>
    <t>LOJA</t>
  </si>
  <si>
    <t>REYNA</t>
  </si>
  <si>
    <t>10105798178</t>
  </si>
  <si>
    <t>HUILLCA FLORES TIMOTEO</t>
  </si>
  <si>
    <t>HUILLCA</t>
  </si>
  <si>
    <t>TIMOTEO</t>
  </si>
  <si>
    <t>10106258304</t>
  </si>
  <si>
    <t>BAZAN CORDOVA ALEJANDRA</t>
  </si>
  <si>
    <t>10106506782</t>
  </si>
  <si>
    <t>GARCIA PIRCA PATRICIA PILAR</t>
  </si>
  <si>
    <t>PIRCA</t>
  </si>
  <si>
    <t>PILAR</t>
  </si>
  <si>
    <t>10106581989</t>
  </si>
  <si>
    <t>MILIAN HUAMAN BENITO</t>
  </si>
  <si>
    <t>BENITO</t>
  </si>
  <si>
    <t>MILIAN</t>
  </si>
  <si>
    <t>10106608127</t>
  </si>
  <si>
    <t>GOMEZ QUISPE RICHARD DIONISIO</t>
  </si>
  <si>
    <t>DIONISIO</t>
  </si>
  <si>
    <t>10106862961</t>
  </si>
  <si>
    <t>ESPINOZA ZAVALA ELSA MARLENE</t>
  </si>
  <si>
    <t>ZAVALA</t>
  </si>
  <si>
    <t>10106880226</t>
  </si>
  <si>
    <t>CASTILLO VIERA CARMEN AMALIA</t>
  </si>
  <si>
    <t>10106930321</t>
  </si>
  <si>
    <t>CARHUAVILCA ZARATE RUBEN DENY</t>
  </si>
  <si>
    <t>DENY</t>
  </si>
  <si>
    <t>ZARATE</t>
  </si>
  <si>
    <t>10107007739</t>
  </si>
  <si>
    <t>VARGAS CASTILLEJOS DE CHINCHAY CHARITO</t>
  </si>
  <si>
    <t>CASTILLEJOS</t>
  </si>
  <si>
    <t>CHARITO</t>
  </si>
  <si>
    <t>10107244404</t>
  </si>
  <si>
    <t>CABANILLAS BAZAN OSCAR FERNANDO</t>
  </si>
  <si>
    <t>CABANILLAS</t>
  </si>
  <si>
    <t>10107254060</t>
  </si>
  <si>
    <t>BRAVO CASTAÑEDA ALEXIS</t>
  </si>
  <si>
    <t>BRAVO</t>
  </si>
  <si>
    <t>CASTAÑEDA</t>
  </si>
  <si>
    <t>ALEXIS</t>
  </si>
  <si>
    <t>10107256097</t>
  </si>
  <si>
    <t>GUZMAN LAVADO JIMMY CESAR</t>
  </si>
  <si>
    <t>10107307716</t>
  </si>
  <si>
    <t>VASQUEZ FARFAN ANTERO</t>
  </si>
  <si>
    <t>FARFAN</t>
  </si>
  <si>
    <t>ANTERO</t>
  </si>
  <si>
    <t>10107704529</t>
  </si>
  <si>
    <t>QUISPE ORMEÑO ERIKA GERALDINE</t>
  </si>
  <si>
    <t>ERIKA</t>
  </si>
  <si>
    <t>GERALDINE</t>
  </si>
  <si>
    <t>ORMEÑO</t>
  </si>
  <si>
    <t>10107745641</t>
  </si>
  <si>
    <t>PONCE RICAPA WILFREDO</t>
  </si>
  <si>
    <t>RICAPA</t>
  </si>
  <si>
    <t>10107976979</t>
  </si>
  <si>
    <t>VILCA YALTA EMERSON</t>
  </si>
  <si>
    <t>EMERSON</t>
  </si>
  <si>
    <t>10108749089</t>
  </si>
  <si>
    <t>GARCIA TAMARA MARIA</t>
  </si>
  <si>
    <t>TAMARA</t>
  </si>
  <si>
    <t>10154033845</t>
  </si>
  <si>
    <t>ASIN CONILLA JOSE LUIS</t>
  </si>
  <si>
    <t>ASIN</t>
  </si>
  <si>
    <t>CONILLA</t>
  </si>
  <si>
    <t>10154471729</t>
  </si>
  <si>
    <t>FERNANDEZ RODRIGUEZ ERLINDA</t>
  </si>
  <si>
    <t>ERLINDA</t>
  </si>
  <si>
    <t>10159487241</t>
  </si>
  <si>
    <t>BEDIA LOAYZA MARIA FERNANDA</t>
  </si>
  <si>
    <t>BEDIA</t>
  </si>
  <si>
    <t>LOAYZA</t>
  </si>
  <si>
    <t>FERNANDA</t>
  </si>
  <si>
    <t>10160155707</t>
  </si>
  <si>
    <t>TANITH VARGAS MILHO</t>
  </si>
  <si>
    <t>MILHO</t>
  </si>
  <si>
    <t>10161205996</t>
  </si>
  <si>
    <t>RAMOS SOTO BENITO NICASIO</t>
  </si>
  <si>
    <t>NICASIO</t>
  </si>
  <si>
    <t>10161604718</t>
  </si>
  <si>
    <t>ROCHA PARIONA ANA</t>
  </si>
  <si>
    <t>ROCHA</t>
  </si>
  <si>
    <t>PARIONA</t>
  </si>
  <si>
    <t>10161656629</t>
  </si>
  <si>
    <t>TEMBLADERA HUAMAN MARINO FEDERICO</t>
  </si>
  <si>
    <t>TEMBLADERA</t>
  </si>
  <si>
    <t>FEDERICO</t>
  </si>
  <si>
    <t>10161673027</t>
  </si>
  <si>
    <t>AQUINO SANCHEZ DOMITILA</t>
  </si>
  <si>
    <t>DOMITILA</t>
  </si>
  <si>
    <t>AQUINO</t>
  </si>
  <si>
    <t>10164129093</t>
  </si>
  <si>
    <t>PEREZ SANCHEZ ISIDRO</t>
  </si>
  <si>
    <t>10164254335</t>
  </si>
  <si>
    <t>RUIZ JAIME NANCY ELENA</t>
  </si>
  <si>
    <t>10164713442</t>
  </si>
  <si>
    <t>LEYVA CUBAS MANUEL</t>
  </si>
  <si>
    <t>10164758996</t>
  </si>
  <si>
    <t>DELGADO GUEVARA SEGUNDO</t>
  </si>
  <si>
    <t>GUEVARA</t>
  </si>
  <si>
    <t>10164782510</t>
  </si>
  <si>
    <t>LEYVA ESPINAL GONZALO HERNANDO</t>
  </si>
  <si>
    <t>10165048968</t>
  </si>
  <si>
    <t>MONDRAGON VIUDA DE QUISPE DELICIA</t>
  </si>
  <si>
    <t>MONDRAGON</t>
  </si>
  <si>
    <t>VDA DE QUISPE</t>
  </si>
  <si>
    <t>DELICIA</t>
  </si>
  <si>
    <t>10165257249</t>
  </si>
  <si>
    <t>LEYVA CUBAS JOSE CESARIO</t>
  </si>
  <si>
    <t>10165929832</t>
  </si>
  <si>
    <t>EUSEBIA GONZALES CHILCON</t>
  </si>
  <si>
    <t>EUSEBIA</t>
  </si>
  <si>
    <t>CHILCON</t>
  </si>
  <si>
    <t>10165948411</t>
  </si>
  <si>
    <t>TARRILLO CHAVEZ SOLEDAD</t>
  </si>
  <si>
    <t>SOLEDAD</t>
  </si>
  <si>
    <t>10166529862</t>
  </si>
  <si>
    <t>BAUTISTA ORDOÑEZ JORGE LUIS</t>
  </si>
  <si>
    <t>10166567071</t>
  </si>
  <si>
    <t>CASTAÑEDA BURGA MONICA DE LOS MILAGROS</t>
  </si>
  <si>
    <t>DE LOS MILAGROS</t>
  </si>
  <si>
    <t>10166641930</t>
  </si>
  <si>
    <t>TAPIA CABALLERO BERCELIA</t>
  </si>
  <si>
    <t>BERCELIA</t>
  </si>
  <si>
    <t>10166693581</t>
  </si>
  <si>
    <t>HUAMAN CHAVEZ SIMEON</t>
  </si>
  <si>
    <t>SIMEON</t>
  </si>
  <si>
    <t>10166713442</t>
  </si>
  <si>
    <t>10166714775</t>
  </si>
  <si>
    <t>TOMANGUILLA VISALOT MARIA</t>
  </si>
  <si>
    <t>TOMANGUILLA</t>
  </si>
  <si>
    <t>VISALOT</t>
  </si>
  <si>
    <t>10166818716</t>
  </si>
  <si>
    <t>SABINA SALAZAR HERRERA</t>
  </si>
  <si>
    <t>10166991558</t>
  </si>
  <si>
    <t>GUERRERO REATEGUI MARITZA ELIZABETH</t>
  </si>
  <si>
    <t>10167072416</t>
  </si>
  <si>
    <t>CASTILLO DE LA CUBA JIMMY</t>
  </si>
  <si>
    <t>CUBA</t>
  </si>
  <si>
    <t>10167130050</t>
  </si>
  <si>
    <t>VENTURA COTRINA YOLANDA</t>
  </si>
  <si>
    <t>10167151979</t>
  </si>
  <si>
    <t>ELMER JAVIER URRELO CORREA</t>
  </si>
  <si>
    <t>URRELO</t>
  </si>
  <si>
    <t>10167175177</t>
  </si>
  <si>
    <t>LUNA DE IMAN PATRICIA</t>
  </si>
  <si>
    <t>IMAN</t>
  </si>
  <si>
    <t>10167256711</t>
  </si>
  <si>
    <t>MARIA ELENA LLATAS PERALTA</t>
  </si>
  <si>
    <t>LLATAS</t>
  </si>
  <si>
    <t>PERALTA</t>
  </si>
  <si>
    <t>10167276976</t>
  </si>
  <si>
    <t>ARMANDO NEYRA VANCES</t>
  </si>
  <si>
    <t>ARMANDO</t>
  </si>
  <si>
    <t>VANCES</t>
  </si>
  <si>
    <t>10167315742</t>
  </si>
  <si>
    <t>BANCES VILELA NELLY EMPERATRIZ</t>
  </si>
  <si>
    <t>BANCES</t>
  </si>
  <si>
    <t>NELLY</t>
  </si>
  <si>
    <t>EMPERATRIZ</t>
  </si>
  <si>
    <t>10167321505</t>
  </si>
  <si>
    <t>VILLLANUEVA SAUCEDO RICARDO</t>
  </si>
  <si>
    <t>VILLLANUEVA</t>
  </si>
  <si>
    <t>SAUCEDO</t>
  </si>
  <si>
    <t>10167322005</t>
  </si>
  <si>
    <t>MUNDACA HERNANDEZ LIA DEL CARMEN</t>
  </si>
  <si>
    <t>MUNDACA</t>
  </si>
  <si>
    <t>LIA</t>
  </si>
  <si>
    <t>10167394146</t>
  </si>
  <si>
    <t>TARRILLO CALLE HUGO HUMBERTO</t>
  </si>
  <si>
    <t>10167481570</t>
  </si>
  <si>
    <t>HUAMAN HUANCAS RAYMUNDO</t>
  </si>
  <si>
    <t>RAYMUNDO</t>
  </si>
  <si>
    <t>HUANCAS</t>
  </si>
  <si>
    <t>10167509423</t>
  </si>
  <si>
    <t>BRAVO CORONADO ROSA ELVIRA</t>
  </si>
  <si>
    <t>CORONADO</t>
  </si>
  <si>
    <t>10167584077</t>
  </si>
  <si>
    <t>NEYRA GARCIA ROSA</t>
  </si>
  <si>
    <t>10167610523</t>
  </si>
  <si>
    <t>CARRANZA HOYOS JULIA</t>
  </si>
  <si>
    <t>10167642361</t>
  </si>
  <si>
    <t>PEÃ‘A MARTINEZ RONALD</t>
  </si>
  <si>
    <t>10167656248</t>
  </si>
  <si>
    <t>ELMER CHUQUE ESPINOZA</t>
  </si>
  <si>
    <t>10167790076</t>
  </si>
  <si>
    <t>BARRANTES PEREZ PAULINA</t>
  </si>
  <si>
    <t>BARRANTES</t>
  </si>
  <si>
    <t>10167943557</t>
  </si>
  <si>
    <t>ZELADA TINEO ANA ISABEL</t>
  </si>
  <si>
    <t>ZELADA</t>
  </si>
  <si>
    <t>TINEO</t>
  </si>
  <si>
    <t>10167991403</t>
  </si>
  <si>
    <t>BERNA ROMERO MARCELINA</t>
  </si>
  <si>
    <t>10168055418</t>
  </si>
  <si>
    <t>LLAMO GUERRERO REYNALDO</t>
  </si>
  <si>
    <t>LLAMO</t>
  </si>
  <si>
    <t>REYNALDO</t>
  </si>
  <si>
    <t>10175297168</t>
  </si>
  <si>
    <t>CHAFLOQUE LOZADA MARINA DEL PILAR</t>
  </si>
  <si>
    <t>CHAFLOQUE</t>
  </si>
  <si>
    <t>LOZADA</t>
  </si>
  <si>
    <t>DEL PILAR</t>
  </si>
  <si>
    <t>10176120814</t>
  </si>
  <si>
    <t>ROJAS CHAMBI VICTOR FELICIANO</t>
  </si>
  <si>
    <t>CHAMBI</t>
  </si>
  <si>
    <t>10178072710</t>
  </si>
  <si>
    <t>VASQUEZ ROJAS NORBERTO ARTEMIO</t>
  </si>
  <si>
    <t>NORBERTO</t>
  </si>
  <si>
    <t>ARTEMIO</t>
  </si>
  <si>
    <t>10178761957</t>
  </si>
  <si>
    <t>AGUILAR QUEZADA CELSO VICTOR</t>
  </si>
  <si>
    <t>CELSO</t>
  </si>
  <si>
    <t>QUEZADA</t>
  </si>
  <si>
    <t>10178788782</t>
  </si>
  <si>
    <t>PILCO CASTANEDA JUAN FERNANDO</t>
  </si>
  <si>
    <t>PILCO</t>
  </si>
  <si>
    <t>CASTANEDA</t>
  </si>
  <si>
    <t>10179217801</t>
  </si>
  <si>
    <t>APACLLA LIMACO CESAR AUGUSTO</t>
  </si>
  <si>
    <t>APACLLA</t>
  </si>
  <si>
    <t>LIMACO</t>
  </si>
  <si>
    <t>10179886401</t>
  </si>
  <si>
    <t>MENDO RUIZ NANCY MARLENI</t>
  </si>
  <si>
    <t>MENDO</t>
  </si>
  <si>
    <t>MARLENI</t>
  </si>
  <si>
    <t>10180340845</t>
  </si>
  <si>
    <t>SALINAS ROJAS JUAN CARLOS</t>
  </si>
  <si>
    <t>10182179758</t>
  </si>
  <si>
    <t>RODRIGUEZ VEGA MARIANELLA</t>
  </si>
  <si>
    <t>MARIANELLA</t>
  </si>
  <si>
    <t>10188977702</t>
  </si>
  <si>
    <t>SANTOS ROCRIGUEZ RODRIGUEZ</t>
  </si>
  <si>
    <t>ROCRIGUEZ</t>
  </si>
  <si>
    <t>10189865797</t>
  </si>
  <si>
    <t>ABANTO SALAS CIRIA IRAIDA</t>
  </si>
  <si>
    <t>ABANTO</t>
  </si>
  <si>
    <t>CIRIA</t>
  </si>
  <si>
    <t>IRAIDA</t>
  </si>
  <si>
    <t>10190753251</t>
  </si>
  <si>
    <t>REYES CHORRES ROSA ELVIRA</t>
  </si>
  <si>
    <t>10193272130</t>
  </si>
  <si>
    <t>CERBERA LEON TITO RUFINO</t>
  </si>
  <si>
    <t>CERBERA</t>
  </si>
  <si>
    <t>TITO</t>
  </si>
  <si>
    <t>RUFINO</t>
  </si>
  <si>
    <t>10198082134</t>
  </si>
  <si>
    <t>ISIDRO ALIAGA CANCHAYA</t>
  </si>
  <si>
    <t>CANCHAYA</t>
  </si>
  <si>
    <t>10198091389</t>
  </si>
  <si>
    <t>HUAMAN FLORES FRANCISCO</t>
  </si>
  <si>
    <t>10198325703</t>
  </si>
  <si>
    <t>ÑAÑA MUÑICO RAUL ALBERTO</t>
  </si>
  <si>
    <t>ÑAÑA</t>
  </si>
  <si>
    <t>MUÑICO</t>
  </si>
  <si>
    <t>10198424655</t>
  </si>
  <si>
    <t>PASTRANA SANTA CRUZ MAXIMO BALERIANO</t>
  </si>
  <si>
    <t>PASTRANA</t>
  </si>
  <si>
    <t>SANTA CRUZ</t>
  </si>
  <si>
    <t>BALERIANO</t>
  </si>
  <si>
    <t>10198481624</t>
  </si>
  <si>
    <t>HURTADO ORE BERNARDINO ELEODORO</t>
  </si>
  <si>
    <t>ORE</t>
  </si>
  <si>
    <t>BERNARDINO</t>
  </si>
  <si>
    <t>10198590172</t>
  </si>
  <si>
    <t>ARAUJO PLAZA GUILLERMINA</t>
  </si>
  <si>
    <t>GUILLERMINA</t>
  </si>
  <si>
    <t>10198800142</t>
  </si>
  <si>
    <t>ESTHER MUZURRIETA YUPANQUI</t>
  </si>
  <si>
    <t>MUZURRIETA</t>
  </si>
  <si>
    <t>10199127522</t>
  </si>
  <si>
    <t>MONTES VILLALBA CARLOS ALBERTO</t>
  </si>
  <si>
    <t>MONTES</t>
  </si>
  <si>
    <t>VILLALBA</t>
  </si>
  <si>
    <t>10199380112</t>
  </si>
  <si>
    <t>SOSA MEZA CIRINO CLAUDOMIRO</t>
  </si>
  <si>
    <t>SOSA</t>
  </si>
  <si>
    <t>CIRINO</t>
  </si>
  <si>
    <t>CLAUDOMIRO</t>
  </si>
  <si>
    <t>10199411972</t>
  </si>
  <si>
    <t>AYRE QUINTANILLA SILVANO NICOLAS</t>
  </si>
  <si>
    <t>AYRE</t>
  </si>
  <si>
    <t>QUINTANILLA</t>
  </si>
  <si>
    <t>10199697701</t>
  </si>
  <si>
    <t>HUAMAN PEREZ YOHANA</t>
  </si>
  <si>
    <t>YOHANA</t>
  </si>
  <si>
    <t>10200009083</t>
  </si>
  <si>
    <t>VILLEGAS GONZALES GRASELIANA</t>
  </si>
  <si>
    <t>VILLEGAS</t>
  </si>
  <si>
    <t>GRASELIANA</t>
  </si>
  <si>
    <t>10200013498</t>
  </si>
  <si>
    <t>TORRES MALLMA MODESTA JUANA</t>
  </si>
  <si>
    <t>MODESTA</t>
  </si>
  <si>
    <t>MALLMA</t>
  </si>
  <si>
    <t>10200301906</t>
  </si>
  <si>
    <t>ABREGU ARROYO DE ALVARADO YOLANDA</t>
  </si>
  <si>
    <t>ABREGU</t>
  </si>
  <si>
    <t>ARROYO</t>
  </si>
  <si>
    <t>10200464929</t>
  </si>
  <si>
    <t>ROGER EDILBERTO OLIVERA RODRIGUEZ</t>
  </si>
  <si>
    <t>10200493597</t>
  </si>
  <si>
    <t>BAUTISTA AMES ABEL CARLOS</t>
  </si>
  <si>
    <t>ABEL</t>
  </si>
  <si>
    <t>AMES</t>
  </si>
  <si>
    <t>10200652865</t>
  </si>
  <si>
    <t>ROJAS ORTIZ NAZARIO VICTOR</t>
  </si>
  <si>
    <t>NAZARIO</t>
  </si>
  <si>
    <t>10200966126</t>
  </si>
  <si>
    <t>CARRION FARJE OLINDA OLGA</t>
  </si>
  <si>
    <t>CARRION</t>
  </si>
  <si>
    <t>FARJE</t>
  </si>
  <si>
    <t>OLINDA</t>
  </si>
  <si>
    <t>10201075454</t>
  </si>
  <si>
    <t>HUAROC ABAL LILY</t>
  </si>
  <si>
    <t>HUAROC</t>
  </si>
  <si>
    <t>ABAL</t>
  </si>
  <si>
    <t>10204048849</t>
  </si>
  <si>
    <t>VASQUEZ CALDERON RUTH CANDELARIA</t>
  </si>
  <si>
    <t>CANDELARIA</t>
  </si>
  <si>
    <t>10204173015</t>
  </si>
  <si>
    <t>PAREDES ORTIZ JULIO</t>
  </si>
  <si>
    <t>10204381815</t>
  </si>
  <si>
    <t>BASALDUA MICHUE CARMEN YOLANDA</t>
  </si>
  <si>
    <t>BASALDUA</t>
  </si>
  <si>
    <t>MICHUE</t>
  </si>
  <si>
    <t>10205213550</t>
  </si>
  <si>
    <t>MUÑOZ QUINCHUA RITA MARIVEL</t>
  </si>
  <si>
    <t>QUINCHUA</t>
  </si>
  <si>
    <t>RITA</t>
  </si>
  <si>
    <t>10205239001</t>
  </si>
  <si>
    <t>REVILLA CHACON DELIA</t>
  </si>
  <si>
    <t>REVILLA</t>
  </si>
  <si>
    <t>10205254744</t>
  </si>
  <si>
    <t>VEGA JANAMPA MARILU ERNESTINA</t>
  </si>
  <si>
    <t>JANAMPA</t>
  </si>
  <si>
    <t>MARILU</t>
  </si>
  <si>
    <t>ERNESTINA</t>
  </si>
  <si>
    <t>10205266394</t>
  </si>
  <si>
    <t>ROSALVINA CECILIA QUINTO SANCHEZ</t>
  </si>
  <si>
    <t>ROSALVINA</t>
  </si>
  <si>
    <t>QUINTO</t>
  </si>
  <si>
    <t>10205311128</t>
  </si>
  <si>
    <t>MOLINA COCHACHI ADELA MARGARITA</t>
  </si>
  <si>
    <t>MOLINA</t>
  </si>
  <si>
    <t>COCHACHI</t>
  </si>
  <si>
    <t>ADELA</t>
  </si>
  <si>
    <t>10205330661</t>
  </si>
  <si>
    <t>ORE DURAND LUISA AIDA</t>
  </si>
  <si>
    <t>DURAND</t>
  </si>
  <si>
    <t>AIDA</t>
  </si>
  <si>
    <t>10205351413</t>
  </si>
  <si>
    <t>FERNANDEZ ANGLAS ALBERTINA MIRIAM</t>
  </si>
  <si>
    <t>ANGLAS</t>
  </si>
  <si>
    <t>ALBERTINA</t>
  </si>
  <si>
    <t>MIRIAM</t>
  </si>
  <si>
    <t>10205371996</t>
  </si>
  <si>
    <t>MEDINA IGNACIO ALBINA</t>
  </si>
  <si>
    <t>IGNACIO</t>
  </si>
  <si>
    <t>ALBINA</t>
  </si>
  <si>
    <t>10205372682</t>
  </si>
  <si>
    <t>ASTO ELLIOTT CARMEN TERESA</t>
  </si>
  <si>
    <t>ASTO</t>
  </si>
  <si>
    <t>ELLIOTT</t>
  </si>
  <si>
    <t>10205387817</t>
  </si>
  <si>
    <t>ROSAS VDA DE PADILLA IRENE</t>
  </si>
  <si>
    <t>VDA DE PADILLA</t>
  </si>
  <si>
    <t>10205438349</t>
  </si>
  <si>
    <t>JULIA VILCHEZ HUAMAN</t>
  </si>
  <si>
    <t>10205471702</t>
  </si>
  <si>
    <t>SALCEDO OBREGON HERMICIA</t>
  </si>
  <si>
    <t>SALCEDO</t>
  </si>
  <si>
    <t>OBREGON</t>
  </si>
  <si>
    <t>HERMICIA</t>
  </si>
  <si>
    <t>10205473845</t>
  </si>
  <si>
    <t>MANDUJANO DE PARRA LUCINDA</t>
  </si>
  <si>
    <t>MANDUJANO</t>
  </si>
  <si>
    <t>DE PARRA</t>
  </si>
  <si>
    <t>LUCINDA</t>
  </si>
  <si>
    <t>10205477476</t>
  </si>
  <si>
    <t>ARCOS SALVADOR MAURO GELACIO</t>
  </si>
  <si>
    <t>ARCOS</t>
  </si>
  <si>
    <t>SALVADOR</t>
  </si>
  <si>
    <t>GELACIO</t>
  </si>
  <si>
    <t>10205483751</t>
  </si>
  <si>
    <t>CALERO ORIZANO DE VARGAS ESTELA</t>
  </si>
  <si>
    <t>CALERO</t>
  </si>
  <si>
    <t>ORIZANO</t>
  </si>
  <si>
    <t>10205492262</t>
  </si>
  <si>
    <t>VICTOR ESTEBAN QUISPE GARCIA</t>
  </si>
  <si>
    <t>10205513898</t>
  </si>
  <si>
    <t>SALAS LEON JULIA CLARISA</t>
  </si>
  <si>
    <t>10205580471</t>
  </si>
  <si>
    <t>MONTALVO ZAMBRANO HILDA JUANITA</t>
  </si>
  <si>
    <t>MONTALVO</t>
  </si>
  <si>
    <t>JUANITA</t>
  </si>
  <si>
    <t>10205581800</t>
  </si>
  <si>
    <t>ARROYO MANRIQUE DANIEL MOISES</t>
  </si>
  <si>
    <t>MANRIQUE</t>
  </si>
  <si>
    <t>DANIEL</t>
  </si>
  <si>
    <t>MOISES</t>
  </si>
  <si>
    <t>10205589568</t>
  </si>
  <si>
    <t>ORTIZ RODRIGUEZ MARIA TERESA</t>
  </si>
  <si>
    <t>10205658039</t>
  </si>
  <si>
    <t>SATURNINO FILOMENO MERCADO INGA</t>
  </si>
  <si>
    <t>SATURNINO</t>
  </si>
  <si>
    <t>FILOMENO</t>
  </si>
  <si>
    <t>MERCADO</t>
  </si>
  <si>
    <t>10205660220</t>
  </si>
  <si>
    <t>MATOS CONDOR MARINA</t>
  </si>
  <si>
    <t>MATOS</t>
  </si>
  <si>
    <t>10205664454</t>
  </si>
  <si>
    <t>RIVERA DECADA BLANCA GIOVANNA</t>
  </si>
  <si>
    <t>DECADA</t>
  </si>
  <si>
    <t>GIOVANNA</t>
  </si>
  <si>
    <t>10205666627</t>
  </si>
  <si>
    <t>MENA CHAVEZ YONEL RUFINO</t>
  </si>
  <si>
    <t>MENA</t>
  </si>
  <si>
    <t>YONEL</t>
  </si>
  <si>
    <t>10205671817</t>
  </si>
  <si>
    <t>ESCALANTE QUISPE JULIA DOMINGA</t>
  </si>
  <si>
    <t>ESCALANTE</t>
  </si>
  <si>
    <t>DOMINGA</t>
  </si>
  <si>
    <t>10205673429</t>
  </si>
  <si>
    <t>HILARIO DIONISIO NILDA GLORIA</t>
  </si>
  <si>
    <t>HILARIO</t>
  </si>
  <si>
    <t>NILDA</t>
  </si>
  <si>
    <t>10205673712</t>
  </si>
  <si>
    <t>GARCIA ESPINOZA JUAN MARCOS</t>
  </si>
  <si>
    <t>10205708826</t>
  </si>
  <si>
    <t>CASAS PERALTA ENMA CRISTINA</t>
  </si>
  <si>
    <t>CASAS</t>
  </si>
  <si>
    <t>ENMA</t>
  </si>
  <si>
    <t>10205755000</t>
  </si>
  <si>
    <t>DAVILA HERAS VENTURA</t>
  </si>
  <si>
    <t>HERAS</t>
  </si>
  <si>
    <t>10205767954</t>
  </si>
  <si>
    <t>MALLMA ARCCE DE PONGO GUDELIA</t>
  </si>
  <si>
    <t>ARCCE</t>
  </si>
  <si>
    <t>GUDELIA</t>
  </si>
  <si>
    <t>10205788447</t>
  </si>
  <si>
    <t>VILCHEZ HUAMAN ANDREA</t>
  </si>
  <si>
    <t>ANDREA</t>
  </si>
  <si>
    <t>10205792592</t>
  </si>
  <si>
    <t>PARRA MANDUJANO MARLENI PATRIK</t>
  </si>
  <si>
    <t>PARRA</t>
  </si>
  <si>
    <t>PATRIK</t>
  </si>
  <si>
    <t>10205795281</t>
  </si>
  <si>
    <t>VERONICA LORETO MARQUEZ JUELLO</t>
  </si>
  <si>
    <t>VERONICA</t>
  </si>
  <si>
    <t>LORETO</t>
  </si>
  <si>
    <t>MARQUEZ</t>
  </si>
  <si>
    <t>JUELLO</t>
  </si>
  <si>
    <t>10205799732</t>
  </si>
  <si>
    <t>MARIO CAMPOS BOLEJE</t>
  </si>
  <si>
    <t>BOLEJE</t>
  </si>
  <si>
    <t>10205886937</t>
  </si>
  <si>
    <t>APARACIO LOPEZ FREDI ALDO</t>
  </si>
  <si>
    <t>APARACIO</t>
  </si>
  <si>
    <t>FREDI</t>
  </si>
  <si>
    <t>ALDO</t>
  </si>
  <si>
    <t>10205898773</t>
  </si>
  <si>
    <t>MERCADO QUINTANILLA ALBERTO LUIS</t>
  </si>
  <si>
    <t>10205904552</t>
  </si>
  <si>
    <t>SERRANO TICONA YOLANDA VIOLETA</t>
  </si>
  <si>
    <t>SERRANO</t>
  </si>
  <si>
    <t>TICONA</t>
  </si>
  <si>
    <t>10205905800</t>
  </si>
  <si>
    <t>SANTI ANCCO BELIZARIO</t>
  </si>
  <si>
    <t>SANTI</t>
  </si>
  <si>
    <t>ANCCO</t>
  </si>
  <si>
    <t>BELIZARIO</t>
  </si>
  <si>
    <t>10205913357</t>
  </si>
  <si>
    <t>AMES CAJA MARGARITA IRMA</t>
  </si>
  <si>
    <t>CAJA</t>
  </si>
  <si>
    <t>IRMA</t>
  </si>
  <si>
    <t>10205914205</t>
  </si>
  <si>
    <t>JESSICA JANETH MAUTINO GONZALES</t>
  </si>
  <si>
    <t>MAUTINO</t>
  </si>
  <si>
    <t>10205956021</t>
  </si>
  <si>
    <t>FERNANDEZ SUAZO WALTER FIDEL</t>
  </si>
  <si>
    <t>SUAZO</t>
  </si>
  <si>
    <t>10205956889</t>
  </si>
  <si>
    <t>CIPRIANO ZUÑIGA ARACELI CAROLINA</t>
  </si>
  <si>
    <t>CIPRIANO</t>
  </si>
  <si>
    <t>ARACELI</t>
  </si>
  <si>
    <t>CAROLINA</t>
  </si>
  <si>
    <t>10206535534</t>
  </si>
  <si>
    <t>QUISPE ANCHIRAICO ADA</t>
  </si>
  <si>
    <t>ANCHIRAICO</t>
  </si>
  <si>
    <t>ADA</t>
  </si>
  <si>
    <t>10206543421</t>
  </si>
  <si>
    <t>CASAS ARIAS ROSALIA IDA</t>
  </si>
  <si>
    <t>ARIAS</t>
  </si>
  <si>
    <t>ROSALIA</t>
  </si>
  <si>
    <t>IDA</t>
  </si>
  <si>
    <t>10206578861</t>
  </si>
  <si>
    <t>FORTUNATA VIRGINIA RONCEROS BASTERES</t>
  </si>
  <si>
    <t>FORTUNATA</t>
  </si>
  <si>
    <t>VIRGINIA</t>
  </si>
  <si>
    <t>RONCEROS</t>
  </si>
  <si>
    <t>BASTERES</t>
  </si>
  <si>
    <t>10206626335</t>
  </si>
  <si>
    <t>MERCADO QUINTANILLA ROBERTO MAXIMO</t>
  </si>
  <si>
    <t>10206693148</t>
  </si>
  <si>
    <t>CAINICELA MEZA EDWIN EDILBERTO</t>
  </si>
  <si>
    <t>CAINICELA</t>
  </si>
  <si>
    <t>10206707947</t>
  </si>
  <si>
    <t>LUIS JORGE BACILIO MEZA</t>
  </si>
  <si>
    <t>BACILIO</t>
  </si>
  <si>
    <t>10207050194</t>
  </si>
  <si>
    <t>BARRERA RIVERA YANINA BERONICA</t>
  </si>
  <si>
    <t>YANINA</t>
  </si>
  <si>
    <t>BERONICA</t>
  </si>
  <si>
    <t>10207068921</t>
  </si>
  <si>
    <t>QUINTO SANCHEZ CORONADO ROMOLO</t>
  </si>
  <si>
    <t>ROMOLO</t>
  </si>
  <si>
    <t>10207105525</t>
  </si>
  <si>
    <t>AQUINO BALVIN GIANINA MARIBET</t>
  </si>
  <si>
    <t>BALVIN</t>
  </si>
  <si>
    <t>GIANINA</t>
  </si>
  <si>
    <t>MARIBET</t>
  </si>
  <si>
    <t>10207406835</t>
  </si>
  <si>
    <t>CACERES BALDEON ELISA BETTY</t>
  </si>
  <si>
    <t>BETTY</t>
  </si>
  <si>
    <t>10208808716</t>
  </si>
  <si>
    <t>ARIAS GUERE ANTONIO</t>
  </si>
  <si>
    <t>GUERE</t>
  </si>
  <si>
    <t>10208827028</t>
  </si>
  <si>
    <t>PURIS LUNA LEONARDO</t>
  </si>
  <si>
    <t>PURIS</t>
  </si>
  <si>
    <t>10208844551</t>
  </si>
  <si>
    <t>ELAIDA HUARANGA CHUCO</t>
  </si>
  <si>
    <t>ELAIDA</t>
  </si>
  <si>
    <t>HUARANGA</t>
  </si>
  <si>
    <t>CHUCO</t>
  </si>
  <si>
    <t>10208874620</t>
  </si>
  <si>
    <t>LOZANO CHUQUIVILCA ROSITA</t>
  </si>
  <si>
    <t>CHUQUIVILCA</t>
  </si>
  <si>
    <t>ROSITA</t>
  </si>
  <si>
    <t>10208880867</t>
  </si>
  <si>
    <t>ARZAPALO CORREA ANIBAL ABAD</t>
  </si>
  <si>
    <t>ARZAPALO</t>
  </si>
  <si>
    <t>10208889767</t>
  </si>
  <si>
    <t>JULIANA N OLIVERA DE LLANA</t>
  </si>
  <si>
    <t>DE LLANA</t>
  </si>
  <si>
    <t>N</t>
  </si>
  <si>
    <t>10208909253</t>
  </si>
  <si>
    <t>LLANA OLIVERA IRMA</t>
  </si>
  <si>
    <t>LLANA</t>
  </si>
  <si>
    <t>10208910111</t>
  </si>
  <si>
    <t>LAVADO ARIAS HILDA</t>
  </si>
  <si>
    <t>10208919526</t>
  </si>
  <si>
    <t>ALBERTO TAPIA JAIME EDWIN</t>
  </si>
  <si>
    <t>10208946051</t>
  </si>
  <si>
    <t>NELCY ALDERETE CASTAÑEDA</t>
  </si>
  <si>
    <t>NELCY</t>
  </si>
  <si>
    <t>ALDERETE</t>
  </si>
  <si>
    <t>10208992819</t>
  </si>
  <si>
    <t>PORRAS CHUCO SARA IMACULADA</t>
  </si>
  <si>
    <t>SARA</t>
  </si>
  <si>
    <t>IMACULADA</t>
  </si>
  <si>
    <t>10208997292</t>
  </si>
  <si>
    <t>HUAMAN VILCHEZ HECTOR LOLI</t>
  </si>
  <si>
    <t>LOLI</t>
  </si>
  <si>
    <t>10209015434</t>
  </si>
  <si>
    <t>CONDOR ARZAPALO EDELINA ELIZABETH</t>
  </si>
  <si>
    <t>EDELINA</t>
  </si>
  <si>
    <t>10209020691</t>
  </si>
  <si>
    <t>LUNA CORREA MARY LUZ</t>
  </si>
  <si>
    <t>10209021001</t>
  </si>
  <si>
    <t>LLANA GAGLIUFFI GLORIA ADELA</t>
  </si>
  <si>
    <t>GAGLIUFFI</t>
  </si>
  <si>
    <t>10209024638</t>
  </si>
  <si>
    <t>BEDOYA TICLAVILCA CARMEN ROSA</t>
  </si>
  <si>
    <t>BEDOYA</t>
  </si>
  <si>
    <t>TICLAVILCA</t>
  </si>
  <si>
    <t>10209030549</t>
  </si>
  <si>
    <t>REDONDO HUANUQUEÑO DOLORES</t>
  </si>
  <si>
    <t>REDONDO</t>
  </si>
  <si>
    <t>HUANUQUEÑO</t>
  </si>
  <si>
    <t>DOLORES</t>
  </si>
  <si>
    <t>10209035630</t>
  </si>
  <si>
    <t>DURAND QUIQUIA GLORIA NORMA</t>
  </si>
  <si>
    <t>QUIQUIA</t>
  </si>
  <si>
    <t>NORMA</t>
  </si>
  <si>
    <t>10209037888</t>
  </si>
  <si>
    <t>AMALENITA LUZ RUPAY CONDOR</t>
  </si>
  <si>
    <t>AMALENITA</t>
  </si>
  <si>
    <t>RUPAY</t>
  </si>
  <si>
    <t>10209063013</t>
  </si>
  <si>
    <t>ARIAS CHAVEZ LINCOLN ELDRY</t>
  </si>
  <si>
    <t>LINCOLN</t>
  </si>
  <si>
    <t>ELDRY</t>
  </si>
  <si>
    <t>10209787933</t>
  </si>
  <si>
    <t>ARCA BALDEON ESPERANZA</t>
  </si>
  <si>
    <t>ARCA</t>
  </si>
  <si>
    <t>10209795006</t>
  </si>
  <si>
    <t>NOLVERTO DE LA PEÑA CLAUDIA</t>
  </si>
  <si>
    <t>NOLVERTO</t>
  </si>
  <si>
    <t>DE LA PEÑA</t>
  </si>
  <si>
    <t>CLAUDIA</t>
  </si>
  <si>
    <t>10209838171</t>
  </si>
  <si>
    <t>MENDOZA YARASCA ELIAS JAIME</t>
  </si>
  <si>
    <t>YARASCA</t>
  </si>
  <si>
    <t>10209859993</t>
  </si>
  <si>
    <t>DINA ANGELA ASCARZA MAYTA</t>
  </si>
  <si>
    <t>ASCARZA</t>
  </si>
  <si>
    <t>MAYTA</t>
  </si>
  <si>
    <t>10209901868</t>
  </si>
  <si>
    <t>CANO RIOS JOSE</t>
  </si>
  <si>
    <t>CANO</t>
  </si>
  <si>
    <t>10209935118</t>
  </si>
  <si>
    <t>URBANO AMES PABLO</t>
  </si>
  <si>
    <t>URBANO</t>
  </si>
  <si>
    <t>10209968725</t>
  </si>
  <si>
    <t>BENDEZU DE LA CRUZ EDELVINA ELIANA</t>
  </si>
  <si>
    <t>BENDEZU</t>
  </si>
  <si>
    <t>DE LA CRUZ</t>
  </si>
  <si>
    <t>EDELVINA</t>
  </si>
  <si>
    <t>ELIANA</t>
  </si>
  <si>
    <t>10210021987</t>
  </si>
  <si>
    <t>JUAN QUISPE MORAN</t>
  </si>
  <si>
    <t>MORAN</t>
  </si>
  <si>
    <t>10210075181</t>
  </si>
  <si>
    <t>CHAVEZ HUARCAYA CARMEN LUISA</t>
  </si>
  <si>
    <t>HUARCAYA</t>
  </si>
  <si>
    <t>10210152127</t>
  </si>
  <si>
    <t>QUISPE MIRELLES FARES JOB</t>
  </si>
  <si>
    <t>FARES</t>
  </si>
  <si>
    <t>JOB</t>
  </si>
  <si>
    <t>10210153204</t>
  </si>
  <si>
    <t>PEREZ PIRCA ELIZABETH MARITZA</t>
  </si>
  <si>
    <t>10210658063</t>
  </si>
  <si>
    <t>LANDA SILVERIO HILDA FLOR</t>
  </si>
  <si>
    <t>10210677556</t>
  </si>
  <si>
    <t>CAIRO LEDESMA JULIA YOLANDA</t>
  </si>
  <si>
    <t>CAIRO</t>
  </si>
  <si>
    <t>LEDESMA</t>
  </si>
  <si>
    <t>10210689252</t>
  </si>
  <si>
    <t>YARANGO MATIAS DORA MERCEDES</t>
  </si>
  <si>
    <t>YARANGO</t>
  </si>
  <si>
    <t>MATIAS</t>
  </si>
  <si>
    <t>10210797543</t>
  </si>
  <si>
    <t>TIMOTEO HUAMAN JULIA</t>
  </si>
  <si>
    <t>10210884471</t>
  </si>
  <si>
    <t>ROSALES TERREL MARIANO ANTONIO</t>
  </si>
  <si>
    <t>TERREL</t>
  </si>
  <si>
    <t>MARIANO</t>
  </si>
  <si>
    <t>10210891353</t>
  </si>
  <si>
    <t>AMARO SALVADOR PEDRO PABLO</t>
  </si>
  <si>
    <t>AMARO</t>
  </si>
  <si>
    <t>10210905613</t>
  </si>
  <si>
    <t>GERONIMO PIZARRO NORMA HAYDEE</t>
  </si>
  <si>
    <t>GERONIMO</t>
  </si>
  <si>
    <t>PIZARRO</t>
  </si>
  <si>
    <t>HAYDEE</t>
  </si>
  <si>
    <t>10210914493</t>
  </si>
  <si>
    <t>JIMENEZ GUERRERO ROBERTO EMILIO</t>
  </si>
  <si>
    <t>EMILIO</t>
  </si>
  <si>
    <t>10210922674</t>
  </si>
  <si>
    <t>JUANA MAYORCA DE ZURITA</t>
  </si>
  <si>
    <t>MAYORCA</t>
  </si>
  <si>
    <t>DE ZURITA</t>
  </si>
  <si>
    <t>10210933838</t>
  </si>
  <si>
    <t>MAYORCA HUAMAN BEATRIZ GLORIA</t>
  </si>
  <si>
    <t>BEATRIZ</t>
  </si>
  <si>
    <t>10211066836</t>
  </si>
  <si>
    <t>ESTRELLA PANDO RICHARD JHON</t>
  </si>
  <si>
    <t>ESTRELLA</t>
  </si>
  <si>
    <t>JHON</t>
  </si>
  <si>
    <t>10211099891</t>
  </si>
  <si>
    <t>GLORIA NERIA PACAHUALA MERJILDO</t>
  </si>
  <si>
    <t>NERIA</t>
  </si>
  <si>
    <t>PACAHUALA</t>
  </si>
  <si>
    <t>MERJILDO</t>
  </si>
  <si>
    <t>10211160409</t>
  </si>
  <si>
    <t>SEDANO GUILLEN FRANCISCO</t>
  </si>
  <si>
    <t>SEDANO</t>
  </si>
  <si>
    <t>GUILLEN</t>
  </si>
  <si>
    <t>10211172288</t>
  </si>
  <si>
    <t>CONTRERAS CALDERON JESUS MARIA</t>
  </si>
  <si>
    <t>10211180400</t>
  </si>
  <si>
    <t>YUTO PALOMINO NICANOR ANTONIO</t>
  </si>
  <si>
    <t>YUTO</t>
  </si>
  <si>
    <t>10211193382</t>
  </si>
  <si>
    <t>AVILA VALENTIN MARIA GLADYS</t>
  </si>
  <si>
    <t>10211248021</t>
  </si>
  <si>
    <t>ELIZABETH DELIA PITOY HUAPAYA</t>
  </si>
  <si>
    <t>PITOY</t>
  </si>
  <si>
    <t>HUAPAYA</t>
  </si>
  <si>
    <t>10211255612</t>
  </si>
  <si>
    <t>CARDENAS DELGADO MARITZA JANETT</t>
  </si>
  <si>
    <t>JANETT</t>
  </si>
  <si>
    <t>10211258930</t>
  </si>
  <si>
    <t>MEZA INGA ASUNCION</t>
  </si>
  <si>
    <t>10211346693</t>
  </si>
  <si>
    <t>ESTRELLA IZQUIERDO JUAN AGRIPINO</t>
  </si>
  <si>
    <t>AGRIPINO</t>
  </si>
  <si>
    <t>10211404898</t>
  </si>
  <si>
    <t>CHUNG CENEPO ROGER MAO</t>
  </si>
  <si>
    <t>MAO</t>
  </si>
  <si>
    <t>CHUNG</t>
  </si>
  <si>
    <t>10211406688</t>
  </si>
  <si>
    <t>SANCHEZ GRANDEZ EULER DAVID</t>
  </si>
  <si>
    <t>EULER</t>
  </si>
  <si>
    <t>10211407838</t>
  </si>
  <si>
    <t>GIMENEZ</t>
  </si>
  <si>
    <t>10211412998</t>
  </si>
  <si>
    <t>TANG KOO DE RODRIGUEZ ANITA ROCIO</t>
  </si>
  <si>
    <t>TANG</t>
  </si>
  <si>
    <t>KOO</t>
  </si>
  <si>
    <t>10211417876</t>
  </si>
  <si>
    <t>MORI VASQUEZ LIDA LUCILA</t>
  </si>
  <si>
    <t>LUCILA</t>
  </si>
  <si>
    <t>10211419453</t>
  </si>
  <si>
    <t>MOREY GUZMAN LEYLA</t>
  </si>
  <si>
    <t>LEYLA</t>
  </si>
  <si>
    <t>MOREY</t>
  </si>
  <si>
    <t>10211437419</t>
  </si>
  <si>
    <t>SERRUCHE SANCHOMA LUCIA</t>
  </si>
  <si>
    <t>SANCHOMA</t>
  </si>
  <si>
    <t>LUCIA</t>
  </si>
  <si>
    <t>10211441980</t>
  </si>
  <si>
    <t>RIOS HOYOS MERY DEL ROSARIO</t>
  </si>
  <si>
    <t>MERY</t>
  </si>
  <si>
    <t>10211480578</t>
  </si>
  <si>
    <t>CHARPENTIER GOMEZ JOSE EUSTAQUIO</t>
  </si>
  <si>
    <t>CHARPENTIER</t>
  </si>
  <si>
    <t>EUSTAQUIO</t>
  </si>
  <si>
    <t>10211483984</t>
  </si>
  <si>
    <t>ROSA ELVIRA COCA QUISPE</t>
  </si>
  <si>
    <t>COCA</t>
  </si>
  <si>
    <t>10212418515</t>
  </si>
  <si>
    <t>DAVID OSCAR MALLMA ROBLADILLO</t>
  </si>
  <si>
    <t>ROBLADILLO</t>
  </si>
  <si>
    <t>10212495153</t>
  </si>
  <si>
    <t>YURIVILCA CHAGUA CLOTILDE</t>
  </si>
  <si>
    <t>YURIVILCA</t>
  </si>
  <si>
    <t>CHAGUA</t>
  </si>
  <si>
    <t>10212516291</t>
  </si>
  <si>
    <t>PROA HUAMALI EDMUNDO</t>
  </si>
  <si>
    <t>PROA</t>
  </si>
  <si>
    <t>HUAMALI</t>
  </si>
  <si>
    <t>EDMUNDO</t>
  </si>
  <si>
    <t>10212578024</t>
  </si>
  <si>
    <t>CASAS GINEZ LUIS AVILES</t>
  </si>
  <si>
    <t>GINEZ</t>
  </si>
  <si>
    <t>10212598122</t>
  </si>
  <si>
    <t>RIOS CANCHARI DANIZA ORFELINDA</t>
  </si>
  <si>
    <t>CANCHARI</t>
  </si>
  <si>
    <t>DANIZA</t>
  </si>
  <si>
    <t>10212735324</t>
  </si>
  <si>
    <t>PIZARRO MARTINEZ ADELINA ROCIO</t>
  </si>
  <si>
    <t>ADELINA</t>
  </si>
  <si>
    <t>ROCIO</t>
  </si>
  <si>
    <t>10214977724</t>
  </si>
  <si>
    <t>PEÑA HERNANDEZ JUANA LUZ</t>
  </si>
  <si>
    <t>10215108428</t>
  </si>
  <si>
    <t>FIGUEROA LOYOLA LEONARDO</t>
  </si>
  <si>
    <t>FIGUEROA</t>
  </si>
  <si>
    <t>10218598361</t>
  </si>
  <si>
    <t> ASTORAYME ORTIZ EDWIN ERACLIO</t>
  </si>
  <si>
    <t> ASTORAYME</t>
  </si>
  <si>
    <t>ERACLIO</t>
  </si>
  <si>
    <t>10222883909</t>
  </si>
  <si>
    <t>ANDIA NICOLAS PEDRO WALTER</t>
  </si>
  <si>
    <t>ANDIA</t>
  </si>
  <si>
    <t>10224050963</t>
  </si>
  <si>
    <t>TINEO ORTIZ DE LAMBRUSCHINI ELVA</t>
  </si>
  <si>
    <t>10224051706</t>
  </si>
  <si>
    <t>GALLARDO RIVERA MARICELA</t>
  </si>
  <si>
    <t>GALLARDO</t>
  </si>
  <si>
    <t>MARICELA</t>
  </si>
  <si>
    <t>10224057747</t>
  </si>
  <si>
    <t>SIMON RAMOS MARCELINO</t>
  </si>
  <si>
    <t>SIMON</t>
  </si>
  <si>
    <t>10224147304</t>
  </si>
  <si>
    <t>AQUINO BALTAZAR NARCISO</t>
  </si>
  <si>
    <t>NARCISO</t>
  </si>
  <si>
    <t>10224160149</t>
  </si>
  <si>
    <t>ARRATEA MAYS ZENOBIA</t>
  </si>
  <si>
    <t>ZENOBIA</t>
  </si>
  <si>
    <t>ARRATEA</t>
  </si>
  <si>
    <t>MAYS</t>
  </si>
  <si>
    <t>10224163610</t>
  </si>
  <si>
    <t>NEYRA CORI MERY LIDIA</t>
  </si>
  <si>
    <t>CORI</t>
  </si>
  <si>
    <t>10224184749</t>
  </si>
  <si>
    <t>JUAN ANASTACIO RUFINO CORCINO</t>
  </si>
  <si>
    <t>ANASTACIO</t>
  </si>
  <si>
    <t>CORCINO</t>
  </si>
  <si>
    <t>10224242021</t>
  </si>
  <si>
    <t> ROJAS OCAMPO ANGELICA MARGARITA</t>
  </si>
  <si>
    <t> ROJAS</t>
  </si>
  <si>
    <t>OCAMPO</t>
  </si>
  <si>
    <t>10224291880</t>
  </si>
  <si>
    <t>CABRERA HIDALGO NILO</t>
  </si>
  <si>
    <t>NILO</t>
  </si>
  <si>
    <t>10224317412</t>
  </si>
  <si>
    <t>VITTOR FIGUEROA JOSEFINA</t>
  </si>
  <si>
    <t>VITTOR</t>
  </si>
  <si>
    <t>JOSEFINA</t>
  </si>
  <si>
    <t>10224354059</t>
  </si>
  <si>
    <t>MONTALDO YERENA MARIA JULIA</t>
  </si>
  <si>
    <t>MONTALDO</t>
  </si>
  <si>
    <t>YERENA</t>
  </si>
  <si>
    <t>10224374815</t>
  </si>
  <si>
    <t>VALENTIN JESUS LUCIO</t>
  </si>
  <si>
    <t>LUCIO</t>
  </si>
  <si>
    <t>10224384187</t>
  </si>
  <si>
    <t>AVILA GRADOS VICTORIA</t>
  </si>
  <si>
    <t>GRADOS</t>
  </si>
  <si>
    <t>10224390993</t>
  </si>
  <si>
    <t>GARGATE ESPINOZA PEDRO</t>
  </si>
  <si>
    <t>GARGATE</t>
  </si>
  <si>
    <t>10224400301</t>
  </si>
  <si>
    <t>CASTRO ZEVALLOS YONEL</t>
  </si>
  <si>
    <t>10224426769</t>
  </si>
  <si>
    <t>EXALTACION TOLENTINO TEODOMIRA</t>
  </si>
  <si>
    <t>EXALTACION</t>
  </si>
  <si>
    <t>TOLENTINO</t>
  </si>
  <si>
    <t>TEODOMIRA</t>
  </si>
  <si>
    <t>10224431002</t>
  </si>
  <si>
    <t>ECHEVARRIA SORIA MARCELINO</t>
  </si>
  <si>
    <t>10224537013</t>
  </si>
  <si>
    <t>ZEVALLOS RAMIREZ SANTIAGO</t>
  </si>
  <si>
    <t>10224645720</t>
  </si>
  <si>
    <t>ROJAS MACCHA RONI ANTONIO</t>
  </si>
  <si>
    <t>RONI</t>
  </si>
  <si>
    <t>10224676102</t>
  </si>
  <si>
    <t>SANTIAGO Y FIGUEROA MACARIA</t>
  </si>
  <si>
    <t>Y</t>
  </si>
  <si>
    <t>MACARIA</t>
  </si>
  <si>
    <t>10224702332</t>
  </si>
  <si>
    <t>HUAMAN VALENTIN NICANOR</t>
  </si>
  <si>
    <t>10224738914</t>
  </si>
  <si>
    <t>NIEVES MAIZ BETTY</t>
  </si>
  <si>
    <t>10224765814</t>
  </si>
  <si>
    <t>DIAZ FALCON EMILIO</t>
  </si>
  <si>
    <t>10224782158</t>
  </si>
  <si>
    <t>LAVERIANO FIGUEREDO CARLOS</t>
  </si>
  <si>
    <t>LAVERIANO</t>
  </si>
  <si>
    <t>FIGUEREDO</t>
  </si>
  <si>
    <t>10224819060</t>
  </si>
  <si>
    <t>RAMIREZ GONZALES MARIA SOLEDAD</t>
  </si>
  <si>
    <t>10224823849</t>
  </si>
  <si>
    <t>CORNELIO CALLAN EDITH</t>
  </si>
  <si>
    <t>CORNELIO</t>
  </si>
  <si>
    <t>CALLAN</t>
  </si>
  <si>
    <t>10224826121</t>
  </si>
  <si>
    <t>VALLES SOLORZANO ROSARIO ENRIQUETA</t>
  </si>
  <si>
    <t>ENRIQUETA</t>
  </si>
  <si>
    <t>10224869644</t>
  </si>
  <si>
    <t>CERNA ADRIANO SATURNINO</t>
  </si>
  <si>
    <t>CERNA</t>
  </si>
  <si>
    <t>ADRIANO</t>
  </si>
  <si>
    <t>10224880362</t>
  </si>
  <si>
    <t>BRAVO CHAMORRO GLADIS ANTONIA</t>
  </si>
  <si>
    <t>CHAMORRO</t>
  </si>
  <si>
    <t>10224909719</t>
  </si>
  <si>
    <t>ESPINOZA DURAND DIVINA</t>
  </si>
  <si>
    <t>DIVINA</t>
  </si>
  <si>
    <t>10224952843</t>
  </si>
  <si>
    <t>EVA SULEMA CUCHILLA AMBICHO</t>
  </si>
  <si>
    <t>EVA</t>
  </si>
  <si>
    <t>SULEMA</t>
  </si>
  <si>
    <t>CUCHILLA</t>
  </si>
  <si>
    <t>AMBICHO</t>
  </si>
  <si>
    <t>10224959562</t>
  </si>
  <si>
    <t> RETIS FANAN BONIFACIO</t>
  </si>
  <si>
    <t> RETIS</t>
  </si>
  <si>
    <t>FANAN</t>
  </si>
  <si>
    <t>BONIFACIO</t>
  </si>
  <si>
    <t>10224974774</t>
  </si>
  <si>
    <t>CAMPOS MEZA JUDITH CAROLA</t>
  </si>
  <si>
    <t>CAROLA</t>
  </si>
  <si>
    <t>10224981312</t>
  </si>
  <si>
    <t>SALAZAR MARTINEZ EUDOCIO RAUL</t>
  </si>
  <si>
    <t>EUDOCIO</t>
  </si>
  <si>
    <t>10224985253</t>
  </si>
  <si>
    <t>AGUILAR LEON REMY</t>
  </si>
  <si>
    <t>REMY</t>
  </si>
  <si>
    <t>10224994198</t>
  </si>
  <si>
    <t>JIMENEZ LUGO ROCIO DEL PILAR</t>
  </si>
  <si>
    <t>LUGO</t>
  </si>
  <si>
    <t>10224996824</t>
  </si>
  <si>
    <t>ROMERO TEMPLADERA HERMINIA</t>
  </si>
  <si>
    <t>TEMPLADERA</t>
  </si>
  <si>
    <t>10225002687</t>
  </si>
  <si>
    <t>SALINAS HUAYNATE ORFILA</t>
  </si>
  <si>
    <t>HUAYNATE</t>
  </si>
  <si>
    <t>ORFILA</t>
  </si>
  <si>
    <t>10225018273</t>
  </si>
  <si>
    <t>HERMITAÑO NANO TEREZA</t>
  </si>
  <si>
    <t>HERMITAÑO</t>
  </si>
  <si>
    <t>NANO</t>
  </si>
  <si>
    <t>TEREZA</t>
  </si>
  <si>
    <t>10225059522</t>
  </si>
  <si>
    <t>TITO HUAMAN LINDORFO DAVID</t>
  </si>
  <si>
    <t>LINDORFO</t>
  </si>
  <si>
    <t>10225069153</t>
  </si>
  <si>
    <t>ALVARADO GOMEZ JORGE LUIS</t>
  </si>
  <si>
    <t>10225095952</t>
  </si>
  <si>
    <t>TUMBAY MORI CECILIA MARINA</t>
  </si>
  <si>
    <t>TUMBAY</t>
  </si>
  <si>
    <t>10225099044</t>
  </si>
  <si>
    <t>TRUJILLO MONTESINOS MARUJA</t>
  </si>
  <si>
    <t>MONTESINOS</t>
  </si>
  <si>
    <t>10225136616</t>
  </si>
  <si>
    <t>CORI DAZA SABINA</t>
  </si>
  <si>
    <t>DAZA</t>
  </si>
  <si>
    <t>10225142489</t>
  </si>
  <si>
    <t>ALEJANDRO ALCEDO AVELINA AURELIA</t>
  </si>
  <si>
    <t>ALCEDO</t>
  </si>
  <si>
    <t>AVELINA</t>
  </si>
  <si>
    <t>10225144643</t>
  </si>
  <si>
    <t>CIRIACO LOARTE VILMA</t>
  </si>
  <si>
    <t>CIRIACO</t>
  </si>
  <si>
    <t>LOARTE</t>
  </si>
  <si>
    <t>10225169697</t>
  </si>
  <si>
    <t>CELESTINO AMBROSIO MARY SONIA</t>
  </si>
  <si>
    <t>CELESTINO</t>
  </si>
  <si>
    <t>AMBROSIO</t>
  </si>
  <si>
    <t>10225170083</t>
  </si>
  <si>
    <t>ANTONIA CATALINA ALVA VALDIZAN</t>
  </si>
  <si>
    <t>CATALINA</t>
  </si>
  <si>
    <t>VALDIZAN</t>
  </si>
  <si>
    <t>10226407591</t>
  </si>
  <si>
    <t>HURTADO BENITES DELIA</t>
  </si>
  <si>
    <t>BENITES</t>
  </si>
  <si>
    <t>10226415314</t>
  </si>
  <si>
    <t>ARGANDOÑA AVILA LORENZO</t>
  </si>
  <si>
    <t>ARGANDOÑA</t>
  </si>
  <si>
    <t>LORENZO</t>
  </si>
  <si>
    <t>10226420431</t>
  </si>
  <si>
    <t>RAMIREZ UGARTE ISAIAS</t>
  </si>
  <si>
    <t>UGARTE</t>
  </si>
  <si>
    <t>10226427541</t>
  </si>
  <si>
    <t>ATENCIA SANCHEZ CAROLINA ESTHER</t>
  </si>
  <si>
    <t>10226540097</t>
  </si>
  <si>
    <t>CASTRO BARRUETA LIMBER WALTER</t>
  </si>
  <si>
    <t>BARRUETA</t>
  </si>
  <si>
    <t>LIMBER</t>
  </si>
  <si>
    <t>10226552168</t>
  </si>
  <si>
    <t>DOMINGUEZ VILLANUEVA GABINO</t>
  </si>
  <si>
    <t>GABINO</t>
  </si>
  <si>
    <t>10226634270</t>
  </si>
  <si>
    <t>LEON JACINTO ZENOBIA</t>
  </si>
  <si>
    <t>10226645964</t>
  </si>
  <si>
    <t>ARBI BARRUETA MARIA LUZ</t>
  </si>
  <si>
    <t>ARBI</t>
  </si>
  <si>
    <t>10226648360</t>
  </si>
  <si>
    <t>DE LA TORRE FLORES TITO</t>
  </si>
  <si>
    <t>DE LA TORRE</t>
  </si>
  <si>
    <t>10226654921</t>
  </si>
  <si>
    <t>HUERTO HUAMAN ISABEL</t>
  </si>
  <si>
    <t>HUERTO</t>
  </si>
  <si>
    <t>10226657636</t>
  </si>
  <si>
    <t>CAJAS MATTA BETTY JANET</t>
  </si>
  <si>
    <t>CAJAS</t>
  </si>
  <si>
    <t>MATTA</t>
  </si>
  <si>
    <t>JANET</t>
  </si>
  <si>
    <t>10226660904</t>
  </si>
  <si>
    <t>JARA TRUJILLO MIRIAM IRENE</t>
  </si>
  <si>
    <t>10226717981</t>
  </si>
  <si>
    <t>ARBI GARCIA JUAN EVER</t>
  </si>
  <si>
    <t>EVER</t>
  </si>
  <si>
    <t>10227487726</t>
  </si>
  <si>
    <t>RAMIREZ PABLO REMO</t>
  </si>
  <si>
    <t>REMO</t>
  </si>
  <si>
    <t>10227568041</t>
  </si>
  <si>
    <t>RIVERA PRIMO CLELIA AMADEA</t>
  </si>
  <si>
    <t>PRIMO</t>
  </si>
  <si>
    <t>CLELIA</t>
  </si>
  <si>
    <t>AMADEA</t>
  </si>
  <si>
    <t>10227626301</t>
  </si>
  <si>
    <t>GOMEZ ESPINOZA ESDRAS</t>
  </si>
  <si>
    <t>ESDRAS</t>
  </si>
  <si>
    <t>10228831064</t>
  </si>
  <si>
    <t>PAREDES RIVERA RUTH</t>
  </si>
  <si>
    <t>10228936028</t>
  </si>
  <si>
    <t>ESTEBAN TRUJILLO FIDENCIO</t>
  </si>
  <si>
    <t>FIDENCIO</t>
  </si>
  <si>
    <t>10228941145</t>
  </si>
  <si>
    <t>PINEDA ESCALANTE MARILU DORA</t>
  </si>
  <si>
    <t>10229639515</t>
  </si>
  <si>
    <t>JARA AYAPI LILA</t>
  </si>
  <si>
    <t>AYAPI</t>
  </si>
  <si>
    <t>LILA</t>
  </si>
  <si>
    <t>10229658056</t>
  </si>
  <si>
    <t>GOMEZ ALVARADO DE GARCIA GLADYS</t>
  </si>
  <si>
    <t>10229680370</t>
  </si>
  <si>
    <t>CHAVEZ DE CUBA CELINDA</t>
  </si>
  <si>
    <t>CELINDA</t>
  </si>
  <si>
    <t>10229697574</t>
  </si>
  <si>
    <t>IRENE CORNELIO NUÑEZ</t>
  </si>
  <si>
    <t>10229717184</t>
  </si>
  <si>
    <t>LEON VALDIVIEZO ZELMIRA</t>
  </si>
  <si>
    <t>ZELMIRA</t>
  </si>
  <si>
    <t>10229774447</t>
  </si>
  <si>
    <t>MAXIMO MATTO SOLORZANO</t>
  </si>
  <si>
    <t>MATTO</t>
  </si>
  <si>
    <t>10229782059</t>
  </si>
  <si>
    <t>DE LA BARRA DE LLANTO MARIA ISABEL</t>
  </si>
  <si>
    <t>DE LLANTO</t>
  </si>
  <si>
    <t>10229794936</t>
  </si>
  <si>
    <t>TRELLES GOMEZ ELIZABETH REVECA</t>
  </si>
  <si>
    <t>TRELLES</t>
  </si>
  <si>
    <t>REVECA</t>
  </si>
  <si>
    <t>10229800821</t>
  </si>
  <si>
    <t>HERMOZA CHAVEZ JULIO DANIEL</t>
  </si>
  <si>
    <t>10229831092</t>
  </si>
  <si>
    <t>CAHUANA VEGA SABINA</t>
  </si>
  <si>
    <t>10229834661</t>
  </si>
  <si>
    <t>SAJAMI PEREZ YCELA</t>
  </si>
  <si>
    <t>YCELA</t>
  </si>
  <si>
    <t>SAJAMI</t>
  </si>
  <si>
    <t>10229838381</t>
  </si>
  <si>
    <t>UBALDO TRINIDAD DEOFANIA</t>
  </si>
  <si>
    <t>UBALDO</t>
  </si>
  <si>
    <t>DEOFANIA</t>
  </si>
  <si>
    <t>10229861404</t>
  </si>
  <si>
    <t>RAMIREZ BARRUETA TITO</t>
  </si>
  <si>
    <t>10229897603</t>
  </si>
  <si>
    <t>MEZA RUGINO MARIS</t>
  </si>
  <si>
    <t>MARIS</t>
  </si>
  <si>
    <t>RUGINO</t>
  </si>
  <si>
    <t>10229914362</t>
  </si>
  <si>
    <t>CUEVA BARRETO EUGENIO</t>
  </si>
  <si>
    <t>BARRETO</t>
  </si>
  <si>
    <t>10229928894</t>
  </si>
  <si>
    <t>CENTURION DE FLORES TERESA</t>
  </si>
  <si>
    <t>CENTURION</t>
  </si>
  <si>
    <t>10229946086</t>
  </si>
  <si>
    <t>VALDERRAMA ANTAURCO CELIA AURORA</t>
  </si>
  <si>
    <t>ANTAURCO</t>
  </si>
  <si>
    <t>CELIA</t>
  </si>
  <si>
    <t>10229949743</t>
  </si>
  <si>
    <t>MACAVILCA FLORES MAGDA ELISA</t>
  </si>
  <si>
    <t>MACAVILCA</t>
  </si>
  <si>
    <t>MAGDA</t>
  </si>
  <si>
    <t>10229962731</t>
  </si>
  <si>
    <t>ENCARNACION GERONIMO WILLIAM LUIS</t>
  </si>
  <si>
    <t>WILLIAM</t>
  </si>
  <si>
    <t>ENCARNACION</t>
  </si>
  <si>
    <t>10229978875</t>
  </si>
  <si>
    <t>CRISPIN LEON TORRES</t>
  </si>
  <si>
    <t>10229996580</t>
  </si>
  <si>
    <t>RUVINA FLORES JUVER</t>
  </si>
  <si>
    <t>10230039807</t>
  </si>
  <si>
    <t>PEREZ LOPEZ DAVID</t>
  </si>
  <si>
    <t>10230041887</t>
  </si>
  <si>
    <t>ENCARNACION GERONIMO DEMBER TIMOTEO</t>
  </si>
  <si>
    <t>DEMBER</t>
  </si>
  <si>
    <t>10230050720</t>
  </si>
  <si>
    <t>SILVA TRELLES ROSA ADELFA</t>
  </si>
  <si>
    <t>ADELFA</t>
  </si>
  <si>
    <t>10230053532</t>
  </si>
  <si>
    <t>CANTARO FABIAN PASCUAL</t>
  </si>
  <si>
    <t>CANTARO</t>
  </si>
  <si>
    <t>FABIAN</t>
  </si>
  <si>
    <t>10230058852</t>
  </si>
  <si>
    <t>FALCON ARANDA ORFA LUZ</t>
  </si>
  <si>
    <t>ORFA</t>
  </si>
  <si>
    <t>10230060032</t>
  </si>
  <si>
    <t>MARIÑO GOMEZ GROBER FLORENCIO</t>
  </si>
  <si>
    <t>MARIÑO</t>
  </si>
  <si>
    <t>GROBER</t>
  </si>
  <si>
    <t>10230060792</t>
  </si>
  <si>
    <t>BALTAZAR DOROTEO BACILIO</t>
  </si>
  <si>
    <t>DOROTEO</t>
  </si>
  <si>
    <t>10230069803</t>
  </si>
  <si>
    <t>ESPINOZA ACUÑA MAGDA LUZ</t>
  </si>
  <si>
    <t>10230076419</t>
  </si>
  <si>
    <t>RIMARACHI RODRIGUEZ MARIA LIDIA</t>
  </si>
  <si>
    <t>RIMARACHI</t>
  </si>
  <si>
    <t>10230079591</t>
  </si>
  <si>
    <t>OLIVAS TOLENTINO TEODOSIA</t>
  </si>
  <si>
    <t>OLIVAS</t>
  </si>
  <si>
    <t>TEODOSIA</t>
  </si>
  <si>
    <t>10230083806</t>
  </si>
  <si>
    <t>VARGAS CESPEDES MANUEL</t>
  </si>
  <si>
    <t>CESPEDES</t>
  </si>
  <si>
    <t>10230084454</t>
  </si>
  <si>
    <t>EDWIN RAMON TENORIO NUÑEZ</t>
  </si>
  <si>
    <t>RAMON</t>
  </si>
  <si>
    <t>TENORIO</t>
  </si>
  <si>
    <t>10230090802</t>
  </si>
  <si>
    <t>CUBILLAS SERNA CRUBIN</t>
  </si>
  <si>
    <t>CUBILLAS</t>
  </si>
  <si>
    <t>SERNA</t>
  </si>
  <si>
    <t>CRUBIN</t>
  </si>
  <si>
    <t>10230091850</t>
  </si>
  <si>
    <t>SANTAMARIA PUCLLA EDGAR</t>
  </si>
  <si>
    <t>SANTAMARIA</t>
  </si>
  <si>
    <t>PUCLLA</t>
  </si>
  <si>
    <t>10230092767</t>
  </si>
  <si>
    <t>BEDOYA MARCELO BERNA EDITH</t>
  </si>
  <si>
    <t>10230101855</t>
  </si>
  <si>
    <t>DOMINGUEZ FELIX LIDIA ANA</t>
  </si>
  <si>
    <t>10230116747</t>
  </si>
  <si>
    <t>RICRA ROMERO MARIO</t>
  </si>
  <si>
    <t>RICRA</t>
  </si>
  <si>
    <t>10230122844</t>
  </si>
  <si>
    <t>VELA LOBO TELNI</t>
  </si>
  <si>
    <t>LOBO</t>
  </si>
  <si>
    <t>TELNI</t>
  </si>
  <si>
    <t>10230123522</t>
  </si>
  <si>
    <t>PEREZ SARAVIA ELOY ERICKSON</t>
  </si>
  <si>
    <t>ERICKSON</t>
  </si>
  <si>
    <t>SARAVIA</t>
  </si>
  <si>
    <t>10230126807</t>
  </si>
  <si>
    <t>SANTAMARIA PUCLLA ANDRES</t>
  </si>
  <si>
    <t>10230129601</t>
  </si>
  <si>
    <t>AQUINO BARZOLA ROSA ENRIQUETA</t>
  </si>
  <si>
    <t>BARZOLA</t>
  </si>
  <si>
    <t>10230131622</t>
  </si>
  <si>
    <t>ARCE HERVACIO DE ALVARADO ELVIRA</t>
  </si>
  <si>
    <t>HERVACIO</t>
  </si>
  <si>
    <t>10230149998</t>
  </si>
  <si>
    <t>SILVA VALVERDE LUIS</t>
  </si>
  <si>
    <t>VALVERDE</t>
  </si>
  <si>
    <t>10230152026</t>
  </si>
  <si>
    <t>PAUCAR ULLOA EUGENIO URDULIO</t>
  </si>
  <si>
    <t>PAUCAR</t>
  </si>
  <si>
    <t>ULLOA</t>
  </si>
  <si>
    <t>URDULIO</t>
  </si>
  <si>
    <t>10230154681</t>
  </si>
  <si>
    <t>SANTAMARIA TRINIDAD GLORIA</t>
  </si>
  <si>
    <t>10230163745</t>
  </si>
  <si>
    <t>ESCOBAL ASCA ANTONIO</t>
  </si>
  <si>
    <t>ESCOBAL</t>
  </si>
  <si>
    <t>ASCA</t>
  </si>
  <si>
    <t>10230166671</t>
  </si>
  <si>
    <t>FIGUEROA ENRIQUE LORENZA CECILIA</t>
  </si>
  <si>
    <t>LORENZA</t>
  </si>
  <si>
    <t>10230173368</t>
  </si>
  <si>
    <t>GONZALES TAPULLINA LITIA LUZ</t>
  </si>
  <si>
    <t>TAPULLINA</t>
  </si>
  <si>
    <t>LITIA</t>
  </si>
  <si>
    <t>10230189728</t>
  </si>
  <si>
    <t>HUAMAN ROSALES RICHARD</t>
  </si>
  <si>
    <t>10230198921</t>
  </si>
  <si>
    <t>LEON TAFUR DAVID FLORETO</t>
  </si>
  <si>
    <t>FLORETO</t>
  </si>
  <si>
    <t>10230199332</t>
  </si>
  <si>
    <t>MEZA ALVARADO ANAVELITH</t>
  </si>
  <si>
    <t>ANAVELITH</t>
  </si>
  <si>
    <t>10230206810</t>
  </si>
  <si>
    <t>BETETA DEL AGUILA ELIZABETH</t>
  </si>
  <si>
    <t>10230206819</t>
  </si>
  <si>
    <t>AGUILA</t>
  </si>
  <si>
    <t>BETETA</t>
  </si>
  <si>
    <t>10230209745</t>
  </si>
  <si>
    <t>RUBINA ALVARADO, LILA</t>
  </si>
  <si>
    <t>10231405327</t>
  </si>
  <si>
    <t>TOLENTINO ATAVILLOS DOMITILO</t>
  </si>
  <si>
    <t>ATAVILLOS</t>
  </si>
  <si>
    <t>DOMITILO</t>
  </si>
  <si>
    <t>10231444233</t>
  </si>
  <si>
    <t>RIVERA ISIDRO AMANCIO</t>
  </si>
  <si>
    <t>AMANCIO</t>
  </si>
  <si>
    <t>10231454468</t>
  </si>
  <si>
    <t>ATANACIO BERROSPI CIRILA</t>
  </si>
  <si>
    <t>ATANACIO</t>
  </si>
  <si>
    <t>BERROSPI</t>
  </si>
  <si>
    <t>CIRILA</t>
  </si>
  <si>
    <t>10231456215</t>
  </si>
  <si>
    <t>ATANACIO BERROSPI JUAN DE DIOS</t>
  </si>
  <si>
    <t>DE DIOS</t>
  </si>
  <si>
    <t>10231597960</t>
  </si>
  <si>
    <t>PAUCAR UNCHUPAICO PAULINA YUDI</t>
  </si>
  <si>
    <t>UNCHUPAICO</t>
  </si>
  <si>
    <t>YUDI</t>
  </si>
  <si>
    <t>10231706912</t>
  </si>
  <si>
    <t>ALCOSER HUYATA TERESA MARLENY</t>
  </si>
  <si>
    <t>ALCOSER</t>
  </si>
  <si>
    <t>HUYATA</t>
  </si>
  <si>
    <t>MARLENY</t>
  </si>
  <si>
    <t>10232572651</t>
  </si>
  <si>
    <t>QUISPE HUAMAN ALFONSO</t>
  </si>
  <si>
    <t>ALFONSO</t>
  </si>
  <si>
    <t>10232583440</t>
  </si>
  <si>
    <t>CORZO PEREZ ELIZABETH MAGDALENA</t>
  </si>
  <si>
    <t>CORZO</t>
  </si>
  <si>
    <t>10233739877</t>
  </si>
  <si>
    <t>QUISPE ATAYPOMA JASINTO</t>
  </si>
  <si>
    <t>ATAYPOMA</t>
  </si>
  <si>
    <t>JASINTO</t>
  </si>
  <si>
    <t>10235698655</t>
  </si>
  <si>
    <t>PARDO NAVARRO DINA GREGORIA</t>
  </si>
  <si>
    <t>GREGORIA</t>
  </si>
  <si>
    <t>10235699104 </t>
  </si>
  <si>
    <t>VARGAS MOLINA MAURICIA</t>
  </si>
  <si>
    <t>MAURICIA</t>
  </si>
  <si>
    <t>10235699295</t>
  </si>
  <si>
    <t>COSSIO TAPIA SUSY</t>
  </si>
  <si>
    <t>COSSIO</t>
  </si>
  <si>
    <t>SUSY</t>
  </si>
  <si>
    <t>10236435712</t>
  </si>
  <si>
    <t>AIDEE CLAUDIA SEDANO TORRES</t>
  </si>
  <si>
    <t>AIDEE</t>
  </si>
  <si>
    <t>10236619406</t>
  </si>
  <si>
    <t>POMACHAHUA CARBAJAL VICTORIA</t>
  </si>
  <si>
    <t>POMACHAHUA</t>
  </si>
  <si>
    <t>10236656743</t>
  </si>
  <si>
    <t>HUAYNAMARCA ROMERO SAMUEL</t>
  </si>
  <si>
    <t>HUAYNAMARCA</t>
  </si>
  <si>
    <t>10239315220</t>
  </si>
  <si>
    <t>MEDINA CRESPIN SINFOROSA</t>
  </si>
  <si>
    <t>CRESPIN</t>
  </si>
  <si>
    <t>SINFOROSA</t>
  </si>
  <si>
    <t>10239912881</t>
  </si>
  <si>
    <t>SANTOYO GUZMAN MARIO</t>
  </si>
  <si>
    <t>SANTOYO</t>
  </si>
  <si>
    <t>10247070457</t>
  </si>
  <si>
    <t>FERNANDEZ CAHUANA URBANO</t>
  </si>
  <si>
    <t>10254501234</t>
  </si>
  <si>
    <t>TERRONES DIAZ GRIMALDINA</t>
  </si>
  <si>
    <t>TERRONES</t>
  </si>
  <si>
    <t>GRIMALDINA</t>
  </si>
  <si>
    <t>10254565721</t>
  </si>
  <si>
    <t>BETTY HIDALGO AGUILAR</t>
  </si>
  <si>
    <t>10256361561</t>
  </si>
  <si>
    <t>CUYA OCHOA LOCKE KOLVER</t>
  </si>
  <si>
    <t>CUYA</t>
  </si>
  <si>
    <t>LOCKE</t>
  </si>
  <si>
    <t>KOLVER</t>
  </si>
  <si>
    <t>10256602682</t>
  </si>
  <si>
    <t>GARCIA PEÑA BERTHA</t>
  </si>
  <si>
    <t>10257069139</t>
  </si>
  <si>
    <t>KANASHIRO TUANAMA LUIS</t>
  </si>
  <si>
    <t>KANASHIRO</t>
  </si>
  <si>
    <t>10257417200</t>
  </si>
  <si>
    <t>TANIA MARILU TUESTA MORALES</t>
  </si>
  <si>
    <t>TANIA</t>
  </si>
  <si>
    <t>10257635479</t>
  </si>
  <si>
    <t>SANTOS CHUNGA TEODOLINDA</t>
  </si>
  <si>
    <t>CHUNGA</t>
  </si>
  <si>
    <t>TEODOLINDA</t>
  </si>
  <si>
    <t>10257699035</t>
  </si>
  <si>
    <t>MONDONEDO CHAVEZ AMADOR NICOLAS</t>
  </si>
  <si>
    <t>AMADOR</t>
  </si>
  <si>
    <t>MONDONEDO</t>
  </si>
  <si>
    <t>10258240516</t>
  </si>
  <si>
    <t>VILLASIS RUIZ CARLOS LENIN</t>
  </si>
  <si>
    <t>VILLASIS</t>
  </si>
  <si>
    <t>LENIN</t>
  </si>
  <si>
    <t>10258247880</t>
  </si>
  <si>
    <t>PAREDES MOREYRA LILIANA</t>
  </si>
  <si>
    <t>10258265926</t>
  </si>
  <si>
    <t>DE LA BARRA ESPINOZA VICTORIA ELENA</t>
  </si>
  <si>
    <t>10258553239</t>
  </si>
  <si>
    <t>MAMANI MAMANI FELIPE PORFIRIO</t>
  </si>
  <si>
    <t>PORFIRIO</t>
  </si>
  <si>
    <t>10267141334</t>
  </si>
  <si>
    <t>QUISPE GONZALES MARIA JACINTA</t>
  </si>
  <si>
    <t>JACINTA</t>
  </si>
  <si>
    <t>10272647297</t>
  </si>
  <si>
    <t>CIEZA BUSTAMANTE DARIO</t>
  </si>
  <si>
    <t>DARIO</t>
  </si>
  <si>
    <t>10272670604</t>
  </si>
  <si>
    <t>VARGAS OLANO LEDITA AMPARO</t>
  </si>
  <si>
    <t>OLANO</t>
  </si>
  <si>
    <t>LEDITA</t>
  </si>
  <si>
    <t>AMPARO</t>
  </si>
  <si>
    <t>10273763541</t>
  </si>
  <si>
    <t>BECERRA SEGURA JOSE RAMIRO</t>
  </si>
  <si>
    <t>10273764939</t>
  </si>
  <si>
    <t>CABRERA RIVERA MARIA MARCELA</t>
  </si>
  <si>
    <t>MARCELA</t>
  </si>
  <si>
    <t>10274001891</t>
  </si>
  <si>
    <t>ROSA LEILA OLIVERA TRUJILLANO</t>
  </si>
  <si>
    <t>LEILA</t>
  </si>
  <si>
    <t>TRUJILLANO</t>
  </si>
  <si>
    <t>10274276512</t>
  </si>
  <si>
    <t>SANCHEZ SANCHEZ WILMAN EDILBERTO</t>
  </si>
  <si>
    <t>WILMAN</t>
  </si>
  <si>
    <t>10274341896</t>
  </si>
  <si>
    <t>CARRERO AGUILAR NATIVIDAD</t>
  </si>
  <si>
    <t>CARRERO</t>
  </si>
  <si>
    <t>NATIVIDAD</t>
  </si>
  <si>
    <t>10274346499</t>
  </si>
  <si>
    <t>LESCANO DELGADO ELSA</t>
  </si>
  <si>
    <t>LESCANO</t>
  </si>
  <si>
    <t>10276614679</t>
  </si>
  <si>
    <t>JUAPE VALLEJOS JACINTO</t>
  </si>
  <si>
    <t>JUAPE</t>
  </si>
  <si>
    <t>VALLEJOS</t>
  </si>
  <si>
    <t>JACINTO</t>
  </si>
  <si>
    <t>10276700796</t>
  </si>
  <si>
    <t>CORONEL ROMERO REYNALDO ERNESTO</t>
  </si>
  <si>
    <t>CORONEL</t>
  </si>
  <si>
    <t>10276703281</t>
  </si>
  <si>
    <t>GUEVARA ALEJANDRIA EUFEMIA LUCINDA</t>
  </si>
  <si>
    <t>ALEJANDRIA</t>
  </si>
  <si>
    <t>EUFEMIA</t>
  </si>
  <si>
    <t>10276710741</t>
  </si>
  <si>
    <t>MENOR VILLANUEVA SAMUEL</t>
  </si>
  <si>
    <t>MENOR</t>
  </si>
  <si>
    <t>10276740275</t>
  </si>
  <si>
    <t>MARTINEZ DE PEÑA EUSEBIA</t>
  </si>
  <si>
    <t>10276747318</t>
  </si>
  <si>
    <t>SURITA SILVA HIPOLITO WILBERTO</t>
  </si>
  <si>
    <t>SURITA</t>
  </si>
  <si>
    <t>HIPOLITO</t>
  </si>
  <si>
    <t>WILBERTO</t>
  </si>
  <si>
    <t>10276790221</t>
  </si>
  <si>
    <t>MONJE EMERITA FRANCISCA</t>
  </si>
  <si>
    <t>MONJE</t>
  </si>
  <si>
    <t>10276822778</t>
  </si>
  <si>
    <t>SANCHEZ SANCHEZ SIXTO</t>
  </si>
  <si>
    <t>SIXTO</t>
  </si>
  <si>
    <t>10276851379</t>
  </si>
  <si>
    <t>ARENAS SILVA ADRIAN</t>
  </si>
  <si>
    <t>ADRIAN</t>
  </si>
  <si>
    <t>ARENAS</t>
  </si>
  <si>
    <t>10276883866</t>
  </si>
  <si>
    <t>VASQUEZ VALLEJOS VICTOR FRANCISCO</t>
  </si>
  <si>
    <t>10276900370</t>
  </si>
  <si>
    <t>AURELIO OROZCO ARTEAGA</t>
  </si>
  <si>
    <t>OROZCO</t>
  </si>
  <si>
    <t>10276912645</t>
  </si>
  <si>
    <t>ESTELA REYES EMERITA</t>
  </si>
  <si>
    <t>10277022287</t>
  </si>
  <si>
    <t>ALICIA MONDRAGON PEDRAZA</t>
  </si>
  <si>
    <t>ALICIA</t>
  </si>
  <si>
    <t>PEDRAZA</t>
  </si>
  <si>
    <t>10277039066</t>
  </si>
  <si>
    <t>DAVALOS RAMIREZ LUZ ESTELA</t>
  </si>
  <si>
    <t>DAVALOS</t>
  </si>
  <si>
    <t>10277063731</t>
  </si>
  <si>
    <t>EUDOCIA LOZANO JIMENEZ</t>
  </si>
  <si>
    <t>10277070010</t>
  </si>
  <si>
    <t>RUIZ BECERRA JAYME</t>
  </si>
  <si>
    <t>JAYME</t>
  </si>
  <si>
    <t>10277108131</t>
  </si>
  <si>
    <t>ZAPATA RIVERA DE PISCOYA PASCUALA</t>
  </si>
  <si>
    <t>PASCUALA</t>
  </si>
  <si>
    <t>10277116010</t>
  </si>
  <si>
    <t>SANDOVAL SANCHEZ GILBERTO</t>
  </si>
  <si>
    <t>10277140506</t>
  </si>
  <si>
    <t>CONCHA CASTILLO GLADYS HORTENCIA</t>
  </si>
  <si>
    <t>CONCHA</t>
  </si>
  <si>
    <t>10277152041</t>
  </si>
  <si>
    <t>GUEVARA MEDINA ASUNCION</t>
  </si>
  <si>
    <t>10277163778</t>
  </si>
  <si>
    <t>BRAVO DELGADO VICTOR ANDRES</t>
  </si>
  <si>
    <t>10277165282</t>
  </si>
  <si>
    <t>EFFIO OBANDO NARCIZA DE JESUS</t>
  </si>
  <si>
    <t>EFFIO</t>
  </si>
  <si>
    <t>OBANDO</t>
  </si>
  <si>
    <t>NARCIZA</t>
  </si>
  <si>
    <t>DE JESUS</t>
  </si>
  <si>
    <t>10277188843</t>
  </si>
  <si>
    <t>NAVARRO MUÑOZ MARIA MARITZA</t>
  </si>
  <si>
    <t>10277194941</t>
  </si>
  <si>
    <t>ELERA PEÑA CARMEN ROSA</t>
  </si>
  <si>
    <t>ELERA</t>
  </si>
  <si>
    <t>10277197648</t>
  </si>
  <si>
    <t>CULQUIPOMA DIAZ FERNANDO</t>
  </si>
  <si>
    <t>CULQUIPOMA</t>
  </si>
  <si>
    <t>10277204725</t>
  </si>
  <si>
    <t>FERNANDEZ MERA ANA VILA</t>
  </si>
  <si>
    <t>MERA</t>
  </si>
  <si>
    <t>VILA</t>
  </si>
  <si>
    <t>10277209620</t>
  </si>
  <si>
    <t>CUEVA TAPIA YLMER ADAEL</t>
  </si>
  <si>
    <t>YLMER</t>
  </si>
  <si>
    <t>ADAEL</t>
  </si>
  <si>
    <t>10277215981</t>
  </si>
  <si>
    <t>FRANCISCO SAAVEDRA SAAVEDRA</t>
  </si>
  <si>
    <t>10277222723</t>
  </si>
  <si>
    <t>AMAYA FERNANDEZ MANUEL</t>
  </si>
  <si>
    <t>AMAYA</t>
  </si>
  <si>
    <t>10277226052</t>
  </si>
  <si>
    <t>VIGO MATTOS GRACIELA</t>
  </si>
  <si>
    <t>VIGO</t>
  </si>
  <si>
    <t>10277241566</t>
  </si>
  <si>
    <t>GUEVARA BAZAN MARY ELIZABETH</t>
  </si>
  <si>
    <t>10277256954</t>
  </si>
  <si>
    <t>MARIA PEREZ DE CARRASCO</t>
  </si>
  <si>
    <t>10277260234</t>
  </si>
  <si>
    <t>JIMENEZ JIMENEZ JORGE</t>
  </si>
  <si>
    <t>10277270744</t>
  </si>
  <si>
    <t>BRAVO RUIZ BUSTAMANTE CEILA</t>
  </si>
  <si>
    <t>10277322990</t>
  </si>
  <si>
    <t>ACUNA FERNANDEZ MARIA AURORA</t>
  </si>
  <si>
    <t>ACUNA</t>
  </si>
  <si>
    <t>10277332952</t>
  </si>
  <si>
    <t>NAVARRO DIAZ SANTA EDINS</t>
  </si>
  <si>
    <t>SANTA</t>
  </si>
  <si>
    <t>EDINS</t>
  </si>
  <si>
    <t>10277333215</t>
  </si>
  <si>
    <t>PEREZ JULCA DORLIZA</t>
  </si>
  <si>
    <t>DORLIZA</t>
  </si>
  <si>
    <t>JULCA</t>
  </si>
  <si>
    <t>10277350837</t>
  </si>
  <si>
    <t>JIMENEZ CARLOS MAXIMO</t>
  </si>
  <si>
    <t>10277376666</t>
  </si>
  <si>
    <t>REQUEJO MUNDACA JESSY JENNY</t>
  </si>
  <si>
    <t>JESSY</t>
  </si>
  <si>
    <t>JENNY</t>
  </si>
  <si>
    <t>10277392980</t>
  </si>
  <si>
    <t>VASQUEZ LLATAS SEGUNDO GERONIMO</t>
  </si>
  <si>
    <t>10277405712</t>
  </si>
  <si>
    <t>MALDONADO PEZANTES MARGARITA VICTORIA</t>
  </si>
  <si>
    <t>MALDONADO</t>
  </si>
  <si>
    <t>PEZANTES</t>
  </si>
  <si>
    <t>10277445111</t>
  </si>
  <si>
    <t>GUERRERAO JULCA GUILLERMO</t>
  </si>
  <si>
    <t>GUERRERAO</t>
  </si>
  <si>
    <t>10277453300</t>
  </si>
  <si>
    <t>PEREZ HOYOS YRMA MARILU</t>
  </si>
  <si>
    <t>10277468587</t>
  </si>
  <si>
    <t>MOYA ESTELA EDGAR WILFREDO</t>
  </si>
  <si>
    <t>MOYA</t>
  </si>
  <si>
    <t>10277468668</t>
  </si>
  <si>
    <t>REATEGUI CHAVEZ DEISY CONSUELO</t>
  </si>
  <si>
    <t>DEISY</t>
  </si>
  <si>
    <t>10277468935</t>
  </si>
  <si>
    <t>BANDA SANCHEZ GILMER</t>
  </si>
  <si>
    <t>BANDA</t>
  </si>
  <si>
    <t>10277473637</t>
  </si>
  <si>
    <t>MUNDACA TORRES BETTY ELENA</t>
  </si>
  <si>
    <t>10277479384</t>
  </si>
  <si>
    <t>CHERO GUEVARA JOSE</t>
  </si>
  <si>
    <t>CHERO</t>
  </si>
  <si>
    <t>10277485601</t>
  </si>
  <si>
    <t>NEISSER VASQUEZ GUERRERO</t>
  </si>
  <si>
    <t>NEISSER</t>
  </si>
  <si>
    <t>10277488260</t>
  </si>
  <si>
    <t>HOSTAL LAS VEGAS</t>
  </si>
  <si>
    <t>10277517219</t>
  </si>
  <si>
    <t>TESEN DE MONTEZA OLGA ESPERANZA</t>
  </si>
  <si>
    <t>TESEN</t>
  </si>
  <si>
    <t>DE MONTEZA</t>
  </si>
  <si>
    <t>10277517642</t>
  </si>
  <si>
    <t>MONTEZA TESEN HENRY PAUL</t>
  </si>
  <si>
    <t>MONTEZA</t>
  </si>
  <si>
    <t>PAUL</t>
  </si>
  <si>
    <t>10277524576</t>
  </si>
  <si>
    <t>DIAZ CARRANZA ERLI CORINA</t>
  </si>
  <si>
    <t>ERLI</t>
  </si>
  <si>
    <t>10277533354</t>
  </si>
  <si>
    <t>PEÑA MARTINEZ NANCY AZUCENA</t>
  </si>
  <si>
    <t>AZUCENA</t>
  </si>
  <si>
    <t>10277545778</t>
  </si>
  <si>
    <t>ODAR HUAMAN NANCY VIOLETA</t>
  </si>
  <si>
    <t>ODAR</t>
  </si>
  <si>
    <t>10278215101</t>
  </si>
  <si>
    <t>CAMPOS COLALA ASUNCION EVARISTO</t>
  </si>
  <si>
    <t>COLALA</t>
  </si>
  <si>
    <t>EVARISTO</t>
  </si>
  <si>
    <t>10278235501</t>
  </si>
  <si>
    <t>ADRIANZEN SOLANO ROSA ELVIRA</t>
  </si>
  <si>
    <t>ADRIANZEN</t>
  </si>
  <si>
    <t>SOLANO</t>
  </si>
  <si>
    <t>10278246561</t>
  </si>
  <si>
    <t>CALLE SANCHEZ HELI ENRIQUE</t>
  </si>
  <si>
    <t>10278250917</t>
  </si>
  <si>
    <t>CARDENAS SOLANO SARELA</t>
  </si>
  <si>
    <t>SARELA</t>
  </si>
  <si>
    <t>10278252162</t>
  </si>
  <si>
    <t>GONZALES NUÑEZ EMMA</t>
  </si>
  <si>
    <t>10278280409</t>
  </si>
  <si>
    <t>SANTOS HUANCA MELVA</t>
  </si>
  <si>
    <t>10278283327</t>
  </si>
  <si>
    <t>MONTENEGRO RIVERA CARMEN</t>
  </si>
  <si>
    <t>10278345233</t>
  </si>
  <si>
    <t>SARMIENTO PEÑA MARIA ALEJANDRINA</t>
  </si>
  <si>
    <t>SARMIENTO</t>
  </si>
  <si>
    <t>ALEJANDRINA</t>
  </si>
  <si>
    <t>10278413816</t>
  </si>
  <si>
    <t>ARANDA BARRAZUETA VICENTA RUFINA</t>
  </si>
  <si>
    <t>BARRAZUETA</t>
  </si>
  <si>
    <t>RUFINA</t>
  </si>
  <si>
    <t>10278458577</t>
  </si>
  <si>
    <t>ALEJANDRO SILVA ALTAMIRANO</t>
  </si>
  <si>
    <t>ALTAMIRANO</t>
  </si>
  <si>
    <t>10278466219</t>
  </si>
  <si>
    <t>ARANDA SALAZAR PILAR</t>
  </si>
  <si>
    <t>10278466821</t>
  </si>
  <si>
    <t>ARIAS CAMPOS MARIA ISABEL</t>
  </si>
  <si>
    <t>10278480220</t>
  </si>
  <si>
    <t>GUERRERO AGUIRRE SEGUNDO FILADELFO</t>
  </si>
  <si>
    <t>FILADELFO</t>
  </si>
  <si>
    <t>10278513900</t>
  </si>
  <si>
    <t>ARIAS  ABARCA NIDIA CLEOTILDE</t>
  </si>
  <si>
    <t>ABARCA</t>
  </si>
  <si>
    <t>NIDIA</t>
  </si>
  <si>
    <t>CLEOTILDE</t>
  </si>
  <si>
    <t>10278521627</t>
  </si>
  <si>
    <t>CORTEZ MORETO EDITA</t>
  </si>
  <si>
    <t>CORTEZ</t>
  </si>
  <si>
    <t>MORETO</t>
  </si>
  <si>
    <t>10278539500</t>
  </si>
  <si>
    <t>LLAMO GUERRERO SANTOS</t>
  </si>
  <si>
    <t>10278541610</t>
  </si>
  <si>
    <t>VALENCIA SARMIENTO ELSA</t>
  </si>
  <si>
    <t>10278580836</t>
  </si>
  <si>
    <t>CONDE BAIQUE LEONIDAS</t>
  </si>
  <si>
    <t>BAIQUE</t>
  </si>
  <si>
    <t>LEONIDAS</t>
  </si>
  <si>
    <t>10280694628</t>
  </si>
  <si>
    <t>MENDOZA CUEVA RAMIRO</t>
  </si>
  <si>
    <t>10282936262</t>
  </si>
  <si>
    <t>PRADO YUPANQUI ANDRES</t>
  </si>
  <si>
    <t>PRADO</t>
  </si>
  <si>
    <t>10288231091</t>
  </si>
  <si>
    <t>ANTONIA PALOMINO CONTRERAS</t>
  </si>
  <si>
    <t>10295431321</t>
  </si>
  <si>
    <t>FERNANDEZ BERNAL CLAUDIO FAUSTINO</t>
  </si>
  <si>
    <t>FAUSTINO</t>
  </si>
  <si>
    <t>BERNAL</t>
  </si>
  <si>
    <t>10316174201</t>
  </si>
  <si>
    <t>CARBAJAL GONZALES GRACIELA MARIA</t>
  </si>
  <si>
    <t>10316698056</t>
  </si>
  <si>
    <t>RICHARD OLIVARES ARMAS</t>
  </si>
  <si>
    <t>10317679420</t>
  </si>
  <si>
    <t>CAMONES BUSTILLOS DIMAS TIMOTEO</t>
  </si>
  <si>
    <t>DIMAS</t>
  </si>
  <si>
    <t>CAMONES</t>
  </si>
  <si>
    <t>BUSTILLOS</t>
  </si>
  <si>
    <t>10322853969</t>
  </si>
  <si>
    <t>TRUJILLO MELGAREJO LUIS</t>
  </si>
  <si>
    <t>MELGAREJO</t>
  </si>
  <si>
    <t>10322854400</t>
  </si>
  <si>
    <t>TRUJILLO MELGAREJO ARNALDO</t>
  </si>
  <si>
    <t>ARNALDO</t>
  </si>
  <si>
    <t>10327376697</t>
  </si>
  <si>
    <t>VASQUEZ DE GONZALES MARGARITA CEFERINA</t>
  </si>
  <si>
    <t>DE GONZALES</t>
  </si>
  <si>
    <t>CEFERINA</t>
  </si>
  <si>
    <t>10334009934</t>
  </si>
  <si>
    <t>CHAVEZ COLLANTES TEODOSIA</t>
  </si>
  <si>
    <t>10334013001</t>
  </si>
  <si>
    <t>REYNA VILCA DELINA</t>
  </si>
  <si>
    <t>DELINA</t>
  </si>
  <si>
    <t>10334020539</t>
  </si>
  <si>
    <t>MELENDEZ DE VIGO VIOLETA ESMILDA</t>
  </si>
  <si>
    <t>DE VIGO</t>
  </si>
  <si>
    <t>ESMILDA</t>
  </si>
  <si>
    <t>10334042133</t>
  </si>
  <si>
    <t>OCAMPO CHAVEZ MAXIMA VICTORIA</t>
  </si>
  <si>
    <t>MAXIMA</t>
  </si>
  <si>
    <t>10334043181</t>
  </si>
  <si>
    <t>CABREDO DE SANCHEZ ROSA ISABEL</t>
  </si>
  <si>
    <t>CABREDO</t>
  </si>
  <si>
    <t>DE SANCHEZ</t>
  </si>
  <si>
    <t>10334070188</t>
  </si>
  <si>
    <t>CANTA RUBIO JOSE RAFAEL</t>
  </si>
  <si>
    <t>CANTA</t>
  </si>
  <si>
    <t>RUBIO</t>
  </si>
  <si>
    <t>10334071591</t>
  </si>
  <si>
    <t>FLOR DE MARIA FERNANDEZ DE VISALOT</t>
  </si>
  <si>
    <t>DE VISALOT</t>
  </si>
  <si>
    <t>DE MARIA</t>
  </si>
  <si>
    <t>10334071656</t>
  </si>
  <si>
    <t>NECIOSUP TORREJON ROSA MARLENY</t>
  </si>
  <si>
    <t>NECIOSUP</t>
  </si>
  <si>
    <t>10334082046</t>
  </si>
  <si>
    <t>CARHUATOCTO NUÑEZ SILVIA</t>
  </si>
  <si>
    <t>CARHUATOCTO</t>
  </si>
  <si>
    <t>SILVIA</t>
  </si>
  <si>
    <t>10334084235</t>
  </si>
  <si>
    <t>MORI LLACTA CARLOS</t>
  </si>
  <si>
    <t>LLACTA</t>
  </si>
  <si>
    <t>10334086475</t>
  </si>
  <si>
    <t>MENDOZA CHUQUIZUTA ROSA EDUARCINA</t>
  </si>
  <si>
    <t>CHUQUIZUTA</t>
  </si>
  <si>
    <t>EDUARCINA</t>
  </si>
  <si>
    <t>10334090961</t>
  </si>
  <si>
    <t>CHOCHABOT YALTA TEODORO</t>
  </si>
  <si>
    <t>CHOCHABOT</t>
  </si>
  <si>
    <t>10334091037</t>
  </si>
  <si>
    <t>PICON CULLAMPE LLENY CONSUELO</t>
  </si>
  <si>
    <t>PICON</t>
  </si>
  <si>
    <t>CULLAMPE</t>
  </si>
  <si>
    <t>LLENY</t>
  </si>
  <si>
    <t>10334221348</t>
  </si>
  <si>
    <t>GARCIA VERA CESAR AUGUSTO</t>
  </si>
  <si>
    <t>VERA</t>
  </si>
  <si>
    <t>10334296151</t>
  </si>
  <si>
    <t>TRUJILLO AGUILAR DIGNA EMERITA</t>
  </si>
  <si>
    <t>DIGNA</t>
  </si>
  <si>
    <t>10334307111</t>
  </si>
  <si>
    <t>VIGIL CHUQUIMBALQUI CARMEN TRINIDAD</t>
  </si>
  <si>
    <t>CHUQUIMBALQUI</t>
  </si>
  <si>
    <t>10334316446</t>
  </si>
  <si>
    <t>HERNANDEZ VALLEJOS DORA</t>
  </si>
  <si>
    <t>10334316471</t>
  </si>
  <si>
    <t>CUEVA IDROGO SANDRO GEYNER</t>
  </si>
  <si>
    <t>IDROGO</t>
  </si>
  <si>
    <t>SANDRO</t>
  </si>
  <si>
    <t>GEYNER</t>
  </si>
  <si>
    <t>10334323736</t>
  </si>
  <si>
    <t>ZUTA LOPEZ JUSTINA</t>
  </si>
  <si>
    <t>10334325496</t>
  </si>
  <si>
    <t>MITMA DIAZ JUSTINIANO URIEL</t>
  </si>
  <si>
    <t>MITMA</t>
  </si>
  <si>
    <t>URIEL</t>
  </si>
  <si>
    <t>10334331453</t>
  </si>
  <si>
    <t>SALAZAR ARISTA FELIPE</t>
  </si>
  <si>
    <t>ARISTA</t>
  </si>
  <si>
    <t>10335692522</t>
  </si>
  <si>
    <t>MOLOCHO DELGADO EDILBERO</t>
  </si>
  <si>
    <t>MOLOCHO</t>
  </si>
  <si>
    <t>EDILBERO</t>
  </si>
  <si>
    <t>10335728144</t>
  </si>
  <si>
    <t>CORONADO PORTAL FACUNDO</t>
  </si>
  <si>
    <t>FACUNDO</t>
  </si>
  <si>
    <t>10335787515</t>
  </si>
  <si>
    <t>MEJIA ARTEAGA HILDA MIRYAN</t>
  </si>
  <si>
    <t>MIRYAN</t>
  </si>
  <si>
    <t>10335922315</t>
  </si>
  <si>
    <t>CHAVEZ RAFAEL RANSES ALFONSO</t>
  </si>
  <si>
    <t>RANSES</t>
  </si>
  <si>
    <t>10335948373</t>
  </si>
  <si>
    <t>HEREDIA CUBAS JOSE MIGUEL</t>
  </si>
  <si>
    <t>HEREDIA</t>
  </si>
  <si>
    <t>10336410296</t>
  </si>
  <si>
    <t>MEDINA VILCHEZ MAXIMO</t>
  </si>
  <si>
    <t>10336415174</t>
  </si>
  <si>
    <t>GUSTAVO GUERRERO</t>
  </si>
  <si>
    <t>10336423495</t>
  </si>
  <si>
    <t>BEUZEMILLE GUIELAC JUAN CARLOS</t>
  </si>
  <si>
    <t>BEUZEMILLE</t>
  </si>
  <si>
    <t>GUIELAC</t>
  </si>
  <si>
    <t>10336423991</t>
  </si>
  <si>
    <t>PIEDRA LOZADA BERTHA IRIS</t>
  </si>
  <si>
    <t>PIEDRA</t>
  </si>
  <si>
    <t>10336424173</t>
  </si>
  <si>
    <t>REYES TINEO PASTORA</t>
  </si>
  <si>
    <t>PASTORA</t>
  </si>
  <si>
    <t>10336439847</t>
  </si>
  <si>
    <t>CASTREJON PEREZ REBECA</t>
  </si>
  <si>
    <t>CASTREJON</t>
  </si>
  <si>
    <t>REBECA</t>
  </si>
  <si>
    <t>10336461401</t>
  </si>
  <si>
    <t>FERNANDEZ DELGADO GRABIELA</t>
  </si>
  <si>
    <t>GRABIELA</t>
  </si>
  <si>
    <t>10336472798</t>
  </si>
  <si>
    <t>CIEZA MEDINA SEGUNDO VICTOR</t>
  </si>
  <si>
    <t>10336497065</t>
  </si>
  <si>
    <t>VASQUEZ IRIGOIN TEODORO</t>
  </si>
  <si>
    <t>IRIGOIN</t>
  </si>
  <si>
    <t>10336556771</t>
  </si>
  <si>
    <t>GLADIS DELGADO VASQUEZ</t>
  </si>
  <si>
    <t>10336656538</t>
  </si>
  <si>
    <t>GUEVARA FERNANDEZ CLEOFE</t>
  </si>
  <si>
    <t>10336659367</t>
  </si>
  <si>
    <t>BASTURIN MORI ANGELA</t>
  </si>
  <si>
    <t>BASTURIN</t>
  </si>
  <si>
    <t>10336664085</t>
  </si>
  <si>
    <t>CASTREJON PEREZ NELSON</t>
  </si>
  <si>
    <t>NELSON</t>
  </si>
  <si>
    <t>10336664964</t>
  </si>
  <si>
    <t>CABANILLAS CACEDA JULIO</t>
  </si>
  <si>
    <t>CACEDA</t>
  </si>
  <si>
    <t>10336705636</t>
  </si>
  <si>
    <t>MALLAP TORRES CONSUELO</t>
  </si>
  <si>
    <t>MALLAP</t>
  </si>
  <si>
    <t>10336712217</t>
  </si>
  <si>
    <t>ASPAJO OLANO JULIO ANTONIO</t>
  </si>
  <si>
    <t>10336715739</t>
  </si>
  <si>
    <t>CHERRES VELIZ ADA YOVANY</t>
  </si>
  <si>
    <t>CHERRES</t>
  </si>
  <si>
    <t>YOVANY</t>
  </si>
  <si>
    <t>10336719882</t>
  </si>
  <si>
    <t>PEREZ SANTOS RITA ISABEL</t>
  </si>
  <si>
    <t>10336723316</t>
  </si>
  <si>
    <t>CAJUSOL SANCHEZ MARITZA</t>
  </si>
  <si>
    <t>CAJUSOL</t>
  </si>
  <si>
    <t>10336725921</t>
  </si>
  <si>
    <t>HERNANDEZ TORREJON ATILIO</t>
  </si>
  <si>
    <t>ATILIO</t>
  </si>
  <si>
    <t>10336725971</t>
  </si>
  <si>
    <t>RAMIREZ CORDOVA SANTIAGO</t>
  </si>
  <si>
    <t>10336738674</t>
  </si>
  <si>
    <t>PEÑA CRUZ ANDRES</t>
  </si>
  <si>
    <t>10336744721</t>
  </si>
  <si>
    <t>SANCHEZ DE CHUPILLON FLOR ANGELICA</t>
  </si>
  <si>
    <t>DE CHUPILLON</t>
  </si>
  <si>
    <t>10336747967</t>
  </si>
  <si>
    <t>VILCARROMERO INGA DE RIVERA AUSTRIA BERTHA</t>
  </si>
  <si>
    <t>VILCARROMERO</t>
  </si>
  <si>
    <t>AUSTRIA</t>
  </si>
  <si>
    <t>10336753665</t>
  </si>
  <si>
    <t>ALARCON TORO LUCINDA</t>
  </si>
  <si>
    <t>TORO</t>
  </si>
  <si>
    <t>10336783084</t>
  </si>
  <si>
    <t>HERRERA CARRANZA OMAR RIVELINO</t>
  </si>
  <si>
    <t>OMAR</t>
  </si>
  <si>
    <t>RIVELINO</t>
  </si>
  <si>
    <t>10336787209</t>
  </si>
  <si>
    <t>RAMIREZ FERNANDEZ FLOR MADANI</t>
  </si>
  <si>
    <t>MADANI</t>
  </si>
  <si>
    <t>10336788388</t>
  </si>
  <si>
    <t>LEDESMA MORI NANCY</t>
  </si>
  <si>
    <t>10337206421</t>
  </si>
  <si>
    <t>ESPINAL MONDRAGON DOMENAL</t>
  </si>
  <si>
    <t>ESPINAL</t>
  </si>
  <si>
    <t>DOMENAL</t>
  </si>
  <si>
    <t>10337208385</t>
  </si>
  <si>
    <t>GOMEZ LOPEZ NINFA</t>
  </si>
  <si>
    <t>NINFA</t>
  </si>
  <si>
    <t>10337212366</t>
  </si>
  <si>
    <t>ROJAS OCAMPO GABY ESPERANZA</t>
  </si>
  <si>
    <t>GABY</t>
  </si>
  <si>
    <t>10337230097</t>
  </si>
  <si>
    <t>HUAMAN DE MAS SILVIA</t>
  </si>
  <si>
    <t>MAS</t>
  </si>
  <si>
    <t>10337266750</t>
  </si>
  <si>
    <t> IZQUIERDO PERALTA ERMILA</t>
  </si>
  <si>
    <t> IZQUIERDO</t>
  </si>
  <si>
    <t>ERMILA</t>
  </si>
  <si>
    <t>10337267683</t>
  </si>
  <si>
    <t>MENDOZA GOSGOT ZIN CELMIRA</t>
  </si>
  <si>
    <t>GOSGOT</t>
  </si>
  <si>
    <t>ZIN</t>
  </si>
  <si>
    <t>CELMIRA</t>
  </si>
  <si>
    <t>10337273641</t>
  </si>
  <si>
    <t>GOÑAS CHASQUIBOL GREGORIA</t>
  </si>
  <si>
    <t>GOÑAS</t>
  </si>
  <si>
    <t>10337279088</t>
  </si>
  <si>
    <t>PILCO CHUQUIBALA BLADIMIRO</t>
  </si>
  <si>
    <t>CHUQUIBALA</t>
  </si>
  <si>
    <t>BLADIMIRO</t>
  </si>
  <si>
    <t>10337323079</t>
  </si>
  <si>
    <t>PELAEZ VILCHEZ PEDRO PABLO</t>
  </si>
  <si>
    <t>PELAEZ</t>
  </si>
  <si>
    <t>10337323761</t>
  </si>
  <si>
    <t>VARGAS PUERTA SABINA</t>
  </si>
  <si>
    <t>PUERTA</t>
  </si>
  <si>
    <t>10337325349</t>
  </si>
  <si>
    <t>LOPEZ RAMOS NORITA ENEYDA</t>
  </si>
  <si>
    <t>ENEYDA</t>
  </si>
  <si>
    <t>10337329000</t>
  </si>
  <si>
    <t>VILLACRES VILCA ROSA ALEJANDRINA</t>
  </si>
  <si>
    <t>10337338114</t>
  </si>
  <si>
    <t>GUADALUPE DAZA LORGIO</t>
  </si>
  <si>
    <t>10337340364</t>
  </si>
  <si>
    <t>CRUZ LOPEZ MARIVEL</t>
  </si>
  <si>
    <t>10337342251</t>
  </si>
  <si>
    <t>TORRES ARELLANO  MARY LUZ</t>
  </si>
  <si>
    <t>10337390230</t>
  </si>
  <si>
    <t>VASQUEZ TORO MARINO</t>
  </si>
  <si>
    <t>10337391694</t>
  </si>
  <si>
    <t>DIAZ JULCA JULIO CESAR</t>
  </si>
  <si>
    <t>10337392836</t>
  </si>
  <si>
    <t>JUVENAL HERRERA TORRES</t>
  </si>
  <si>
    <t>JUVENAL</t>
  </si>
  <si>
    <t>10337413132</t>
  </si>
  <si>
    <t>NUNCEVAY ORDOÑEZ BUENA VENTURA</t>
  </si>
  <si>
    <t>NUNCEVAY</t>
  </si>
  <si>
    <t>BUENA</t>
  </si>
  <si>
    <t>10337413761</t>
  </si>
  <si>
    <t>VASQUEZ CORONEL HERMELINDA</t>
  </si>
  <si>
    <t>HERMELINDA</t>
  </si>
  <si>
    <t>10337415143</t>
  </si>
  <si>
    <t>INGA VALLE MARITZA MERCEDES</t>
  </si>
  <si>
    <t>VALLE</t>
  </si>
  <si>
    <t>10337416506</t>
  </si>
  <si>
    <t>GARCIA DAVILA MARIA ELVA</t>
  </si>
  <si>
    <t>10337502210</t>
  </si>
  <si>
    <t>CHUQUIZUTA HURTADI FRANCISCA</t>
  </si>
  <si>
    <t>HURTADI</t>
  </si>
  <si>
    <t>10337802210</t>
  </si>
  <si>
    <t>CHUQUIZUTA HURTADO FRANCISCA</t>
  </si>
  <si>
    <t>10337810247</t>
  </si>
  <si>
    <t>ZUTA CUIPAL ROSA MAGNOLIA</t>
  </si>
  <si>
    <t>CUIPAL</t>
  </si>
  <si>
    <t>MAGNOLIA</t>
  </si>
  <si>
    <t>10337925281</t>
  </si>
  <si>
    <t>JARA LOPEZ ROSA MERCEDES</t>
  </si>
  <si>
    <t>10338059383</t>
  </si>
  <si>
    <t>SOPLA DE MORI SUSANA</t>
  </si>
  <si>
    <t>10338132447</t>
  </si>
  <si>
    <t>RIVERA LOPEZ PEDRO RAMIRO</t>
  </si>
  <si>
    <t>10338194027</t>
  </si>
  <si>
    <t>VERASTEGUI CASTAÑEDA ALEX EDGAR</t>
  </si>
  <si>
    <t>VERASTEGUI</t>
  </si>
  <si>
    <t>10338195554</t>
  </si>
  <si>
    <t>CULQUICONDOR PINTADO LUCIA MARILU</t>
  </si>
  <si>
    <t>10338261328</t>
  </si>
  <si>
    <t>GRIFO AMERICANO</t>
  </si>
  <si>
    <t>10338264157</t>
  </si>
  <si>
    <t>GONZALES SAJAMI DE INGA MARISOL</t>
  </si>
  <si>
    <t>10338264921</t>
  </si>
  <si>
    <t>MONTENEGRO SANCHEZ MARIA LUZ</t>
  </si>
  <si>
    <t>10338265013</t>
  </si>
  <si>
    <t>CASTREJON PEREZ VIOLETA</t>
  </si>
  <si>
    <t>10338267997</t>
  </si>
  <si>
    <t>ALVARES FUSTAMANTE JOSE HERNAN</t>
  </si>
  <si>
    <t>ALVARES</t>
  </si>
  <si>
    <t>FUSTAMANTE</t>
  </si>
  <si>
    <t>10339421086</t>
  </si>
  <si>
    <t>MUÑOZ LOPEZ MARIA FELICIANA</t>
  </si>
  <si>
    <t>FELICIANA</t>
  </si>
  <si>
    <t>10339592069</t>
  </si>
  <si>
    <t>HUAYAMIS PORTOCARRERO SEGUNDO ADALBERTO</t>
  </si>
  <si>
    <t>HUAYAMIS</t>
  </si>
  <si>
    <t>PORTOCARRERO</t>
  </si>
  <si>
    <t>ADALBERTO</t>
  </si>
  <si>
    <t>10339602455</t>
  </si>
  <si>
    <t>HERRERA FERNANDEZ JHOHAN</t>
  </si>
  <si>
    <t>JHOHAN</t>
  </si>
  <si>
    <t>10400093810</t>
  </si>
  <si>
    <t>JULCA HERNANDEZ OLGA</t>
  </si>
  <si>
    <t>10400097335</t>
  </si>
  <si>
    <t>BEDITH CORDOVA LOZANO</t>
  </si>
  <si>
    <t>BEDITH</t>
  </si>
  <si>
    <t>10400145313</t>
  </si>
  <si>
    <t>RUTH CAPCHI VALLE</t>
  </si>
  <si>
    <t>CAPCHI</t>
  </si>
  <si>
    <t>10400386469</t>
  </si>
  <si>
    <t>MENDOZA VARGAS MERCEDES</t>
  </si>
  <si>
    <t>10400460553</t>
  </si>
  <si>
    <t>PAREDES GRANDEZ MONICA</t>
  </si>
  <si>
    <t>10400868404</t>
  </si>
  <si>
    <t>BERROCAL FAJARDO EDITH LILIANA</t>
  </si>
  <si>
    <t>BERROCAL</t>
  </si>
  <si>
    <t>FAJARDO</t>
  </si>
  <si>
    <t>10400898028</t>
  </si>
  <si>
    <t>ALEGRIA PICON JEMSI</t>
  </si>
  <si>
    <t>JEMSI</t>
  </si>
  <si>
    <t>10401227534</t>
  </si>
  <si>
    <t>FERNANDEZ CABRERA EDA</t>
  </si>
  <si>
    <t>EDA</t>
  </si>
  <si>
    <t>10401256526</t>
  </si>
  <si>
    <t>CUEVA AGUIRRE MARIA DEL PILAR</t>
  </si>
  <si>
    <t>10401360552</t>
  </si>
  <si>
    <t>SANCHEZ LOZANO GIOVANI</t>
  </si>
  <si>
    <t>GIOVANI</t>
  </si>
  <si>
    <t>10401608961</t>
  </si>
  <si>
    <t>YOPLAC VALERIN SEGUNDO NESTOR</t>
  </si>
  <si>
    <t>YOPLAC</t>
  </si>
  <si>
    <t>VALERIN</t>
  </si>
  <si>
    <t>NESTOR</t>
  </si>
  <si>
    <t>10401937680</t>
  </si>
  <si>
    <t>CHAVEZ ESPINOZA RUBEN DARIO</t>
  </si>
  <si>
    <t>10401989906</t>
  </si>
  <si>
    <t>TORRES SOTO MAGDALENA</t>
  </si>
  <si>
    <t>10402033113</t>
  </si>
  <si>
    <t>ANAMELBA SCHMIDT ROJAS</t>
  </si>
  <si>
    <t>SCHMIDT</t>
  </si>
  <si>
    <t>10402185703</t>
  </si>
  <si>
    <t>CAVERO JARA ALEX ANTONIO</t>
  </si>
  <si>
    <t>10402225209</t>
  </si>
  <si>
    <t>ALTAMIRANO BENAVIDES ELISA MARIBEL</t>
  </si>
  <si>
    <t>MARIBEL</t>
  </si>
  <si>
    <t>10402610692</t>
  </si>
  <si>
    <t>REYNA OBREGON JOYCE MARIA LUZ</t>
  </si>
  <si>
    <t>JOYCE</t>
  </si>
  <si>
    <t>10402621392</t>
  </si>
  <si>
    <t>RAMOS ORTIZ ROSALVINA</t>
  </si>
  <si>
    <t>10402713599</t>
  </si>
  <si>
    <t>FLORES ZEVALLOS ANGEL</t>
  </si>
  <si>
    <t>ANGEL</t>
  </si>
  <si>
    <t>10402731821</t>
  </si>
  <si>
    <t>SARITA LIZ CORDOVA CARDENAS</t>
  </si>
  <si>
    <t>SARITA</t>
  </si>
  <si>
    <t>10402961843</t>
  </si>
  <si>
    <t>ROSA MARIA LOPEZ RAMIREZ</t>
  </si>
  <si>
    <t>10403018223</t>
  </si>
  <si>
    <t>MELCHOR CLEMENTE RUTH VICTORIA</t>
  </si>
  <si>
    <t>MELCHOR</t>
  </si>
  <si>
    <t>CLEMENTE</t>
  </si>
  <si>
    <t>10403133839</t>
  </si>
  <si>
    <t>FLORES AMASIFUENTES SARITA</t>
  </si>
  <si>
    <t>10403153937</t>
  </si>
  <si>
    <t>POCLIN TUESTA JULIO</t>
  </si>
  <si>
    <t>POCLIN</t>
  </si>
  <si>
    <t>10403306806</t>
  </si>
  <si>
    <t>ALBA LUCIA GARATE TRIGOSO</t>
  </si>
  <si>
    <t>ALBA</t>
  </si>
  <si>
    <t>10403328494</t>
  </si>
  <si>
    <t>CASAS PERALTA GUTARDO ENRIQUE</t>
  </si>
  <si>
    <t>GUTARDO</t>
  </si>
  <si>
    <t>10403361220</t>
  </si>
  <si>
    <t>ISUIZA SINARAHUA SEMIRA</t>
  </si>
  <si>
    <t>SEMIRA</t>
  </si>
  <si>
    <t>SINARAHUA</t>
  </si>
  <si>
    <t>10403540132</t>
  </si>
  <si>
    <t>PAREDES VASQUEZ JEFERSON</t>
  </si>
  <si>
    <t>JEFERSON</t>
  </si>
  <si>
    <t>10403560451</t>
  </si>
  <si>
    <t>SAN PABLO TICLIAHUANCA CRUZ</t>
  </si>
  <si>
    <t>SAN</t>
  </si>
  <si>
    <t>TICLIAHUANCA</t>
  </si>
  <si>
    <t>10403602936</t>
  </si>
  <si>
    <t>MARIA CONSUELO SUAREZ MENDOZA</t>
  </si>
  <si>
    <t>10403613997</t>
  </si>
  <si>
    <t>ALARCON TELLO ORFELINA</t>
  </si>
  <si>
    <t>ORFELINA</t>
  </si>
  <si>
    <t>10403721129</t>
  </si>
  <si>
    <t>PINCHI DEL AGUILA CARMENI</t>
  </si>
  <si>
    <t>CARMENI</t>
  </si>
  <si>
    <t>10403878192</t>
  </si>
  <si>
    <t>CABELLO INCHI VILMA JULGENCIA</t>
  </si>
  <si>
    <t>INCHI</t>
  </si>
  <si>
    <t>JULGENCIA</t>
  </si>
  <si>
    <t>10403934955</t>
  </si>
  <si>
    <t>SANTILLAN SANTILLAN ELIZABET</t>
  </si>
  <si>
    <t>ELIZABET</t>
  </si>
  <si>
    <t>10404120587</t>
  </si>
  <si>
    <t>DIAZ VASQUEZ JOSE RAMIRO</t>
  </si>
  <si>
    <t>10404162191</t>
  </si>
  <si>
    <t>ZACARIAS GARCIA JANET GIOVANNA</t>
  </si>
  <si>
    <t>ZACARIAS</t>
  </si>
  <si>
    <t>10404183881</t>
  </si>
  <si>
    <t>YANTAS CHUPOS ELVER OVIDIO</t>
  </si>
  <si>
    <t>YANTAS</t>
  </si>
  <si>
    <t>CHUPOS</t>
  </si>
  <si>
    <t>ELVER</t>
  </si>
  <si>
    <t>OVIDIO</t>
  </si>
  <si>
    <t>10404225168</t>
  </si>
  <si>
    <t>GERMAN ARISTA CABAÑAS</t>
  </si>
  <si>
    <t>GERMAN</t>
  </si>
  <si>
    <t>CABAÑAS</t>
  </si>
  <si>
    <t>10404283362</t>
  </si>
  <si>
    <t>COAPAZA AROCUTIPA GERMAN</t>
  </si>
  <si>
    <t>COAPAZA</t>
  </si>
  <si>
    <t>AROCUTIPA</t>
  </si>
  <si>
    <t>10404327840</t>
  </si>
  <si>
    <t>CORZO LAZARO MARITZA MARIVEL</t>
  </si>
  <si>
    <t>10404480583</t>
  </si>
  <si>
    <t>PEÑA ARENAS MARTHA OBREEATH</t>
  </si>
  <si>
    <t>10404513287</t>
  </si>
  <si>
    <t>FLORES IZQUIERDO ALIDA</t>
  </si>
  <si>
    <t>10404519773</t>
  </si>
  <si>
    <t>GIOVANA HUAMAN JULON</t>
  </si>
  <si>
    <t>GIOVANA</t>
  </si>
  <si>
    <t>JULON</t>
  </si>
  <si>
    <t>10404558132</t>
  </si>
  <si>
    <t>CANO VILLAR GLADIS SERYOLINA</t>
  </si>
  <si>
    <t>SERYOLINA</t>
  </si>
  <si>
    <t>10404558221</t>
  </si>
  <si>
    <t>RANDOLF TORRES FRIEDRICH ANTONIO</t>
  </si>
  <si>
    <t>RANDOLF</t>
  </si>
  <si>
    <t>FRIEDRICH</t>
  </si>
  <si>
    <t>10404564698</t>
  </si>
  <si>
    <t>GUERRERO CORDOVA OSCAR</t>
  </si>
  <si>
    <t>10404593809</t>
  </si>
  <si>
    <t>PEZO PINEDO CAROL AIME</t>
  </si>
  <si>
    <t>CAROL</t>
  </si>
  <si>
    <t>AIME</t>
  </si>
  <si>
    <t>10404632464</t>
  </si>
  <si>
    <t>SANTILLAN HOYOS TERESA</t>
  </si>
  <si>
    <t>10404686084</t>
  </si>
  <si>
    <t>YOCY SHAPIAMA MENDOZA</t>
  </si>
  <si>
    <t>YOCY</t>
  </si>
  <si>
    <t>10404754276</t>
  </si>
  <si>
    <t>PEÑA TORRES LUIS ALBERTO</t>
  </si>
  <si>
    <t>10404792241</t>
  </si>
  <si>
    <t>ROCA LEON RUVI VIOLETA</t>
  </si>
  <si>
    <t>RUVI</t>
  </si>
  <si>
    <t>ROCA</t>
  </si>
  <si>
    <t>10405266828</t>
  </si>
  <si>
    <t>GAVINO HUAMAN FRANCISCO</t>
  </si>
  <si>
    <t>10405323945</t>
  </si>
  <si>
    <t>RODRIGUEZ ARAUJO JOSE</t>
  </si>
  <si>
    <t>10405390685</t>
  </si>
  <si>
    <t>ALARCON FERNANDEZ SARA</t>
  </si>
  <si>
    <t>10405446630</t>
  </si>
  <si>
    <t>VILLANUEVA QUIÑONEZ JOSE LUIS</t>
  </si>
  <si>
    <t>QUIÑONEZ</t>
  </si>
  <si>
    <t>10405451587</t>
  </si>
  <si>
    <t>GONZALES MENDOZA GISSELA</t>
  </si>
  <si>
    <t>GISSELA</t>
  </si>
  <si>
    <t>10405501860</t>
  </si>
  <si>
    <t>MARIVEL ZAMORA TARRILLO</t>
  </si>
  <si>
    <t>10405536361</t>
  </si>
  <si>
    <t>TOLENTINO PANDURO KERYMA SHERY</t>
  </si>
  <si>
    <t>KERYMA</t>
  </si>
  <si>
    <t>SHERY</t>
  </si>
  <si>
    <t>10405592962</t>
  </si>
  <si>
    <t>CARDENAS SALAS JUAN CARLOS</t>
  </si>
  <si>
    <t>10405655247</t>
  </si>
  <si>
    <t>CALDERON BAZAN HECTOR JUAN</t>
  </si>
  <si>
    <t>10405678824</t>
  </si>
  <si>
    <t>CALDERON VALDIVIEZO ESTRELLA</t>
  </si>
  <si>
    <t>10405863591</t>
  </si>
  <si>
    <t>ADRIANZEN VELASCO JULIO CESAR</t>
  </si>
  <si>
    <t>VELASCO</t>
  </si>
  <si>
    <t>10405867180</t>
  </si>
  <si>
    <t>GLADIS MOZOMBITE ROBLEDO</t>
  </si>
  <si>
    <t>MOZOMBITE</t>
  </si>
  <si>
    <t>10405872612</t>
  </si>
  <si>
    <t>MARIA ISABEL FARRO BERMEJO</t>
  </si>
  <si>
    <t>FARRO</t>
  </si>
  <si>
    <t>BERMEJO</t>
  </si>
  <si>
    <t>10405905880</t>
  </si>
  <si>
    <t>RODRIGUEZ PAREDES ROSANA</t>
  </si>
  <si>
    <t>10405920641</t>
  </si>
  <si>
    <t>ESPINOZA ORE MELVYN AUGUSTO</t>
  </si>
  <si>
    <t>MELVYN</t>
  </si>
  <si>
    <t>10405934332</t>
  </si>
  <si>
    <t>LOPEZ ESTEBAN KARINA</t>
  </si>
  <si>
    <t>10405979328</t>
  </si>
  <si>
    <t>TORRES ENRIQUEZ JAIME ALBERTO</t>
  </si>
  <si>
    <t>10406086751</t>
  </si>
  <si>
    <t>SILVA LOPEZ YASSER BASADRE</t>
  </si>
  <si>
    <t>YASSER</t>
  </si>
  <si>
    <t>BASADRE</t>
  </si>
  <si>
    <t>10406091631</t>
  </si>
  <si>
    <t>ZAPATA SUCLUPE SANTA MARGARITA</t>
  </si>
  <si>
    <t>SUCLUPE</t>
  </si>
  <si>
    <t>10406173009</t>
  </si>
  <si>
    <t>QUISPE CHAMPI ELEAZAR</t>
  </si>
  <si>
    <t>CHAMPI</t>
  </si>
  <si>
    <t>ELEAZAR</t>
  </si>
  <si>
    <t>10406573147</t>
  </si>
  <si>
    <t>MERCEDES BEATRIZ PINEDA FLORES</t>
  </si>
  <si>
    <t>10406800054 </t>
  </si>
  <si>
    <t>CONDE SARMIENTO MARIA ARACELI</t>
  </si>
  <si>
    <t>10407206954</t>
  </si>
  <si>
    <t>SHUÑA HUAYNACARI MEDALY</t>
  </si>
  <si>
    <t>HUAYNACARI</t>
  </si>
  <si>
    <t>MEDALY</t>
  </si>
  <si>
    <t>10407216569</t>
  </si>
  <si>
    <t>LINARES VIGO GEGMA DE JESUS</t>
  </si>
  <si>
    <t>LINARES</t>
  </si>
  <si>
    <t>GEGMA</t>
  </si>
  <si>
    <t>10407638714</t>
  </si>
  <si>
    <t>ROMERO MURRIETA ELIZABETH</t>
  </si>
  <si>
    <t>10407661805</t>
  </si>
  <si>
    <t>CAMPOS ESPINOZA WILDER YONE</t>
  </si>
  <si>
    <t>WILDER</t>
  </si>
  <si>
    <t>YONE</t>
  </si>
  <si>
    <t>10407744859</t>
  </si>
  <si>
    <t>SANTAMARIA PUCLLA MARTHA LUCILA</t>
  </si>
  <si>
    <t>10407763438</t>
  </si>
  <si>
    <t>MUÑOZ GONGORA MARIA MARLENE</t>
  </si>
  <si>
    <t>GONGORA</t>
  </si>
  <si>
    <t>10407910091</t>
  </si>
  <si>
    <t>CARLOS MANUEL GASLA RUIZ</t>
  </si>
  <si>
    <t>GASLA</t>
  </si>
  <si>
    <t>10407939838</t>
  </si>
  <si>
    <t>MUÑOZ NOVOA JOSE ANTONIO</t>
  </si>
  <si>
    <t>10407954985</t>
  </si>
  <si>
    <t>VARGAS FRANCO MAXIMO</t>
  </si>
  <si>
    <t>10408124668</t>
  </si>
  <si>
    <t>JESSICA GOYZUETA PIZARRO</t>
  </si>
  <si>
    <t>GOYZUETA</t>
  </si>
  <si>
    <t>10408245790</t>
  </si>
  <si>
    <t>ODAR HUAMAN JUAN JOSE</t>
  </si>
  <si>
    <t>10408287389</t>
  </si>
  <si>
    <t>PAREDES MENDOZA HUBER RAUL</t>
  </si>
  <si>
    <t>HUBER</t>
  </si>
  <si>
    <t>10408353276</t>
  </si>
  <si>
    <t>MEZA RAMIREZ FLOR ESPERANZA</t>
  </si>
  <si>
    <t>10408354949</t>
  </si>
  <si>
    <t>PUCHO ANGLAS MARCO ANTONIO</t>
  </si>
  <si>
    <t>PUCHO</t>
  </si>
  <si>
    <t>10408425803</t>
  </si>
  <si>
    <t>MAIZ CUENCA RODRIGO</t>
  </si>
  <si>
    <t>CUENCA</t>
  </si>
  <si>
    <t>RODRIGO</t>
  </si>
  <si>
    <t>10408581511</t>
  </si>
  <si>
    <t>CALLE MORALES EDWARD OMAR</t>
  </si>
  <si>
    <t>EDWARD</t>
  </si>
  <si>
    <t>10408689649</t>
  </si>
  <si>
    <t>TELLO PEREZ MATILDE</t>
  </si>
  <si>
    <t>10408691619</t>
  </si>
  <si>
    <t>PADILLA EVANGELISTA KELI DIOVANA</t>
  </si>
  <si>
    <t>DIOVANA</t>
  </si>
  <si>
    <t>EVANGELISTA</t>
  </si>
  <si>
    <t>10408723359</t>
  </si>
  <si>
    <t>ROSALES JORGE LIDIA ROSMERY</t>
  </si>
  <si>
    <t>ROSMERY</t>
  </si>
  <si>
    <t>10408932501</t>
  </si>
  <si>
    <t>CANTARO FABIAN NILA</t>
  </si>
  <si>
    <t>NILA</t>
  </si>
  <si>
    <t>10408936034</t>
  </si>
  <si>
    <t>SABOYA ZAVALETA DRECY</t>
  </si>
  <si>
    <t>DRECY</t>
  </si>
  <si>
    <t>10409079861</t>
  </si>
  <si>
    <t>BAZAN CORDOVA JOSE LUIS</t>
  </si>
  <si>
    <t>10409132591</t>
  </si>
  <si>
    <t>MONTALVO ANDRES VICTORIA APOLONIA</t>
  </si>
  <si>
    <t>APOLONIA</t>
  </si>
  <si>
    <t>10409184231</t>
  </si>
  <si>
    <t>SANTIAGO PEÑA LUDITH</t>
  </si>
  <si>
    <t>LUDITH</t>
  </si>
  <si>
    <t>10409312638</t>
  </si>
  <si>
    <t>CUEVA CARDENAS ROSARIO</t>
  </si>
  <si>
    <t>10409377641</t>
  </si>
  <si>
    <t>VALLES CORDOVA ZULLY</t>
  </si>
  <si>
    <t>ZULLY</t>
  </si>
  <si>
    <t>10409521971</t>
  </si>
  <si>
    <t>RIOS QUEVEDO CARI LISBETH</t>
  </si>
  <si>
    <t>CARI</t>
  </si>
  <si>
    <t>QUEVEDO</t>
  </si>
  <si>
    <t>10409651513</t>
  </si>
  <si>
    <t>KANASHIRO ZUTA JORGE ENRIQUE</t>
  </si>
  <si>
    <t>10409666588</t>
  </si>
  <si>
    <t>CERCADO RAMON YSABEL</t>
  </si>
  <si>
    <t>CERCADO</t>
  </si>
  <si>
    <t>10409670623</t>
  </si>
  <si>
    <t>FLOMIRA RODRIGO HERRERA</t>
  </si>
  <si>
    <t>FLOMIRA</t>
  </si>
  <si>
    <t>10409670623 </t>
  </si>
  <si>
    <t>FLORMIRA RODRIGO HERRERA</t>
  </si>
  <si>
    <t>FLORMIRA</t>
  </si>
  <si>
    <t>10409868741</t>
  </si>
  <si>
    <t>CHOCANO COTRINA LUZ AMPARO</t>
  </si>
  <si>
    <t>CHOCANO</t>
  </si>
  <si>
    <t>10410158669</t>
  </si>
  <si>
    <t>CAMPOS HUAYNATE ROXANA LIDIA</t>
  </si>
  <si>
    <t>ROXANA</t>
  </si>
  <si>
    <t>10410278214</t>
  </si>
  <si>
    <t>SILVIA HUANCA PEREZ</t>
  </si>
  <si>
    <t>10410439811</t>
  </si>
  <si>
    <t>CRESPIN VETA VIOLETA MARIA</t>
  </si>
  <si>
    <t>VETA</t>
  </si>
  <si>
    <t>10410604863</t>
  </si>
  <si>
    <t>TOLENTINO GERONIMO BETY JUDITH</t>
  </si>
  <si>
    <t>BETY</t>
  </si>
  <si>
    <t>10410673296</t>
  </si>
  <si>
    <t>ELIZABETH MARIN SAAVEDRA</t>
  </si>
  <si>
    <t>10410968229</t>
  </si>
  <si>
    <t>BEEN SADAD GONZALES CHAVEZ</t>
  </si>
  <si>
    <t>BEEN</t>
  </si>
  <si>
    <t>SADAD</t>
  </si>
  <si>
    <t>10410973729</t>
  </si>
  <si>
    <t>VARGAS LLANOS MICHEL</t>
  </si>
  <si>
    <t>MICHEL</t>
  </si>
  <si>
    <t>10410975501</t>
  </si>
  <si>
    <t>QUISPE MEZA JHIVAN ROGER</t>
  </si>
  <si>
    <t>JHIVAN</t>
  </si>
  <si>
    <t>10411132591</t>
  </si>
  <si>
    <t>PANDURO GARCIA ANGLES KEITHEL</t>
  </si>
  <si>
    <t>ANGLES</t>
  </si>
  <si>
    <t>KEITHEL</t>
  </si>
  <si>
    <t>10411153946</t>
  </si>
  <si>
    <t>DELGADO RONDON MARIAN LEIDY</t>
  </si>
  <si>
    <t>RONDON</t>
  </si>
  <si>
    <t>MARIAN</t>
  </si>
  <si>
    <t>LEIDY</t>
  </si>
  <si>
    <t>10411162376</t>
  </si>
  <si>
    <t>HUARICAPCHA DURAND JORGE CIRO</t>
  </si>
  <si>
    <t>CIRO</t>
  </si>
  <si>
    <t>10411208601</t>
  </si>
  <si>
    <t>PEREZ SAENZ KATHERINE ELVIRA</t>
  </si>
  <si>
    <t>KATHERINE</t>
  </si>
  <si>
    <t>SAENZ</t>
  </si>
  <si>
    <t>10411252235</t>
  </si>
  <si>
    <t>CAJUAOL CHIMOY ANA MAGALI</t>
  </si>
  <si>
    <t>CAJUAOL</t>
  </si>
  <si>
    <t>CHIMOY</t>
  </si>
  <si>
    <t>MAGALI</t>
  </si>
  <si>
    <t>10411317647</t>
  </si>
  <si>
    <t>GAMARRA BERROSPI JIM LENIN</t>
  </si>
  <si>
    <t>JIM</t>
  </si>
  <si>
    <t>GAMARRA</t>
  </si>
  <si>
    <t>10411469846</t>
  </si>
  <si>
    <t>CHUPILLON MALDONADO LUTGARDO ELISEO</t>
  </si>
  <si>
    <t>CHUPILLON</t>
  </si>
  <si>
    <t>LUTGARDO</t>
  </si>
  <si>
    <t>10411714522</t>
  </si>
  <si>
    <t>MENDOZA ALVARADO YAQUELINA</t>
  </si>
  <si>
    <t>YAQUELINA</t>
  </si>
  <si>
    <t>10411736089</t>
  </si>
  <si>
    <t>DIAZ PEREZ TECHY</t>
  </si>
  <si>
    <t>TECHY</t>
  </si>
  <si>
    <t>10411768002</t>
  </si>
  <si>
    <t>CALDERON TELLO MAHOLY</t>
  </si>
  <si>
    <t>MAHOLY</t>
  </si>
  <si>
    <t>10412063274</t>
  </si>
  <si>
    <t>JOSE LUIS TOLENTINO INGA</t>
  </si>
  <si>
    <t>10412247421</t>
  </si>
  <si>
    <t>CONDOR VENTOCILLA ALEJANDRO FELICIANO</t>
  </si>
  <si>
    <t>VENTOCILLA</t>
  </si>
  <si>
    <t>10412396281</t>
  </si>
  <si>
    <t>FERNANDEZ TORRES JANETH</t>
  </si>
  <si>
    <t>10412475131</t>
  </si>
  <si>
    <t>YSIDRO MONTEZINOS ORIZANO</t>
  </si>
  <si>
    <t>YSIDRO</t>
  </si>
  <si>
    <t>MONTEZINOS</t>
  </si>
  <si>
    <t>10412623822</t>
  </si>
  <si>
    <t>CABALLERO MACA MILY</t>
  </si>
  <si>
    <t>MILY</t>
  </si>
  <si>
    <t>MACA</t>
  </si>
  <si>
    <t>10412729191</t>
  </si>
  <si>
    <t>PALOMINO TORRES ROCIO DEL PILAR</t>
  </si>
  <si>
    <t>10412789623</t>
  </si>
  <si>
    <t>PALACIOS OTOYA GEISON RAUL</t>
  </si>
  <si>
    <t>PALACIOS</t>
  </si>
  <si>
    <t>OTOYA</t>
  </si>
  <si>
    <t>GEISON</t>
  </si>
  <si>
    <t>10412887731</t>
  </si>
  <si>
    <t>DIESTRA VASQUEZ REBECA</t>
  </si>
  <si>
    <t>DIESTRA</t>
  </si>
  <si>
    <t>10412951021</t>
  </si>
  <si>
    <t>CHAVEZ ZUMAETA DEIBI MICHAEL</t>
  </si>
  <si>
    <t>DEIBI</t>
  </si>
  <si>
    <t>MICHAEL</t>
  </si>
  <si>
    <t>10413074300</t>
  </si>
  <si>
    <t>LINO CALERO ZONIA</t>
  </si>
  <si>
    <t>LINO</t>
  </si>
  <si>
    <t>ZONIA</t>
  </si>
  <si>
    <t>10413140370</t>
  </si>
  <si>
    <t>YAJAHUANCA CHINCHAY DARIO</t>
  </si>
  <si>
    <t>YAJAHUANCA</t>
  </si>
  <si>
    <t>10413274171</t>
  </si>
  <si>
    <t>PEZO PAREDES LOISY</t>
  </si>
  <si>
    <t>LOISY</t>
  </si>
  <si>
    <t>10413298470</t>
  </si>
  <si>
    <t>EVILENY DIAZ CRUZ</t>
  </si>
  <si>
    <t>EVILENY</t>
  </si>
  <si>
    <t>10413314980</t>
  </si>
  <si>
    <t>BALDEON LOPEZ CHARLES ANTONIO</t>
  </si>
  <si>
    <t>CHARLES</t>
  </si>
  <si>
    <t>10413402731</t>
  </si>
  <si>
    <t>REATEGUI TORRES JUAN MANUEL</t>
  </si>
  <si>
    <t>10413494724</t>
  </si>
  <si>
    <t>AÑAZCO VENTURO ELIZABETH</t>
  </si>
  <si>
    <t>AÑAZCO</t>
  </si>
  <si>
    <t>VENTURO</t>
  </si>
  <si>
    <t>10413591401</t>
  </si>
  <si>
    <t>CESPEDES CORVODA ABEL</t>
  </si>
  <si>
    <t>CORVODA</t>
  </si>
  <si>
    <t>10413621297</t>
  </si>
  <si>
    <t>BURGA MEGO HILMER ERNESTO</t>
  </si>
  <si>
    <t>10413644513</t>
  </si>
  <si>
    <t>LIZANDRO MUÑOZ PEÑAHERRERA</t>
  </si>
  <si>
    <t>LIZANDRO</t>
  </si>
  <si>
    <t>PEÑAHERRERA</t>
  </si>
  <si>
    <t>10413666266</t>
  </si>
  <si>
    <t>ZURITA PUELLES, NELIDA</t>
  </si>
  <si>
    <t>NELIDA</t>
  </si>
  <si>
    <t>ZURITA</t>
  </si>
  <si>
    <t>10413700448</t>
  </si>
  <si>
    <t>PEDRAZA MEDINA ELVIA</t>
  </si>
  <si>
    <t>ELVIA</t>
  </si>
  <si>
    <t>10413738798</t>
  </si>
  <si>
    <t>SANTOS CALLE MAGDELEINE MAYVITH</t>
  </si>
  <si>
    <t>MAGDELEINE</t>
  </si>
  <si>
    <t>MAYVITH</t>
  </si>
  <si>
    <t>10413754114</t>
  </si>
  <si>
    <t>SANCHEZ CHICCHON DAVID</t>
  </si>
  <si>
    <t>CHICCHON</t>
  </si>
  <si>
    <t>10413772848</t>
  </si>
  <si>
    <t>LEON VELA ROSA LINDA</t>
  </si>
  <si>
    <t>LINDA</t>
  </si>
  <si>
    <t>10413778561</t>
  </si>
  <si>
    <t>ELVIS MAGDALI RIVERA CASTRO</t>
  </si>
  <si>
    <t>MAGDALI</t>
  </si>
  <si>
    <t>10413807927</t>
  </si>
  <si>
    <t>REVILLA FUENTES JANETH MILENA</t>
  </si>
  <si>
    <t>FUENTES</t>
  </si>
  <si>
    <t>10413887190</t>
  </si>
  <si>
    <t>RONCAL VILCHEZ MARITZA</t>
  </si>
  <si>
    <t>RONCAL</t>
  </si>
  <si>
    <t>10413952935</t>
  </si>
  <si>
    <t>USHIÑAHUA VASQUEZ ELENA YSABEL</t>
  </si>
  <si>
    <t>10414298937</t>
  </si>
  <si>
    <t>LAVADO NOREÑA ORIOL EDMUNDO</t>
  </si>
  <si>
    <t>ORIOL</t>
  </si>
  <si>
    <t>NOREÑA</t>
  </si>
  <si>
    <t>10414306913</t>
  </si>
  <si>
    <t>ROSS MERY DAVILA PADILLA</t>
  </si>
  <si>
    <t>ROSS</t>
  </si>
  <si>
    <t>10414446448</t>
  </si>
  <si>
    <t>ALVARADO GOMEZ LUIS ANTONIO</t>
  </si>
  <si>
    <t>10414511622</t>
  </si>
  <si>
    <t>DAVILA PUTPAÑA TERCERO LEONARDO</t>
  </si>
  <si>
    <t>TERCERO</t>
  </si>
  <si>
    <t>10414521563</t>
  </si>
  <si>
    <t>AGUIRRE MALQUI ASIRIA NAFIS</t>
  </si>
  <si>
    <t>MALQUI</t>
  </si>
  <si>
    <t>ASIRIA</t>
  </si>
  <si>
    <t>NAFIS</t>
  </si>
  <si>
    <t>10414542331</t>
  </si>
  <si>
    <t>ELIS GONZALES DIAZ</t>
  </si>
  <si>
    <t>ELIS</t>
  </si>
  <si>
    <t>10414588455</t>
  </si>
  <si>
    <t>YALTA VERDE YMELDA</t>
  </si>
  <si>
    <t>VERDE</t>
  </si>
  <si>
    <t>YMELDA</t>
  </si>
  <si>
    <t>10414628589</t>
  </si>
  <si>
    <t>TAPIA DIAZ ELVA</t>
  </si>
  <si>
    <t>10414662671</t>
  </si>
  <si>
    <t>PINEDO MONTEZA HUGO NILTON</t>
  </si>
  <si>
    <t>NILTON</t>
  </si>
  <si>
    <t>10414691663</t>
  </si>
  <si>
    <t>DIEGO BENAVIDES JOSE ANTONIO</t>
  </si>
  <si>
    <t>DIEGO</t>
  </si>
  <si>
    <t>10414823080</t>
  </si>
  <si>
    <t>TOLENTINO SIMON REINA</t>
  </si>
  <si>
    <t>REINA</t>
  </si>
  <si>
    <t>10414831988</t>
  </si>
  <si>
    <t>GUERRERO NAVAL ZENON</t>
  </si>
  <si>
    <t>NAVAL</t>
  </si>
  <si>
    <t>ZENON</t>
  </si>
  <si>
    <t>10414872374</t>
  </si>
  <si>
    <t>CRUZADO LEONARDO NOEMI MARLENE</t>
  </si>
  <si>
    <t>10415087808</t>
  </si>
  <si>
    <t>VALLADARES FIRATA HELY ALINA</t>
  </si>
  <si>
    <t>VALLADARES</t>
  </si>
  <si>
    <t>FIRATA</t>
  </si>
  <si>
    <t>HELY</t>
  </si>
  <si>
    <t>10415140300</t>
  </si>
  <si>
    <t>RIVA MORI DEISY</t>
  </si>
  <si>
    <t>RIVA</t>
  </si>
  <si>
    <t>10415235700</t>
  </si>
  <si>
    <t>SOTO CASACHAGUA HERMELINDA SILVIA</t>
  </si>
  <si>
    <t>CASACHAGUA</t>
  </si>
  <si>
    <t>10415245152</t>
  </si>
  <si>
    <t>DELGADO PEREZ ALEXANDER</t>
  </si>
  <si>
    <t>10415321584</t>
  </si>
  <si>
    <t>VELASCO AGUILAR PEGGY CHERYL</t>
  </si>
  <si>
    <t>PEGGY</t>
  </si>
  <si>
    <t>CHERYL</t>
  </si>
  <si>
    <t>10415437574</t>
  </si>
  <si>
    <t>ENRIQUEZ FLORES JUAN JOSE</t>
  </si>
  <si>
    <t>10415486435</t>
  </si>
  <si>
    <t>CHINCHAY JUAREZ VANESSA LADIELA</t>
  </si>
  <si>
    <t>VANESSA</t>
  </si>
  <si>
    <t>LADIELA</t>
  </si>
  <si>
    <t>JUAREZ</t>
  </si>
  <si>
    <t>10415486656</t>
  </si>
  <si>
    <t>TAFUR ESTELA CESAR AUGUSTO</t>
  </si>
  <si>
    <t>10415674533</t>
  </si>
  <si>
    <t>ALVARADO ZORRILLA ROLANDO WILFREDO</t>
  </si>
  <si>
    <t>ZORRILLA</t>
  </si>
  <si>
    <t>10415727904</t>
  </si>
  <si>
    <t>CUBAS JIMENEZ NANCY ERLITA</t>
  </si>
  <si>
    <t>ERLITA</t>
  </si>
  <si>
    <t>10415883884</t>
  </si>
  <si>
    <t>CASTRO RUBINA VIOLETA</t>
  </si>
  <si>
    <t>RUBINA</t>
  </si>
  <si>
    <t>10415947661</t>
  </si>
  <si>
    <t>TOCAS RIVERA MAURA BLANCA</t>
  </si>
  <si>
    <t>TOCAS</t>
  </si>
  <si>
    <t>MAURA</t>
  </si>
  <si>
    <t>10416080190</t>
  </si>
  <si>
    <t>CHAUCA MURRIETA LILY BETH</t>
  </si>
  <si>
    <t>CHAUCA</t>
  </si>
  <si>
    <t>BETH</t>
  </si>
  <si>
    <t>10416153952</t>
  </si>
  <si>
    <t>RODRIGUEZ CORNELIO PATY JENNY</t>
  </si>
  <si>
    <t>PATY</t>
  </si>
  <si>
    <t>10416153979</t>
  </si>
  <si>
    <t>MEJIA TANTALEAN EMILIANO</t>
  </si>
  <si>
    <t>EMILIANO</t>
  </si>
  <si>
    <t>10416756886</t>
  </si>
  <si>
    <t>COLLAZOS ALARCON RUBEN</t>
  </si>
  <si>
    <t>COLLAZOS</t>
  </si>
  <si>
    <t>10416899091</t>
  </si>
  <si>
    <t>ROXANA MATILDE HERNANDEZ CASTILLO</t>
  </si>
  <si>
    <t>10416899130</t>
  </si>
  <si>
    <t>FERNANDEZ CABRERA JAURY</t>
  </si>
  <si>
    <t>JAURY</t>
  </si>
  <si>
    <t>10417042330</t>
  </si>
  <si>
    <t>SORIA PIÑA PILAR DEL CARMEN</t>
  </si>
  <si>
    <t>PIÑA</t>
  </si>
  <si>
    <t>10417075882</t>
  </si>
  <si>
    <t>CAMPOS CORONEL ELVIS OMAR</t>
  </si>
  <si>
    <t>10417110807</t>
  </si>
  <si>
    <t>ZAMORA CARRASCO NEYDA VIOLETA</t>
  </si>
  <si>
    <t>NEYDA</t>
  </si>
  <si>
    <t>10417630584</t>
  </si>
  <si>
    <t>SANTILLAN MAIZ ERMINIO</t>
  </si>
  <si>
    <t>ERMINIO</t>
  </si>
  <si>
    <t>10417637589</t>
  </si>
  <si>
    <t>VASQUEZ VASQUEZ EDUER CESAR</t>
  </si>
  <si>
    <t>EDUER</t>
  </si>
  <si>
    <t>10417666392</t>
  </si>
  <si>
    <t>TORRES VEGA DALINDA INEZ</t>
  </si>
  <si>
    <t>DALINDA</t>
  </si>
  <si>
    <t>INEZ</t>
  </si>
  <si>
    <t>10417867967</t>
  </si>
  <si>
    <t>YALI NUÑEZ ISMENA PAMELA</t>
  </si>
  <si>
    <t>ISMENA</t>
  </si>
  <si>
    <t>PAMELA</t>
  </si>
  <si>
    <t>YALI</t>
  </si>
  <si>
    <t>10417953731</t>
  </si>
  <si>
    <t>ROJAS LOPEZ AYMER</t>
  </si>
  <si>
    <t>AYMER</t>
  </si>
  <si>
    <t>10418208932</t>
  </si>
  <si>
    <t>HERRERA DEL CASTILLO DANIEL</t>
  </si>
  <si>
    <t>10418245790</t>
  </si>
  <si>
    <t>10418316565</t>
  </si>
  <si>
    <t>MESA NOLASCO LUIS SEBERO</t>
  </si>
  <si>
    <t>MESA</t>
  </si>
  <si>
    <t>NOLASCO</t>
  </si>
  <si>
    <t>SEBERO</t>
  </si>
  <si>
    <t>10418395864</t>
  </si>
  <si>
    <t>VILLANUEVA FLORES ELMER ROLANDO</t>
  </si>
  <si>
    <t>10418435394</t>
  </si>
  <si>
    <t>MORALES PANAIFO VICTOR IVAN</t>
  </si>
  <si>
    <t>IVAN</t>
  </si>
  <si>
    <t>PANAIFO</t>
  </si>
  <si>
    <t>10418438962</t>
  </si>
  <si>
    <t>PAREDES MOREYRA ERIK</t>
  </si>
  <si>
    <t>ERIK</t>
  </si>
  <si>
    <t>10418614477</t>
  </si>
  <si>
    <t>GONZALES SANCHEZ GENISTER</t>
  </si>
  <si>
    <t>GENISTER</t>
  </si>
  <si>
    <t>10418667970</t>
  </si>
  <si>
    <t>SELENITA VARGAS ROMERO</t>
  </si>
  <si>
    <t>SELENITA</t>
  </si>
  <si>
    <t>10418916651</t>
  </si>
  <si>
    <t>HUAYLINOS PORTOCARRERO WILDER RICHARD</t>
  </si>
  <si>
    <t>HUAYLINOS</t>
  </si>
  <si>
    <t>10419371896</t>
  </si>
  <si>
    <t>VILLANUEVA CAYAO JOSE CASTINALDO</t>
  </si>
  <si>
    <t>CAYAO</t>
  </si>
  <si>
    <t>CASTINALDO</t>
  </si>
  <si>
    <t>10419371896 </t>
  </si>
  <si>
    <t>JOSE CASTINALDO VILLANUEVA CAYAO</t>
  </si>
  <si>
    <t>10419423331</t>
  </si>
  <si>
    <t>COTRINA RIVERA VICTORIA</t>
  </si>
  <si>
    <t>10419483481</t>
  </si>
  <si>
    <t>ROMELIA ROJAS SANTA CRUZ</t>
  </si>
  <si>
    <t>ROMELIA</t>
  </si>
  <si>
    <t>10419603690</t>
  </si>
  <si>
    <t>HUARANGA DIAZ JULIA HERMELINDA</t>
  </si>
  <si>
    <t>10419604335</t>
  </si>
  <si>
    <t>YURI LUCIA SUAREZ CHOTA</t>
  </si>
  <si>
    <t>YURI</t>
  </si>
  <si>
    <t>10419617330</t>
  </si>
  <si>
    <t>CORINA SORIA DASILVA</t>
  </si>
  <si>
    <t>DASILVA</t>
  </si>
  <si>
    <t>10419712316</t>
  </si>
  <si>
    <t>ARBOLEDA SILVA WILSON PERSI</t>
  </si>
  <si>
    <t>ARBOLEDA</t>
  </si>
  <si>
    <t>PERSI</t>
  </si>
  <si>
    <t>10419937491</t>
  </si>
  <si>
    <t>ALVARADO ORTIZ RUBEN ANTONIO</t>
  </si>
  <si>
    <t>10420124860</t>
  </si>
  <si>
    <t>TORREJON OLIVERA LUZ KARINA</t>
  </si>
  <si>
    <t>10420161501</t>
  </si>
  <si>
    <t>RODRIGUEZ QUISPE ELY LIZ</t>
  </si>
  <si>
    <t>ELY</t>
  </si>
  <si>
    <t>10420248496</t>
  </si>
  <si>
    <t>AGUILAR LEON YERTA NOEMI</t>
  </si>
  <si>
    <t>YERTA</t>
  </si>
  <si>
    <t>NOEMI</t>
  </si>
  <si>
    <t>10420251900</t>
  </si>
  <si>
    <t>CARLA GIOANA LOPEZ AHUANARI</t>
  </si>
  <si>
    <t>CARLA</t>
  </si>
  <si>
    <t>GIOANA</t>
  </si>
  <si>
    <t>10420278115</t>
  </si>
  <si>
    <t>SAAVEDRA CUELLES SHEILY TAMY</t>
  </si>
  <si>
    <t>CUELLES</t>
  </si>
  <si>
    <t>SHEILY</t>
  </si>
  <si>
    <t>TAMY</t>
  </si>
  <si>
    <t>10420341828</t>
  </si>
  <si>
    <t>MARTINEZ GUZMAN DE CIPRIANO NELLY</t>
  </si>
  <si>
    <t>10420385001</t>
  </si>
  <si>
    <t>JANAMPA LAUREANO EDICA ELENA</t>
  </si>
  <si>
    <t>LAUREANO</t>
  </si>
  <si>
    <t>EDICA</t>
  </si>
  <si>
    <t>10420631770</t>
  </si>
  <si>
    <t>RIVERA LEON MARGOT MARLENE</t>
  </si>
  <si>
    <t>MARGOT</t>
  </si>
  <si>
    <t>10420689051</t>
  </si>
  <si>
    <t>ANEIDA SANCHEZ LOPEZ</t>
  </si>
  <si>
    <t>ANEIDA</t>
  </si>
  <si>
    <t>10420733858</t>
  </si>
  <si>
    <t>BAMBAREN MATA LISETH</t>
  </si>
  <si>
    <t>BAMBAREN</t>
  </si>
  <si>
    <t>MATA</t>
  </si>
  <si>
    <t>LISETH</t>
  </si>
  <si>
    <t>10420738752</t>
  </si>
  <si>
    <t>PANDURO SILVA GINO</t>
  </si>
  <si>
    <t>GINO</t>
  </si>
  <si>
    <t>10420755177</t>
  </si>
  <si>
    <t>VILLACORTA SALDAÑA CLAUDIA VANESSA</t>
  </si>
  <si>
    <t>10420858669</t>
  </si>
  <si>
    <t>MUÑOZ PEÑAHERRERA ALLEN</t>
  </si>
  <si>
    <t>ALLEN</t>
  </si>
  <si>
    <t>10420865789</t>
  </si>
  <si>
    <t>VENANCIO MELGAREJO AUGUSTO CESAR</t>
  </si>
  <si>
    <t>10420869008</t>
  </si>
  <si>
    <t>MORENO MONTOYA NANCY JANETT</t>
  </si>
  <si>
    <t>MONTOYA</t>
  </si>
  <si>
    <t>10421133218</t>
  </si>
  <si>
    <t>ACEVEDO CASTILLO CARLOS EMERSON</t>
  </si>
  <si>
    <t>ACEVEDO</t>
  </si>
  <si>
    <t>10421152751</t>
  </si>
  <si>
    <t>CHIZA VASQUEZ HENDRYK HUDSON</t>
  </si>
  <si>
    <t>CHIZA</t>
  </si>
  <si>
    <t>HENDRYK</t>
  </si>
  <si>
    <t>HUDSON</t>
  </si>
  <si>
    <t>10421190882</t>
  </si>
  <si>
    <t>QUIÑONEZ ALDANA ROSARIO ARACELI</t>
  </si>
  <si>
    <t>ALDANA</t>
  </si>
  <si>
    <t>10421298683</t>
  </si>
  <si>
    <t>ALBARADO AVELINO CONCEPCION</t>
  </si>
  <si>
    <t>ALBARADO</t>
  </si>
  <si>
    <t>AVELINO</t>
  </si>
  <si>
    <t>CONCEPCION</t>
  </si>
  <si>
    <t>10421300971</t>
  </si>
  <si>
    <t>HERMAN</t>
  </si>
  <si>
    <t>CERRUCHE</t>
  </si>
  <si>
    <t>10421306520</t>
  </si>
  <si>
    <t>LOJA CABRERA JOHANI DOMENICA</t>
  </si>
  <si>
    <t>JOHANI</t>
  </si>
  <si>
    <t>DOMENICA</t>
  </si>
  <si>
    <t>10421573757</t>
  </si>
  <si>
    <t>GARCIA PEZO JAIRO RICHARD</t>
  </si>
  <si>
    <t>JAIRO</t>
  </si>
  <si>
    <t>10421706315</t>
  </si>
  <si>
    <t>HUANAQUIRI PIZANGO AQUEMI</t>
  </si>
  <si>
    <t>HUANAQUIRI</t>
  </si>
  <si>
    <t>AQUEMI</t>
  </si>
  <si>
    <t>10421783026</t>
  </si>
  <si>
    <t>HUAMAN BUSTAMANTE MARIELA REYES</t>
  </si>
  <si>
    <t>MARIELA</t>
  </si>
  <si>
    <t>10421881575</t>
  </si>
  <si>
    <t>ACOSTA RIOS MARIA ESTHER</t>
  </si>
  <si>
    <t>10421970641</t>
  </si>
  <si>
    <t>LOPEZ CULQUITON ROSA MAGALI</t>
  </si>
  <si>
    <t>10422196574</t>
  </si>
  <si>
    <t>AMASIFUEN RODRIGUEZ ANDY</t>
  </si>
  <si>
    <t>10422216923</t>
  </si>
  <si>
    <t>SALDAÑA AREVALO JORGE</t>
  </si>
  <si>
    <t>10422224861</t>
  </si>
  <si>
    <t>CHAVEZ GUERRERO LUCILA</t>
  </si>
  <si>
    <t>10422399700</t>
  </si>
  <si>
    <t>TELLO PEREZ CARLOS EMILIO</t>
  </si>
  <si>
    <t>10422472482</t>
  </si>
  <si>
    <t>PINCHI ISMINIO MICHELY</t>
  </si>
  <si>
    <t>MICHELY</t>
  </si>
  <si>
    <t>10422642558</t>
  </si>
  <si>
    <t>DIAZ ALARCON DE CESPEDES MARIA EMILIA</t>
  </si>
  <si>
    <t>10422775701</t>
  </si>
  <si>
    <t>ORTIZ MANTARI EDITH MARIBEL</t>
  </si>
  <si>
    <t>MANTARI</t>
  </si>
  <si>
    <t>10422820961</t>
  </si>
  <si>
    <t>CESPEDES TARRILLO JOSE ANTONIO</t>
  </si>
  <si>
    <t>10422942381</t>
  </si>
  <si>
    <t>GARCIA PINEDO ALBERTO</t>
  </si>
  <si>
    <t>10423033016</t>
  </si>
  <si>
    <t>MORENO CONDOR MARIO</t>
  </si>
  <si>
    <t>10423075789</t>
  </si>
  <si>
    <t>CENTURION GOICOCHEA MIRLA JANETH</t>
  </si>
  <si>
    <t>MIRLA</t>
  </si>
  <si>
    <t>10423373798</t>
  </si>
  <si>
    <t>VEGA MEDINA NELIDA</t>
  </si>
  <si>
    <t>10423405916</t>
  </si>
  <si>
    <t>VALDEZ GOMEZ EDINSON</t>
  </si>
  <si>
    <t>EDINSON</t>
  </si>
  <si>
    <t>10423465510</t>
  </si>
  <si>
    <t>DIAZ LOPEZ TEOFILO</t>
  </si>
  <si>
    <t>TEOFILO</t>
  </si>
  <si>
    <t>10423467679</t>
  </si>
  <si>
    <t>TOLENTINO LOPEZ DAVID CLEMENTE</t>
  </si>
  <si>
    <t>10423493521</t>
  </si>
  <si>
    <t>GRANDEZ PAREDES REYNA</t>
  </si>
  <si>
    <t>10423514332</t>
  </si>
  <si>
    <t>VENEGAS RAMOS ALEX EDILBERTO</t>
  </si>
  <si>
    <t>VENEGAS</t>
  </si>
  <si>
    <t>10423543774</t>
  </si>
  <si>
    <t>GUTIERREZ FERNANDEZ ROBERTO CARLOS</t>
  </si>
  <si>
    <t>GUTIERREZ</t>
  </si>
  <si>
    <t>10423583211</t>
  </si>
  <si>
    <t>FERNANDEZ ZUTA AYDELI</t>
  </si>
  <si>
    <t>AYDELI</t>
  </si>
  <si>
    <t>10423653162</t>
  </si>
  <si>
    <t>PERALTA CAMPOS MIRIAM</t>
  </si>
  <si>
    <t>10423663036</t>
  </si>
  <si>
    <t>VASQUEZ CORDOVA NILDA</t>
  </si>
  <si>
    <t>10423859003</t>
  </si>
  <si>
    <t>MENESES ROJAS NORMA MARUJA</t>
  </si>
  <si>
    <t>MENESES</t>
  </si>
  <si>
    <t>10424029934</t>
  </si>
  <si>
    <t>SINARAHUA MOZOMBITE ANTONIETA</t>
  </si>
  <si>
    <t>10424065167</t>
  </si>
  <si>
    <t>SANTILLAN GARCIA MANUELA</t>
  </si>
  <si>
    <t>MANUELA</t>
  </si>
  <si>
    <t>10424180284</t>
  </si>
  <si>
    <t>ROMERO RODAS BERTHA</t>
  </si>
  <si>
    <t>10424472536</t>
  </si>
  <si>
    <t>MACEDO CUADRA PAUL ROGERS</t>
  </si>
  <si>
    <t>10424590334</t>
  </si>
  <si>
    <t>TORRES VALDIVIA OLIVIA</t>
  </si>
  <si>
    <t>VALDIVIA</t>
  </si>
  <si>
    <t>OLIVIA</t>
  </si>
  <si>
    <t>10424646712</t>
  </si>
  <si>
    <t>GALVEZ PAREDES KARINA</t>
  </si>
  <si>
    <t>GALVEZ</t>
  </si>
  <si>
    <t>10424702051</t>
  </si>
  <si>
    <t>QUISPE TERRAZOS PAULINA MARIA</t>
  </si>
  <si>
    <t>TERRAZOS</t>
  </si>
  <si>
    <t>10424717644</t>
  </si>
  <si>
    <t>CABRERA GONZALES DIANA ELIZABETH</t>
  </si>
  <si>
    <t>10424737521</t>
  </si>
  <si>
    <t>GARCIA YLLATOPA MIRIAN</t>
  </si>
  <si>
    <t>YLLATOPA</t>
  </si>
  <si>
    <t>MIRIAN</t>
  </si>
  <si>
    <t>10424747977</t>
  </si>
  <si>
    <t>FIGUEREDO HILGUA DARIA</t>
  </si>
  <si>
    <t>HILGUA</t>
  </si>
  <si>
    <t>DARIA</t>
  </si>
  <si>
    <t>10424931328</t>
  </si>
  <si>
    <t>PARDO PAICO MARIA LAURA</t>
  </si>
  <si>
    <t>PAICO</t>
  </si>
  <si>
    <t>10425084963</t>
  </si>
  <si>
    <t>AQUINO MOZOMBITE HENRRY</t>
  </si>
  <si>
    <t>HENRRY</t>
  </si>
  <si>
    <t>10425089761</t>
  </si>
  <si>
    <t>NOLAZCO SALGUERO REGINA SOLEDAD</t>
  </si>
  <si>
    <t>NOLAZCO</t>
  </si>
  <si>
    <t>SALGUERO</t>
  </si>
  <si>
    <t>REGINA</t>
  </si>
  <si>
    <t>10425109648</t>
  </si>
  <si>
    <t>BALDERA RIOJAS CARMEN JULIA</t>
  </si>
  <si>
    <t>BALDERA</t>
  </si>
  <si>
    <t>RIOJAS</t>
  </si>
  <si>
    <t>10425141754</t>
  </si>
  <si>
    <t>PILCO SILVANO SALLY</t>
  </si>
  <si>
    <t>SALLY</t>
  </si>
  <si>
    <t>10425194874</t>
  </si>
  <si>
    <t>PEÑAHERRERA TARICUARINA MIRIAM</t>
  </si>
  <si>
    <t>TARICUARINA</t>
  </si>
  <si>
    <t>10425198632</t>
  </si>
  <si>
    <t>MELENDEZ VASQUEZ CHRISTIAN ROMAN</t>
  </si>
  <si>
    <t>CHRISTIAN</t>
  </si>
  <si>
    <t>10425219869</t>
  </si>
  <si>
    <t>MICAELA BLANCA TORPOCO APOLINARIO</t>
  </si>
  <si>
    <t>TORPOCO</t>
  </si>
  <si>
    <t>APOLINARIO</t>
  </si>
  <si>
    <t>10425339805</t>
  </si>
  <si>
    <t>INES SHUÑA AHUANARI</t>
  </si>
  <si>
    <t>INES</t>
  </si>
  <si>
    <t>10425386137</t>
  </si>
  <si>
    <t>CONTRERAS JAVIER RANULFO</t>
  </si>
  <si>
    <t>RANULFO</t>
  </si>
  <si>
    <t>10425529931</t>
  </si>
  <si>
    <t>DINA MEZA GUERRA</t>
  </si>
  <si>
    <t>10425576971</t>
  </si>
  <si>
    <t>WALLQUI BARRA WALTER ORLANDO</t>
  </si>
  <si>
    <t>WALLQUI</t>
  </si>
  <si>
    <t>ORLANDO</t>
  </si>
  <si>
    <t>10425657289</t>
  </si>
  <si>
    <t>PALOMINO PANCORBO RUTH</t>
  </si>
  <si>
    <t>PANCORBO</t>
  </si>
  <si>
    <t>10425827702</t>
  </si>
  <si>
    <t>PEREZ RIOS JUAN CARLOS</t>
  </si>
  <si>
    <t>10426034226</t>
  </si>
  <si>
    <t>TORRES GUZMAN BERNARDITA</t>
  </si>
  <si>
    <t>BERNARDITA</t>
  </si>
  <si>
    <t>10426299467</t>
  </si>
  <si>
    <t>LEYSI VELA AHUANARI</t>
  </si>
  <si>
    <t>LEYSI</t>
  </si>
  <si>
    <t>10426571116</t>
  </si>
  <si>
    <t>TERRONES MARTINEZ EDWIN YASMANI</t>
  </si>
  <si>
    <t>YASMANI</t>
  </si>
  <si>
    <t>10426766278</t>
  </si>
  <si>
    <t>WILMER MARCOS SANCHEZ COMANTI</t>
  </si>
  <si>
    <t>WILMER</t>
  </si>
  <si>
    <t>COMANTI</t>
  </si>
  <si>
    <t>10427199628</t>
  </si>
  <si>
    <t>REBECA JANET LLANCO CASTRO</t>
  </si>
  <si>
    <t>LLANCO</t>
  </si>
  <si>
    <t>10427397934</t>
  </si>
  <si>
    <t>JENNY JULIHANA BUSTAMANTE ABAD</t>
  </si>
  <si>
    <t>JULIHANA</t>
  </si>
  <si>
    <t>10427594276</t>
  </si>
  <si>
    <t>LOZANO ANTONICHI CARLOS MANUEL</t>
  </si>
  <si>
    <t>ANTONICHI</t>
  </si>
  <si>
    <t>10427605596</t>
  </si>
  <si>
    <t>DEL AGUILA YUPANQUI, QUIRLIANG</t>
  </si>
  <si>
    <t>10427750863</t>
  </si>
  <si>
    <t>REATEGUI GUERRA LLERWIN</t>
  </si>
  <si>
    <t>LLERWIN</t>
  </si>
  <si>
    <t>10427813075</t>
  </si>
  <si>
    <t>ROJAS MONTESINOS LUIS WIMNER</t>
  </si>
  <si>
    <t>WIMNER</t>
  </si>
  <si>
    <t>10427849380</t>
  </si>
  <si>
    <t>MALPARTIDA GOÑE CESAR LUIS</t>
  </si>
  <si>
    <t>GOÑE</t>
  </si>
  <si>
    <t>10427853328</t>
  </si>
  <si>
    <t>CABRERA CORDOVA NATALI LESLY</t>
  </si>
  <si>
    <t>NATALI</t>
  </si>
  <si>
    <t>LESLY</t>
  </si>
  <si>
    <t>10427986751</t>
  </si>
  <si>
    <t>VELASQUEZ GUEVARA FRANKLIN</t>
  </si>
  <si>
    <t>FRANKLIN</t>
  </si>
  <si>
    <t>10428010049</t>
  </si>
  <si>
    <t>SALDAÑA GALVEZ ELVA</t>
  </si>
  <si>
    <t>10428013595</t>
  </si>
  <si>
    <t>UCEDA JULCA IRMA</t>
  </si>
  <si>
    <t>UCEDA</t>
  </si>
  <si>
    <t>10428061166</t>
  </si>
  <si>
    <t>JACKELINE JONES LOPEZ</t>
  </si>
  <si>
    <t>JACKELINE</t>
  </si>
  <si>
    <t>10428148032</t>
  </si>
  <si>
    <t>RODRIGUEZ ROJAS GUADALUPE KELALIT</t>
  </si>
  <si>
    <t>KELALIT</t>
  </si>
  <si>
    <t>10428156761</t>
  </si>
  <si>
    <t>MELENDEZ SINTI LANDER</t>
  </si>
  <si>
    <t>LANDER</t>
  </si>
  <si>
    <t>10428198684</t>
  </si>
  <si>
    <t>ARTICA GONZALES JUANA SILVANA</t>
  </si>
  <si>
    <t>10428257974</t>
  </si>
  <si>
    <t>CHINCHAY CHINCHAY REYNALDO</t>
  </si>
  <si>
    <t>10428490971</t>
  </si>
  <si>
    <t>BARRAZUETA HUAYAMA WILBER ELZER</t>
  </si>
  <si>
    <t>WILBER</t>
  </si>
  <si>
    <t>ELZER</t>
  </si>
  <si>
    <t>HUAYAMA</t>
  </si>
  <si>
    <t>10428510335</t>
  </si>
  <si>
    <t>BAZAN HUAMAN JORGE LUIS</t>
  </si>
  <si>
    <t>10428555843</t>
  </si>
  <si>
    <t>ALVITREZ CORIS KAREN JULIANA</t>
  </si>
  <si>
    <t>KAREN</t>
  </si>
  <si>
    <t>ALVITREZ</t>
  </si>
  <si>
    <t>CORIS</t>
  </si>
  <si>
    <t>10428651044</t>
  </si>
  <si>
    <t>SAENZ FUENTES EMERSON MARTIN</t>
  </si>
  <si>
    <t>MARTIN</t>
  </si>
  <si>
    <t>10428688151</t>
  </si>
  <si>
    <t>MATTO CARBAJAL OWID CIRO</t>
  </si>
  <si>
    <t>OWID</t>
  </si>
  <si>
    <t>10428711136</t>
  </si>
  <si>
    <t>POMA ELIAS GIANINNA MERCEDES</t>
  </si>
  <si>
    <t>GIANINNA</t>
  </si>
  <si>
    <t>10428844985</t>
  </si>
  <si>
    <t>QUINTANA VISALOT CECILIA</t>
  </si>
  <si>
    <t>QUINTANA</t>
  </si>
  <si>
    <t>10428916293</t>
  </si>
  <si>
    <t>AGUILAR SABOYA ELVIS</t>
  </si>
  <si>
    <t>10428985457</t>
  </si>
  <si>
    <t>SALAZAR SILVA DEISY</t>
  </si>
  <si>
    <t>10429078160</t>
  </si>
  <si>
    <t>RIVERA CATON GILBERTO CLEVER</t>
  </si>
  <si>
    <t>CLEVER</t>
  </si>
  <si>
    <t>CATON</t>
  </si>
  <si>
    <t>10429107836</t>
  </si>
  <si>
    <t>ARCE DAVILA JINA PAOLA</t>
  </si>
  <si>
    <t>JINA</t>
  </si>
  <si>
    <t>PAOLA</t>
  </si>
  <si>
    <t>10429170210</t>
  </si>
  <si>
    <t>FALCON TOLENTINO ROSA MARCELINA</t>
  </si>
  <si>
    <t>10429193091</t>
  </si>
  <si>
    <t>LINDAURA MONSALVE RIVERA</t>
  </si>
  <si>
    <t>LINDAURA</t>
  </si>
  <si>
    <t>MONSALVE</t>
  </si>
  <si>
    <t>10429223305</t>
  </si>
  <si>
    <t>DEL AGUILA TRIGOZO VIORIKA JULISSA</t>
  </si>
  <si>
    <t>VIORIKA</t>
  </si>
  <si>
    <t>10429275313</t>
  </si>
  <si>
    <t>PINEDO PEZO PILAR</t>
  </si>
  <si>
    <t>10429653245</t>
  </si>
  <si>
    <t>PARDO HUAYHUAS RENAY RIGOBERTA</t>
  </si>
  <si>
    <t>HUAYHUAS</t>
  </si>
  <si>
    <t>RENAY</t>
  </si>
  <si>
    <t>RIGOBERTA</t>
  </si>
  <si>
    <t>10429700812</t>
  </si>
  <si>
    <t>TORO MENDOZA GIOVANNY</t>
  </si>
  <si>
    <t>GIOVANNY</t>
  </si>
  <si>
    <t>10429721976</t>
  </si>
  <si>
    <t>BERNAL VALDIVIA JANNELO HECTOR</t>
  </si>
  <si>
    <t>JANNELO</t>
  </si>
  <si>
    <t>10429738313</t>
  </si>
  <si>
    <t>MEJIA PRESENTACION YENI QUILE</t>
  </si>
  <si>
    <t>PRESENTACION</t>
  </si>
  <si>
    <t>YENI</t>
  </si>
  <si>
    <t>QUILE</t>
  </si>
  <si>
    <t>10429770501</t>
  </si>
  <si>
    <t>CHAPARIN CUSTODIO PEDRO SOLIS</t>
  </si>
  <si>
    <t>CHAPARIN</t>
  </si>
  <si>
    <t>CUSTODIO</t>
  </si>
  <si>
    <t>10429813331</t>
  </si>
  <si>
    <t>CORDOVA CORDOVA INES</t>
  </si>
  <si>
    <t>10429882163</t>
  </si>
  <si>
    <t>CELIS ESPIRITU NIEVES</t>
  </si>
  <si>
    <t>10429928040</t>
  </si>
  <si>
    <t>TORRES REGALADO ROSALINA</t>
  </si>
  <si>
    <t>ROSALINA</t>
  </si>
  <si>
    <t>10430184330</t>
  </si>
  <si>
    <t>CUBAS CUBAS NORY HAYDEE</t>
  </si>
  <si>
    <t>NORY</t>
  </si>
  <si>
    <t>10430191271</t>
  </si>
  <si>
    <t>DIAZ RAFAEL ELITA VERONICA</t>
  </si>
  <si>
    <t>10430243751</t>
  </si>
  <si>
    <t>ZAGA VERA ROSS SILVIO</t>
  </si>
  <si>
    <t>ZAGA</t>
  </si>
  <si>
    <t>10430292281</t>
  </si>
  <si>
    <t>HUAYTA OJANAMA SAUL</t>
  </si>
  <si>
    <t>HUAYTA</t>
  </si>
  <si>
    <t>SAUL</t>
  </si>
  <si>
    <t>10430354863</t>
  </si>
  <si>
    <t>AMASIFUEN PAREDES LENER</t>
  </si>
  <si>
    <t>LENER</t>
  </si>
  <si>
    <t>10430378738</t>
  </si>
  <si>
    <t>GARCIA MARQUEZ DEYSI LISET</t>
  </si>
  <si>
    <t>DEYSI</t>
  </si>
  <si>
    <t>LISET</t>
  </si>
  <si>
    <t>10430687226</t>
  </si>
  <si>
    <t>SARA ELISA MEDINA QUISPE</t>
  </si>
  <si>
    <t>10431064079</t>
  </si>
  <si>
    <t>LOPEZ RUBIO JHOEL</t>
  </si>
  <si>
    <t>JHOEL</t>
  </si>
  <si>
    <t>10431280456</t>
  </si>
  <si>
    <t>LEÓN GARCÍA HENRY CRISTIAN</t>
  </si>
  <si>
    <t>LEÓN</t>
  </si>
  <si>
    <t>GARCÍA</t>
  </si>
  <si>
    <t>10431313621</t>
  </si>
  <si>
    <t>RAQUEL ALTAMIRANO SALAZAR</t>
  </si>
  <si>
    <t>10431327444</t>
  </si>
  <si>
    <t>PINEDO LINO HOMER ANTONIO</t>
  </si>
  <si>
    <t>HOMER</t>
  </si>
  <si>
    <t>10431409246</t>
  </si>
  <si>
    <t>MONTOYA VELA MERCEDES</t>
  </si>
  <si>
    <t>10431511407</t>
  </si>
  <si>
    <t>RONDONIL MENDOZA MERCEDES</t>
  </si>
  <si>
    <t>RONDONIL</t>
  </si>
  <si>
    <t>10431674535</t>
  </si>
  <si>
    <t>MENDOZA CHUQUIMEZ JUDIT</t>
  </si>
  <si>
    <t>CHUQUIMEZ</t>
  </si>
  <si>
    <t>JUDIT</t>
  </si>
  <si>
    <t>10431739173</t>
  </si>
  <si>
    <t>ERIKA DEL PILAR CHISTAMA PINEDO</t>
  </si>
  <si>
    <t>10431763252</t>
  </si>
  <si>
    <t>USHIÑAHUA VARGAS CHARITA</t>
  </si>
  <si>
    <t>CHARITA</t>
  </si>
  <si>
    <t>10431787861</t>
  </si>
  <si>
    <t>ADAMS LOPEZ JIMI JAMES</t>
  </si>
  <si>
    <t>JIMI</t>
  </si>
  <si>
    <t>JAMES</t>
  </si>
  <si>
    <t>ADAMS</t>
  </si>
  <si>
    <t>10431792317</t>
  </si>
  <si>
    <t>TORRES GARCIA KENNETH</t>
  </si>
  <si>
    <t>KENNETH</t>
  </si>
  <si>
    <t>10431949461</t>
  </si>
  <si>
    <t>ROMAN CHINGUEL ORFELINDA</t>
  </si>
  <si>
    <t>CHINGUEL</t>
  </si>
  <si>
    <t>10431963057</t>
  </si>
  <si>
    <t>BONIFACIO MACHADO HERMINIO</t>
  </si>
  <si>
    <t>MACHADO</t>
  </si>
  <si>
    <t>HERMINIO</t>
  </si>
  <si>
    <t>10432002573</t>
  </si>
  <si>
    <t>ALANIA SOTO CONNIE BRISAIDA</t>
  </si>
  <si>
    <t>ALANIA</t>
  </si>
  <si>
    <t>CONNIE</t>
  </si>
  <si>
    <t>BRISAIDA</t>
  </si>
  <si>
    <t>10432038306</t>
  </si>
  <si>
    <t>DAVID ARMANDO MILLAN CAVERO</t>
  </si>
  <si>
    <t>MILLAN</t>
  </si>
  <si>
    <t>CAVERO</t>
  </si>
  <si>
    <t>10432112751</t>
  </si>
  <si>
    <t>JARA MATOS PERCY INOCENCIO</t>
  </si>
  <si>
    <t>PERCY</t>
  </si>
  <si>
    <t>INOCENCIO</t>
  </si>
  <si>
    <t>10432113456</t>
  </si>
  <si>
    <t>ARBE ALANIA ELIZABETH CARMEN</t>
  </si>
  <si>
    <t>ARBE</t>
  </si>
  <si>
    <t>10432149094</t>
  </si>
  <si>
    <t>MALPARTIDA LASTRA KARINA FLOR</t>
  </si>
  <si>
    <t>LASTRA</t>
  </si>
  <si>
    <t>10432149159</t>
  </si>
  <si>
    <t>HINGRIT ARACELI VARGAS PEREZ</t>
  </si>
  <si>
    <t>HINGRIT</t>
  </si>
  <si>
    <t>10432154446</t>
  </si>
  <si>
    <t>ESPINOZA ROMERO MARISOL SARA</t>
  </si>
  <si>
    <t>10432295988</t>
  </si>
  <si>
    <t>SHIRLEY DENNISE GUEVARA VALDIVIA</t>
  </si>
  <si>
    <t>SHIRLEY</t>
  </si>
  <si>
    <t>DENNISE</t>
  </si>
  <si>
    <t>10432296046</t>
  </si>
  <si>
    <t>CASTILLO CHAGUA JORGE</t>
  </si>
  <si>
    <t>10432348151</t>
  </si>
  <si>
    <t>SOLIS QUISPE BLANCA MILAGROS</t>
  </si>
  <si>
    <t>MILAGROS</t>
  </si>
  <si>
    <t>10432377518</t>
  </si>
  <si>
    <t>SATALAGA CHUJUTALLI RINI</t>
  </si>
  <si>
    <t>SATALAGA</t>
  </si>
  <si>
    <t>CHUJUTALLI</t>
  </si>
  <si>
    <t>RINI</t>
  </si>
  <si>
    <t>10432418010</t>
  </si>
  <si>
    <t>PEÑA ALBORNOZ LILIAN GUADALUPE</t>
  </si>
  <si>
    <t>ALBORNOZ</t>
  </si>
  <si>
    <t>LILIAN</t>
  </si>
  <si>
    <t>10432455314</t>
  </si>
  <si>
    <t>CUEVA PORTAL CHRYSTIAN PIERR</t>
  </si>
  <si>
    <t>CHRYSTIAN</t>
  </si>
  <si>
    <t>PIERR</t>
  </si>
  <si>
    <t>10432463813</t>
  </si>
  <si>
    <t>CORONEL DELGADO ELITA</t>
  </si>
  <si>
    <t>10432487976</t>
  </si>
  <si>
    <t>OCHOA MOYA ZENOVIA</t>
  </si>
  <si>
    <t>ZENOVIA</t>
  </si>
  <si>
    <t>10432538546</t>
  </si>
  <si>
    <t>CENTENO CALLUPE YONNEL ELEN</t>
  </si>
  <si>
    <t>CENTENO</t>
  </si>
  <si>
    <t>CALLUPE</t>
  </si>
  <si>
    <t>YONNEL</t>
  </si>
  <si>
    <t>ELEN</t>
  </si>
  <si>
    <t>10432839805</t>
  </si>
  <si>
    <t>RAMOS ALIAGA MARICRIS ENMA</t>
  </si>
  <si>
    <t>MARICRIS</t>
  </si>
  <si>
    <t>10432912987</t>
  </si>
  <si>
    <t>EMILY RUIZ MORA</t>
  </si>
  <si>
    <t>EMILY</t>
  </si>
  <si>
    <t>MORA</t>
  </si>
  <si>
    <t>10433208931</t>
  </si>
  <si>
    <t>OMONTE FLORES ROSALIA DAVILA</t>
  </si>
  <si>
    <t>OMONTE</t>
  </si>
  <si>
    <t>10433356077</t>
  </si>
  <si>
    <t>AGUILAR REYES NILDA</t>
  </si>
  <si>
    <t>10433498017</t>
  </si>
  <si>
    <t>REYNA SOTO JESSICA</t>
  </si>
  <si>
    <t>10433507814</t>
  </si>
  <si>
    <t>ALBERCA ALBERCA GEYSER TEODOMIRO</t>
  </si>
  <si>
    <t>ALBERCA</t>
  </si>
  <si>
    <t>GEYSER</t>
  </si>
  <si>
    <t>TEODOMIRO</t>
  </si>
  <si>
    <t>10433517500</t>
  </si>
  <si>
    <t>VEGA ZEVALLOS SILVIA YANETH</t>
  </si>
  <si>
    <t>YANETH</t>
  </si>
  <si>
    <t>10433517984</t>
  </si>
  <si>
    <t>AQUINO RIVADENEIRO BENANCIO</t>
  </si>
  <si>
    <t>RIVADENEIRO</t>
  </si>
  <si>
    <t>BENANCIO</t>
  </si>
  <si>
    <t>10433565326</t>
  </si>
  <si>
    <t>CASTRO RAMON ELIAS</t>
  </si>
  <si>
    <t>10433699489</t>
  </si>
  <si>
    <t>WILMER ARTURO CELIS CABELLO</t>
  </si>
  <si>
    <t>10433813044</t>
  </si>
  <si>
    <t>VISLAO BURGA MARIA LENITH</t>
  </si>
  <si>
    <t>LENITH</t>
  </si>
  <si>
    <t>VISLAO</t>
  </si>
  <si>
    <t>10433879789</t>
  </si>
  <si>
    <t>ZORINA ESMITH VASQUEZ GUTIERREZ</t>
  </si>
  <si>
    <t>ZORINA</t>
  </si>
  <si>
    <t>ESMITH</t>
  </si>
  <si>
    <t>10433960578</t>
  </si>
  <si>
    <t>PEREZ URIARTE ROIL</t>
  </si>
  <si>
    <t>10433960675</t>
  </si>
  <si>
    <t>BASHUALDO GRANDEZ CARLOS ALBERTO</t>
  </si>
  <si>
    <t>BASHUALDO</t>
  </si>
  <si>
    <t>10433982661</t>
  </si>
  <si>
    <t>MOROCHO DIAZ CESAR</t>
  </si>
  <si>
    <t>MOROCHO</t>
  </si>
  <si>
    <t>10434038567</t>
  </si>
  <si>
    <t>ATENCIA CIERTO MELY MELITA</t>
  </si>
  <si>
    <t>CIERTO</t>
  </si>
  <si>
    <t>MELY</t>
  </si>
  <si>
    <t>10434146378</t>
  </si>
  <si>
    <t>SORIA LASTRA SARITA GRISELDA</t>
  </si>
  <si>
    <t>GRISELDA</t>
  </si>
  <si>
    <t>10434349651</t>
  </si>
  <si>
    <t>SERQUEN PESANTES ANA MARIBEL</t>
  </si>
  <si>
    <t>SERQUEN</t>
  </si>
  <si>
    <t>PESANTES</t>
  </si>
  <si>
    <t>10434359029</t>
  </si>
  <si>
    <t>DAVILA ASIPALI ROXANA ISAURA</t>
  </si>
  <si>
    <t>ISAURA</t>
  </si>
  <si>
    <t>ASIPALI</t>
  </si>
  <si>
    <t>10434359347</t>
  </si>
  <si>
    <t>ALAYO PAREDES NORLITH</t>
  </si>
  <si>
    <t>NORLITH</t>
  </si>
  <si>
    <t>ALAYO</t>
  </si>
  <si>
    <t>10434382420</t>
  </si>
  <si>
    <t>CLIMACO AGUILAR NIDIA DIANA</t>
  </si>
  <si>
    <t>CLIMACO</t>
  </si>
  <si>
    <t>10434421158</t>
  </si>
  <si>
    <t>ORTEGA LUNA ROSARIO AURELIA</t>
  </si>
  <si>
    <t>ORTEGA</t>
  </si>
  <si>
    <t>10434509811</t>
  </si>
  <si>
    <t>TARMA RICO CARMEN ROSA</t>
  </si>
  <si>
    <t>TARMA</t>
  </si>
  <si>
    <t>RICO</t>
  </si>
  <si>
    <t>10434524291</t>
  </si>
  <si>
    <t>GUEVARA HUAMAN DIANA ROCIO</t>
  </si>
  <si>
    <t>10434541218</t>
  </si>
  <si>
    <t>TICAHUANGA PAUCAR YANET</t>
  </si>
  <si>
    <t>YANET</t>
  </si>
  <si>
    <t>TICAHUANGA</t>
  </si>
  <si>
    <t>10434543431</t>
  </si>
  <si>
    <t>MENDOZA MEDINA KAREN LILIANA</t>
  </si>
  <si>
    <t>10434543440</t>
  </si>
  <si>
    <t>PLAZA CASTRO LIZ DELY</t>
  </si>
  <si>
    <t>DELY</t>
  </si>
  <si>
    <t>10434939050</t>
  </si>
  <si>
    <t>AREVALO RUIZ GIANNINA</t>
  </si>
  <si>
    <t>GIANNINA</t>
  </si>
  <si>
    <t>10434949551</t>
  </si>
  <si>
    <t>ALEJO SACRAMENTO EMILIO</t>
  </si>
  <si>
    <t>ALEJO</t>
  </si>
  <si>
    <t>SACRAMENTO</t>
  </si>
  <si>
    <t>10435085291</t>
  </si>
  <si>
    <t>ADRIANO MURGA ELVIS WIDMAN</t>
  </si>
  <si>
    <t>MURGA</t>
  </si>
  <si>
    <t>WIDMAN</t>
  </si>
  <si>
    <t>10435148901</t>
  </si>
  <si>
    <t>JIMMY JHON RIVERA CASTRO</t>
  </si>
  <si>
    <t>10435171694</t>
  </si>
  <si>
    <t>HUAMAN GARCIA DAVID</t>
  </si>
  <si>
    <t>10435344432</t>
  </si>
  <si>
    <t>CIERTO CELIS HUBER</t>
  </si>
  <si>
    <t>10435525089</t>
  </si>
  <si>
    <t>AGUIRRE GUTIERREZ GIOVANI</t>
  </si>
  <si>
    <t>10435668378</t>
  </si>
  <si>
    <t>INFANTE HOYOS WILTER</t>
  </si>
  <si>
    <t>INFANTE</t>
  </si>
  <si>
    <t>WILTER</t>
  </si>
  <si>
    <t>10435742284</t>
  </si>
  <si>
    <t>RIVERA CHAMAYA ROGER ADELMO</t>
  </si>
  <si>
    <t>CHAMAYA</t>
  </si>
  <si>
    <t>10435748746</t>
  </si>
  <si>
    <t>HUAMAN PADILLA HELDER</t>
  </si>
  <si>
    <t>HELDER</t>
  </si>
  <si>
    <t>10435821117</t>
  </si>
  <si>
    <t>MOLOCHO QUISPE MARIA EDITA</t>
  </si>
  <si>
    <t>10435879263</t>
  </si>
  <si>
    <t>SESI JISSEL RODRIGUEZ FABABA</t>
  </si>
  <si>
    <t>SESI</t>
  </si>
  <si>
    <t>JISSEL</t>
  </si>
  <si>
    <t>FABABA</t>
  </si>
  <si>
    <t>10435997282</t>
  </si>
  <si>
    <t>FALCON BENITES MARLI</t>
  </si>
  <si>
    <t>MARLI</t>
  </si>
  <si>
    <t>10436054314</t>
  </si>
  <si>
    <t>CHUQUE LLATAS VICTOR</t>
  </si>
  <si>
    <t>10436133559</t>
  </si>
  <si>
    <t>ATENCIA AGUILAR TEDDY</t>
  </si>
  <si>
    <t>TEDDY</t>
  </si>
  <si>
    <t>10436257991</t>
  </si>
  <si>
    <t>GASTELU DAVILA ROMEL YEOVANE</t>
  </si>
  <si>
    <t>GASTELU</t>
  </si>
  <si>
    <t>ROMEL</t>
  </si>
  <si>
    <t>YEOVANE</t>
  </si>
  <si>
    <t>10436331521</t>
  </si>
  <si>
    <t>GONZALES RAMOS ADELY AMELIA</t>
  </si>
  <si>
    <t>ADELY</t>
  </si>
  <si>
    <t>10436364771</t>
  </si>
  <si>
    <t>DIANA ELISBETH GARCIA QUIROZ</t>
  </si>
  <si>
    <t>ELISBETH</t>
  </si>
  <si>
    <t>10436385345</t>
  </si>
  <si>
    <t>VENTURA ALVERCA LUZ MARINA</t>
  </si>
  <si>
    <t>ALVERCA</t>
  </si>
  <si>
    <t>10436670643</t>
  </si>
  <si>
    <t>CHUQUIYAURI NIETO KRISTIAN FRANZ</t>
  </si>
  <si>
    <t>KRISTIAN</t>
  </si>
  <si>
    <t>FRANZ</t>
  </si>
  <si>
    <t>CHUQUIYAURI</t>
  </si>
  <si>
    <t>NIETO</t>
  </si>
  <si>
    <t>10436741371</t>
  </si>
  <si>
    <t>RODAS TAFUR MANUEL</t>
  </si>
  <si>
    <t>10436838030</t>
  </si>
  <si>
    <t>BARDALES TUESTA HUGO ABAT</t>
  </si>
  <si>
    <t>ABAT</t>
  </si>
  <si>
    <t>10436985130</t>
  </si>
  <si>
    <t>ABEL RAMIREZ TANANTA</t>
  </si>
  <si>
    <t>10437204646</t>
  </si>
  <si>
    <t>LOJA CARHUAMACA ELOY ANDERSON</t>
  </si>
  <si>
    <t>ANDERSON</t>
  </si>
  <si>
    <t>CARHUAMACA</t>
  </si>
  <si>
    <t>10437220579</t>
  </si>
  <si>
    <t>VIERA REPOMA MILI</t>
  </si>
  <si>
    <t>REPOMA</t>
  </si>
  <si>
    <t>MILI</t>
  </si>
  <si>
    <t>10437278674</t>
  </si>
  <si>
    <t>ZUÑIGA RAMON MANUEL VICENTE</t>
  </si>
  <si>
    <t>10437524039</t>
  </si>
  <si>
    <t>VILCHEZ DIAZ NELLY MILAGROS</t>
  </si>
  <si>
    <t>10437531337</t>
  </si>
  <si>
    <t>VELA HORNA GILNER NEY</t>
  </si>
  <si>
    <t>HORNA</t>
  </si>
  <si>
    <t>GILNER</t>
  </si>
  <si>
    <t>NEY</t>
  </si>
  <si>
    <t>10437703634</t>
  </si>
  <si>
    <t>BRAVO CASTRO IDA</t>
  </si>
  <si>
    <t>10437919726</t>
  </si>
  <si>
    <t>MALDONADO ARISTA FRANCISCA</t>
  </si>
  <si>
    <t>10438024218</t>
  </si>
  <si>
    <t>CUBAS ARRASCUE JOSE RICARDO</t>
  </si>
  <si>
    <t>ARRASCUE</t>
  </si>
  <si>
    <t>10438036003</t>
  </si>
  <si>
    <t>YANCCE ARONES EDWIN</t>
  </si>
  <si>
    <t>YANCCE</t>
  </si>
  <si>
    <t>ARONES</t>
  </si>
  <si>
    <t>10438052238</t>
  </si>
  <si>
    <t>ISUIZA PUTPAÑA ANGELICA</t>
  </si>
  <si>
    <t>10438155835</t>
  </si>
  <si>
    <t>KARY YANNET MAGUIÑA DE LA CRUZ</t>
  </si>
  <si>
    <t>KARY</t>
  </si>
  <si>
    <t>YANNET</t>
  </si>
  <si>
    <t>10438158095</t>
  </si>
  <si>
    <t>VELA RENGIFO EDUARDO</t>
  </si>
  <si>
    <t>10438295700</t>
  </si>
  <si>
    <t>ESPEJO CHAVEZ CESAR</t>
  </si>
  <si>
    <t>ESPEJO</t>
  </si>
  <si>
    <t>10438308232</t>
  </si>
  <si>
    <t>REQUEJO FARRO JOEL</t>
  </si>
  <si>
    <t>10438328560</t>
  </si>
  <si>
    <t>ANAYA QUISPE JULIO</t>
  </si>
  <si>
    <t>ANAYA</t>
  </si>
  <si>
    <t>10438417864</t>
  </si>
  <si>
    <t>TEPPO ORTIZ EDWIN JENNER</t>
  </si>
  <si>
    <t>TEPPO</t>
  </si>
  <si>
    <t>JENNER</t>
  </si>
  <si>
    <t>10438472211</t>
  </si>
  <si>
    <t>SANTIAGO ORIZANO ALAVA</t>
  </si>
  <si>
    <t>ALAVA</t>
  </si>
  <si>
    <t>10438603951</t>
  </si>
  <si>
    <t>VERA DIAZ JOSE NERI</t>
  </si>
  <si>
    <t>NERI</t>
  </si>
  <si>
    <t>10438630959</t>
  </si>
  <si>
    <t>ORTEGA ACEVEDO LIZ CINTHIA</t>
  </si>
  <si>
    <t>CINTHIA</t>
  </si>
  <si>
    <t>10438672538</t>
  </si>
  <si>
    <t>AGUIRRE CRISOSTOMO ELSA VIOLETA</t>
  </si>
  <si>
    <t>CRISOSTOMO</t>
  </si>
  <si>
    <t>10438672571</t>
  </si>
  <si>
    <t>SANCHEZ CASTILLO YOLANDA</t>
  </si>
  <si>
    <t>10439041213</t>
  </si>
  <si>
    <t>MONTALVAN RELAIZA KELLY MARIBEL</t>
  </si>
  <si>
    <t>MONTALVAN</t>
  </si>
  <si>
    <t>RELAIZA</t>
  </si>
  <si>
    <t>KELLY</t>
  </si>
  <si>
    <t>10439041701</t>
  </si>
  <si>
    <t>GUERRA SALAS ROMER</t>
  </si>
  <si>
    <t>10439101402</t>
  </si>
  <si>
    <t>PALACIOS TAFUR ZULEMA</t>
  </si>
  <si>
    <t>ZULEMA</t>
  </si>
  <si>
    <t>10439101569</t>
  </si>
  <si>
    <t>JARA CALERO DAYCI</t>
  </si>
  <si>
    <t>DAYCI</t>
  </si>
  <si>
    <t>10439106285</t>
  </si>
  <si>
    <t>OCHOA GONZALES PERCY</t>
  </si>
  <si>
    <t>10439125263</t>
  </si>
  <si>
    <t>LLACSAHUANGA CARDENAS GAMY MARIBEL</t>
  </si>
  <si>
    <t>LLACSAHUANGA</t>
  </si>
  <si>
    <t>GAMY</t>
  </si>
  <si>
    <t>10439141528</t>
  </si>
  <si>
    <t>KUJA CHAMIK WILFREDO</t>
  </si>
  <si>
    <t>KUJA</t>
  </si>
  <si>
    <t>CHAMIK</t>
  </si>
  <si>
    <t>10439258727</t>
  </si>
  <si>
    <t>MAIZ LAURENCIO DARIO</t>
  </si>
  <si>
    <t>10439280641</t>
  </si>
  <si>
    <t>DAVID TANCHIVA CHISTAMA</t>
  </si>
  <si>
    <t>TANCHIVA</t>
  </si>
  <si>
    <t>10439301231</t>
  </si>
  <si>
    <t>ROSALES JORGE LUIS WILMER</t>
  </si>
  <si>
    <t>10439508201</t>
  </si>
  <si>
    <t>DIAZ MERA JEINER</t>
  </si>
  <si>
    <t>JEINER</t>
  </si>
  <si>
    <t>10439604277</t>
  </si>
  <si>
    <t>GAMARRA PONCE JHON CESAR</t>
  </si>
  <si>
    <t>10439748406</t>
  </si>
  <si>
    <t>RAMON HUAMAN TOMAS</t>
  </si>
  <si>
    <t>TOMAS</t>
  </si>
  <si>
    <t>10439906141</t>
  </si>
  <si>
    <t>CUNYAS JIMENEZ JUAN CARLOS</t>
  </si>
  <si>
    <t>10439910858</t>
  </si>
  <si>
    <t>CONTRERAS HUAMAN KEELY</t>
  </si>
  <si>
    <t>KEELY</t>
  </si>
  <si>
    <t>10439910947</t>
  </si>
  <si>
    <t>RUTH JACKELIN ATANACIO SANCHEZ</t>
  </si>
  <si>
    <t>JACKELIN</t>
  </si>
  <si>
    <t>10439963994</t>
  </si>
  <si>
    <t>MACAHUACHI MARCIO DANIEL</t>
  </si>
  <si>
    <t>MACAHUACHI</t>
  </si>
  <si>
    <t>MARCIO</t>
  </si>
  <si>
    <t>10440351561</t>
  </si>
  <si>
    <t>MARRUFO RUIZ JUAN PABLO</t>
  </si>
  <si>
    <t>MARRUFO</t>
  </si>
  <si>
    <t>10440379473</t>
  </si>
  <si>
    <t>ROMERO CUNYAS APOLONIA</t>
  </si>
  <si>
    <t>CUNYAS</t>
  </si>
  <si>
    <t>10440404583</t>
  </si>
  <si>
    <t>QUIÑONEZ MATENCIOS WILLIAM ALBERTO</t>
  </si>
  <si>
    <t>MATENCIOS</t>
  </si>
  <si>
    <t>10440418894</t>
  </si>
  <si>
    <t>HIDROGO PAULINO ZEYVI CELESTINO</t>
  </si>
  <si>
    <t>ZEYVI</t>
  </si>
  <si>
    <t>HIDROGO</t>
  </si>
  <si>
    <t>10440503824</t>
  </si>
  <si>
    <t>CERCADO RAMON EMELIN ZORAYA</t>
  </si>
  <si>
    <t>EMELIN</t>
  </si>
  <si>
    <t>ZORAYA</t>
  </si>
  <si>
    <t>10440601320</t>
  </si>
  <si>
    <t>HEREDIA DIAZ ROSA ZAIDA</t>
  </si>
  <si>
    <t>ZAIDA</t>
  </si>
  <si>
    <t>10440686392</t>
  </si>
  <si>
    <t>MORI CASTILLO GHIORDAND</t>
  </si>
  <si>
    <t>GHIORDAND</t>
  </si>
  <si>
    <t>10440726491</t>
  </si>
  <si>
    <t>PEÑA CHANTA ANA GRACIA</t>
  </si>
  <si>
    <t>CHANTA</t>
  </si>
  <si>
    <t>GRACIA</t>
  </si>
  <si>
    <t>10440788586</t>
  </si>
  <si>
    <t>RONDONIL MENDOZA MARITZA</t>
  </si>
  <si>
    <t>10440824213</t>
  </si>
  <si>
    <t>FASANANDO ARMAS MARIA SOFIA</t>
  </si>
  <si>
    <t>10440861216</t>
  </si>
  <si>
    <t>JOSE NIXON CERVANTES HUANCA</t>
  </si>
  <si>
    <t>NIXON</t>
  </si>
  <si>
    <t>CERVANTES</t>
  </si>
  <si>
    <t>10440886626</t>
  </si>
  <si>
    <t>UBELSER MEJIA ESQUEN</t>
  </si>
  <si>
    <t>UBELSER</t>
  </si>
  <si>
    <t>ESQUEN</t>
  </si>
  <si>
    <t>10441090426</t>
  </si>
  <si>
    <t>AGUILAR MONDRAGON KLINFOR</t>
  </si>
  <si>
    <t>KLINFOR</t>
  </si>
  <si>
    <t>10441179737</t>
  </si>
  <si>
    <t>VIDAURRE GARCIA EDGAR</t>
  </si>
  <si>
    <t>VIDAURRE</t>
  </si>
  <si>
    <t>10441502171</t>
  </si>
  <si>
    <t>CORDOVA RIOS FELIX</t>
  </si>
  <si>
    <t>10441539113</t>
  </si>
  <si>
    <t>RIMARACHIN OLIVERA TEOLITA</t>
  </si>
  <si>
    <t>TEOLITA</t>
  </si>
  <si>
    <t>RIMARACHIN</t>
  </si>
  <si>
    <t>10441555593</t>
  </si>
  <si>
    <t>BERNA ROMERO EVER</t>
  </si>
  <si>
    <t>10441561178</t>
  </si>
  <si>
    <t>ESQUIVEL QUINTANA MILLOR ANTONIO</t>
  </si>
  <si>
    <t>MILLOR</t>
  </si>
  <si>
    <t>ESQUIVEL</t>
  </si>
  <si>
    <t>10441568318</t>
  </si>
  <si>
    <t>SANCHEZ MENOR JULIA</t>
  </si>
  <si>
    <t>10441796841</t>
  </si>
  <si>
    <t>EDWIN DIAZ PAZ</t>
  </si>
  <si>
    <t>PAZ</t>
  </si>
  <si>
    <t>10441856364</t>
  </si>
  <si>
    <t>CHUQUILIN NUÑEZ VILMA</t>
  </si>
  <si>
    <t>CHUQUILIN</t>
  </si>
  <si>
    <t>10441978290</t>
  </si>
  <si>
    <t>RUIZ LOBATON OLINDA VIVIANA</t>
  </si>
  <si>
    <t>LOBATON</t>
  </si>
  <si>
    <t>VIVIANA</t>
  </si>
  <si>
    <t>10442014529</t>
  </si>
  <si>
    <t>NUÑEZ ZABALETA NERY SOLEDAD</t>
  </si>
  <si>
    <t>ZABALETA</t>
  </si>
  <si>
    <t>10442366611</t>
  </si>
  <si>
    <t>GALAN CLEMENTE CARY AMERICA</t>
  </si>
  <si>
    <t>CARY</t>
  </si>
  <si>
    <t>AMERICA</t>
  </si>
  <si>
    <t>10442416392</t>
  </si>
  <si>
    <t>ELEAZAR EFRAIN TAQUIRE TRINIDAD</t>
  </si>
  <si>
    <t>EFRAIN</t>
  </si>
  <si>
    <t>TAQUIRE</t>
  </si>
  <si>
    <t>10442494351</t>
  </si>
  <si>
    <t>REQUELME SANCHEZ LUZ MARINA</t>
  </si>
  <si>
    <t>REQUELME</t>
  </si>
  <si>
    <t>10442536983</t>
  </si>
  <si>
    <t>FERNANDEZ GARCIA MARIBEL</t>
  </si>
  <si>
    <t>10442554302</t>
  </si>
  <si>
    <t>CHAMOLI PEREA BETTI</t>
  </si>
  <si>
    <t>CHAMOLI</t>
  </si>
  <si>
    <t>BETTI</t>
  </si>
  <si>
    <t>10442559177</t>
  </si>
  <si>
    <t>10442564740</t>
  </si>
  <si>
    <t>SOLIS ZEVALLOS ERWIN JACINTO</t>
  </si>
  <si>
    <t>ERWIN</t>
  </si>
  <si>
    <t>10442757874</t>
  </si>
  <si>
    <t>ALVARADO VILCA BELLA LUZ</t>
  </si>
  <si>
    <t>BELLA</t>
  </si>
  <si>
    <t>10442813219</t>
  </si>
  <si>
    <t>GUERRERO JIMENEZ CELINDA</t>
  </si>
  <si>
    <t>10442832621</t>
  </si>
  <si>
    <t>NAVARRO USHIÑAHUA WATSON</t>
  </si>
  <si>
    <t>WATSON</t>
  </si>
  <si>
    <t>10443020956</t>
  </si>
  <si>
    <t>CCENTE CUARESMA CARLOS</t>
  </si>
  <si>
    <t>CCENTE</t>
  </si>
  <si>
    <t>CUARESMA</t>
  </si>
  <si>
    <t>10443039517</t>
  </si>
  <si>
    <t>BANDA OCHOA REYES</t>
  </si>
  <si>
    <t>10443127343</t>
  </si>
  <si>
    <t>HUAMAN CARRASCO ROMELIA</t>
  </si>
  <si>
    <t>10443130999</t>
  </si>
  <si>
    <t>CORONEL HUAMAN MARIANA ELIZABETH</t>
  </si>
  <si>
    <t>10443170427</t>
  </si>
  <si>
    <t>COLQUI PABLO FRANKLYN DANIEL</t>
  </si>
  <si>
    <t>FRANKLYN</t>
  </si>
  <si>
    <t>COLQUI</t>
  </si>
  <si>
    <t>10443181003</t>
  </si>
  <si>
    <t>VASQUEZ MARIN ELIZA</t>
  </si>
  <si>
    <t>ELIZA</t>
  </si>
  <si>
    <t>10443317797</t>
  </si>
  <si>
    <t>CARRANZA LLANOS MARLENE</t>
  </si>
  <si>
    <t>10443332516</t>
  </si>
  <si>
    <t>EFRAIN PEDRO PINEDA FLORES</t>
  </si>
  <si>
    <t>10443342236</t>
  </si>
  <si>
    <t>SANDOVAL DAMIAN CESAR  DAVID</t>
  </si>
  <si>
    <t>DAMIAN</t>
  </si>
  <si>
    <t>10443373093</t>
  </si>
  <si>
    <t>VIA Y RADA VALDIVIESO MARLON SULEIMAN</t>
  </si>
  <si>
    <t>RADA</t>
  </si>
  <si>
    <t>VALDIVIESO</t>
  </si>
  <si>
    <t>VIA</t>
  </si>
  <si>
    <t>10443463815</t>
  </si>
  <si>
    <t>ROJAS DAMIAN JEISSY NADIR</t>
  </si>
  <si>
    <t>JEISSY</t>
  </si>
  <si>
    <t>NADIR</t>
  </si>
  <si>
    <t>10443643643</t>
  </si>
  <si>
    <t>MENCIA PAUCAR JHONNY</t>
  </si>
  <si>
    <t>JHONNY</t>
  </si>
  <si>
    <t>MENCIA</t>
  </si>
  <si>
    <t>10443810825</t>
  </si>
  <si>
    <t>TAPULLIMA MACAHUACHI EDVITH DEL PILAR</t>
  </si>
  <si>
    <t>EDVITH</t>
  </si>
  <si>
    <t>10443846587</t>
  </si>
  <si>
    <t>BENITES MINCHOLA JORGE ARMANDO</t>
  </si>
  <si>
    <t>MINCHOLA</t>
  </si>
  <si>
    <t>10443983428</t>
  </si>
  <si>
    <t>GUTIERREZ BENAVENTE LUIGI JUNIOR</t>
  </si>
  <si>
    <t>LUIGI</t>
  </si>
  <si>
    <t>10443991218</t>
  </si>
  <si>
    <t>ESCOBEDO MOZOMBITE LIZ MARILIA</t>
  </si>
  <si>
    <t>ESCOBEDO</t>
  </si>
  <si>
    <t>MARILIA</t>
  </si>
  <si>
    <t>10444020577</t>
  </si>
  <si>
    <t>JACKELINE MARTINEZ NIETO</t>
  </si>
  <si>
    <t>10444301100</t>
  </si>
  <si>
    <t>PEZO MESTANZA LILI</t>
  </si>
  <si>
    <t>MESTANZA</t>
  </si>
  <si>
    <t>10444329918</t>
  </si>
  <si>
    <t>JOSE CARLOS CARHUATOCTO ODAR</t>
  </si>
  <si>
    <t>10444427847</t>
  </si>
  <si>
    <t>HUAMAN CANAHUIRE JAVIER SEGUNDO</t>
  </si>
  <si>
    <t>CANAHUIRE</t>
  </si>
  <si>
    <t>10444586210</t>
  </si>
  <si>
    <t>MEGO ZAMORA DUBER</t>
  </si>
  <si>
    <t>DUBER</t>
  </si>
  <si>
    <t>10444767265</t>
  </si>
  <si>
    <t>MALDONADO SANTOS ALIN YOBANY</t>
  </si>
  <si>
    <t>ALIN</t>
  </si>
  <si>
    <t>YOBANY</t>
  </si>
  <si>
    <t>10444797873</t>
  </si>
  <si>
    <t>BAUTISTA ROMERO ADELA</t>
  </si>
  <si>
    <t>10444883168</t>
  </si>
  <si>
    <t>CHIPANA BACA JOB JONATHAN</t>
  </si>
  <si>
    <t>JONATHAN</t>
  </si>
  <si>
    <t>CHIPANA</t>
  </si>
  <si>
    <t>10444895662</t>
  </si>
  <si>
    <t>RAMIREZ MURRIETA CHRISTIAN HAROLD</t>
  </si>
  <si>
    <t>HAROLD</t>
  </si>
  <si>
    <t>10445009062</t>
  </si>
  <si>
    <t>CACERES HUARCAYA DE FLORES ERIKA VIQUI</t>
  </si>
  <si>
    <t>VIQUI</t>
  </si>
  <si>
    <t>10445096585</t>
  </si>
  <si>
    <t>PARDAVE TINEO LUIS MIGUEL</t>
  </si>
  <si>
    <t>PARDAVE</t>
  </si>
  <si>
    <t>10445107901</t>
  </si>
  <si>
    <t>AGÜERO NIETO MARTHA</t>
  </si>
  <si>
    <t>AGÜERO</t>
  </si>
  <si>
    <t>10445167083</t>
  </si>
  <si>
    <t>FERNANDEZ BUSTAMANTE NARCISO</t>
  </si>
  <si>
    <t>10445326963</t>
  </si>
  <si>
    <t>JOEL CIERTO CELES</t>
  </si>
  <si>
    <t>CELES</t>
  </si>
  <si>
    <t>10445539304</t>
  </si>
  <si>
    <t>YENI YANINA BRAVO RIVERA</t>
  </si>
  <si>
    <t>10445560672</t>
  </si>
  <si>
    <t>CORZO PEREZ YANINA</t>
  </si>
  <si>
    <t>10445593970</t>
  </si>
  <si>
    <t>LUZ ANGELICA IRENE GARCIA</t>
  </si>
  <si>
    <t>10445717750</t>
  </si>
  <si>
    <t>TINCO LLACTAS JENNY NIVELA</t>
  </si>
  <si>
    <t>TINCO</t>
  </si>
  <si>
    <t>LLACTAS</t>
  </si>
  <si>
    <t>NIVELA</t>
  </si>
  <si>
    <t>10445842660</t>
  </si>
  <si>
    <t>ESPINOZA ALVAREZ WILLY</t>
  </si>
  <si>
    <t>10445913818</t>
  </si>
  <si>
    <t>VASQUEZ VIZCONDE JOSUNE</t>
  </si>
  <si>
    <t>VIZCONDE</t>
  </si>
  <si>
    <t>JOSUNE</t>
  </si>
  <si>
    <t>10445960361</t>
  </si>
  <si>
    <t>AREVALO GUEVARA OLIVIA ARACELI</t>
  </si>
  <si>
    <t>10446393222</t>
  </si>
  <si>
    <t>ALARCON CARRANZA NELLY YOLANDA</t>
  </si>
  <si>
    <t>10446401225</t>
  </si>
  <si>
    <t>PISCO FASANANDO JUAN CARLOS</t>
  </si>
  <si>
    <t>10446464006 </t>
  </si>
  <si>
    <t>FERNANDEZ HERNANDEZ ELMER</t>
  </si>
  <si>
    <t>10446483558</t>
  </si>
  <si>
    <t>SANCHEZ ENRIQUEZ MANUEL CARLOS</t>
  </si>
  <si>
    <t>10446492409</t>
  </si>
  <si>
    <t>ARTETA ALANIA NELSON</t>
  </si>
  <si>
    <t>ARTETA</t>
  </si>
  <si>
    <t>10446504806</t>
  </si>
  <si>
    <t>GONZALES RIOS CELIA ERESVITA</t>
  </si>
  <si>
    <t>ERESVITA</t>
  </si>
  <si>
    <t>10446753113</t>
  </si>
  <si>
    <t>VALDIVIEZO ESPINOZA MARIA SMILES</t>
  </si>
  <si>
    <t>SMILES</t>
  </si>
  <si>
    <t>10446783829</t>
  </si>
  <si>
    <t>SINARAHUA AVILA RONALD</t>
  </si>
  <si>
    <t>RONALD</t>
  </si>
  <si>
    <t>10446876312</t>
  </si>
  <si>
    <t>IRENE ELENITH ROJAS RUIZ</t>
  </si>
  <si>
    <t>ELENITH</t>
  </si>
  <si>
    <t>10446984158</t>
  </si>
  <si>
    <t>ANALI DENIS HUANUCO GARCIA</t>
  </si>
  <si>
    <t>ANALI</t>
  </si>
  <si>
    <t>DENIS</t>
  </si>
  <si>
    <t>HUANUCO</t>
  </si>
  <si>
    <t>10447121668</t>
  </si>
  <si>
    <t>GOMEZ HERRERA EDITH EDELINA</t>
  </si>
  <si>
    <t>10447157140</t>
  </si>
  <si>
    <t>HIDALGO TUANAMA DE VALENCIA JESSICA PATRICIA</t>
  </si>
  <si>
    <t>10447393501</t>
  </si>
  <si>
    <t>CUESTA SAAVEDRA MELISSA</t>
  </si>
  <si>
    <t>CUESTA</t>
  </si>
  <si>
    <t>MELISSA</t>
  </si>
  <si>
    <t>10447424067</t>
  </si>
  <si>
    <t>LOPEZ COLONIA, BRIGIDA BEATRIZ</t>
  </si>
  <si>
    <t>BRIGIDA</t>
  </si>
  <si>
    <t>COLONIA</t>
  </si>
  <si>
    <t>10447505989</t>
  </si>
  <si>
    <t>HARRY CORDOVA CARDENAS</t>
  </si>
  <si>
    <t>HARRY</t>
  </si>
  <si>
    <t>10447598120</t>
  </si>
  <si>
    <t>RENGIFO EDERY JANDERY VANESSA</t>
  </si>
  <si>
    <t>EDERY</t>
  </si>
  <si>
    <t>JANDERY</t>
  </si>
  <si>
    <t>10447762191</t>
  </si>
  <si>
    <t>HUAYNATE PEÑALOZA WILDER</t>
  </si>
  <si>
    <t>PEÑALOZA</t>
  </si>
  <si>
    <t>10447793500</t>
  </si>
  <si>
    <t>MARTINEZ PEREZ DENIS</t>
  </si>
  <si>
    <t>10447794549</t>
  </si>
  <si>
    <t>CABRERA PARAVE FRANK GEYINER</t>
  </si>
  <si>
    <t>PARAVE</t>
  </si>
  <si>
    <t>GEYINER</t>
  </si>
  <si>
    <t>10447982884</t>
  </si>
  <si>
    <t>ESPIRITU ANASTACIO IRMA IRENE</t>
  </si>
  <si>
    <t>10448049375</t>
  </si>
  <si>
    <t>QUISPE REYES ROSA</t>
  </si>
  <si>
    <t>10448135191</t>
  </si>
  <si>
    <t>ZEGARRA DOMINGUEZ JHANETH</t>
  </si>
  <si>
    <t>ZEGARRA</t>
  </si>
  <si>
    <t>JHANETH</t>
  </si>
  <si>
    <t>10448184485</t>
  </si>
  <si>
    <t>ARISTA LOPEZ MARCELO</t>
  </si>
  <si>
    <t>10448207380</t>
  </si>
  <si>
    <t>NEYRA MARTINEZ, KARIN LULIANA</t>
  </si>
  <si>
    <t>KARIN</t>
  </si>
  <si>
    <t>10448207390</t>
  </si>
  <si>
    <t>NEYRA MARTINEZ KARIN LULIANA</t>
  </si>
  <si>
    <t>10448378743</t>
  </si>
  <si>
    <t>VASQUEZ SANTACRUZ HAIDE</t>
  </si>
  <si>
    <t>SANTACRUZ</t>
  </si>
  <si>
    <t>HAIDE</t>
  </si>
  <si>
    <t>10448562439</t>
  </si>
  <si>
    <t>JARAMILLO ABARCA GLADIS ROSARIO</t>
  </si>
  <si>
    <t>JARAMILLO</t>
  </si>
  <si>
    <t>10448774312</t>
  </si>
  <si>
    <t>RAMOS OCMIN ACELIA</t>
  </si>
  <si>
    <t>OCMIN</t>
  </si>
  <si>
    <t>ACELIA</t>
  </si>
  <si>
    <t>10448823500</t>
  </si>
  <si>
    <t> PEÑA JUSTANO JUAN ABEL</t>
  </si>
  <si>
    <t> PEÑA</t>
  </si>
  <si>
    <t>JUSTANO</t>
  </si>
  <si>
    <t>10448861771</t>
  </si>
  <si>
    <t>MILLA CASTAÑEDA NELLY</t>
  </si>
  <si>
    <t>MILLA</t>
  </si>
  <si>
    <t>10449001538</t>
  </si>
  <si>
    <t>ZUÑIGA FLORES DAVID ABRAHAN</t>
  </si>
  <si>
    <t>ABRAHAN</t>
  </si>
  <si>
    <t>10449013358</t>
  </si>
  <si>
    <t>REATEGUI TORRES JAIME</t>
  </si>
  <si>
    <t>10449083381</t>
  </si>
  <si>
    <t>CAMASCA GASPAR COLQUE BARNE</t>
  </si>
  <si>
    <t>CAMASCA</t>
  </si>
  <si>
    <t>COLQUE</t>
  </si>
  <si>
    <t>BARNE</t>
  </si>
  <si>
    <t>10449095915</t>
  </si>
  <si>
    <t>SANTIAGO HERMITAÑO MARIA</t>
  </si>
  <si>
    <t>10449131407</t>
  </si>
  <si>
    <t>VERA ZAMORA JACKELIN</t>
  </si>
  <si>
    <t>10449207390</t>
  </si>
  <si>
    <t>LULIANA</t>
  </si>
  <si>
    <t>10449284068</t>
  </si>
  <si>
    <t>HURTADO SILVA DOMITILA</t>
  </si>
  <si>
    <t>10449287911</t>
  </si>
  <si>
    <t>VILLAR RIVERA DAVID</t>
  </si>
  <si>
    <t>10449414395</t>
  </si>
  <si>
    <t>PEREZ CIEZA CLEIDER</t>
  </si>
  <si>
    <t>CLEIDER</t>
  </si>
  <si>
    <t>10449543420 </t>
  </si>
  <si>
    <t>RODRIGUEZ ZAVALA EDUARDO HENRY</t>
  </si>
  <si>
    <t>10449610143</t>
  </si>
  <si>
    <t>CARMONA REYES ELIAS</t>
  </si>
  <si>
    <t>CARMONA</t>
  </si>
  <si>
    <t>10449779636</t>
  </si>
  <si>
    <t>ESTHER SILVA RICOPA</t>
  </si>
  <si>
    <t>RICOPA</t>
  </si>
  <si>
    <t>10449878936</t>
  </si>
  <si>
    <t>CARDOZO CACHIQUE NERY</t>
  </si>
  <si>
    <t>CARDOZO</t>
  </si>
  <si>
    <t>10449934623</t>
  </si>
  <si>
    <t>ECHEVARRIA MORENO DALY ADALID</t>
  </si>
  <si>
    <t>DALY</t>
  </si>
  <si>
    <t>ADALID</t>
  </si>
  <si>
    <t>10449993964</t>
  </si>
  <si>
    <t>OLANO GUEVARA ELOY</t>
  </si>
  <si>
    <t>10450049188</t>
  </si>
  <si>
    <t>NUÑEZ GUERRERO ELDIR</t>
  </si>
  <si>
    <t>ELDIR</t>
  </si>
  <si>
    <t>10450082754</t>
  </si>
  <si>
    <t>TRUJILLO DEL CASTILLO NAUN</t>
  </si>
  <si>
    <t>NAUN</t>
  </si>
  <si>
    <t>10450207000</t>
  </si>
  <si>
    <t>QUINTANA DIAZ ELMER</t>
  </si>
  <si>
    <t>10450225962</t>
  </si>
  <si>
    <t>LISETH HUAMAN SALON</t>
  </si>
  <si>
    <t>SALON</t>
  </si>
  <si>
    <t>10450229411</t>
  </si>
  <si>
    <t>QUISPE FERNÁNDEZ NELY</t>
  </si>
  <si>
    <t>NELY</t>
  </si>
  <si>
    <t>FERNÁNDEZ</t>
  </si>
  <si>
    <t>10450340401</t>
  </si>
  <si>
    <t>PEREZ TENORIO WILMER VICENTE</t>
  </si>
  <si>
    <t>10450460929</t>
  </si>
  <si>
    <t>HUAMAN CARHUAPOMA OLVER</t>
  </si>
  <si>
    <t>CARHUAPOMA</t>
  </si>
  <si>
    <t>OLVER</t>
  </si>
  <si>
    <t>10450528094</t>
  </si>
  <si>
    <t>TAPULLIMA TAPULLIMA NILMA</t>
  </si>
  <si>
    <t>NILMA</t>
  </si>
  <si>
    <t>10450584547</t>
  </si>
  <si>
    <t>TORRES FLORES FISHER JUAN</t>
  </si>
  <si>
    <t>10450608322</t>
  </si>
  <si>
    <t>DAVILA OTTOS EDWIN EMERSON</t>
  </si>
  <si>
    <t>OTTOS</t>
  </si>
  <si>
    <t>10450640871</t>
  </si>
  <si>
    <t>VASQUEZ TINOCO MARIA CONSUELO</t>
  </si>
  <si>
    <t>TINOCO</t>
  </si>
  <si>
    <t>10450811870</t>
  </si>
  <si>
    <t>PORTOCARRERO RODRIGUEZ MARIBELI</t>
  </si>
  <si>
    <t>MARIBELI</t>
  </si>
  <si>
    <t>10450849010</t>
  </si>
  <si>
    <t>CORDOBES SOTELO WALTER</t>
  </si>
  <si>
    <t>CORDOBES</t>
  </si>
  <si>
    <t>SOTELO</t>
  </si>
  <si>
    <t>10450949731</t>
  </si>
  <si>
    <t>TARRILLO VALENZUELA YENI YANET</t>
  </si>
  <si>
    <t>10451008833</t>
  </si>
  <si>
    <t>FLORES MARTINEZ YONY</t>
  </si>
  <si>
    <t>YONY</t>
  </si>
  <si>
    <t>10451081999</t>
  </si>
  <si>
    <t>FERNANDEZ BAUTISTA SILVIA</t>
  </si>
  <si>
    <t>10451165807</t>
  </si>
  <si>
    <t>TORRES CHAVEZ NIDIA</t>
  </si>
  <si>
    <t>10451208603</t>
  </si>
  <si>
    <t>SANTOS HUAYAMA SEGUNDO CALIXTRO</t>
  </si>
  <si>
    <t>CALIXTRO</t>
  </si>
  <si>
    <t>10451285438</t>
  </si>
  <si>
    <t>BUSTAMANTE DELGADO LEOPOLDO</t>
  </si>
  <si>
    <t>LEOPOLDO</t>
  </si>
  <si>
    <t>10451303371</t>
  </si>
  <si>
    <t>PIZANGO AREVALO SEGUNDO WANLI</t>
  </si>
  <si>
    <t>WANLI</t>
  </si>
  <si>
    <t>10451442754</t>
  </si>
  <si>
    <t>HERRADA PAJUELO ELIZABETH PILAR</t>
  </si>
  <si>
    <t>HERRADA</t>
  </si>
  <si>
    <t>PAJUELO</t>
  </si>
  <si>
    <t>10451553696</t>
  </si>
  <si>
    <t>CARBAJAL VARGAS YENIFER</t>
  </si>
  <si>
    <t>YENIFER</t>
  </si>
  <si>
    <t>10451635056</t>
  </si>
  <si>
    <t>SABINO DURAND HUGO</t>
  </si>
  <si>
    <t>SABINO</t>
  </si>
  <si>
    <t>10451735069</t>
  </si>
  <si>
    <t>BUSTAMANTE DIAZ NERY FLOR</t>
  </si>
  <si>
    <t>10451852928</t>
  </si>
  <si>
    <t>LURDES AQUINO QUITO</t>
  </si>
  <si>
    <t>LURDES</t>
  </si>
  <si>
    <t>QUITO</t>
  </si>
  <si>
    <t>10451862133</t>
  </si>
  <si>
    <t>MARCO JARAMILLO EMILY ANACED</t>
  </si>
  <si>
    <t>ANACED</t>
  </si>
  <si>
    <t>10452017666</t>
  </si>
  <si>
    <t>RICRA YACSA EDINSON GENNI</t>
  </si>
  <si>
    <t>YACSA</t>
  </si>
  <si>
    <t>GENNI</t>
  </si>
  <si>
    <t>10452025421</t>
  </si>
  <si>
    <t>BARRANTES VILCHEZ DALILA</t>
  </si>
  <si>
    <t>10452103635</t>
  </si>
  <si>
    <t>RUIZ ALARCON SAUL</t>
  </si>
  <si>
    <t>10452157204</t>
  </si>
  <si>
    <t>MERCADO ARAUJO KATERINE LIZBETH</t>
  </si>
  <si>
    <t>KATERINE</t>
  </si>
  <si>
    <t>LIZBETH</t>
  </si>
  <si>
    <t>10452234098</t>
  </si>
  <si>
    <t>JOSE ANTONIO BRAVO RIVERA</t>
  </si>
  <si>
    <t>10452316191</t>
  </si>
  <si>
    <t>INUMA TAMANI ANLLELY LLERLITH</t>
  </si>
  <si>
    <t>10452716335</t>
  </si>
  <si>
    <t>TORRES PARANA CAROL JINETH</t>
  </si>
  <si>
    <t>PARANA</t>
  </si>
  <si>
    <t>JINETH</t>
  </si>
  <si>
    <t>10452720405</t>
  </si>
  <si>
    <t>VILLAREAL CARDENAS MARA SOPHIA FABIOLA</t>
  </si>
  <si>
    <t>VILLAREAL</t>
  </si>
  <si>
    <t>MARA</t>
  </si>
  <si>
    <t>SOPHIA</t>
  </si>
  <si>
    <t>10452956425</t>
  </si>
  <si>
    <t>CHAVEZ ANTONICH SINDY MELIZA</t>
  </si>
  <si>
    <t>SINDY</t>
  </si>
  <si>
    <t>MELIZA</t>
  </si>
  <si>
    <t>10453423251</t>
  </si>
  <si>
    <t>RENGIFO VELASQUEZ DORIS PAMELA</t>
  </si>
  <si>
    <t>10453483857</t>
  </si>
  <si>
    <t>MATTO VARA BELSY MILY</t>
  </si>
  <si>
    <t>VARA</t>
  </si>
  <si>
    <t>BELSY</t>
  </si>
  <si>
    <t>10453528672</t>
  </si>
  <si>
    <t>SOLIS QUISPE RONALD RICHARD</t>
  </si>
  <si>
    <t>10453578866</t>
  </si>
  <si>
    <t>ESTRELLA PANAIFO PEDRO HENRRY</t>
  </si>
  <si>
    <t>10453646098</t>
  </si>
  <si>
    <t>QUISPE PALOMINO EVELYN MIMEY</t>
  </si>
  <si>
    <t>EVELYN</t>
  </si>
  <si>
    <t>MIMEY</t>
  </si>
  <si>
    <t>10453770147</t>
  </si>
  <si>
    <t>MEDRANO TADEO OLINDA</t>
  </si>
  <si>
    <t>MEDRANO</t>
  </si>
  <si>
    <t>TADEO</t>
  </si>
  <si>
    <t>10453793562</t>
  </si>
  <si>
    <t>VASQUEZ TUANAMA PERCY</t>
  </si>
  <si>
    <t>10453914602</t>
  </si>
  <si>
    <t>YAHUARA SAUSA LUZMILA</t>
  </si>
  <si>
    <t>LUZMILA</t>
  </si>
  <si>
    <t>YAHUARA</t>
  </si>
  <si>
    <t>SAUSA</t>
  </si>
  <si>
    <t>10453918730</t>
  </si>
  <si>
    <t>MANGIA VEGA REYES</t>
  </si>
  <si>
    <t>MANGIA</t>
  </si>
  <si>
    <t>10454300683</t>
  </si>
  <si>
    <t>ANCALLA QUISPE EDWARD</t>
  </si>
  <si>
    <t>ANCALLA</t>
  </si>
  <si>
    <t>10454340774</t>
  </si>
  <si>
    <t>VARGAS CAMAN TEODOMIRO</t>
  </si>
  <si>
    <t>CAMAN</t>
  </si>
  <si>
    <t>10454449822</t>
  </si>
  <si>
    <t>PINCHI TAPULLIMA JOSSY JANETH</t>
  </si>
  <si>
    <t>JOSSY</t>
  </si>
  <si>
    <t>10454501913</t>
  </si>
  <si>
    <t>SALAZAR ISLA CHRISTIAN YURY</t>
  </si>
  <si>
    <t>10454585394</t>
  </si>
  <si>
    <t>CALDERON MONTESINOS DEYVIS ARNALDO</t>
  </si>
  <si>
    <t>DEYVIS</t>
  </si>
  <si>
    <t>10454669245</t>
  </si>
  <si>
    <t>RUIZ MORA PATRICK FREDDY</t>
  </si>
  <si>
    <t>PATRICK</t>
  </si>
  <si>
    <t>10454886629</t>
  </si>
  <si>
    <t>IRENE GARCIA MARLENI</t>
  </si>
  <si>
    <t>10454910864</t>
  </si>
  <si>
    <t>GUEVARA BUSTAMANTE WILMER ALEXANDER</t>
  </si>
  <si>
    <t>10455388631</t>
  </si>
  <si>
    <t>EFRAIN LLANTOY ACUÑA</t>
  </si>
  <si>
    <t>LLANTOY</t>
  </si>
  <si>
    <t>10455476815</t>
  </si>
  <si>
    <t>SUAREZ GUTIERREZ EVA</t>
  </si>
  <si>
    <t>10455488422</t>
  </si>
  <si>
    <t>MEDINA IBAZETA ADRIANA FIORELLA</t>
  </si>
  <si>
    <t>ADRIANA</t>
  </si>
  <si>
    <t>FIORELLA</t>
  </si>
  <si>
    <t>IBAZETA</t>
  </si>
  <si>
    <t>10455501518</t>
  </si>
  <si>
    <t>MESTANZA GRANDEZ DOLORES INES</t>
  </si>
  <si>
    <t>10455921819</t>
  </si>
  <si>
    <t>AGUILAR MANSILLA LUIS ALBERTO</t>
  </si>
  <si>
    <t>10455983903</t>
  </si>
  <si>
    <t>MORALES LINARES DULCINA VERONICA</t>
  </si>
  <si>
    <t>DULCINA</t>
  </si>
  <si>
    <t>10456248905</t>
  </si>
  <si>
    <t>JORGE LUIS CORDOVA RIOJA</t>
  </si>
  <si>
    <t>10456280990</t>
  </si>
  <si>
    <t>SOLANO HUERTAS JHANET CINTHIA</t>
  </si>
  <si>
    <t>JHANET</t>
  </si>
  <si>
    <t>10456292068</t>
  </si>
  <si>
    <t>SANTA CRUZ LEON ITAMAR</t>
  </si>
  <si>
    <t>ITAMAR</t>
  </si>
  <si>
    <t>10456305755</t>
  </si>
  <si>
    <t>CHUZON BECERRA GLADYS ESTHER</t>
  </si>
  <si>
    <t>CHUZON</t>
  </si>
  <si>
    <t>10456529327</t>
  </si>
  <si>
    <t>RIVERA HUAMAN YANNET YAKEL</t>
  </si>
  <si>
    <t>YAKEL</t>
  </si>
  <si>
    <t>10456529670</t>
  </si>
  <si>
    <t>NAVARRETE ALIANO CESAR ANDY</t>
  </si>
  <si>
    <t>NAVARRETE</t>
  </si>
  <si>
    <t>ANDY</t>
  </si>
  <si>
    <t>10456631687</t>
  </si>
  <si>
    <t>HUAMAN DE LA CRUZ JAMES</t>
  </si>
  <si>
    <t>10456671212</t>
  </si>
  <si>
    <t>ARBILDO CHUMBE JACKELINE DEL MAR</t>
  </si>
  <si>
    <t>CHUMBE</t>
  </si>
  <si>
    <t>DEL MAR</t>
  </si>
  <si>
    <t>10456841151</t>
  </si>
  <si>
    <t>BARBARAN ARBI DE HUARINGA PAMELA LIZBETH</t>
  </si>
  <si>
    <t>10457116310</t>
  </si>
  <si>
    <t>CABRERA VASQUEZ ROBERTO CARLOS</t>
  </si>
  <si>
    <t>10457229564</t>
  </si>
  <si>
    <t>CALERO PERALES MILAGRITOS</t>
  </si>
  <si>
    <t>PERALES</t>
  </si>
  <si>
    <t>MILAGRITOS</t>
  </si>
  <si>
    <t>10457337294</t>
  </si>
  <si>
    <t>RUBINA PANDO JUAN CARLOS</t>
  </si>
  <si>
    <t>10457350118</t>
  </si>
  <si>
    <t>TAPULLIMA ISUIZA RENIMER</t>
  </si>
  <si>
    <t>RENIMER</t>
  </si>
  <si>
    <t>10457623947</t>
  </si>
  <si>
    <t>LUNA PINEDA JOSSUE ANTONIO</t>
  </si>
  <si>
    <t>JOSSUE</t>
  </si>
  <si>
    <t>10457818772</t>
  </si>
  <si>
    <t>PEREZ PAISIG ROSA</t>
  </si>
  <si>
    <t>PAISIG</t>
  </si>
  <si>
    <t>10457835545</t>
  </si>
  <si>
    <t>GARCIA ARMAS ROMY SMITH</t>
  </si>
  <si>
    <t>ROMY</t>
  </si>
  <si>
    <t>SMITH</t>
  </si>
  <si>
    <t>10457932052</t>
  </si>
  <si>
    <t>SAGASTEGUI CARBAJAL ROXANA</t>
  </si>
  <si>
    <t>SAGASTEGUI</t>
  </si>
  <si>
    <t>10457983951</t>
  </si>
  <si>
    <t>LOAYZA ROMERO JHONY</t>
  </si>
  <si>
    <t>10457987850</t>
  </si>
  <si>
    <t>HEREDIA VEGA JOSELITO</t>
  </si>
  <si>
    <t>JOSELITO</t>
  </si>
  <si>
    <t>10458254554</t>
  </si>
  <si>
    <t>JORGE SANTAMARIA CLEVER FREDY</t>
  </si>
  <si>
    <t>10458391861</t>
  </si>
  <si>
    <t>HERNANDEZ SANCHEZ YENIFER LIZBETH</t>
  </si>
  <si>
    <t>10458463188</t>
  </si>
  <si>
    <t>CAMONES MAGUIÑA BLANCA LUZ</t>
  </si>
  <si>
    <t>10458498402</t>
  </si>
  <si>
    <t>TELLO RUIZ FLOR</t>
  </si>
  <si>
    <t>10458601289</t>
  </si>
  <si>
    <t>BARDALES PORTAL GEISEL</t>
  </si>
  <si>
    <t>GEISEL</t>
  </si>
  <si>
    <t>10458799470</t>
  </si>
  <si>
    <t>DIAZ CABREJOS SANDRA LISETH</t>
  </si>
  <si>
    <t>SANDRA</t>
  </si>
  <si>
    <t>CABREJOS</t>
  </si>
  <si>
    <t>10458898265</t>
  </si>
  <si>
    <t>CUENCA MARGARIN MARCOS</t>
  </si>
  <si>
    <t>MARGARIN</t>
  </si>
  <si>
    <t>10459128366</t>
  </si>
  <si>
    <t>CHUMBE VILLACORTA MERCY</t>
  </si>
  <si>
    <t>MERCY</t>
  </si>
  <si>
    <t>10459551331</t>
  </si>
  <si>
    <t>MEGO TAN MARIBEL</t>
  </si>
  <si>
    <t>TAN</t>
  </si>
  <si>
    <t>10460108522</t>
  </si>
  <si>
    <t>LOPEZ AREVALO IVAN CRUZ</t>
  </si>
  <si>
    <t>10460143662</t>
  </si>
  <si>
    <t>EDWAR PIERRE CACHIQUE CRUZ</t>
  </si>
  <si>
    <t>EDWAR</t>
  </si>
  <si>
    <t>PIERRE</t>
  </si>
  <si>
    <t>10460194241</t>
  </si>
  <si>
    <t>GUZMAN DIAZ GONZALES</t>
  </si>
  <si>
    <t>10460332821</t>
  </si>
  <si>
    <t>HERRERA HERNANDEZ SONIA EUSEBIA</t>
  </si>
  <si>
    <t>10460526774</t>
  </si>
  <si>
    <t>CANTO GOMEZ ROLAN</t>
  </si>
  <si>
    <t>CANTO</t>
  </si>
  <si>
    <t>ROLAN</t>
  </si>
  <si>
    <t>10460559087</t>
  </si>
  <si>
    <t>MOLINA FLORES, FOG RAUL</t>
  </si>
  <si>
    <t>FOG</t>
  </si>
  <si>
    <t>10460596225</t>
  </si>
  <si>
    <t>DELCARPIO ZATALAYA ANDRES</t>
  </si>
  <si>
    <t>DELCARPIO</t>
  </si>
  <si>
    <t>ZATALAYA</t>
  </si>
  <si>
    <t>10460601989</t>
  </si>
  <si>
    <t>CHINGUEL RODRIGUEZ CECILIA ISABEL</t>
  </si>
  <si>
    <t>10460826930</t>
  </si>
  <si>
    <t>MONDRAGON REQUEJO LUZ NEYDA</t>
  </si>
  <si>
    <t>10460859790</t>
  </si>
  <si>
    <t>AMPUERO BARRIENTOS DAVID</t>
  </si>
  <si>
    <t>AMPUERO</t>
  </si>
  <si>
    <t>BARRIENTOS</t>
  </si>
  <si>
    <t>10460872231</t>
  </si>
  <si>
    <t>GABY PIERINA RUIZ TAYPE</t>
  </si>
  <si>
    <t>PIERINA</t>
  </si>
  <si>
    <t>TAYPE</t>
  </si>
  <si>
    <t>10460900269</t>
  </si>
  <si>
    <t>RODRIGUEZ SAJAMI CARLOS DANIEL</t>
  </si>
  <si>
    <t>10460907514</t>
  </si>
  <si>
    <t>DIAZ PAREDES DORIS GYSVEL</t>
  </si>
  <si>
    <t>10460939556</t>
  </si>
  <si>
    <t>KAREN ANDREA IPARRAGUIRRE PEREZ</t>
  </si>
  <si>
    <t>IPARRAGUIRRE</t>
  </si>
  <si>
    <t>10461226855</t>
  </si>
  <si>
    <t>JUDITH MARIELA OCHOA CASTRO</t>
  </si>
  <si>
    <t>10461378591</t>
  </si>
  <si>
    <t>TAPULLIMA SANGAMA NELSY GIOVANY</t>
  </si>
  <si>
    <t>NELSY</t>
  </si>
  <si>
    <t>GIOVANY</t>
  </si>
  <si>
    <t>10461805294</t>
  </si>
  <si>
    <t>SEGURA GOYCOCHEA  MARIA GRISELDA</t>
  </si>
  <si>
    <t>GOYCOCHEA</t>
  </si>
  <si>
    <t>10461851938</t>
  </si>
  <si>
    <t>PUCHOC CAINICELA YESENIA MARGARITA</t>
  </si>
  <si>
    <t>PUCHOC</t>
  </si>
  <si>
    <t>YESENIA</t>
  </si>
  <si>
    <t>10461874121</t>
  </si>
  <si>
    <t>VEGA MEDINA VERONICA ANGELICA</t>
  </si>
  <si>
    <t>10462111466</t>
  </si>
  <si>
    <t>GONZALES SANCHEZ PETRONILA</t>
  </si>
  <si>
    <t>PETRONILA</t>
  </si>
  <si>
    <t>10462153037</t>
  </si>
  <si>
    <t>GOMEZ MENDOZA ANER</t>
  </si>
  <si>
    <t>ANER</t>
  </si>
  <si>
    <t>10462319202</t>
  </si>
  <si>
    <t>CONTRERAS CUBA FLORINDA</t>
  </si>
  <si>
    <t>10462347940</t>
  </si>
  <si>
    <t>GARCIA HILLATOPA GAVY SODICA</t>
  </si>
  <si>
    <t>HILLATOPA</t>
  </si>
  <si>
    <t>GAVY</t>
  </si>
  <si>
    <t>SODICA</t>
  </si>
  <si>
    <t>10462452115</t>
  </si>
  <si>
    <t>PASHANASI CACHUIQUE DAITON</t>
  </si>
  <si>
    <t>PASHANASI</t>
  </si>
  <si>
    <t>CACHUIQUE</t>
  </si>
  <si>
    <t>DAITON</t>
  </si>
  <si>
    <t>10462476022</t>
  </si>
  <si>
    <t>RIOS PEREZ CINTHYA LISSY</t>
  </si>
  <si>
    <t>CINTHYA</t>
  </si>
  <si>
    <t>LISSY</t>
  </si>
  <si>
    <t>10462569594</t>
  </si>
  <si>
    <t>VELA JUZGA BALERIA JANET</t>
  </si>
  <si>
    <t>BALERIA</t>
  </si>
  <si>
    <t>JUZGA</t>
  </si>
  <si>
    <t>10462761746</t>
  </si>
  <si>
    <t>BURGOS PEREZ CESAR FRANCISCO</t>
  </si>
  <si>
    <t>10462773019</t>
  </si>
  <si>
    <t>CARLITOS RODRIGUEZ SOPLA</t>
  </si>
  <si>
    <t>CARLITOS</t>
  </si>
  <si>
    <t>10462778291</t>
  </si>
  <si>
    <t>VIVANCO MUÑOZ REBECA</t>
  </si>
  <si>
    <t>10462899501</t>
  </si>
  <si>
    <t>TARAZONA TOLENTINO GABRIELA</t>
  </si>
  <si>
    <t>GABRIELA</t>
  </si>
  <si>
    <t>10462990192</t>
  </si>
  <si>
    <t>OLGA FLORES ILATOMA</t>
  </si>
  <si>
    <t>ILATOMA</t>
  </si>
  <si>
    <t>10463084004</t>
  </si>
  <si>
    <t>ANTARA HUAMAN BORIS BLADIMIR</t>
  </si>
  <si>
    <t>ANTARA</t>
  </si>
  <si>
    <t>BORIS</t>
  </si>
  <si>
    <t>BLADIMIR</t>
  </si>
  <si>
    <t>10463422937</t>
  </si>
  <si>
    <t>MARLO DELGADO ALBERTO</t>
  </si>
  <si>
    <t>MARLO</t>
  </si>
  <si>
    <t>10463464745</t>
  </si>
  <si>
    <t>OLORTEGUI GARGATE LESLY KAREN</t>
  </si>
  <si>
    <t>10463618157</t>
  </si>
  <si>
    <t>MARVIN MORALES HECHEVARRIA</t>
  </si>
  <si>
    <t>MARVIN</t>
  </si>
  <si>
    <t>HECHEVARRIA</t>
  </si>
  <si>
    <t>10463765516</t>
  </si>
  <si>
    <t>CHUQUE LLATAS EVER</t>
  </si>
  <si>
    <t>10463874005</t>
  </si>
  <si>
    <t>CIERTO TARAZONA DE AQUINO SOLINA SELINA</t>
  </si>
  <si>
    <t>10463922352</t>
  </si>
  <si>
    <t>RIVERA DURAN WILDER ROMULO</t>
  </si>
  <si>
    <t>DURAN</t>
  </si>
  <si>
    <t>10464037221</t>
  </si>
  <si>
    <t>VELIZ USCUVILCA PILAR MERCEDES</t>
  </si>
  <si>
    <t>USCUVILCA</t>
  </si>
  <si>
    <t>10464125464</t>
  </si>
  <si>
    <t>LIZANA CAMPOS ISAIAS</t>
  </si>
  <si>
    <t>LIZANA</t>
  </si>
  <si>
    <t>10464168635</t>
  </si>
  <si>
    <t>ROMERO GUERRA FREDDY JHONY</t>
  </si>
  <si>
    <t>10464215641</t>
  </si>
  <si>
    <t>AREVALO GONZALEZ MESIAS</t>
  </si>
  <si>
    <t>MESIAS</t>
  </si>
  <si>
    <t>10464257841</t>
  </si>
  <si>
    <t>CONOZCO RAMOS ROLI HILBER</t>
  </si>
  <si>
    <t>ROLI</t>
  </si>
  <si>
    <t>HILBER</t>
  </si>
  <si>
    <t>CONOZCO</t>
  </si>
  <si>
    <t>10464408016</t>
  </si>
  <si>
    <t>TENAZOA VILLAVERDE LIZ TANIA</t>
  </si>
  <si>
    <t>VILLAVERDE</t>
  </si>
  <si>
    <t>10464481490</t>
  </si>
  <si>
    <t>LUYO UGARTE PATRICIA IVON</t>
  </si>
  <si>
    <t>IVON</t>
  </si>
  <si>
    <t>LUYO</t>
  </si>
  <si>
    <t>10465064604</t>
  </si>
  <si>
    <t>RIVERA VEGAS EBER</t>
  </si>
  <si>
    <t>VEGAS</t>
  </si>
  <si>
    <t>10465095488</t>
  </si>
  <si>
    <t>LAZARO LUME SAUL RUBEN</t>
  </si>
  <si>
    <t>LUME</t>
  </si>
  <si>
    <t>10465187439</t>
  </si>
  <si>
    <t>VILCAMANGO MUNDACA JOSE EDINSON</t>
  </si>
  <si>
    <t>VILCAMANGO</t>
  </si>
  <si>
    <t>10465187901</t>
  </si>
  <si>
    <t>VILLOSLADA GARCIA HENRY</t>
  </si>
  <si>
    <t>VILLOSLADA</t>
  </si>
  <si>
    <t>10465268978</t>
  </si>
  <si>
    <t>GARCIA VILLANUEVA ROSA MARIA</t>
  </si>
  <si>
    <t>10465363865</t>
  </si>
  <si>
    <t>TELLO CRUZ ELENA</t>
  </si>
  <si>
    <t>10465426310</t>
  </si>
  <si>
    <t>SANTI JORGE MARIA PILAR</t>
  </si>
  <si>
    <t>10465474314</t>
  </si>
  <si>
    <t>ROMAN URCO CARLOS ENRIQUE</t>
  </si>
  <si>
    <t>URCO</t>
  </si>
  <si>
    <t>10465508278</t>
  </si>
  <si>
    <t>DENISSE JHANETH CENTURION ABANTO</t>
  </si>
  <si>
    <t>DENISSE</t>
  </si>
  <si>
    <t>10465517234</t>
  </si>
  <si>
    <t>CANO HARO LUIS ALONSO</t>
  </si>
  <si>
    <t>ALONSO</t>
  </si>
  <si>
    <t>10465713106</t>
  </si>
  <si>
    <t>FLORES SAAVEDRA CARMELITA</t>
  </si>
  <si>
    <t>CARMELITA</t>
  </si>
  <si>
    <t>10465742220</t>
  </si>
  <si>
    <t>LOZANO TAPULLIMA GISELA NOELITH</t>
  </si>
  <si>
    <t>GISELA</t>
  </si>
  <si>
    <t>NOELITH</t>
  </si>
  <si>
    <t>10465986030</t>
  </si>
  <si>
    <t>AYCACACHI LOPEZ GIAN MARCO</t>
  </si>
  <si>
    <t>AYCACACHI</t>
  </si>
  <si>
    <t>GIAN</t>
  </si>
  <si>
    <t>10465986391</t>
  </si>
  <si>
    <t>NENIVER RAMIREZ GARCIA</t>
  </si>
  <si>
    <t>NENIVER</t>
  </si>
  <si>
    <t>10466119534</t>
  </si>
  <si>
    <t>ABAD ALEJANDRIA MANUEL</t>
  </si>
  <si>
    <t>10466155255</t>
  </si>
  <si>
    <t>VILCATOMA MONTALVO JONATHAN GILMER</t>
  </si>
  <si>
    <t>VILCATOMA</t>
  </si>
  <si>
    <t>10466158076</t>
  </si>
  <si>
    <t>TENAZOA PIZANGO ROY</t>
  </si>
  <si>
    <t>ROY</t>
  </si>
  <si>
    <t>10466210019</t>
  </si>
  <si>
    <t>MARIN USURIANO JOEL AUGUSTO</t>
  </si>
  <si>
    <t>USURIANO</t>
  </si>
  <si>
    <t>10466377801</t>
  </si>
  <si>
    <t>GONGORA SANGAMA LIZ SAITH</t>
  </si>
  <si>
    <t>SAITH</t>
  </si>
  <si>
    <t>10466561539</t>
  </si>
  <si>
    <t>RIVERA PEREZ JULIAN LORENZO</t>
  </si>
  <si>
    <t>10466825781</t>
  </si>
  <si>
    <t>MONTECINOS NEGRETE RUBEN LUIS</t>
  </si>
  <si>
    <t>MONTECINOS</t>
  </si>
  <si>
    <t>NEGRETE</t>
  </si>
  <si>
    <t>10466873425</t>
  </si>
  <si>
    <t>MELENDEZ LOPEZ JHON RONAL</t>
  </si>
  <si>
    <t>RONAL</t>
  </si>
  <si>
    <t>10466883455</t>
  </si>
  <si>
    <t>DIAZ HERRERA ROXANI MARILYN</t>
  </si>
  <si>
    <t>ROXANI</t>
  </si>
  <si>
    <t>MARILYN</t>
  </si>
  <si>
    <t>10467015686</t>
  </si>
  <si>
    <t>MAGALLAN MAGALLAN LUCY</t>
  </si>
  <si>
    <t>MAGALLAN</t>
  </si>
  <si>
    <t>10467292604</t>
  </si>
  <si>
    <t>RAMOS FERNANDEZ MARY CARMEN</t>
  </si>
  <si>
    <t>10467438439</t>
  </si>
  <si>
    <t>PEREZ TOLENTINO CHRISTIAN ORLANDO</t>
  </si>
  <si>
    <t>10467590478</t>
  </si>
  <si>
    <t>LOAYZA CHINO PAMELA</t>
  </si>
  <si>
    <t>CHINO</t>
  </si>
  <si>
    <t>10467728321</t>
  </si>
  <si>
    <t>ESTELA JAVIER KERIN</t>
  </si>
  <si>
    <t>KERIN</t>
  </si>
  <si>
    <t>10467777501</t>
  </si>
  <si>
    <t>GONZALES CHAVEZ MARIA MAGDALENA</t>
  </si>
  <si>
    <t>10467816191</t>
  </si>
  <si>
    <t>MORENO LUNA SARITA LUZDINA</t>
  </si>
  <si>
    <t>LUZDINA</t>
  </si>
  <si>
    <t>10467908265</t>
  </si>
  <si>
    <t>PAREDES ANGULO SEGUNDO MOISES</t>
  </si>
  <si>
    <t>10467915512</t>
  </si>
  <si>
    <t>VELA CACERES NOE</t>
  </si>
  <si>
    <t>NOE</t>
  </si>
  <si>
    <t>10467986134</t>
  </si>
  <si>
    <t>TOCTO GARCIA ESELITA RUTH NOEMI</t>
  </si>
  <si>
    <t>TOCTO</t>
  </si>
  <si>
    <t>ESELITA</t>
  </si>
  <si>
    <t>10467995869</t>
  </si>
  <si>
    <t>JUAN PIERO QUINTOS SAAVEDRA</t>
  </si>
  <si>
    <t>PIERO</t>
  </si>
  <si>
    <t>QUINTOS</t>
  </si>
  <si>
    <t>10468141081</t>
  </si>
  <si>
    <t>CHUI SOLORZANO INGRITH LIZBETH</t>
  </si>
  <si>
    <t>CHUI</t>
  </si>
  <si>
    <t>INGRITH</t>
  </si>
  <si>
    <t>10468146423</t>
  </si>
  <si>
    <t>CULLQUI RUIZ NATIVIDAD DEL CARMEN</t>
  </si>
  <si>
    <t>CULLQUI</t>
  </si>
  <si>
    <t>10468239090</t>
  </si>
  <si>
    <t>ESPINOZA ALVAREZ JOSE ESMIT</t>
  </si>
  <si>
    <t>ESMIT</t>
  </si>
  <si>
    <t>10468497382</t>
  </si>
  <si>
    <t>DAVILA HOYOS LUZ KAREN</t>
  </si>
  <si>
    <t>10468550224</t>
  </si>
  <si>
    <t>ARDILES CONDORI DALI ANATOLY</t>
  </si>
  <si>
    <t>ARDILES</t>
  </si>
  <si>
    <t>DALI</t>
  </si>
  <si>
    <t>ANATOLY</t>
  </si>
  <si>
    <t>10468618848</t>
  </si>
  <si>
    <t>OCON QUISPE WILMAN</t>
  </si>
  <si>
    <t>OCON</t>
  </si>
  <si>
    <t>10468819151</t>
  </si>
  <si>
    <t>CRUZ AREVALO NEYSA YASELY</t>
  </si>
  <si>
    <t>NEYSA</t>
  </si>
  <si>
    <t>YASELY</t>
  </si>
  <si>
    <t>10468887482</t>
  </si>
  <si>
    <t>NUNCEVAY GUIVIN LLERALDY</t>
  </si>
  <si>
    <t>10469029846</t>
  </si>
  <si>
    <t>CASTRO MENESES YELSIN ANTOLIN</t>
  </si>
  <si>
    <t>YELSIN</t>
  </si>
  <si>
    <t>ANTOLIN</t>
  </si>
  <si>
    <t>10469108355</t>
  </si>
  <si>
    <t>ITALO EZER ROJAS MUENA</t>
  </si>
  <si>
    <t>EZER</t>
  </si>
  <si>
    <t>MUENA</t>
  </si>
  <si>
    <t>10469430371</t>
  </si>
  <si>
    <t>INGA CHAVEZ ALAN HUAGNER</t>
  </si>
  <si>
    <t>ALAN</t>
  </si>
  <si>
    <t>HUAGNER</t>
  </si>
  <si>
    <t>10469538040</t>
  </si>
  <si>
    <t>JANAMPA EVARISTO SMITH GEOVANI</t>
  </si>
  <si>
    <t>GEOVANI</t>
  </si>
  <si>
    <t>10469544651</t>
  </si>
  <si>
    <t>PADILLA LAGUNA SONIA AUREA</t>
  </si>
  <si>
    <t>LAGUNA</t>
  </si>
  <si>
    <t>AUREA</t>
  </si>
  <si>
    <t>10469694009</t>
  </si>
  <si>
    <t>HUANASCA PONCE EMELIN</t>
  </si>
  <si>
    <t>HUANASCA</t>
  </si>
  <si>
    <t>10469754681</t>
  </si>
  <si>
    <t>QUISPE BARTUREN ELVER</t>
  </si>
  <si>
    <t>BARTUREN</t>
  </si>
  <si>
    <t>10469811978</t>
  </si>
  <si>
    <t>10469854529</t>
  </si>
  <si>
    <t>STHEFANY CINTHIA GALVEZ RIVEROS</t>
  </si>
  <si>
    <t>STHEFANY</t>
  </si>
  <si>
    <t>RIVEROS</t>
  </si>
  <si>
    <t>10469969393</t>
  </si>
  <si>
    <t>TANG PEZO KARLA ESTEFANY</t>
  </si>
  <si>
    <t>KARLA</t>
  </si>
  <si>
    <t>ESTEFANY</t>
  </si>
  <si>
    <t>10470020887</t>
  </si>
  <si>
    <t>BUSTAMANTE QUINTANA EDWIN</t>
  </si>
  <si>
    <t>10470384773</t>
  </si>
  <si>
    <t>CARBAJAL ADAN DELINA</t>
  </si>
  <si>
    <t>ADAN</t>
  </si>
  <si>
    <t>10470389678</t>
  </si>
  <si>
    <t>LOPEZ SOTO ABRAHAN</t>
  </si>
  <si>
    <t>10470444318</t>
  </si>
  <si>
    <t>RIVERA ATACHAGUA YONY YONEL</t>
  </si>
  <si>
    <t>ATACHAGUA</t>
  </si>
  <si>
    <t>10470486711</t>
  </si>
  <si>
    <t>VEGA BANDA MELANIO</t>
  </si>
  <si>
    <t>MELANIO</t>
  </si>
  <si>
    <t>10470499222</t>
  </si>
  <si>
    <t>ARANGO VALERA EVELYN HILDA</t>
  </si>
  <si>
    <t>ARANGO</t>
  </si>
  <si>
    <t>VALERA</t>
  </si>
  <si>
    <t>10470508979</t>
  </si>
  <si>
    <t>SEAN ARNOLD GUTIERREZ CORDERO</t>
  </si>
  <si>
    <t>SEAN</t>
  </si>
  <si>
    <t>ARNOLD</t>
  </si>
  <si>
    <t>CORDERO</t>
  </si>
  <si>
    <t>10470541747</t>
  </si>
  <si>
    <t>MENDOZA SALAZAR EDLI JANETH</t>
  </si>
  <si>
    <t>EDLI</t>
  </si>
  <si>
    <t>10470673473</t>
  </si>
  <si>
    <t>SANTOS CHAGUA RAUL ROLANDO</t>
  </si>
  <si>
    <t>10470801668</t>
  </si>
  <si>
    <t>HURTADO VENTURA RAUL JAVIER</t>
  </si>
  <si>
    <t>10470811302</t>
  </si>
  <si>
    <t>MOROCHO DIAZ MOISES</t>
  </si>
  <si>
    <t>10470862136</t>
  </si>
  <si>
    <t>LEON TOLENTINO MARI CARMEN</t>
  </si>
  <si>
    <t>10470867774</t>
  </si>
  <si>
    <t>CARRILLO QUINTANA LINDA LUZ</t>
  </si>
  <si>
    <t>10471179677</t>
  </si>
  <si>
    <t>INOCENCIO ROMERO ELVA</t>
  </si>
  <si>
    <t>10471379579</t>
  </si>
  <si>
    <t>SAULO JONATAHN ROQUE PUSE</t>
  </si>
  <si>
    <t>SAULO</t>
  </si>
  <si>
    <t>JONATAHN</t>
  </si>
  <si>
    <t>PUSE</t>
  </si>
  <si>
    <t>10471521791</t>
  </si>
  <si>
    <t>SALCEDO BAUTISTA LUCILA</t>
  </si>
  <si>
    <t>10471768621</t>
  </si>
  <si>
    <t>BEDON DELGADO RICARDO PEDRO</t>
  </si>
  <si>
    <t>BEDON</t>
  </si>
  <si>
    <t>10471794720</t>
  </si>
  <si>
    <t>RODRIGUEZ MONTOYA MERLY JUDIT</t>
  </si>
  <si>
    <t>MERLY</t>
  </si>
  <si>
    <t>10471795513</t>
  </si>
  <si>
    <t>VALDEZ RIMARACHI EVELIN GISELL</t>
  </si>
  <si>
    <t>EVELIN</t>
  </si>
  <si>
    <t>GISELL</t>
  </si>
  <si>
    <t>10471821042</t>
  </si>
  <si>
    <t>ARENAS CONTRERAS MELIZZA EMPERATRIZ</t>
  </si>
  <si>
    <t>MELIZZA</t>
  </si>
  <si>
    <t>10471845073</t>
  </si>
  <si>
    <t>BANCES ZELADA JUDITH ELIZABETH</t>
  </si>
  <si>
    <t>10471864418</t>
  </si>
  <si>
    <t>GREJ FRANKLIN ARMAS PAUCAR</t>
  </si>
  <si>
    <t>GREJ</t>
  </si>
  <si>
    <t>10472015597</t>
  </si>
  <si>
    <t>LEON RIVERA DANDY</t>
  </si>
  <si>
    <t>DANDY</t>
  </si>
  <si>
    <t>10472060941</t>
  </si>
  <si>
    <t>CHUQUE GOMEZ JULIO CAMILO</t>
  </si>
  <si>
    <t>CAMILO</t>
  </si>
  <si>
    <t>10472074275</t>
  </si>
  <si>
    <t>PORRAS HUARINGA URSULA ISABEL</t>
  </si>
  <si>
    <t>URSULA</t>
  </si>
  <si>
    <t>HUARINGA</t>
  </si>
  <si>
    <t>10472079145</t>
  </si>
  <si>
    <t>BARRERA RIVERA JOSE ALBERTO</t>
  </si>
  <si>
    <t>10472195382</t>
  </si>
  <si>
    <t>CRUZ RAMOS DALILA</t>
  </si>
  <si>
    <t>10472339449</t>
  </si>
  <si>
    <t>CHAVEZ PORTOCARRERO OFELIA</t>
  </si>
  <si>
    <t>10472661782</t>
  </si>
  <si>
    <t>MORI CASTILLO DIANA KATERINE</t>
  </si>
  <si>
    <t>10472665788</t>
  </si>
  <si>
    <t>QUISPE HEREDIA ANDY MICHEL</t>
  </si>
  <si>
    <t>10472747431</t>
  </si>
  <si>
    <t>PINCHI TANANTA CLAYDEN GRETELL</t>
  </si>
  <si>
    <t>10473045341</t>
  </si>
  <si>
    <t>ALTAMIRANO ROJAS MARIA DOLORES</t>
  </si>
  <si>
    <t>10473046003</t>
  </si>
  <si>
    <t>POMPA HERNANDEZ ORFELIA</t>
  </si>
  <si>
    <t>POMPA</t>
  </si>
  <si>
    <t>ORFELIA</t>
  </si>
  <si>
    <t>10473334394</t>
  </si>
  <si>
    <t>LLERALDY</t>
  </si>
  <si>
    <t>10473379452</t>
  </si>
  <si>
    <t>INGA CONDORI JUDICKA GISELA</t>
  </si>
  <si>
    <t>JUDICKA</t>
  </si>
  <si>
    <t>10473532188</t>
  </si>
  <si>
    <t>ZAMORA SANTACRUZ BERCIL EDER</t>
  </si>
  <si>
    <t>BERCIL</t>
  </si>
  <si>
    <t>10473636994</t>
  </si>
  <si>
    <t>SERGIO LUIS CHICHIPE SILVANO</t>
  </si>
  <si>
    <t>10473763091</t>
  </si>
  <si>
    <t>KENIA ROSSINI PARDAVE SALAS</t>
  </si>
  <si>
    <t>KENIA</t>
  </si>
  <si>
    <t>ROSSINI</t>
  </si>
  <si>
    <t>10473898905</t>
  </si>
  <si>
    <t>10473925562</t>
  </si>
  <si>
    <t>PINEDO RIOS HEIDY ANGELICA</t>
  </si>
  <si>
    <t>HEIDY</t>
  </si>
  <si>
    <t>10473976451</t>
  </si>
  <si>
    <t>VILCA CHAVEZ WALTER</t>
  </si>
  <si>
    <t>10474123371</t>
  </si>
  <si>
    <t>JUSTO EVANGELISTA CLARISA ALINDA</t>
  </si>
  <si>
    <t>JUSTO</t>
  </si>
  <si>
    <t>ALINDA</t>
  </si>
  <si>
    <t>10474171391</t>
  </si>
  <si>
    <t>CARPIO LAULATE MARCO JUNIOR</t>
  </si>
  <si>
    <t>LAULATE</t>
  </si>
  <si>
    <t>10474333707</t>
  </si>
  <si>
    <t>MACARENA YEREMY JARA VALENCIA</t>
  </si>
  <si>
    <t>MACARENA</t>
  </si>
  <si>
    <t>YEREMY</t>
  </si>
  <si>
    <t>10474466529</t>
  </si>
  <si>
    <t>MACEDO CELIS CLARISSA</t>
  </si>
  <si>
    <t>CLARISSA</t>
  </si>
  <si>
    <t>10474646837</t>
  </si>
  <si>
    <t>OLANO RAMIREZ ROSARIO MARUBI</t>
  </si>
  <si>
    <t>MARUBI</t>
  </si>
  <si>
    <t>10475335690</t>
  </si>
  <si>
    <t>JARA MONTENEGRO OMAR</t>
  </si>
  <si>
    <t>10475404977</t>
  </si>
  <si>
    <t>ALTAMIRANO CERNA ROSITA NANCY</t>
  </si>
  <si>
    <t>10475407003</t>
  </si>
  <si>
    <t>ANGELICA ANALI VILLALOBOS GONZALEZ</t>
  </si>
  <si>
    <t>10475571318</t>
  </si>
  <si>
    <t>ASCENCIO SOVERO ANGEL MIULLER</t>
  </si>
  <si>
    <t>ASCENCIO</t>
  </si>
  <si>
    <t>SOVERO</t>
  </si>
  <si>
    <t>MIULLER</t>
  </si>
  <si>
    <t>10475610178</t>
  </si>
  <si>
    <t>PALOMINO YUCRA LUCIANA ROSMERI</t>
  </si>
  <si>
    <t>YUCRA</t>
  </si>
  <si>
    <t>LUCIANA</t>
  </si>
  <si>
    <t>ROSMERI</t>
  </si>
  <si>
    <t>10475755982</t>
  </si>
  <si>
    <t>OSCANOA VALERIO LUIS FERNANDO</t>
  </si>
  <si>
    <t>OSCANOA</t>
  </si>
  <si>
    <t>10475916196</t>
  </si>
  <si>
    <t> LEON TARAZONA ELMER LORENZO</t>
  </si>
  <si>
    <t> LEON</t>
  </si>
  <si>
    <t>10476179951</t>
  </si>
  <si>
    <t>LAVERIANO GERONIMO SORAIDA</t>
  </si>
  <si>
    <t>SORAIDA</t>
  </si>
  <si>
    <t>10476197495</t>
  </si>
  <si>
    <t>GARCIA PAISIA YESSICA RUT</t>
  </si>
  <si>
    <t>PAISIA</t>
  </si>
  <si>
    <t>RUT</t>
  </si>
  <si>
    <t>10476222899</t>
  </si>
  <si>
    <t>TORRES INGUNZA WALTER PAUL</t>
  </si>
  <si>
    <t>INGUNZA</t>
  </si>
  <si>
    <t>10476470281</t>
  </si>
  <si>
    <t>TENORIO SANCHEZ RAYZA SHEREZADA</t>
  </si>
  <si>
    <t>RAYZA</t>
  </si>
  <si>
    <t>SHEREZADA</t>
  </si>
  <si>
    <t>10476641794</t>
  </si>
  <si>
    <t>PINEDO RUBINA CLAUDIA XIMENA</t>
  </si>
  <si>
    <t>XIMENA</t>
  </si>
  <si>
    <t>10476681869</t>
  </si>
  <si>
    <t>HUANCAS PEÑA FANNY</t>
  </si>
  <si>
    <t>FANNY</t>
  </si>
  <si>
    <t>10476733087</t>
  </si>
  <si>
    <t>CIEZA IRURETA QUELIN ALISIA</t>
  </si>
  <si>
    <t>QUELIN</t>
  </si>
  <si>
    <t>ALISIA</t>
  </si>
  <si>
    <t>IRURETA</t>
  </si>
  <si>
    <t>10476963708</t>
  </si>
  <si>
    <t>CALDERON SANCHEZ ROBERTO ALEX</t>
  </si>
  <si>
    <t>10477136341</t>
  </si>
  <si>
    <t>ABANTO CARRASCAL GRETY</t>
  </si>
  <si>
    <t>CARRASCAL</t>
  </si>
  <si>
    <t>GRETY</t>
  </si>
  <si>
    <t>10477349574</t>
  </si>
  <si>
    <t>MEDINA QUISPE NANCI</t>
  </si>
  <si>
    <t>NANCI</t>
  </si>
  <si>
    <t>10477441551</t>
  </si>
  <si>
    <t>DAVILA VELA RUBEN DARIO</t>
  </si>
  <si>
    <t>10477461226</t>
  </si>
  <si>
    <t>LOZADA CASTILLO CHARLY</t>
  </si>
  <si>
    <t>CHARLY</t>
  </si>
  <si>
    <t>10477611643</t>
  </si>
  <si>
    <t>BUSTAMANTE DIAZ FANI RUTH</t>
  </si>
  <si>
    <t>FANI</t>
  </si>
  <si>
    <t>10477615606</t>
  </si>
  <si>
    <t>FLOR JULISSA AREVALO MUNDACA</t>
  </si>
  <si>
    <t>JULISSA</t>
  </si>
  <si>
    <t>10477710803</t>
  </si>
  <si>
    <t>TUANAMA SHUPINGAHUA WILER</t>
  </si>
  <si>
    <t>WILER</t>
  </si>
  <si>
    <t>10477749017</t>
  </si>
  <si>
    <t>CCASANI HUICHO CIPRIAN</t>
  </si>
  <si>
    <t>CCASANI</t>
  </si>
  <si>
    <t>HUICHO</t>
  </si>
  <si>
    <t>CIPRIAN</t>
  </si>
  <si>
    <t>10477780780</t>
  </si>
  <si>
    <t>ANGULO SOTO RUTH CAROLINA</t>
  </si>
  <si>
    <t>10478189368</t>
  </si>
  <si>
    <t>NUÑEZ CIEZA DEYSI NIVELINDA</t>
  </si>
  <si>
    <t>NIVELINDA</t>
  </si>
  <si>
    <t>10478459217</t>
  </si>
  <si>
    <t>VASQUEZ JULON ANA DEL PILAR</t>
  </si>
  <si>
    <t>10478703029</t>
  </si>
  <si>
    <t>ASTETE TORRE ELIZABETH VANESSA</t>
  </si>
  <si>
    <t>ASTETE</t>
  </si>
  <si>
    <t>TORRE</t>
  </si>
  <si>
    <t>10478738752</t>
  </si>
  <si>
    <t>ANGULO DEL AGUILA DIOGENES</t>
  </si>
  <si>
    <t>10478889840</t>
  </si>
  <si>
    <t>TAFUR FERNANDEZ EMELINA</t>
  </si>
  <si>
    <t>EMELINA</t>
  </si>
  <si>
    <t>10478984656</t>
  </si>
  <si>
    <t>DIAZ MARTINEZ ROSA LAURA</t>
  </si>
  <si>
    <t>10479107322</t>
  </si>
  <si>
    <t>REYES QUIROZ LUIS EDISON</t>
  </si>
  <si>
    <t>EDISON</t>
  </si>
  <si>
    <t>10479258584</t>
  </si>
  <si>
    <t>COLUNCHE JULON KELYYUDID</t>
  </si>
  <si>
    <t>COLUNCHE</t>
  </si>
  <si>
    <t>KELYYUDID</t>
  </si>
  <si>
    <t>10479294866</t>
  </si>
  <si>
    <t>CUBAS VASQUEZ GIME JOVER</t>
  </si>
  <si>
    <t>GIME</t>
  </si>
  <si>
    <t>JOVER</t>
  </si>
  <si>
    <t>10479319478</t>
  </si>
  <si>
    <t>HIDALGO LAPIZ INDIRA MELISA</t>
  </si>
  <si>
    <t>INDIRA</t>
  </si>
  <si>
    <t>MELISA</t>
  </si>
  <si>
    <t>10479390687</t>
  </si>
  <si>
    <t> TAFUR BOGARIN INGRIS RULI</t>
  </si>
  <si>
    <t> TAFUR</t>
  </si>
  <si>
    <t>BOGARIN</t>
  </si>
  <si>
    <t>INGRIS</t>
  </si>
  <si>
    <t>RULI</t>
  </si>
  <si>
    <t>10479417275</t>
  </si>
  <si>
    <t>JULIO MOREY KENNIA</t>
  </si>
  <si>
    <t>KENNIA</t>
  </si>
  <si>
    <t>10479417275 </t>
  </si>
  <si>
    <t>QUIO MOREY KENNIA</t>
  </si>
  <si>
    <t>QUIO</t>
  </si>
  <si>
    <t>10479424671</t>
  </si>
  <si>
    <t>CORONEL SANTA MARIA ARGAMPINO ABRAHAM</t>
  </si>
  <si>
    <t>ARGAMPINO</t>
  </si>
  <si>
    <t>10479490703</t>
  </si>
  <si>
    <t>CRISOSTOMO VENTURA RAUL MANRIQUE</t>
  </si>
  <si>
    <t>10479590911</t>
  </si>
  <si>
    <t>POQUIOMA CERNA JACKELINE</t>
  </si>
  <si>
    <t>POQUIOMA</t>
  </si>
  <si>
    <t>10479621531</t>
  </si>
  <si>
    <t>JAIMES YNGA DARIO LEON</t>
  </si>
  <si>
    <t>JAIMES</t>
  </si>
  <si>
    <t>10479670540</t>
  </si>
  <si>
    <t>ARCE CRISOSTOMO JHON ORLANDO</t>
  </si>
  <si>
    <t>10479671104</t>
  </si>
  <si>
    <t>PEREZ CRUZ MARIELITA</t>
  </si>
  <si>
    <t>MARIELITA</t>
  </si>
  <si>
    <t>10479810431</t>
  </si>
  <si>
    <t>TRINIDAD CALDERON DALY</t>
  </si>
  <si>
    <t>10479949706</t>
  </si>
  <si>
    <t>RIVERA HERNANDEZ JORGE MILLER</t>
  </si>
  <si>
    <t>10480153362</t>
  </si>
  <si>
    <t>SAAVEDRA CERNA EVELY LAIZANA</t>
  </si>
  <si>
    <t>EVELY</t>
  </si>
  <si>
    <t>LAIZANA</t>
  </si>
  <si>
    <t>10480167134</t>
  </si>
  <si>
    <t>VALENCIA QUISPE JOSE EDWIN</t>
  </si>
  <si>
    <t>10480284386</t>
  </si>
  <si>
    <t>JIMENEZ JABO ANIBAR</t>
  </si>
  <si>
    <t>ANIBAR</t>
  </si>
  <si>
    <t>JABO</t>
  </si>
  <si>
    <t>10480298247</t>
  </si>
  <si>
    <t>VERONICA EDUBIGES PINEDA FLORES</t>
  </si>
  <si>
    <t>EDUBIGES</t>
  </si>
  <si>
    <t>10480488399</t>
  </si>
  <si>
    <t>QUEZADA MEDINA SANDRIA</t>
  </si>
  <si>
    <t>SANDRIA</t>
  </si>
  <si>
    <t>10480594636</t>
  </si>
  <si>
    <t>FERNANDEZ TORRES IRIS MILAGROS</t>
  </si>
  <si>
    <t>10480614157</t>
  </si>
  <si>
    <t>MARIA LILI HUAMAN MIRANDA</t>
  </si>
  <si>
    <t>10480614301</t>
  </si>
  <si>
    <t>FLOR HIDEN SANTOYO CONDE</t>
  </si>
  <si>
    <t>HIDEN</t>
  </si>
  <si>
    <t>10480762512</t>
  </si>
  <si>
    <t>LIZANA CHOCAN MARITZA MELVA</t>
  </si>
  <si>
    <t>CHOCAN</t>
  </si>
  <si>
    <t>10480852694</t>
  </si>
  <si>
    <t>MORI FLORES MARVIN ROMAN</t>
  </si>
  <si>
    <t>10480976202</t>
  </si>
  <si>
    <t>BARDALES VALDIVIA YENINA ROSA</t>
  </si>
  <si>
    <t>YENINA</t>
  </si>
  <si>
    <t>10481064304</t>
  </si>
  <si>
    <t>LUJAN TRINIDAD BENIS</t>
  </si>
  <si>
    <t>LUJAN</t>
  </si>
  <si>
    <t>BENIS</t>
  </si>
  <si>
    <t>10481118048</t>
  </si>
  <si>
    <t>RIOS DAVILA INGRID JOHANNA</t>
  </si>
  <si>
    <t>INGRID</t>
  </si>
  <si>
    <t>JOHANNA</t>
  </si>
  <si>
    <t>10481436040</t>
  </si>
  <si>
    <t>RUBEN HERNANDEZ HERNANDEZ</t>
  </si>
  <si>
    <t>10481436040 </t>
  </si>
  <si>
    <t>HERNANDEZ HERNANDEZ RUBEN</t>
  </si>
  <si>
    <t>10481574604 </t>
  </si>
  <si>
    <t>MORI MURRIETA JIMENA</t>
  </si>
  <si>
    <t>JIMENA</t>
  </si>
  <si>
    <t>10481651641</t>
  </si>
  <si>
    <t>HERNANDEZ BUENO JHERSON</t>
  </si>
  <si>
    <t>BUENO</t>
  </si>
  <si>
    <t>JHERSON</t>
  </si>
  <si>
    <t>10481654551</t>
  </si>
  <si>
    <t>ANNA IRINA MONTALVAN ZEGARRA</t>
  </si>
  <si>
    <t>ANNA</t>
  </si>
  <si>
    <t>IRINA</t>
  </si>
  <si>
    <t>10481766261</t>
  </si>
  <si>
    <t>DELGADO TELLO ELVIA</t>
  </si>
  <si>
    <t>10481881981</t>
  </si>
  <si>
    <t>ARTEAGA PALACIOS INOCENTE CRUZ</t>
  </si>
  <si>
    <t>10481918001</t>
  </si>
  <si>
    <t>CONDOR BAQUERIZO ALEX ANDRES</t>
  </si>
  <si>
    <t>BAQUERIZO</t>
  </si>
  <si>
    <t>10482057255</t>
  </si>
  <si>
    <t>SANCHEZ LOBATO MARIO RENAN</t>
  </si>
  <si>
    <t>RENAN</t>
  </si>
  <si>
    <t>LOBATO</t>
  </si>
  <si>
    <t>10482170396</t>
  </si>
  <si>
    <t>TOLENTINO CLAUD ZENAIDA</t>
  </si>
  <si>
    <t>CLAUD</t>
  </si>
  <si>
    <t>ZENAIDA</t>
  </si>
  <si>
    <t>10482191890</t>
  </si>
  <si>
    <t>VILCA VARA JAIRO</t>
  </si>
  <si>
    <t>10482242664</t>
  </si>
  <si>
    <t>CADENA FLORES MANUEL JESUS</t>
  </si>
  <si>
    <t>CADENA</t>
  </si>
  <si>
    <t>10482249308</t>
  </si>
  <si>
    <t>LIZANA CHUJUTALLI GUIMEL</t>
  </si>
  <si>
    <t>GUIMEL</t>
  </si>
  <si>
    <t>10482682184</t>
  </si>
  <si>
    <t>PAISIS ROBLES EDINSON</t>
  </si>
  <si>
    <t>PAISIS</t>
  </si>
  <si>
    <t>10482693348</t>
  </si>
  <si>
    <t>ALVARES BUENO ERMIS</t>
  </si>
  <si>
    <t>ERMIS</t>
  </si>
  <si>
    <t>10482772116</t>
  </si>
  <si>
    <t>FLORINDA PIMENTEL CULANTRES</t>
  </si>
  <si>
    <t>CULANTRES</t>
  </si>
  <si>
    <t>10482889471</t>
  </si>
  <si>
    <t>CERCADO QUISPE LUIS ALFONSO</t>
  </si>
  <si>
    <t>10482952041</t>
  </si>
  <si>
    <t>SOLIS PINTADO YESSICA MARILU</t>
  </si>
  <si>
    <t>PINTADO</t>
  </si>
  <si>
    <t>10482952424</t>
  </si>
  <si>
    <t>ACUÑA FRANCO AGUSTIN</t>
  </si>
  <si>
    <t>10483067157</t>
  </si>
  <si>
    <t>ANGASPILCO TORRES CRISTOBAL</t>
  </si>
  <si>
    <t>CRISTOBAL</t>
  </si>
  <si>
    <t>ANGASPILCO</t>
  </si>
  <si>
    <t>10483246531</t>
  </si>
  <si>
    <t>GONZALES BRONCANO CHRISTIAN ANTHONY</t>
  </si>
  <si>
    <t>BRONCANO</t>
  </si>
  <si>
    <t>ANTHONY</t>
  </si>
  <si>
    <t>10483287351</t>
  </si>
  <si>
    <t>BANDA OCHOA JAIME</t>
  </si>
  <si>
    <t>10483634451</t>
  </si>
  <si>
    <t>CONDORI CARRION MELIZA ROXANA</t>
  </si>
  <si>
    <t>10483637361</t>
  </si>
  <si>
    <t>BAZAN VITOR JOSIAS MAIKY</t>
  </si>
  <si>
    <t>VITOR</t>
  </si>
  <si>
    <t>JOSIAS</t>
  </si>
  <si>
    <t>MAIKY</t>
  </si>
  <si>
    <t>10483664805</t>
  </si>
  <si>
    <t>FERREYRA CARRANZA BANY MINELLY</t>
  </si>
  <si>
    <t>BANY</t>
  </si>
  <si>
    <t>MINELLY</t>
  </si>
  <si>
    <t>10483924688</t>
  </si>
  <si>
    <t>SACRAMENTO ILLATOPA HILARIA</t>
  </si>
  <si>
    <t>ILLATOPA</t>
  </si>
  <si>
    <t>HILARIA</t>
  </si>
  <si>
    <t>10484078471</t>
  </si>
  <si>
    <t>ROJAS LLAURY LUIS ANTONIO</t>
  </si>
  <si>
    <t>LLAURY</t>
  </si>
  <si>
    <t>10484134664</t>
  </si>
  <si>
    <t>CUMAPA CACHIQUE EZEQUIEL</t>
  </si>
  <si>
    <t>10484151976</t>
  </si>
  <si>
    <t>JULLY CHISTAMA CAJALENO</t>
  </si>
  <si>
    <t>JULLY</t>
  </si>
  <si>
    <t>CAJALENO</t>
  </si>
  <si>
    <t>10484154487</t>
  </si>
  <si>
    <t>MARVELA GUSTAMANTE VALENTIN</t>
  </si>
  <si>
    <t>MARVELA</t>
  </si>
  <si>
    <t>GUSTAMANTE</t>
  </si>
  <si>
    <t>10484253451</t>
  </si>
  <si>
    <t>PRINCIPE OSTOS  ROCIO YANET</t>
  </si>
  <si>
    <t>OSTOS</t>
  </si>
  <si>
    <t>10484527941</t>
  </si>
  <si>
    <t>ALEX ANDERSON TORRES HUANASCA</t>
  </si>
  <si>
    <t>10484719077</t>
  </si>
  <si>
    <t>ROMAN ROBLES MARIELA NIDIA</t>
  </si>
  <si>
    <t>10484918592</t>
  </si>
  <si>
    <t>GUEVARA CONTRERAS ORLAN ROVER</t>
  </si>
  <si>
    <t>ORLAN</t>
  </si>
  <si>
    <t>ROVER</t>
  </si>
  <si>
    <t>10484953118</t>
  </si>
  <si>
    <t>NELLY EDITH CARRILLO QUINTANA</t>
  </si>
  <si>
    <t>10485233054</t>
  </si>
  <si>
    <t>LLANTO DAVILA KENT ELISEO</t>
  </si>
  <si>
    <t>KENT</t>
  </si>
  <si>
    <t>LLANTO</t>
  </si>
  <si>
    <t>10485283809</t>
  </si>
  <si>
    <t>LAVERIANO GERONIMO SILVIA</t>
  </si>
  <si>
    <t>10485762057</t>
  </si>
  <si>
    <t>DIOGENES AROSTEGUI ALANIA</t>
  </si>
  <si>
    <t>AROSTEGUI</t>
  </si>
  <si>
    <t>10485810965</t>
  </si>
  <si>
    <t>LEONCIO LLOVERA CORREA</t>
  </si>
  <si>
    <t>LLOVERA</t>
  </si>
  <si>
    <t>10485958644</t>
  </si>
  <si>
    <t>VARGAS GARCIA ROSMERY ELITA</t>
  </si>
  <si>
    <t>10485961840</t>
  </si>
  <si>
    <t>RODRIGUEZ TORIBIO JUANA GABRIELA</t>
  </si>
  <si>
    <t>TORIBIO</t>
  </si>
  <si>
    <t>10486039171</t>
  </si>
  <si>
    <t>ROMERO AVILES IRIS JUDITH</t>
  </si>
  <si>
    <t>10486647405</t>
  </si>
  <si>
    <t>CANO ANCHIMANYA ANA LUZ</t>
  </si>
  <si>
    <t>ANCHIMANYA</t>
  </si>
  <si>
    <t>10486862101</t>
  </si>
  <si>
    <t>PAREDES HUAMAN CINDI MILAGROS</t>
  </si>
  <si>
    <t>CINDI</t>
  </si>
  <si>
    <t>10487039921</t>
  </si>
  <si>
    <t>DAVILA COLLADO RICHARD REINHOLD</t>
  </si>
  <si>
    <t>COLLADO</t>
  </si>
  <si>
    <t>REINHOLD</t>
  </si>
  <si>
    <t>10487238509</t>
  </si>
  <si>
    <t>LIANG LUO GAY KONG</t>
  </si>
  <si>
    <t>LIANG</t>
  </si>
  <si>
    <t>LUO</t>
  </si>
  <si>
    <t>GAY</t>
  </si>
  <si>
    <t>KONG</t>
  </si>
  <si>
    <t>10487682301</t>
  </si>
  <si>
    <t>10487895496</t>
  </si>
  <si>
    <t>CAMPOS SANCHEZ YOLANDA</t>
  </si>
  <si>
    <t>10487945566</t>
  </si>
  <si>
    <t>LAZARO CORDOVA ALONDRA</t>
  </si>
  <si>
    <t>ALONDRA</t>
  </si>
  <si>
    <t>10488323496</t>
  </si>
  <si>
    <t>MARIN GONZALES ROSALINA</t>
  </si>
  <si>
    <t>10488568057</t>
  </si>
  <si>
    <t>MENA REYES JUANA</t>
  </si>
  <si>
    <t>10489263110</t>
  </si>
  <si>
    <t>VITOR ARZAPALO ANA LUZ</t>
  </si>
  <si>
    <t>10489611100</t>
  </si>
  <si>
    <t>TRUJILLO JERONIMO JESUS</t>
  </si>
  <si>
    <t>JERONIMO</t>
  </si>
  <si>
    <t>10489732306</t>
  </si>
  <si>
    <t>GONZALES PEREZ NELLY</t>
  </si>
  <si>
    <t>10490753465</t>
  </si>
  <si>
    <t>CANAYO PANAIFO LAURA</t>
  </si>
  <si>
    <t>CANAYO</t>
  </si>
  <si>
    <t>10521890477</t>
  </si>
  <si>
    <t>NORMA AYDE SABOYA FASABI</t>
  </si>
  <si>
    <t>AYDE</t>
  </si>
  <si>
    <t>10605471264</t>
  </si>
  <si>
    <t>ROMERO OROSCO SINTIA MARGOT</t>
  </si>
  <si>
    <t>OROSCO</t>
  </si>
  <si>
    <t>SINTIA</t>
  </si>
  <si>
    <t>10610303477</t>
  </si>
  <si>
    <t>PEREZ TELLO JHORELY</t>
  </si>
  <si>
    <t>JHORELY</t>
  </si>
  <si>
    <t>10612622561</t>
  </si>
  <si>
    <t>HERRERA SANCHEZ KEVIN ANDRE</t>
  </si>
  <si>
    <t>KEVIN</t>
  </si>
  <si>
    <t>ANDRE</t>
  </si>
  <si>
    <t>10617211497</t>
  </si>
  <si>
    <t>VEGA PINEDA NELSY CELENIT</t>
  </si>
  <si>
    <t>CELENIT</t>
  </si>
  <si>
    <t>10619970239</t>
  </si>
  <si>
    <t>SANCHEZ BAUS RUTH PAOLA</t>
  </si>
  <si>
    <t>BAUS</t>
  </si>
  <si>
    <t>10626875128</t>
  </si>
  <si>
    <t>RIBEIRO OCHOA FRANCISCO</t>
  </si>
  <si>
    <t>10629747767</t>
  </si>
  <si>
    <t>SATALAYA ALVARADO SANDRO NAZARENO</t>
  </si>
  <si>
    <t>NAZARENO</t>
  </si>
  <si>
    <t>SATALAYA</t>
  </si>
  <si>
    <t>10633119983</t>
  </si>
  <si>
    <t>KEYBIN INOCENTE CATPO</t>
  </si>
  <si>
    <t>KEYBIN</t>
  </si>
  <si>
    <t>CATPO</t>
  </si>
  <si>
    <t>10637272697</t>
  </si>
  <si>
    <t>RIOS ALVARADO SADITH FIORELA</t>
  </si>
  <si>
    <t>SADITH</t>
  </si>
  <si>
    <t>FIORELA</t>
  </si>
  <si>
    <t>10700304979</t>
  </si>
  <si>
    <t>HEATHER SAJAMI PAREDES</t>
  </si>
  <si>
    <t>HEATHER</t>
  </si>
  <si>
    <t>10700347627</t>
  </si>
  <si>
    <t>MARIN CHAVEZ ROSA LUZ</t>
  </si>
  <si>
    <t>10700355000</t>
  </si>
  <si>
    <t>CHAVEZ SALON BEGONIA</t>
  </si>
  <si>
    <t>BEGONIA</t>
  </si>
  <si>
    <t>10700406887</t>
  </si>
  <si>
    <t>RIVERA PAZ SHIRLEY GREDILY</t>
  </si>
  <si>
    <t>GREDILY</t>
  </si>
  <si>
    <t>10700562323</t>
  </si>
  <si>
    <t>IRENE MENDOZA MAQUIR ESAU</t>
  </si>
  <si>
    <t>MAQUIR</t>
  </si>
  <si>
    <t>ESAU</t>
  </si>
  <si>
    <t>10700788178</t>
  </si>
  <si>
    <t>HEREDIA SOTO ELMER</t>
  </si>
  <si>
    <t>10700810602</t>
  </si>
  <si>
    <t>NEIRA SANTA CRUZ JAROL Y FANI GRANDES</t>
  </si>
  <si>
    <t>NEIRA</t>
  </si>
  <si>
    <t>JAROL</t>
  </si>
  <si>
    <t>10701356085</t>
  </si>
  <si>
    <t>JULCAHUANGA VASQUEZ JHONNY</t>
  </si>
  <si>
    <t>JULCAHUANGA</t>
  </si>
  <si>
    <t>10701622591</t>
  </si>
  <si>
    <t>GARCIA GARCIA JOSAFAT JOSUE</t>
  </si>
  <si>
    <t>JOSAFAT</t>
  </si>
  <si>
    <t>JOSUE</t>
  </si>
  <si>
    <t>10701670936</t>
  </si>
  <si>
    <t>PAICO SAAVEDRA LILIA NORITH</t>
  </si>
  <si>
    <t>NORITH</t>
  </si>
  <si>
    <t>10701742945</t>
  </si>
  <si>
    <t>DELGADO HUERTA LIA RAQUEL</t>
  </si>
  <si>
    <t>HUERTA</t>
  </si>
  <si>
    <t>10701807320</t>
  </si>
  <si>
    <t>QUISPE SOLANO SADIT YOSELINA</t>
  </si>
  <si>
    <t>SADIT</t>
  </si>
  <si>
    <t>YOSELINA</t>
  </si>
  <si>
    <t>10701860000</t>
  </si>
  <si>
    <t>CARRASCO CABANILLAS, TEODORO</t>
  </si>
  <si>
    <t>10701860778</t>
  </si>
  <si>
    <t>LOPEZ SARMIENTO ISMAEL ALBERTO</t>
  </si>
  <si>
    <t>ISMAEL</t>
  </si>
  <si>
    <t>10701972169</t>
  </si>
  <si>
    <t>CIPIRIANO MONTESINOS JOSALYN GISSENEA</t>
  </si>
  <si>
    <t>CIPIRIANO</t>
  </si>
  <si>
    <t>JOSALYN</t>
  </si>
  <si>
    <t>GISSENEA</t>
  </si>
  <si>
    <t>10702015851</t>
  </si>
  <si>
    <t>ESPINOZA AQUINO MARIBEL</t>
  </si>
  <si>
    <t>10702204611</t>
  </si>
  <si>
    <t>LLANOS CONDEZO FLOR MARIA</t>
  </si>
  <si>
    <t>10702335260</t>
  </si>
  <si>
    <t>HUAYLINOS MEDINA GABRIELA LIZBETH</t>
  </si>
  <si>
    <t>10702346423</t>
  </si>
  <si>
    <t>TRINIDAD ROJAS LIZ CAROL</t>
  </si>
  <si>
    <t>10702457900</t>
  </si>
  <si>
    <t>SANCHEZ FLORES RODRIGO RENATO</t>
  </si>
  <si>
    <t>RENATO</t>
  </si>
  <si>
    <t>10702907182</t>
  </si>
  <si>
    <t>TORREJON ZEVALLOS YOSELIN NICOLE</t>
  </si>
  <si>
    <t>YOSELIN</t>
  </si>
  <si>
    <t>NICOLE</t>
  </si>
  <si>
    <t>10703178214</t>
  </si>
  <si>
    <t>LLACTAS HUAMAN YOMIRA CORAZON</t>
  </si>
  <si>
    <t>YOMIRA</t>
  </si>
  <si>
    <t>CORAZON</t>
  </si>
  <si>
    <t>10703200708</t>
  </si>
  <si>
    <t>SALAZAR CHUQUIMANTARI RAFAEL FERNANDO</t>
  </si>
  <si>
    <t>10703234874</t>
  </si>
  <si>
    <t>CARHUAMACA PURIS BEATRIZ LORENA</t>
  </si>
  <si>
    <t>LORENA</t>
  </si>
  <si>
    <t>10703448688</t>
  </si>
  <si>
    <t>ISAAC RODRIGUEZ GENESIS ANALI</t>
  </si>
  <si>
    <t>GENESIS</t>
  </si>
  <si>
    <t>10703847566</t>
  </si>
  <si>
    <t>ESCARATE MONTES YALIA HAYDEE</t>
  </si>
  <si>
    <t>YALIA</t>
  </si>
  <si>
    <t>ESCARATE</t>
  </si>
  <si>
    <t>10704064018</t>
  </si>
  <si>
    <t>SHAPIAMA LAVY JUANA IRIS</t>
  </si>
  <si>
    <t>LAVY</t>
  </si>
  <si>
    <t>10704071782</t>
  </si>
  <si>
    <t>HUAMAN CARHUAPOMA SAUL</t>
  </si>
  <si>
    <t>10704111962</t>
  </si>
  <si>
    <t>JHENIFFER MERLY SEGURA VENTURA</t>
  </si>
  <si>
    <t>JHENIFFER</t>
  </si>
  <si>
    <t>10704320251</t>
  </si>
  <si>
    <t>CONDEZO PANDURO JOAO PAULO</t>
  </si>
  <si>
    <t>JOAO</t>
  </si>
  <si>
    <t>PAULO</t>
  </si>
  <si>
    <t>10705066731</t>
  </si>
  <si>
    <t>VALLES OLIVEIRA JEAN CHARLES</t>
  </si>
  <si>
    <t>JEAN</t>
  </si>
  <si>
    <t>OLIVEIRA</t>
  </si>
  <si>
    <t>10705208978</t>
  </si>
  <si>
    <t>ROJAS GOMEZ ROBERTO CARLOS</t>
  </si>
  <si>
    <t>10705491947</t>
  </si>
  <si>
    <t>ROJAS PEREZ JHANELA</t>
  </si>
  <si>
    <t>JHANELA</t>
  </si>
  <si>
    <t>10705615883</t>
  </si>
  <si>
    <t>RUPAY PORTOCARRERO JOSE LUIS</t>
  </si>
  <si>
    <t>10706778450</t>
  </si>
  <si>
    <t>YUMBATO CHUJUTALLI CLAUDIA CAROLINA</t>
  </si>
  <si>
    <t>YUMBATO</t>
  </si>
  <si>
    <t>10706930651</t>
  </si>
  <si>
    <t>MACEDO RUIZ HILMER ESTHER</t>
  </si>
  <si>
    <t>10707474527</t>
  </si>
  <si>
    <t>DENIS RUBEN RENGIFO CHISTAMA</t>
  </si>
  <si>
    <t>10707533523</t>
  </si>
  <si>
    <t>BERNAL MALLQUI KENY ROGER</t>
  </si>
  <si>
    <t>MALLQUI</t>
  </si>
  <si>
    <t>KENY</t>
  </si>
  <si>
    <t>10707553486</t>
  </si>
  <si>
    <t>PUELLES TINEO KARLA SAILING</t>
  </si>
  <si>
    <t>SAILING</t>
  </si>
  <si>
    <t>10707554202</t>
  </si>
  <si>
    <t>MONAGO LUCAS MASSIEL CLEOFE</t>
  </si>
  <si>
    <t>MONAGO</t>
  </si>
  <si>
    <t>LUCAS</t>
  </si>
  <si>
    <t>MASSIEL</t>
  </si>
  <si>
    <t>10707997881</t>
  </si>
  <si>
    <t>CAROLA ELIZABETH ASTETE CORDOVA</t>
  </si>
  <si>
    <t>10708953879</t>
  </si>
  <si>
    <t>CUBAS VASQUEZ JUDITH ELIZABETH</t>
  </si>
  <si>
    <t>10709139482</t>
  </si>
  <si>
    <t>CHAVEZ SAAVEDRA JOSE WILLIAN</t>
  </si>
  <si>
    <t>WILLIAN</t>
  </si>
  <si>
    <t>10709149593</t>
  </si>
  <si>
    <t>CORONADO VELA BEIBY</t>
  </si>
  <si>
    <t>BEIBY</t>
  </si>
  <si>
    <t>10709831858</t>
  </si>
  <si>
    <t>ARTEAGA VARGAS ALFREDO</t>
  </si>
  <si>
    <t>10709836990</t>
  </si>
  <si>
    <t>QUEVEDO ALVAREZ CHRISTIAN IGNACIO</t>
  </si>
  <si>
    <t>10709837163</t>
  </si>
  <si>
    <t>CADILLO ZAMBRANO KARINA LIZETH</t>
  </si>
  <si>
    <t>LIZETH</t>
  </si>
  <si>
    <t>CADILLO</t>
  </si>
  <si>
    <t>10709926565</t>
  </si>
  <si>
    <t>PEREZ ACUBINO WENINGER ALFONSO</t>
  </si>
  <si>
    <t>ACUBINO</t>
  </si>
  <si>
    <t>WENINGER</t>
  </si>
  <si>
    <t>10710686241</t>
  </si>
  <si>
    <t>TORRES AMARI RAFAEL</t>
  </si>
  <si>
    <t>AMARI</t>
  </si>
  <si>
    <t>10710985001</t>
  </si>
  <si>
    <t>ANCHILLO SATALAYA LUCY FELICIANA</t>
  </si>
  <si>
    <t>ANCHILLO</t>
  </si>
  <si>
    <t>10711125162</t>
  </si>
  <si>
    <t>RIOS NAVARRO SANDRA VANESSA</t>
  </si>
  <si>
    <t>10711169771</t>
  </si>
  <si>
    <t>GONZA JIMENEZ WILSON ADAN</t>
  </si>
  <si>
    <t>10711957401</t>
  </si>
  <si>
    <t>PEREZ GAYOSO OFEMIA DELIRA</t>
  </si>
  <si>
    <t>GAYOSO</t>
  </si>
  <si>
    <t>OFEMIA</t>
  </si>
  <si>
    <t>DELIRA</t>
  </si>
  <si>
    <t>10712548407</t>
  </si>
  <si>
    <t>DELGADO SANCHEZ WILIAN</t>
  </si>
  <si>
    <t>WILIAN</t>
  </si>
  <si>
    <t>10712746748</t>
  </si>
  <si>
    <t>REATEGUI PIZANGO GENESIS</t>
  </si>
  <si>
    <t>10713879270</t>
  </si>
  <si>
    <t>ARCE MORI DIEGO ADRIAN</t>
  </si>
  <si>
    <t>10713961006</t>
  </si>
  <si>
    <t>CAMAVILCA CARHUARICRA YURI SIMEON</t>
  </si>
  <si>
    <t>CAMAVILCA</t>
  </si>
  <si>
    <t>10714326690</t>
  </si>
  <si>
    <t>TUANAMA SEVERIANO LIZ TAILY</t>
  </si>
  <si>
    <t>TAILY</t>
  </si>
  <si>
    <t>SEVERIANO</t>
  </si>
  <si>
    <t>10714345805</t>
  </si>
  <si>
    <t>ARBILDO CASTRO CELI BANESA</t>
  </si>
  <si>
    <t>CELI</t>
  </si>
  <si>
    <t>ARBILLO</t>
  </si>
  <si>
    <t>10714795827</t>
  </si>
  <si>
    <t>ADRIANZEN ARIAS LUIS EDUARDO</t>
  </si>
  <si>
    <t>10714865621</t>
  </si>
  <si>
    <t>RUBIO REATEGUI HECTOR JHOAN</t>
  </si>
  <si>
    <t>JHOAN</t>
  </si>
  <si>
    <t>10715225005</t>
  </si>
  <si>
    <t>HIDALGO MARTINEZ CARLOS ENRIQUE</t>
  </si>
  <si>
    <t>10715664882</t>
  </si>
  <si>
    <t>ROMERO GONZALES NARLIN WILDER</t>
  </si>
  <si>
    <t>NARLIN</t>
  </si>
  <si>
    <t>10715735038</t>
  </si>
  <si>
    <t>VASQUEZ TUANAMA CARLOS VIDAL</t>
  </si>
  <si>
    <t>10715865748</t>
  </si>
  <si>
    <t>VELAYARCE CHUQUIZUTA BILLY ANTHONY</t>
  </si>
  <si>
    <t>BILLY</t>
  </si>
  <si>
    <t>VELAYARCE</t>
  </si>
  <si>
    <t>10716090910</t>
  </si>
  <si>
    <t>VASQUEZ SINTI ALDO</t>
  </si>
  <si>
    <t>10716389290</t>
  </si>
  <si>
    <t>DIAZ CARRASCO MAYRA LISSET</t>
  </si>
  <si>
    <t>MAYRA</t>
  </si>
  <si>
    <t>LISSET</t>
  </si>
  <si>
    <t>10716482958</t>
  </si>
  <si>
    <t>SALAS ESPINOZA CRISPIN REYNALDO</t>
  </si>
  <si>
    <t>10717382141</t>
  </si>
  <si>
    <t>HUAMAN ALFARO WILLY CARLOS</t>
  </si>
  <si>
    <t>ALFARO</t>
  </si>
  <si>
    <t>WILLY</t>
  </si>
  <si>
    <t>10718344811</t>
  </si>
  <si>
    <t>PASTOR PAREDES JULIO CESAR</t>
  </si>
  <si>
    <t>10718482319</t>
  </si>
  <si>
    <t>CHAVEZ FLORES WERNER</t>
  </si>
  <si>
    <t>10718677748</t>
  </si>
  <si>
    <t>CIPRIANO PACHECO GLADYS MILAIDY</t>
  </si>
  <si>
    <t>MILAIDY</t>
  </si>
  <si>
    <t>10718728695</t>
  </si>
  <si>
    <t>DIAZ ALVAREZ NINO DANIEL</t>
  </si>
  <si>
    <t>10718775626</t>
  </si>
  <si>
    <t>VELA FLORES ELISA</t>
  </si>
  <si>
    <t>10718880063</t>
  </si>
  <si>
    <t>DIAZ VILLALOBOS DIMAS</t>
  </si>
  <si>
    <t>10719754401</t>
  </si>
  <si>
    <t>LOPEZ TUANAMA LOYDA ISABEL</t>
  </si>
  <si>
    <t>LOYDA</t>
  </si>
  <si>
    <t>10720171720</t>
  </si>
  <si>
    <t>CARBAJAL JIMENEZ VALERIA</t>
  </si>
  <si>
    <t>VALERIA</t>
  </si>
  <si>
    <t>10720442642</t>
  </si>
  <si>
    <t>GALVEZ SILVA FABIANA GUADALUPE</t>
  </si>
  <si>
    <t>FABIANA</t>
  </si>
  <si>
    <t>10721490136</t>
  </si>
  <si>
    <t>ROSALES MILIAN MIRIAN JAQUELIN</t>
  </si>
  <si>
    <t>JAQUELIN</t>
  </si>
  <si>
    <t>10721679816</t>
  </si>
  <si>
    <t>SANCHEZ FLORES CHRISTIAN ANTHONY</t>
  </si>
  <si>
    <t>10721711205</t>
  </si>
  <si>
    <t>ATANACIO SACRAMENTO KLINDEL</t>
  </si>
  <si>
    <t>KLINDEL</t>
  </si>
  <si>
    <t>10722131440</t>
  </si>
  <si>
    <t>YOMONA ROMERO ANGIE SOFIA</t>
  </si>
  <si>
    <t>YOMONA</t>
  </si>
  <si>
    <t>ANGIE</t>
  </si>
  <si>
    <t>10722338982</t>
  </si>
  <si>
    <t>CORDOVA CENEPO SHIRLEY STEFANY</t>
  </si>
  <si>
    <t>STEFANY</t>
  </si>
  <si>
    <t>10722541826</t>
  </si>
  <si>
    <t>LOPEZ SABINO BUSH FRANKLIN</t>
  </si>
  <si>
    <t>BUSH</t>
  </si>
  <si>
    <t>10723616765</t>
  </si>
  <si>
    <t>CASTRO LEANDRO, ANTONY BRYAN</t>
  </si>
  <si>
    <t>ANTONY</t>
  </si>
  <si>
    <t>LEANDRO</t>
  </si>
  <si>
    <t>10723668447</t>
  </si>
  <si>
    <t>SANCHEZ VILLALOBOS JOSE ALBERTO</t>
  </si>
  <si>
    <t>10723862332</t>
  </si>
  <si>
    <t>MALASQUEZ JAMANCA MOISES BALVINO</t>
  </si>
  <si>
    <t>BALVINO</t>
  </si>
  <si>
    <t>MALASQUEZ</t>
  </si>
  <si>
    <t>JAMANCA</t>
  </si>
  <si>
    <t>10723955438</t>
  </si>
  <si>
    <t>MILENKA TATIANA PALACIOS LOPEZ</t>
  </si>
  <si>
    <t>MILENKA</t>
  </si>
  <si>
    <t>TATIANA</t>
  </si>
  <si>
    <t>10724272237</t>
  </si>
  <si>
    <t>ASTONITAS VASQUEZ NELVI NILSON</t>
  </si>
  <si>
    <t>NELVI</t>
  </si>
  <si>
    <t>NILSON</t>
  </si>
  <si>
    <t>ASTONITAS</t>
  </si>
  <si>
    <t>10724645734</t>
  </si>
  <si>
    <t>DIAZ ARANIBAR FREDY LUIS</t>
  </si>
  <si>
    <t>ARANIBAR</t>
  </si>
  <si>
    <t>10725129870</t>
  </si>
  <si>
    <t>MARIN MONDRAGON NEIFRAM</t>
  </si>
  <si>
    <t>NEIFRAM</t>
  </si>
  <si>
    <t>10725229467</t>
  </si>
  <si>
    <t>GREYSI STEFHANY CORDOVA GONZALES</t>
  </si>
  <si>
    <t>GREYSI</t>
  </si>
  <si>
    <t>STEFHANY</t>
  </si>
  <si>
    <t>10726047133</t>
  </si>
  <si>
    <t>PEREZ CAMPOS MACK ANTHONNY</t>
  </si>
  <si>
    <t>MACK</t>
  </si>
  <si>
    <t>ANTHONNY</t>
  </si>
  <si>
    <t>10726328272</t>
  </si>
  <si>
    <t>DAVILA SHICA CARLOS ANDRES</t>
  </si>
  <si>
    <t>10727111994</t>
  </si>
  <si>
    <t>CUELLAR AYACHI TONY SLEYDER</t>
  </si>
  <si>
    <t>CUELLAR</t>
  </si>
  <si>
    <t>TONY</t>
  </si>
  <si>
    <t>SLEYDER</t>
  </si>
  <si>
    <t>10727598788</t>
  </si>
  <si>
    <t>HUAMAN VIZCONDE LEIDY DEL PILAR</t>
  </si>
  <si>
    <t>10727680913</t>
  </si>
  <si>
    <t>NEIRA ARANDA TATIANA DEL PILAR</t>
  </si>
  <si>
    <t>10728903746</t>
  </si>
  <si>
    <t>RODRIGO SAAVEDRA ERIKC FERNANDO</t>
  </si>
  <si>
    <t>ERIKC</t>
  </si>
  <si>
    <t>10729277245</t>
  </si>
  <si>
    <t>RIVERA NAMUCHE JOHANNA MICHELLE</t>
  </si>
  <si>
    <t>NAMUCHE</t>
  </si>
  <si>
    <t>MICHELLE</t>
  </si>
  <si>
    <t>10730146910</t>
  </si>
  <si>
    <t>CHUQUIZUTA RAMÍREZ GENIFFER MARIE</t>
  </si>
  <si>
    <t>GENIFFER</t>
  </si>
  <si>
    <t>MARIE</t>
  </si>
  <si>
    <t>RAMÍREZ</t>
  </si>
  <si>
    <t>10730690156</t>
  </si>
  <si>
    <t>CASTILLO RODRIGUEZ FRAYZER MOISES</t>
  </si>
  <si>
    <t>FRAYZER</t>
  </si>
  <si>
    <t>10731358996</t>
  </si>
  <si>
    <t>CUBA LOPEZ RONALD WILLIAM</t>
  </si>
  <si>
    <t>10732068541</t>
  </si>
  <si>
    <t>SALAZAR RUBINA KARLA PAOLA</t>
  </si>
  <si>
    <t>10732299471</t>
  </si>
  <si>
    <t>VILLACREZ ALVA HARLYN VANESSA</t>
  </si>
  <si>
    <t>VILLACREZ</t>
  </si>
  <si>
    <t>HARLYN</t>
  </si>
  <si>
    <t>10732613060</t>
  </si>
  <si>
    <t>PURI CUCHILLA ANYELLI UDELIA</t>
  </si>
  <si>
    <t>PURI</t>
  </si>
  <si>
    <t>ANYELLI</t>
  </si>
  <si>
    <t>UDELIA</t>
  </si>
  <si>
    <t>10733519270</t>
  </si>
  <si>
    <t>YALTA TORRES LUIS ALBERTO</t>
  </si>
  <si>
    <t>10733685790</t>
  </si>
  <si>
    <t>ISUIZA SABINO HALBER WAGNER</t>
  </si>
  <si>
    <t>HALBER</t>
  </si>
  <si>
    <t>WAGNER</t>
  </si>
  <si>
    <t>10733882994</t>
  </si>
  <si>
    <t>MUÑOZ HUAMAN JUNELY</t>
  </si>
  <si>
    <t>JUNELY</t>
  </si>
  <si>
    <t>10734550693</t>
  </si>
  <si>
    <t>TELLO ROJAS DILAN LEONARDO</t>
  </si>
  <si>
    <t>DILAN</t>
  </si>
  <si>
    <t>10734585993</t>
  </si>
  <si>
    <t>MEDRANO OVIEDO BRIGITE HELEN</t>
  </si>
  <si>
    <t>OVIEDO</t>
  </si>
  <si>
    <t>BRIGITE</t>
  </si>
  <si>
    <t>HELEN</t>
  </si>
  <si>
    <t>10734831072</t>
  </si>
  <si>
    <t>VEGA CUELLAR KENY GEOVA</t>
  </si>
  <si>
    <t>10735010609</t>
  </si>
  <si>
    <t>ALVAREZ MENDOZA WILIAN OMAR</t>
  </si>
  <si>
    <t>10735081204</t>
  </si>
  <si>
    <t>HUANSI PAIMA EDMER</t>
  </si>
  <si>
    <t>EDMER</t>
  </si>
  <si>
    <t>10735127069</t>
  </si>
  <si>
    <t>HERNANDEZ SANCHEZ SUSANA</t>
  </si>
  <si>
    <t>10735736251</t>
  </si>
  <si>
    <t>SANTISTEBAN ROJAS KENY ROGER</t>
  </si>
  <si>
    <t>10735975663</t>
  </si>
  <si>
    <t>SANCHEZ MARTINEZ TATIANA JHANDESY</t>
  </si>
  <si>
    <t>10736375431</t>
  </si>
  <si>
    <t>PASAPERA MELENDEZ EDGAR EDUARDO</t>
  </si>
  <si>
    <t>PASAPERA</t>
  </si>
  <si>
    <t>10736598596</t>
  </si>
  <si>
    <t>CAMPOS JARAMILLO JUDITH ELVIA</t>
  </si>
  <si>
    <t>10736816836</t>
  </si>
  <si>
    <t>HUAMAN VILCA VIDAL</t>
  </si>
  <si>
    <t>10736859501</t>
  </si>
  <si>
    <t>SANCHEZ FLORES SHIRLEY PAOLA</t>
  </si>
  <si>
    <t>10736869956</t>
  </si>
  <si>
    <t>ALARCON PEREZ RITH EBERTH YERCI</t>
  </si>
  <si>
    <t>RITH</t>
  </si>
  <si>
    <t>EBERTH</t>
  </si>
  <si>
    <t>10737505044</t>
  </si>
  <si>
    <t>SUAREZ JULCA JORGE LUIS</t>
  </si>
  <si>
    <t>10738787701</t>
  </si>
  <si>
    <t>PEZO RENGIFO LADY MATILDE</t>
  </si>
  <si>
    <t>LADY</t>
  </si>
  <si>
    <t>10740424314</t>
  </si>
  <si>
    <t>HERRERA GONZALES MAITTE KAROL</t>
  </si>
  <si>
    <t>MAITTE</t>
  </si>
  <si>
    <t>KAROL</t>
  </si>
  <si>
    <t>10740686432</t>
  </si>
  <si>
    <t>CAMONES MAGUIÑA ROSA ISABEL</t>
  </si>
  <si>
    <t>10740887675</t>
  </si>
  <si>
    <t>RUBINA PANDO PEPE DAVID</t>
  </si>
  <si>
    <t>10741185186</t>
  </si>
  <si>
    <t>ROJAS GRANDEZ JASSON EDU</t>
  </si>
  <si>
    <t>JASSON</t>
  </si>
  <si>
    <t>EDU</t>
  </si>
  <si>
    <t>10741725121</t>
  </si>
  <si>
    <t>GRANDA CARHUACHINCHAY LUIS GERARDO</t>
  </si>
  <si>
    <t>GRANDA</t>
  </si>
  <si>
    <t>CARHUACHINCHAY</t>
  </si>
  <si>
    <t>10742185236</t>
  </si>
  <si>
    <t>JOSE LUIS NOLORBE RODRIGUEZ</t>
  </si>
  <si>
    <t>NOLORBE</t>
  </si>
  <si>
    <t>10742501570</t>
  </si>
  <si>
    <t>LAZARO CORDOVA SHANTY JHAJAIRA</t>
  </si>
  <si>
    <t>SHANTY</t>
  </si>
  <si>
    <t>JHAJAIRA</t>
  </si>
  <si>
    <t>10742934166</t>
  </si>
  <si>
    <t>QUISPE SEVILLANO ANGLIN NICK</t>
  </si>
  <si>
    <t>SEVILLANO</t>
  </si>
  <si>
    <t>ANGLIN</t>
  </si>
  <si>
    <t>NICK</t>
  </si>
  <si>
    <t>10745299038</t>
  </si>
  <si>
    <t>TICLIAHUANCA TRUJILLO MARCO ANTONIO</t>
  </si>
  <si>
    <t>10745619687</t>
  </si>
  <si>
    <t>CHUQUE GOMEZ FANY JERALDY</t>
  </si>
  <si>
    <t>FANY</t>
  </si>
  <si>
    <t>JERALDY</t>
  </si>
  <si>
    <t>10746126129</t>
  </si>
  <si>
    <t>CAMACHO CELESTINO TRISHA WENDY</t>
  </si>
  <si>
    <t>TRISHA</t>
  </si>
  <si>
    <t>WENDY</t>
  </si>
  <si>
    <t>10746485528</t>
  </si>
  <si>
    <t>GUARNIZO BAIQUE KATIA NORALIZA</t>
  </si>
  <si>
    <t>10748805198</t>
  </si>
  <si>
    <t>LA TORRE MAITA LESLIE LEYDI</t>
  </si>
  <si>
    <t>10749368310</t>
  </si>
  <si>
    <t>DURAND CLEMENTE ANNY GISELA</t>
  </si>
  <si>
    <t>ANNY</t>
  </si>
  <si>
    <t>10750776111</t>
  </si>
  <si>
    <t>CALDERON TORRES HENNRY DAVID</t>
  </si>
  <si>
    <t>HENNRY</t>
  </si>
  <si>
    <t>10751002209</t>
  </si>
  <si>
    <t>CHOTA PAREDES JENIBEL</t>
  </si>
  <si>
    <t>10751379191</t>
  </si>
  <si>
    <t>DAVILA VALDERRAMA OLGA YDIANA</t>
  </si>
  <si>
    <t>YDIANA</t>
  </si>
  <si>
    <t>10751619991</t>
  </si>
  <si>
    <t>HUAMAN OJEDA ROLY NESTOR</t>
  </si>
  <si>
    <t>ROLY</t>
  </si>
  <si>
    <t>10751959694</t>
  </si>
  <si>
    <t>GUERRA CASTAÃ‘EDA SONIA ESMITH</t>
  </si>
  <si>
    <t>10752144589</t>
  </si>
  <si>
    <t>FASANANDO BARRERA HERACLIDES MARTIN</t>
  </si>
  <si>
    <t>HERACLIDES</t>
  </si>
  <si>
    <t>10752286111</t>
  </si>
  <si>
    <t>HERNANDEZ MENDOZA GIANELLA ESTEFANNY</t>
  </si>
  <si>
    <t>GIANELLA</t>
  </si>
  <si>
    <t>ESTEFANNY</t>
  </si>
  <si>
    <t>10753492947</t>
  </si>
  <si>
    <t>CERVANTES CHAPARIN CORY JOSFAT</t>
  </si>
  <si>
    <t>CORY</t>
  </si>
  <si>
    <t>JOSFAT</t>
  </si>
  <si>
    <t>10755411791</t>
  </si>
  <si>
    <t>FLORES OLIVERA DEYDI MARIANELA</t>
  </si>
  <si>
    <t>DEYDI</t>
  </si>
  <si>
    <t>MARIANELA</t>
  </si>
  <si>
    <t>10755762178</t>
  </si>
  <si>
    <t>HUAZANGA ZUTA MARCO ANTONIO</t>
  </si>
  <si>
    <t>10756583781</t>
  </si>
  <si>
    <t>MONTORO ESPINOZA SENIA MARIA</t>
  </si>
  <si>
    <t>SENIA</t>
  </si>
  <si>
    <t>MONTORO</t>
  </si>
  <si>
    <t>10756596263</t>
  </si>
  <si>
    <t>CRUZ MIRAVAL ZENAIDA DINA</t>
  </si>
  <si>
    <t>MIRAVAL</t>
  </si>
  <si>
    <t>10757120335</t>
  </si>
  <si>
    <t>ROSITA ANGELICA PIÑA SILVA</t>
  </si>
  <si>
    <t>10757248650</t>
  </si>
  <si>
    <t>PEREZ SANTOS KATHERINE PAOLA</t>
  </si>
  <si>
    <t>10757426507</t>
  </si>
  <si>
    <t>CUVAS CORONEL FABRIZZIO LAURET</t>
  </si>
  <si>
    <t>FABRIZZIO</t>
  </si>
  <si>
    <t>LAURET</t>
  </si>
  <si>
    <t>CUVAS</t>
  </si>
  <si>
    <t>10758313374</t>
  </si>
  <si>
    <t>FLORES ALVAREZ JEAN RICKY</t>
  </si>
  <si>
    <t>RICKY</t>
  </si>
  <si>
    <t>10759155241</t>
  </si>
  <si>
    <t>MARIN CABANILLAS MIRIAM SANDRITA</t>
  </si>
  <si>
    <t>SANDRITA</t>
  </si>
  <si>
    <t>10759537861</t>
  </si>
  <si>
    <t>MUÑOZ CHAVEZ SANDRA JIMENA</t>
  </si>
  <si>
    <t>10759722413</t>
  </si>
  <si>
    <t>MARTELL AYACHI LEIDY FLOR</t>
  </si>
  <si>
    <t>MARTELL</t>
  </si>
  <si>
    <t>10759752100</t>
  </si>
  <si>
    <t>TELLO PEÑA ANJHELA YUBILEPSI</t>
  </si>
  <si>
    <t>ANJHELA</t>
  </si>
  <si>
    <t>YUBILEPSI</t>
  </si>
  <si>
    <t>10759840173</t>
  </si>
  <si>
    <t>PURIHUAMAN MANAYAY JOSE CLEMENTE</t>
  </si>
  <si>
    <t>PURIHUAMAN</t>
  </si>
  <si>
    <t>MANAYAY</t>
  </si>
  <si>
    <t>10759884758</t>
  </si>
  <si>
    <t>RUTH YOLANDA ARRATEA BEDOYA</t>
  </si>
  <si>
    <t>10761356629</t>
  </si>
  <si>
    <t>RAMON VALERIANO ELIZANYELA LUCILENE</t>
  </si>
  <si>
    <t>ELIZANYELA</t>
  </si>
  <si>
    <t>LUCILENE</t>
  </si>
  <si>
    <t>VALERIANO</t>
  </si>
  <si>
    <t>10761637661</t>
  </si>
  <si>
    <t>RIOS SABOYA HECTOR MARTIN</t>
  </si>
  <si>
    <t>10761878951</t>
  </si>
  <si>
    <t>DAVILA MAYTAHUARI SERGIO VLADIMIR</t>
  </si>
  <si>
    <t>VLADIMIR</t>
  </si>
  <si>
    <t>10762156453</t>
  </si>
  <si>
    <t>GOMEZ CAUPER BALARAN</t>
  </si>
  <si>
    <t>BALARAN</t>
  </si>
  <si>
    <t>10762338489</t>
  </si>
  <si>
    <t>DANIEL REYES VASQUEZ</t>
  </si>
  <si>
    <t>10762403736</t>
  </si>
  <si>
    <t>SANCHEZ CORREA HARRY MAYCOL</t>
  </si>
  <si>
    <t>MAYCOL</t>
  </si>
  <si>
    <t>10762475940</t>
  </si>
  <si>
    <t>ZUMAETA SAAVEDRA SETY CESAREA</t>
  </si>
  <si>
    <t>SETY</t>
  </si>
  <si>
    <t>CESAREA</t>
  </si>
  <si>
    <t>10762857575</t>
  </si>
  <si>
    <t>FLORES HOYOS SIOMI LUCERO</t>
  </si>
  <si>
    <t>10763256257</t>
  </si>
  <si>
    <t>LOZADA FLORES KAORI KOLLETT</t>
  </si>
  <si>
    <t>KAORI</t>
  </si>
  <si>
    <t>KOLLETT</t>
  </si>
  <si>
    <t>10763494557</t>
  </si>
  <si>
    <t>CALDERON LIVIA JOSEPH JOHN</t>
  </si>
  <si>
    <t>LIVIA</t>
  </si>
  <si>
    <t>JOSEPH</t>
  </si>
  <si>
    <t>JOHN</t>
  </si>
  <si>
    <t>10764180416</t>
  </si>
  <si>
    <t>LOPEZ SALDIVAR JHAN CARLOS</t>
  </si>
  <si>
    <t>JHAN</t>
  </si>
  <si>
    <t>SALDIVAR</t>
  </si>
  <si>
    <t>10764505161</t>
  </si>
  <si>
    <t>AYALA PULCE ANA MARIBEL</t>
  </si>
  <si>
    <t>PULCE</t>
  </si>
  <si>
    <t>10764539210</t>
  </si>
  <si>
    <t>ZEVALLOS LOPEZ EVELYN SOLANSH</t>
  </si>
  <si>
    <t>SOLANSH</t>
  </si>
  <si>
    <t>10764575135</t>
  </si>
  <si>
    <t>HUARANCCA PALANTE LEONCIO</t>
  </si>
  <si>
    <t>HUARANCCA</t>
  </si>
  <si>
    <t>PALANTE</t>
  </si>
  <si>
    <t>10765051938 </t>
  </si>
  <si>
    <t>QUINTOS BECERRA LEYDI</t>
  </si>
  <si>
    <t>LEYDI</t>
  </si>
  <si>
    <t>10765607332</t>
  </si>
  <si>
    <t>RAMOS ACUÑA MELVIN</t>
  </si>
  <si>
    <t>MELVIN</t>
  </si>
  <si>
    <t>10767283658</t>
  </si>
  <si>
    <t>SANGAMA PAREDES WALTER ERICK</t>
  </si>
  <si>
    <t>ERICK</t>
  </si>
  <si>
    <t>10767416721</t>
  </si>
  <si>
    <t>CHISTAMA PAREDES SHELLY RUBI</t>
  </si>
  <si>
    <t>SHELLY</t>
  </si>
  <si>
    <t>10767503721</t>
  </si>
  <si>
    <t>MALLMA ESPIRITU MARLY ESTEFITA</t>
  </si>
  <si>
    <t>MARLY</t>
  </si>
  <si>
    <t>10767615341</t>
  </si>
  <si>
    <t>ASTUHUAMAN LLANA MARIA CLAUDIA</t>
  </si>
  <si>
    <t>ASTUHUAMAN</t>
  </si>
  <si>
    <t>10769102791</t>
  </si>
  <si>
    <t>PEREZ GUEVARA YULI MARLITA</t>
  </si>
  <si>
    <t>YULI</t>
  </si>
  <si>
    <t>MARLITA</t>
  </si>
  <si>
    <t>10769839971</t>
  </si>
  <si>
    <t>CAMONAL VEGA IRMA</t>
  </si>
  <si>
    <t>10769889073</t>
  </si>
  <si>
    <t>PARIACHI CASTRO JESUS ANTONIO</t>
  </si>
  <si>
    <t>PARIACHI</t>
  </si>
  <si>
    <t>10770477242</t>
  </si>
  <si>
    <t>CASTROMONTE IRARICA JERY ELENA</t>
  </si>
  <si>
    <t>JERY</t>
  </si>
  <si>
    <t>CASTROMONTE</t>
  </si>
  <si>
    <t>IRARICA</t>
  </si>
  <si>
    <t>10770797247</t>
  </si>
  <si>
    <t>VALVERDE CERVANTES TAYLOR MIRKO</t>
  </si>
  <si>
    <t>TAYLOR</t>
  </si>
  <si>
    <t>MIRKO</t>
  </si>
  <si>
    <t>10770895761</t>
  </si>
  <si>
    <t>MAZA VALLEJOS ALEXIS DEYVIXON</t>
  </si>
  <si>
    <t>DEYVIXON</t>
  </si>
  <si>
    <t>10771256762</t>
  </si>
  <si>
    <t>PULIDO RENGIFO ANDREY</t>
  </si>
  <si>
    <t>ANDREY</t>
  </si>
  <si>
    <t>PULIDO</t>
  </si>
  <si>
    <t>10771466309</t>
  </si>
  <si>
    <t>DELACRUZ ARIZA YERLIN JEYCON</t>
  </si>
  <si>
    <t>DELACRUZ</t>
  </si>
  <si>
    <t>ARIZA</t>
  </si>
  <si>
    <t>YERLIN</t>
  </si>
  <si>
    <t>JEYCON</t>
  </si>
  <si>
    <t>10772112934</t>
  </si>
  <si>
    <t>SOLSOL USHIÑAHUA SEGUNDO RENAN</t>
  </si>
  <si>
    <t>SOLSOL</t>
  </si>
  <si>
    <t>10772337006</t>
  </si>
  <si>
    <t>JULCA ESPINAL FERMIN ALEXANDER</t>
  </si>
  <si>
    <t>10772688798</t>
  </si>
  <si>
    <t>RUIZ VALDERRAMA LUZ ESTHER</t>
  </si>
  <si>
    <t>10772895661</t>
  </si>
  <si>
    <t>CABANILLAS SANCHEZ BRAYAN JHOSTIN</t>
  </si>
  <si>
    <t>BRAYAN</t>
  </si>
  <si>
    <t>JHOSTIN</t>
  </si>
  <si>
    <t>10772970477</t>
  </si>
  <si>
    <t>LINARES CAJALEAN OIMER</t>
  </si>
  <si>
    <t>10773518900</t>
  </si>
  <si>
    <t>RUIZ VELASQUEZ FIDEL</t>
  </si>
  <si>
    <t>10773529201</t>
  </si>
  <si>
    <t>SUAREZ SANCHEZ LIS ROCIO</t>
  </si>
  <si>
    <t>LIS</t>
  </si>
  <si>
    <t>10773899865</t>
  </si>
  <si>
    <t>RAMIREZ FERNANDEZ NALI ELITA</t>
  </si>
  <si>
    <t>NALI</t>
  </si>
  <si>
    <t>10774681537</t>
  </si>
  <si>
    <t>CASTILLO DELAU MADELEINE</t>
  </si>
  <si>
    <t>DE LA U</t>
  </si>
  <si>
    <t>MADELEINE</t>
  </si>
  <si>
    <t>10774808308</t>
  </si>
  <si>
    <t>SERNAQUE SULLON AMALIA</t>
  </si>
  <si>
    <t>SERNAQUE</t>
  </si>
  <si>
    <t>SULLON</t>
  </si>
  <si>
    <t>10775372015</t>
  </si>
  <si>
    <t>SANDOVAL SOLORZANO KARY ALEXANDRA</t>
  </si>
  <si>
    <t>ALEXANDRA</t>
  </si>
  <si>
    <t>10776654855</t>
  </si>
  <si>
    <t>MENDOZA PAREDES MILTON HAROLD</t>
  </si>
  <si>
    <t>10776738455</t>
  </si>
  <si>
    <t>CHUI ZEGARRA JERDY MARTI</t>
  </si>
  <si>
    <t>JERDY</t>
  </si>
  <si>
    <t>MARTI</t>
  </si>
  <si>
    <t>10776920342</t>
  </si>
  <si>
    <t>NEYRA MONDRAGON KIARA ENITH</t>
  </si>
  <si>
    <t>ENITH</t>
  </si>
  <si>
    <t>10776932804</t>
  </si>
  <si>
    <t>CAMPOS NIETO ROCIO DELPILAR</t>
  </si>
  <si>
    <t>10777086524</t>
  </si>
  <si>
    <t>CRUZ SOPLIN REINER JANI</t>
  </si>
  <si>
    <t>REINER</t>
  </si>
  <si>
    <t>JANI</t>
  </si>
  <si>
    <t>SOPLIN</t>
  </si>
  <si>
    <t>10778021914</t>
  </si>
  <si>
    <t>BARRETO ARMILLON LUCIA</t>
  </si>
  <si>
    <t>ARMILLON</t>
  </si>
  <si>
    <t>10778090771</t>
  </si>
  <si>
    <t>IRENE GARCIA EMERSON</t>
  </si>
  <si>
    <t>10779187689</t>
  </si>
  <si>
    <t>REYES VILLAR ELIZABETH</t>
  </si>
  <si>
    <t>10781118546</t>
  </si>
  <si>
    <t>DOMINGUEZ PALACIOS CHRISTIAN MARCELO</t>
  </si>
  <si>
    <t>10783756035</t>
  </si>
  <si>
    <t>GONZALES VERDE YEN LIZ</t>
  </si>
  <si>
    <t>YEN</t>
  </si>
  <si>
    <t>10800050575</t>
  </si>
  <si>
    <t>SHELAH DIAZ GARCIA</t>
  </si>
  <si>
    <t>SHELAH</t>
  </si>
  <si>
    <t>10800177257</t>
  </si>
  <si>
    <t>MAIZ LAURENCIO FEDERICO</t>
  </si>
  <si>
    <t>10800661914</t>
  </si>
  <si>
    <t>RIVERA GUZMAN LIZBETH ELISA</t>
  </si>
  <si>
    <t>10801364077</t>
  </si>
  <si>
    <t>MEDINA AGUIRRE NELIDA</t>
  </si>
  <si>
    <t>10801425874</t>
  </si>
  <si>
    <t>TORRES YZQUIERDO MANASES</t>
  </si>
  <si>
    <t>MANASES</t>
  </si>
  <si>
    <t>YZQUIERDO</t>
  </si>
  <si>
    <t>10801493349</t>
  </si>
  <si>
    <t>SUAREZ DELGADO ROSAURA</t>
  </si>
  <si>
    <t>10801501520</t>
  </si>
  <si>
    <t>SANDOVAL VASQUEZ ESTEBAN</t>
  </si>
  <si>
    <t>10801664364</t>
  </si>
  <si>
    <t>SARANGO PAUCAR LILIA</t>
  </si>
  <si>
    <t>SARANGO</t>
  </si>
  <si>
    <t>10801690462</t>
  </si>
  <si>
    <t>MONTECINOS NEGRETE HECTOR ARTURO</t>
  </si>
  <si>
    <t>10801795388</t>
  </si>
  <si>
    <t>MARAVI TAPIA FILOMENA</t>
  </si>
  <si>
    <t>10801825856 </t>
  </si>
  <si>
    <t>SHUPINGAHUA ISHUIZA JARITH</t>
  </si>
  <si>
    <t>ISHUIZA</t>
  </si>
  <si>
    <t>JARITH</t>
  </si>
  <si>
    <t>10801854937</t>
  </si>
  <si>
    <t>PEÑA HIJUELA GERMAN</t>
  </si>
  <si>
    <t>HIJUELA</t>
  </si>
  <si>
    <t>10801876558</t>
  </si>
  <si>
    <t>MARINO VASQUEZ MARIA LEONOR</t>
  </si>
  <si>
    <t>10802047661</t>
  </si>
  <si>
    <t>BECERRA JULCA MARCELA</t>
  </si>
  <si>
    <t>10802163539</t>
  </si>
  <si>
    <t>ALDAVA LEON MARIA ISABEL</t>
  </si>
  <si>
    <t>ALDAVA</t>
  </si>
  <si>
    <t>10802303985</t>
  </si>
  <si>
    <t>GASTELO GUEVARA WILMER</t>
  </si>
  <si>
    <t>GASTELO</t>
  </si>
  <si>
    <t>10802389031</t>
  </si>
  <si>
    <t>ALVAREZ LEON ROXANA</t>
  </si>
  <si>
    <t>10802507238</t>
  </si>
  <si>
    <t>BAZAN CULQUI JESUS</t>
  </si>
  <si>
    <t>10802507823</t>
  </si>
  <si>
    <t>CAMUS SANCHEZ ISELA</t>
  </si>
  <si>
    <t>CAMUS</t>
  </si>
  <si>
    <t>ISELA</t>
  </si>
  <si>
    <t>10802538028</t>
  </si>
  <si>
    <t>ADELINDA MEJIA CABRERA</t>
  </si>
  <si>
    <t>ADELINDA</t>
  </si>
  <si>
    <t>10802589587</t>
  </si>
  <si>
    <t>BALQUI CHUQUIZUTA ABISAJ</t>
  </si>
  <si>
    <t>ABISAJ</t>
  </si>
  <si>
    <t>BALQUI</t>
  </si>
  <si>
    <t>10802595919</t>
  </si>
  <si>
    <t>ALVARADO CHAVEZ ERNESTO LUQUE</t>
  </si>
  <si>
    <t>LUQUE</t>
  </si>
  <si>
    <t>10802650731</t>
  </si>
  <si>
    <t>CHUQUIRUNA CARRERA LUZ ANGELICA</t>
  </si>
  <si>
    <t>CHUQUIRUNA</t>
  </si>
  <si>
    <t>10802668878</t>
  </si>
  <si>
    <t>TELLO PEREZ CARLOS JACK</t>
  </si>
  <si>
    <t>JACK</t>
  </si>
  <si>
    <t>10802847675</t>
  </si>
  <si>
    <t>CAQUI GONZALES JAMILTON GOYO</t>
  </si>
  <si>
    <t>CAQUI</t>
  </si>
  <si>
    <t>JAMILTON</t>
  </si>
  <si>
    <t>GOYO</t>
  </si>
  <si>
    <t>10802917088</t>
  </si>
  <si>
    <t>VILLACORTA EPIFANIA JESSICA KARIN</t>
  </si>
  <si>
    <t>10802929647</t>
  </si>
  <si>
    <t>LOPEZ RAMIREZ CESARIA</t>
  </si>
  <si>
    <t>CESARIA</t>
  </si>
  <si>
    <t>10803157541</t>
  </si>
  <si>
    <t>DIAZ ORDAZ PERLA DE ROCIO</t>
  </si>
  <si>
    <t>ORDAZ</t>
  </si>
  <si>
    <t>PERLA</t>
  </si>
  <si>
    <t>DE ROCIO</t>
  </si>
  <si>
    <t>10803165004</t>
  </si>
  <si>
    <t>VALENCIA FIGUEROA RAMON</t>
  </si>
  <si>
    <t>10803169743 </t>
  </si>
  <si>
    <t>BALLESTEROS AGUILERA FRANCISCO</t>
  </si>
  <si>
    <t>BALLESTEROS</t>
  </si>
  <si>
    <t>AGUILERA</t>
  </si>
  <si>
    <t>10803179692</t>
  </si>
  <si>
    <t>PEREZ JULON IRMA</t>
  </si>
  <si>
    <t>10803211529</t>
  </si>
  <si>
    <t>VEGA IZQUIERDO MILIA</t>
  </si>
  <si>
    <t>MILIA</t>
  </si>
  <si>
    <t>10803263707</t>
  </si>
  <si>
    <t>SEGUNDA LIDIA CABALLERO GUEVARA</t>
  </si>
  <si>
    <t>10803314280</t>
  </si>
  <si>
    <t>ANITA SALINAS PACAYA</t>
  </si>
  <si>
    <t>PACAYA</t>
  </si>
  <si>
    <t>10803432461</t>
  </si>
  <si>
    <t>TORRES RESURRECCION MARIA FAUSTINA</t>
  </si>
  <si>
    <t>RESURRECCION</t>
  </si>
  <si>
    <t>FAUSTINA</t>
  </si>
  <si>
    <t>10803458508</t>
  </si>
  <si>
    <t>LOPEZ FERRER MANUEL</t>
  </si>
  <si>
    <t>FERRER</t>
  </si>
  <si>
    <t>10803610920</t>
  </si>
  <si>
    <t>PUCCIO TERRONES VICTOR MANUEL</t>
  </si>
  <si>
    <t>PUCCIO</t>
  </si>
  <si>
    <t>10803616201</t>
  </si>
  <si>
    <t>MENDOZA PINCHI LLEN CARINA</t>
  </si>
  <si>
    <t>LLEN</t>
  </si>
  <si>
    <t>CARINA</t>
  </si>
  <si>
    <t>10803619315</t>
  </si>
  <si>
    <t>JULCA CORONEL NIRA INES</t>
  </si>
  <si>
    <t>NIRA</t>
  </si>
  <si>
    <t>10803632796</t>
  </si>
  <si>
    <t>PINEDO SHAPIAMA KENY</t>
  </si>
  <si>
    <t>10803878817</t>
  </si>
  <si>
    <t>BETETA DIMAS LUCY LUZMILA</t>
  </si>
  <si>
    <t>10804007828</t>
  </si>
  <si>
    <t>OLIVA TRELLES LUIS ENRIQUE</t>
  </si>
  <si>
    <t>10804017319</t>
  </si>
  <si>
    <t>TORRES NUÑEZ MARINA</t>
  </si>
  <si>
    <t>10804130247</t>
  </si>
  <si>
    <t>TEODOLINDA HUAMAN PADILLA</t>
  </si>
  <si>
    <t>10804230080</t>
  </si>
  <si>
    <t>ALEJANDRINA RAMIREZ FLORES</t>
  </si>
  <si>
    <t>10804353076</t>
  </si>
  <si>
    <t>QUISPE ARCE NANCY ALICIA</t>
  </si>
  <si>
    <t>10804368693</t>
  </si>
  <si>
    <t>ESPINOZA SALDAÑA MARIA BERTHA</t>
  </si>
  <si>
    <t>10804504171</t>
  </si>
  <si>
    <t>LEON MONTAÑEZ PABLO</t>
  </si>
  <si>
    <t>MONTAÑEZ</t>
  </si>
  <si>
    <t>10804521807</t>
  </si>
  <si>
    <t>GILMER TANTALEAN FERNANDEZ</t>
  </si>
  <si>
    <t>10804598184</t>
  </si>
  <si>
    <t>RODRIGUEZ SAAVEDRA VICTORIA</t>
  </si>
  <si>
    <t>10804678692</t>
  </si>
  <si>
    <t>DOLORES CASTRO IVETTI</t>
  </si>
  <si>
    <t>IVETTI</t>
  </si>
  <si>
    <t>10804733634</t>
  </si>
  <si>
    <t>SAAVEDRA HARO MARUJA</t>
  </si>
  <si>
    <t>10804772516</t>
  </si>
  <si>
    <t>RUIZ CURITIMA CLARIVERT</t>
  </si>
  <si>
    <t>CURITIMA</t>
  </si>
  <si>
    <t>CLARIVERT</t>
  </si>
  <si>
    <t>10804941091</t>
  </si>
  <si>
    <t>SINUIRI CAPUENA MIRTHA LUZ</t>
  </si>
  <si>
    <t>SINUIRI</t>
  </si>
  <si>
    <t>CAPUENA</t>
  </si>
  <si>
    <t>MIRTHA</t>
  </si>
  <si>
    <t>10805023321</t>
  </si>
  <si>
    <t>NORA ROJAS SANCHEZ</t>
  </si>
  <si>
    <t>NORA</t>
  </si>
  <si>
    <t>10805147933</t>
  </si>
  <si>
    <t>ESTELA URIARTE MARIA AURELIA</t>
  </si>
  <si>
    <t>10805148913</t>
  </si>
  <si>
    <t>PEREZ VASQUEZ ELENA</t>
  </si>
  <si>
    <t>10805241492</t>
  </si>
  <si>
    <t>ORTEGA CERRON MIRIOLA</t>
  </si>
  <si>
    <t>MIRIOLA</t>
  </si>
  <si>
    <t>10805383025</t>
  </si>
  <si>
    <t>PEDRAZA QUINTOS PAULINA</t>
  </si>
  <si>
    <t>10805413811</t>
  </si>
  <si>
    <t>LIZ AMERICA GRANDEZ TUANAMA</t>
  </si>
  <si>
    <t>10805460054</t>
  </si>
  <si>
    <t>GOICOCHEA TAPIA NOEMI</t>
  </si>
  <si>
    <t>10805693423</t>
  </si>
  <si>
    <t>HUAMAN CHANTA RENELMO</t>
  </si>
  <si>
    <t>RENELMO</t>
  </si>
  <si>
    <t>10805714412</t>
  </si>
  <si>
    <t>TOSCANO CARDENAS ESTHER</t>
  </si>
  <si>
    <t>TOSCANO</t>
  </si>
  <si>
    <t>10805861342</t>
  </si>
  <si>
    <t>CASTILLO QUISPE ALBERTO</t>
  </si>
  <si>
    <t>10806132018</t>
  </si>
  <si>
    <t>GRANDEZ GARCIA KENY</t>
  </si>
  <si>
    <t>10806168039</t>
  </si>
  <si>
    <t>MEDINA SIXE MIULER</t>
  </si>
  <si>
    <t>SIXE</t>
  </si>
  <si>
    <t>MIULER</t>
  </si>
  <si>
    <t>10806190093</t>
  </si>
  <si>
    <t>CAMIZAN FLORES CRISTINA</t>
  </si>
  <si>
    <t>CAMIZAN</t>
  </si>
  <si>
    <t>10806269676</t>
  </si>
  <si>
    <t>GONZALES ALEJANDRIA VICTORIA</t>
  </si>
  <si>
    <t>10806518358</t>
  </si>
  <si>
    <t>TAPIA RUIZ SHEILA SULEMA</t>
  </si>
  <si>
    <t>SHEILA</t>
  </si>
  <si>
    <t>10806608373</t>
  </si>
  <si>
    <t>PIMENTEL BEDOYA SADIT AVELINO</t>
  </si>
  <si>
    <t>10806713321</t>
  </si>
  <si>
    <t>AREVALO PISCO TERESA</t>
  </si>
  <si>
    <t>10806823517</t>
  </si>
  <si>
    <t>VELA VASQUEZ KATIUSKA MARILYN</t>
  </si>
  <si>
    <t>KATIUSKA</t>
  </si>
  <si>
    <t>10911831053</t>
  </si>
  <si>
    <t>CASTROMONTE IRARICA VICTOR PABLO</t>
  </si>
  <si>
    <t>11111111111</t>
  </si>
  <si>
    <t>CLIENTES VARIOS</t>
  </si>
  <si>
    <t>15171579063</t>
  </si>
  <si>
    <t>SU CHI KAN</t>
  </si>
  <si>
    <t>CHI</t>
  </si>
  <si>
    <t>KAN</t>
  </si>
  <si>
    <t>SU</t>
  </si>
  <si>
    <t>15351024931</t>
  </si>
  <si>
    <t>LI CHUN SEN</t>
  </si>
  <si>
    <t>CHUN</t>
  </si>
  <si>
    <t>SEN</t>
  </si>
  <si>
    <t>LI</t>
  </si>
  <si>
    <t>15351774859</t>
  </si>
  <si>
    <t>SALVATIERRA UGARTE ELIZABETH AIDA</t>
  </si>
  <si>
    <t>SALVATIERRA</t>
  </si>
  <si>
    <t>15393591461</t>
  </si>
  <si>
    <t>CAMACHO MOSTACEDO DE BENITES CARMEN MARIA</t>
  </si>
  <si>
    <t>MOSTACEDO</t>
  </si>
  <si>
    <t>15393869256</t>
  </si>
  <si>
    <t>LEI SULING</t>
  </si>
  <si>
    <t>SULING</t>
  </si>
  <si>
    <t>LEI</t>
  </si>
  <si>
    <t>15416699698</t>
  </si>
  <si>
    <t>YANG DE CAO JINGYI</t>
  </si>
  <si>
    <t>JINGYI</t>
  </si>
  <si>
    <t>DE CAO</t>
  </si>
  <si>
    <t>YANG</t>
  </si>
  <si>
    <t>15450456338</t>
  </si>
  <si>
    <t>CAO MEIHUAN</t>
  </si>
  <si>
    <t>MEIHUAN</t>
  </si>
  <si>
    <t>CAO</t>
  </si>
  <si>
    <t>15487399628</t>
  </si>
  <si>
    <t>XEIXIONG YANG</t>
  </si>
  <si>
    <t>XEIXIONG</t>
  </si>
  <si>
    <t>15488884619</t>
  </si>
  <si>
    <t>ZEGARRA CAMPOVERDE HERNAN ANDRES</t>
  </si>
  <si>
    <t>15491911899</t>
  </si>
  <si>
    <t>LONG JIANMING</t>
  </si>
  <si>
    <t>JIANMING</t>
  </si>
  <si>
    <t>LONG</t>
  </si>
  <si>
    <t>15494108752</t>
  </si>
  <si>
    <t>BIYAN LIU</t>
  </si>
  <si>
    <t>LIU</t>
  </si>
  <si>
    <t>BIYAN</t>
  </si>
  <si>
    <t>15505210287</t>
  </si>
  <si>
    <t>LI HELIN</t>
  </si>
  <si>
    <t>HELIN</t>
  </si>
  <si>
    <t>15513677666</t>
  </si>
  <si>
    <t>CHEN MINGQIN</t>
  </si>
  <si>
    <t>MINGQIN</t>
  </si>
  <si>
    <t>CHEN</t>
  </si>
  <si>
    <t>15531360793</t>
  </si>
  <si>
    <t>LI JINHUI</t>
  </si>
  <si>
    <t>JINHUI</t>
  </si>
  <si>
    <t>15600632679</t>
  </si>
  <si>
    <t>YAN LIQIN</t>
  </si>
  <si>
    <t>LIQIN</t>
  </si>
  <si>
    <t>YAN</t>
  </si>
  <si>
    <t>15601051971 </t>
  </si>
  <si>
    <t>CHEN MEIJIN</t>
  </si>
  <si>
    <t>MEIJIN</t>
  </si>
  <si>
    <t>15601859120</t>
  </si>
  <si>
    <t>LI YANHONG</t>
  </si>
  <si>
    <t>YANHONG</t>
  </si>
  <si>
    <t>15607293403</t>
  </si>
  <si>
    <t>PEDRIQUE ANUEL SOYRETH DEL VALLE</t>
  </si>
  <si>
    <t>SOYRETH</t>
  </si>
  <si>
    <t>DEL VALLE</t>
  </si>
  <si>
    <t>PEDRIQUE</t>
  </si>
  <si>
    <t>ANUEL</t>
  </si>
  <si>
    <t>17202412092</t>
  </si>
  <si>
    <t>ALFARO VDA.DE CHUQUIMANTARI FANNY DOMITILA</t>
  </si>
  <si>
    <t>VDA DE CHUQUIMANTARI</t>
  </si>
  <si>
    <t>17308808203</t>
  </si>
  <si>
    <t>CAMPOS GUEVARA MIRIAM VIOLETA</t>
  </si>
  <si>
    <t>20000000000</t>
  </si>
  <si>
    <t>PROVEEDORES VARIOS</t>
  </si>
  <si>
    <t>20100003199</t>
  </si>
  <si>
    <t>EMP NACIONAL DE PUERTOS S A</t>
  </si>
  <si>
    <t>20100041953</t>
  </si>
  <si>
    <t>RIMAC SEGUROS Y REASEGUROS</t>
  </si>
  <si>
    <t>20100043140</t>
  </si>
  <si>
    <t>SCOTIABANK PERU SAA</t>
  </si>
  <si>
    <t>20100047218</t>
  </si>
  <si>
    <t>BANCO DE CREDITO DEL PERU</t>
  </si>
  <si>
    <t>20100049181</t>
  </si>
  <si>
    <t>TAI LOY S.A.</t>
  </si>
  <si>
    <t>20100105862</t>
  </si>
  <si>
    <t>BANCO PICHINCHA</t>
  </si>
  <si>
    <t>20100123330</t>
  </si>
  <si>
    <t>DELOSI S.A.</t>
  </si>
  <si>
    <t>20100128056</t>
  </si>
  <si>
    <t>SAGA FALABELLA S A</t>
  </si>
  <si>
    <t>20100130204</t>
  </si>
  <si>
    <t>BANCO BBVA PERU</t>
  </si>
  <si>
    <t>20100176964</t>
  </si>
  <si>
    <t>LA ESPERANZA DEL PERU S A</t>
  </si>
  <si>
    <t>20100210909</t>
  </si>
  <si>
    <t>LA POSITIVA SEGUROS Y REASEGUROS S.A.A.</t>
  </si>
  <si>
    <t>20100338611</t>
  </si>
  <si>
    <t>CAMUENTE S.A.</t>
  </si>
  <si>
    <t>20101639275</t>
  </si>
  <si>
    <t>IPESA S.A.C.</t>
  </si>
  <si>
    <t>20101951872</t>
  </si>
  <si>
    <t>Empresas Comerciales S.A.</t>
  </si>
  <si>
    <t>20102306598</t>
  </si>
  <si>
    <t>VISTONY COMPAÑIA INDUSTRIAL DEL PERU SOCIEDAD ANONIMA CERRAD</t>
  </si>
  <si>
    <t>20102427891</t>
  </si>
  <si>
    <t>TURISMO CIVA S.A.C.</t>
  </si>
  <si>
    <t>20103668876</t>
  </si>
  <si>
    <t>REPRESENT Y DISTRIBUCIONES DEL NORTE SAC</t>
  </si>
  <si>
    <t>20103795631</t>
  </si>
  <si>
    <t>EMP REG DE SERV PUBLICO DE ELECTRICIDAD</t>
  </si>
  <si>
    <t>20103892598</t>
  </si>
  <si>
    <t>CREAZIONI S.A.</t>
  </si>
  <si>
    <t>20104123580</t>
  </si>
  <si>
    <t>CINVSI E.I.R.LTDA.</t>
  </si>
  <si>
    <t>20104174494</t>
  </si>
  <si>
    <t>FERRETERIA HUALLAGA SRL</t>
  </si>
  <si>
    <t>20104197354</t>
  </si>
  <si>
    <t>DISTRIBUIDORA LA FAMILIA EIRL</t>
  </si>
  <si>
    <t>20109072177</t>
  </si>
  <si>
    <t>CENCOSUD RETAIL PERU S.A.</t>
  </si>
  <si>
    <t>20113604248</t>
  </si>
  <si>
    <t>CMAC PIURA S.A.C.</t>
  </si>
  <si>
    <t>20128836251</t>
  </si>
  <si>
    <t>MAYOLICAS Y SANITARIOS VARGAS S.A.</t>
  </si>
  <si>
    <t>20131312955</t>
  </si>
  <si>
    <t>SUNAT</t>
  </si>
  <si>
    <t>20142659299</t>
  </si>
  <si>
    <t>MUNICIPALIDAD DISTRITAL LA BANDA DE SHILCAYO</t>
  </si>
  <si>
    <t>20143612431</t>
  </si>
  <si>
    <t>EMP. MUNIC. DE A. P. Y A. SAN MARTIN S.A</t>
  </si>
  <si>
    <t>20147720492</t>
  </si>
  <si>
    <t>LABORATORIOS ROE S.A</t>
  </si>
  <si>
    <t>20178680049</t>
  </si>
  <si>
    <t>MUNICIPALIDAD PROVINCIAL DE MARISCAL CACERES</t>
  </si>
  <si>
    <t>20192055416</t>
  </si>
  <si>
    <t>ZONA REGISTRAL N°VI- SEDE PUCALLPA</t>
  </si>
  <si>
    <t>20221965290</t>
  </si>
  <si>
    <t>DISTRIBUIDORA GABY E I R LTDA</t>
  </si>
  <si>
    <t>20223214801</t>
  </si>
  <si>
    <t>PROVEEDORES INDUSTRIALES E I R LTDA</t>
  </si>
  <si>
    <t>20229615603</t>
  </si>
  <si>
    <t>SIAMBA S.A.C.</t>
  </si>
  <si>
    <t>20230791512</t>
  </si>
  <si>
    <t>SHIMBA IMPORT EXPORT S.A.C</t>
  </si>
  <si>
    <t>20283312748</t>
  </si>
  <si>
    <t>REPRESENTACIONES LAZARO &amp; CIA S R LTDA</t>
  </si>
  <si>
    <t>20284896506</t>
  </si>
  <si>
    <t>EMPRESA DE TRANSPORTE  Y TURISMO RIOJA  S.A.</t>
  </si>
  <si>
    <t>20309418027</t>
  </si>
  <si>
    <t>CASA DE LA BICICLETA E.I.R.L.</t>
  </si>
  <si>
    <t>20309757662</t>
  </si>
  <si>
    <t>PETROGAS S.A</t>
  </si>
  <si>
    <t>20309776616</t>
  </si>
  <si>
    <t>LA DESPENSA E.I.R.LTDA.</t>
  </si>
  <si>
    <t>20309874626</t>
  </si>
  <si>
    <t>RESTAURANT MARINA EIRL</t>
  </si>
  <si>
    <t>20321277382</t>
  </si>
  <si>
    <t>REPRESENTACIONES YACAR E.I.R.L.</t>
  </si>
  <si>
    <t>20332970411</t>
  </si>
  <si>
    <t>PACIFICO COMPAÑIA DE SEGUROS Y REASEGUROS</t>
  </si>
  <si>
    <t>20341841357</t>
  </si>
  <si>
    <t>LATAM AIRLINES PERU S.A.</t>
  </si>
  <si>
    <t>20351014971</t>
  </si>
  <si>
    <t>GOLF REPRESENTACIONES S.R.LTDA.</t>
  </si>
  <si>
    <t>20351090724</t>
  </si>
  <si>
    <t>EMPRESA DE TRANSPORTES TURISMO UCAYALI S.R.LTDA</t>
  </si>
  <si>
    <t>20351516560</t>
  </si>
  <si>
    <t>LLAMA GAS PUCALLPA SA</t>
  </si>
  <si>
    <t>20351961962</t>
  </si>
  <si>
    <t>INVERSIONES MARCOS S.A</t>
  </si>
  <si>
    <t>20352030369</t>
  </si>
  <si>
    <t>H.S. &amp; E. SUPPLY S R LTDA</t>
  </si>
  <si>
    <t>20352435342</t>
  </si>
  <si>
    <t>CONSORCIO CEMENTO Y FIERROS S.A.C</t>
  </si>
  <si>
    <t>20352438872</t>
  </si>
  <si>
    <t>NEGOCIOS EL IMAN E.I.R.L</t>
  </si>
  <si>
    <t>20352442047</t>
  </si>
  <si>
    <t>SUB-CAFAE DIRECCION REGIONAL DE TRABAJO Y PROMOCION DEL EMPL</t>
  </si>
  <si>
    <t>20378890161</t>
  </si>
  <si>
    <t>RASH PERU S.A.C.</t>
  </si>
  <si>
    <t>20387236261</t>
  </si>
  <si>
    <t>SAN ANTONIO DE CHACARILLA S.A.C.</t>
  </si>
  <si>
    <t>20388853752</t>
  </si>
  <si>
    <t>MULTI TOP S.A.C.</t>
  </si>
  <si>
    <t>20390444332</t>
  </si>
  <si>
    <t>AUTOREPUESTOS Y SERVICIOSMULTIPLES NICOLE E.I.R.L.</t>
  </si>
  <si>
    <t>20393062801</t>
  </si>
  <si>
    <t>ALMAPEL E.I.R.L.</t>
  </si>
  <si>
    <t>20393064090</t>
  </si>
  <si>
    <t>COMERCIAL BUENDIA E.I.R.L.</t>
  </si>
  <si>
    <t>20393080966</t>
  </si>
  <si>
    <t>BRUVALU SRL</t>
  </si>
  <si>
    <t>20393085259</t>
  </si>
  <si>
    <t>MULTISERVICIOS JAVIER IMPORT E.I.R.L.</t>
  </si>
  <si>
    <t>20393093782</t>
  </si>
  <si>
    <t>MADESEL S.A.C.</t>
  </si>
  <si>
    <t>20393094673</t>
  </si>
  <si>
    <t>RESTAURANT PIZZERIA SOFIA E.I.R.L</t>
  </si>
  <si>
    <t>20393105543</t>
  </si>
  <si>
    <t>RESTAURANT CEVICHERIA EL PEJERREY EIRL</t>
  </si>
  <si>
    <t>20393123959</t>
  </si>
  <si>
    <t>OLEOCENTRO MOBIL CAR E.I.R.L.</t>
  </si>
  <si>
    <t>20393145766</t>
  </si>
  <si>
    <t>PERNOCENTRO CRUZ E.I.R.L</t>
  </si>
  <si>
    <t>20393153351</t>
  </si>
  <si>
    <t>JVM E.I.R.L.</t>
  </si>
  <si>
    <t>20393177374</t>
  </si>
  <si>
    <t>COPIADORA CANON E.I.R.L</t>
  </si>
  <si>
    <t>20393196247</t>
  </si>
  <si>
    <t>TROPITOP EIRL</t>
  </si>
  <si>
    <t>20393228033</t>
  </si>
  <si>
    <t>CLINICA FERNANDEZ S.R.L.</t>
  </si>
  <si>
    <t>20393232065</t>
  </si>
  <si>
    <t>RESTAURANTE LUCERITO SRL</t>
  </si>
  <si>
    <t>20393244071</t>
  </si>
  <si>
    <t>RESTAURANT EL VIAJERO EIRL</t>
  </si>
  <si>
    <t>20393259346</t>
  </si>
  <si>
    <t>GRAFICA DIGITAL FENIX E.I.R.L.</t>
  </si>
  <si>
    <t>20393260433</t>
  </si>
  <si>
    <t>AUTOMOTRIZ ALVARADO E.I.R.L.</t>
  </si>
  <si>
    <t>20393274574</t>
  </si>
  <si>
    <t>TRACTOR PARTS S.R.L.</t>
  </si>
  <si>
    <t>20393328925</t>
  </si>
  <si>
    <t>HOSTAL SUCRE S.R.L.</t>
  </si>
  <si>
    <t>20393334810</t>
  </si>
  <si>
    <t>RESTAURANT, CEVICHERIA Y PICANTERIA EL PEÑON EIRL</t>
  </si>
  <si>
    <t>20393350696</t>
  </si>
  <si>
    <t>METAL MECANICA DEL ORIENTE S.R.L.</t>
  </si>
  <si>
    <t>20393359308</t>
  </si>
  <si>
    <t>MYS MILAGROS E.I.R.L</t>
  </si>
  <si>
    <t>20393426005</t>
  </si>
  <si>
    <t>EMPRESA DE TRANSPORTES EURO SAC</t>
  </si>
  <si>
    <t>20393440768</t>
  </si>
  <si>
    <t>EMPRESA DE TRANSPORTES SUNGARO E.I.R.L.</t>
  </si>
  <si>
    <t>20393465329</t>
  </si>
  <si>
    <t>ACEROS FLOVICSA SELVA S.A.C.</t>
  </si>
  <si>
    <t>20393484382</t>
  </si>
  <si>
    <t>IMPORTACIONES Y EXPORTACIONES AGUILA DEL ORIENTE E.I.R.L.</t>
  </si>
  <si>
    <t>20393486326</t>
  </si>
  <si>
    <t>ESTACION DE SERVICIO VIGEMAR S.A.C.</t>
  </si>
  <si>
    <t>20393538814</t>
  </si>
  <si>
    <t>EMPRESA DE SERVICIOS MULTIPLES DON PATRICK EIRL</t>
  </si>
  <si>
    <t>20393546591</t>
  </si>
  <si>
    <t>FERRETERIA JUMELSA S.R.L.</t>
  </si>
  <si>
    <t>20393598043</t>
  </si>
  <si>
    <t>EXIMPORT DISTRIBUIDORES DE PUCALLPA  S.R.L.</t>
  </si>
  <si>
    <t>20393607131</t>
  </si>
  <si>
    <t>PANADERIA Y PASTELERIA R.S. S.A.C.</t>
  </si>
  <si>
    <t>20393647605</t>
  </si>
  <si>
    <t>CENTRO PREVENTIVO INMUNOLOGICO PREVENVAC S.R.L.</t>
  </si>
  <si>
    <t>20393652510</t>
  </si>
  <si>
    <t>J.L.G CENTRO DIESEL  E.I.R.L.</t>
  </si>
  <si>
    <t>20393654059</t>
  </si>
  <si>
    <t>COMERCIAL EL GATO  S.A.C.</t>
  </si>
  <si>
    <t>20393661772</t>
  </si>
  <si>
    <t>EMPRESA DE TRANSPORTES Y TURISMO EURO S.A.C.</t>
  </si>
  <si>
    <t>20393686171</t>
  </si>
  <si>
    <t>AGROINDUSTRIAS G. SHULLER E.I.R.L.</t>
  </si>
  <si>
    <t>20393701316</t>
  </si>
  <si>
    <t>LUBRICANTES Y REPUESTOS CENTENARIO  E.I.R.L.</t>
  </si>
  <si>
    <t>20393727978</t>
  </si>
  <si>
    <t>POLLOS A LA BRASA Y BROASTER EL POLLOSKY SRL</t>
  </si>
  <si>
    <t>20393737931</t>
  </si>
  <si>
    <t>NEGOCIOS LING S.A.C</t>
  </si>
  <si>
    <t>20393771012</t>
  </si>
  <si>
    <t>PANDA PERU E.I.R.L.</t>
  </si>
  <si>
    <t>20393772337</t>
  </si>
  <si>
    <t>9 DE OCTUBRE EMPRESA DE INVERSIONES TURISTICOS E.I.R.L.</t>
  </si>
  <si>
    <t>20393780607</t>
  </si>
  <si>
    <t>REPUESTOS Y SERVICIOS MAHANAIN E.I.R.L.</t>
  </si>
  <si>
    <t>20393812908</t>
  </si>
  <si>
    <t>CENTRO COMERCIAL EL CARMEN E.I.R.L.</t>
  </si>
  <si>
    <t>20393819660</t>
  </si>
  <si>
    <t>EMPRESA DE TRANSPORTES MODA TOURS S.A.C.</t>
  </si>
  <si>
    <t>20393823853</t>
  </si>
  <si>
    <t>MANGUERAS Y CONEXIONES HIDRAULICAS QUIÑONEZ E.I.R.L.</t>
  </si>
  <si>
    <t>20393854651</t>
  </si>
  <si>
    <t>SODIMAC PERU ORIENTE S.A.C.</t>
  </si>
  <si>
    <t>20393905311</t>
  </si>
  <si>
    <t>POLLERIA RESTAURANT HELADERIA FRATERNIDAD CHIKEN E.I.R.L.</t>
  </si>
  <si>
    <t>20393915383</t>
  </si>
  <si>
    <t>FERREMAX CIA S.A.</t>
  </si>
  <si>
    <t>20393934841</t>
  </si>
  <si>
    <t>GRUPO EL GRANJERO  E.I.R.L.</t>
  </si>
  <si>
    <t>20393937948</t>
  </si>
  <si>
    <t>NESSUS HOTELES PERU SELVA S.A.</t>
  </si>
  <si>
    <t>20393959321</t>
  </si>
  <si>
    <t>BATERIAS CARBAJAL E.I.R.L.</t>
  </si>
  <si>
    <t>20393967260</t>
  </si>
  <si>
    <t>FERRETERIA MAESTRITO E.I.R.L.</t>
  </si>
  <si>
    <t>20393984351</t>
  </si>
  <si>
    <t>GASTRONOMIA PUCALLPA S.A.C.</t>
  </si>
  <si>
    <t>20393985756</t>
  </si>
  <si>
    <t>CHIFA HAO ZHAI LAI E.I.R.L</t>
  </si>
  <si>
    <t>20393989581</t>
  </si>
  <si>
    <t>LOS ROSALES DE PUCALLPA RESTAURANT S.A.C</t>
  </si>
  <si>
    <t>20394018431</t>
  </si>
  <si>
    <t>RESTAURANTE ALLPA SAC</t>
  </si>
  <si>
    <t>20394040101</t>
  </si>
  <si>
    <t>COMERCIAL BOTICA M &amp; M E.I.R.L.</t>
  </si>
  <si>
    <t>20394044432</t>
  </si>
  <si>
    <t>AUTOREPUESTOS Y SERVICIOS MULTIPLES NICOLE E.I.R.L.</t>
  </si>
  <si>
    <t>20394049663</t>
  </si>
  <si>
    <t>GRUPO EL SHERIFF EIRL</t>
  </si>
  <si>
    <t>20394056872</t>
  </si>
  <si>
    <t>DON JULIO ´S UCAYALI EIRL</t>
  </si>
  <si>
    <t>20394062929</t>
  </si>
  <si>
    <t>INFORTEL COMP E.I.R.L.</t>
  </si>
  <si>
    <t>20394072304</t>
  </si>
  <si>
    <t>CASA DE LA SOLDADURA Y DEL MATIZADO S.A.C.</t>
  </si>
  <si>
    <t>20394077101</t>
  </si>
  <si>
    <t>HOMECENTERS PERUANOS ORIENTE S.A.C.</t>
  </si>
  <si>
    <t>20394087671</t>
  </si>
  <si>
    <t>MATIZADOS Y SERVICIOS PACHACUTEC S.A.C.</t>
  </si>
  <si>
    <t>20394089291</t>
  </si>
  <si>
    <t>REVISIONES TECNICAS VEHICULARES ECOLOGIA VIAL PERU S.A.C.</t>
  </si>
  <si>
    <t>20394089371</t>
  </si>
  <si>
    <t>NEGOCIACIONES F &amp; Z S.A.C.</t>
  </si>
  <si>
    <t>20404175166</t>
  </si>
  <si>
    <t>MATERIALES ADITIVOS Y DERIVADOS PARA LA CONSTRUCCION S.R.L.</t>
  </si>
  <si>
    <t>20418896915</t>
  </si>
  <si>
    <t>MAPFRE PERU COMPAÑIA DE SEGUROS Y REASEGUROS</t>
  </si>
  <si>
    <t>20446460481</t>
  </si>
  <si>
    <t>ACERO COMERCIAL S.R.L.</t>
  </si>
  <si>
    <t>20446516966</t>
  </si>
  <si>
    <t>PERNOS DEL ORIENTE E.I.R.L.</t>
  </si>
  <si>
    <t>20446585771</t>
  </si>
  <si>
    <t>S.W.TRACTOR PARTS SOC.COM.DE RESP.LIMIT.</t>
  </si>
  <si>
    <t>20447023394</t>
  </si>
  <si>
    <t>TRANSPORTE INTERNACIONAL SAC</t>
  </si>
  <si>
    <t>20447104122</t>
  </si>
  <si>
    <t>BAHIA CONTINENTAL S.A.C</t>
  </si>
  <si>
    <t>20450118100</t>
  </si>
  <si>
    <t>PEKET EIRL</t>
  </si>
  <si>
    <t>20450199771</t>
  </si>
  <si>
    <t>CORPORACION TURISTICA LAS ORQUIDEAS S.A.C</t>
  </si>
  <si>
    <t>20450230104</t>
  </si>
  <si>
    <t>LUBRILLANTE EIRL</t>
  </si>
  <si>
    <t>20450253651</t>
  </si>
  <si>
    <t>HOSPEDAJE KUELAP E.I.R.L</t>
  </si>
  <si>
    <t>20450261913</t>
  </si>
  <si>
    <t>B&amp;L BUSINESS SAC</t>
  </si>
  <si>
    <t>20450285855</t>
  </si>
  <si>
    <t>REPUESTOS CASTILLO S.A.C.</t>
  </si>
  <si>
    <t>20450287475</t>
  </si>
  <si>
    <t>CAFE PLAZA E.I.R.L.</t>
  </si>
  <si>
    <t>20450289095</t>
  </si>
  <si>
    <t>RONAL Y DANIEL S.A.C.</t>
  </si>
  <si>
    <t>20450311520</t>
  </si>
  <si>
    <t>INVERSIONES TURISTICAS Y ALIMENTARIAS MAJAMBO E.I.R.L.</t>
  </si>
  <si>
    <t>20450365883</t>
  </si>
  <si>
    <t>SELVA CAUCHO E.I.R.L.</t>
  </si>
  <si>
    <t>20450409929</t>
  </si>
  <si>
    <t>SERVICIOS GENERALES PIZANA EXPRESS S.A.C.</t>
  </si>
  <si>
    <t>20450473007</t>
  </si>
  <si>
    <t>EL EXCLUSIVA E.I.R.L.</t>
  </si>
  <si>
    <t>20450494772</t>
  </si>
  <si>
    <t>RESTAURANT POLLERIA MOYOS CHICKEN EIRL</t>
  </si>
  <si>
    <t>20475815247</t>
  </si>
  <si>
    <t>CAPRICCIO MIRAFLORES S.A.C.</t>
  </si>
  <si>
    <t>20479611654</t>
  </si>
  <si>
    <t>ESTACION DE SERVICIOS SEÑOR DE LA MONTAÑA E.I.R.L.</t>
  </si>
  <si>
    <t>20479855286</t>
  </si>
  <si>
    <t>RESTAURANT EL CHACHO EIRL</t>
  </si>
  <si>
    <t>20479880981</t>
  </si>
  <si>
    <t>SERVICENTRO SANTA YSABEL SAC</t>
  </si>
  <si>
    <t>20479920959</t>
  </si>
  <si>
    <t>HOSPEDAJE FLAMENCO EIRL</t>
  </si>
  <si>
    <t>20480025106</t>
  </si>
  <si>
    <t>ESTACION DE SERVICIOS UTCUBAMBA II S.R.L.</t>
  </si>
  <si>
    <t>20480127286</t>
  </si>
  <si>
    <t>EMPRESA DE TRANSPORTES TURISMO FERNANDEZ HNOS S.R.L</t>
  </si>
  <si>
    <t>20480128096</t>
  </si>
  <si>
    <t>CENTRO TURISTICO EL HORNO S.R.L.</t>
  </si>
  <si>
    <t>20480333340</t>
  </si>
  <si>
    <t>GRUPO COMERCIAL AUTOMOTRIZ TORREJON EIRL</t>
  </si>
  <si>
    <t>20480635869</t>
  </si>
  <si>
    <t>INVERSIONES GENERALES AMAZONAS E.I.R.L.</t>
  </si>
  <si>
    <t>20480650825</t>
  </si>
  <si>
    <t>AGRONEGOCIOS &amp; CIA S.A.C.</t>
  </si>
  <si>
    <t>20480776098</t>
  </si>
  <si>
    <t>OLEOCENTRO ANDY E.I.R.L</t>
  </si>
  <si>
    <t>20480780877</t>
  </si>
  <si>
    <t>UNIDAD EJECUTORA 404 - SALUD UTCUBAMBA</t>
  </si>
  <si>
    <t>20486129621</t>
  </si>
  <si>
    <t>EMPRESA DE SERVICIOS MULTIPLES Y TURISMO PAQUEÑITO INN SAC</t>
  </si>
  <si>
    <t>20486408422</t>
  </si>
  <si>
    <t>COMERCIALIZADORA MIGUELITO SAC</t>
  </si>
  <si>
    <t>20486705630</t>
  </si>
  <si>
    <t>POLLERIA SUPER CHINITO SAC</t>
  </si>
  <si>
    <t>20487043959</t>
  </si>
  <si>
    <t>COMERCIALIZADORA LILIAM SAC</t>
  </si>
  <si>
    <t>20487597181</t>
  </si>
  <si>
    <t>MEGAPOLLOS A LA BRASA PIO PIO E.I.R.L.</t>
  </si>
  <si>
    <t>20487919218</t>
  </si>
  <si>
    <t>HOTEL SOL DEL VALLE EMPRESA INVIDUAL DE RESPONSABILIDAD LIMI</t>
  </si>
  <si>
    <t>20487934284</t>
  </si>
  <si>
    <t>ELOYZA TOURS SOCIEDAD ANONIMA CERRADA</t>
  </si>
  <si>
    <t>20488766334</t>
  </si>
  <si>
    <t>SERVICIOS AEREOS TARAPOTO E.I.R.L.</t>
  </si>
  <si>
    <t>20489341299</t>
  </si>
  <si>
    <t>SERVICIOS GENERALES MOTOKAR Y BAJAJ EIRL</t>
  </si>
  <si>
    <t>20489348111</t>
  </si>
  <si>
    <t>HOTEL LA GRAN MURALLA E.I.R.L.</t>
  </si>
  <si>
    <t>20489478677</t>
  </si>
  <si>
    <t>LA CASITA EIRL</t>
  </si>
  <si>
    <t>20489538246</t>
  </si>
  <si>
    <t>CEVICHERIA Y RESTAURANT SHALOM E.I.R.L.</t>
  </si>
  <si>
    <t>20489662095</t>
  </si>
  <si>
    <t>HOTEL MALKIEL E.I.R.L.</t>
  </si>
  <si>
    <t>20489741556</t>
  </si>
  <si>
    <t>DE TINTO Y MADERO E.I.R.L.</t>
  </si>
  <si>
    <t>20493806077</t>
  </si>
  <si>
    <t>SERVICIOS HIDRAULICOS FRENOS Y EMBRAGUES CHICLAYO S.R.L.</t>
  </si>
  <si>
    <t>20493812638</t>
  </si>
  <si>
    <t>EMPRESA AGROPECUARIA, TRANSPORTES Y COMUNICACIONES EL HUASCA</t>
  </si>
  <si>
    <t>20493834950</t>
  </si>
  <si>
    <t>MULTISERVICIOS Y TRANSPORTES FLUVIAL HUALLAGA SAC</t>
  </si>
  <si>
    <t>20493869401</t>
  </si>
  <si>
    <t>SERVICIOS TURISTICOS GR S.A.C.</t>
  </si>
  <si>
    <t>20493890272</t>
  </si>
  <si>
    <t>EMPRESA GRUPO TOC S.A.C.</t>
  </si>
  <si>
    <t>20493892054</t>
  </si>
  <si>
    <t>PERNO CENTRO SAN MARTIN E.I.R.L</t>
  </si>
  <si>
    <t>20493918541</t>
  </si>
  <si>
    <t>SELVA COLORS E.I.R.L.</t>
  </si>
  <si>
    <t>20493934237</t>
  </si>
  <si>
    <t>REPRESENTACIONES E INVERSIONES CAJAMARCA EIRL</t>
  </si>
  <si>
    <t>20493943732</t>
  </si>
  <si>
    <t>BARTRADING EIRL</t>
  </si>
  <si>
    <t>20493947215</t>
  </si>
  <si>
    <t>RESTAURANT SAN CARLOS EIRL</t>
  </si>
  <si>
    <t>20493970977</t>
  </si>
  <si>
    <t>VOLVO REPUESTOS EIRL</t>
  </si>
  <si>
    <t>20493979176</t>
  </si>
  <si>
    <t>LA VIDA EN GOTAS DE AGUA - S.A.C.</t>
  </si>
  <si>
    <t>20493986385</t>
  </si>
  <si>
    <t>DISTRIBUCIONES EL CENTRO S.A.C</t>
  </si>
  <si>
    <t>20493990811</t>
  </si>
  <si>
    <t>V&amp;B COMPANY S.A.C</t>
  </si>
  <si>
    <t>20494017955</t>
  </si>
  <si>
    <t xml:space="preserve"> "MULTISERVICIOS CALDERON V E.I.R.L."</t>
  </si>
  <si>
    <t>20494018170</t>
  </si>
  <si>
    <t>RESTAURANT POLLERIA FLORES E.I.R.L</t>
  </si>
  <si>
    <t>20494036585</t>
  </si>
  <si>
    <t>GRUPO PAQUISHA S.A.C</t>
  </si>
  <si>
    <t>20494084393</t>
  </si>
  <si>
    <t>MULTISERVICIOS S &amp; R S.A.C</t>
  </si>
  <si>
    <t>20494108080</t>
  </si>
  <si>
    <t>EL BATAN REPRESENTACIONES E.I.R.L.</t>
  </si>
  <si>
    <t>20494124522</t>
  </si>
  <si>
    <t>EPK SAC</t>
  </si>
  <si>
    <t>20494124522 </t>
  </si>
  <si>
    <t>EPK S.A.C</t>
  </si>
  <si>
    <t>20494140994</t>
  </si>
  <si>
    <t>CAYNARACHI SRL</t>
  </si>
  <si>
    <t>20494147140</t>
  </si>
  <si>
    <t>COMPUCENTRO &amp; NEGOCIOS S.A.C.</t>
  </si>
  <si>
    <t>20494151171</t>
  </si>
  <si>
    <t>IMPORTACIONES GENERALES  NIETO SOCIEDAD DE RESPONSABILIDAD L</t>
  </si>
  <si>
    <t>20494161991</t>
  </si>
  <si>
    <t>CHINO TANG EIRL</t>
  </si>
  <si>
    <t>20503840121</t>
  </si>
  <si>
    <t>REPSOL COMERCIAL SAC</t>
  </si>
  <si>
    <t>20507264108</t>
  </si>
  <si>
    <t>SISTEMAS DE ADMINISTRACION HOSPITALARIA S.A.C.</t>
  </si>
  <si>
    <t>20508277637</t>
  </si>
  <si>
    <t>POLLO EL GORDO E.I.R.L.</t>
  </si>
  <si>
    <t>20508970791</t>
  </si>
  <si>
    <t>FERRETERIA LOS HUERTOS DE SANTA ROSA S.A.C.</t>
  </si>
  <si>
    <t>20510398158</t>
  </si>
  <si>
    <t>PRIMA AFP S.A.</t>
  </si>
  <si>
    <t>20510673710</t>
  </si>
  <si>
    <t>IMPLEMENTOS PERU S.A.C.</t>
  </si>
  <si>
    <t>20511004251</t>
  </si>
  <si>
    <t>CONCESIONARIA IIRSA NORTE S.A.</t>
  </si>
  <si>
    <t>20511235066</t>
  </si>
  <si>
    <t>VILLA CHICKEN SAC</t>
  </si>
  <si>
    <t>20512528458</t>
  </si>
  <si>
    <t>SHALOM EMPRESARIAL S.A.C.</t>
  </si>
  <si>
    <t>20513136588</t>
  </si>
  <si>
    <t>HOTEL RESTAURANT EL TRONCO E.I.R.L.</t>
  </si>
  <si>
    <t>20513171065</t>
  </si>
  <si>
    <t>PJ LOGISTIC S.A.C.</t>
  </si>
  <si>
    <t>20513754672</t>
  </si>
  <si>
    <t>TRUCK MOTORS S.A.C.</t>
  </si>
  <si>
    <t>20517207331</t>
  </si>
  <si>
    <t>PROTECTA S.A. COMPAÑIA DE SEGUROS</t>
  </si>
  <si>
    <t>20523470761</t>
  </si>
  <si>
    <t>SANITAS PERU S.A. - EPS</t>
  </si>
  <si>
    <t>20523621212</t>
  </si>
  <si>
    <t>LIMA EXPRESA S.A.C.</t>
  </si>
  <si>
    <t>20524239451</t>
  </si>
  <si>
    <t>CORPORACION VILLAGE S.A.C.</t>
  </si>
  <si>
    <t>20529043741</t>
  </si>
  <si>
    <t>NEGOCIACIONES MULTISERVICIOS COMERCIALES GARAY N° 2 E.I.R.L.</t>
  </si>
  <si>
    <t>20531275251</t>
  </si>
  <si>
    <t>TAPICES SAN MARTIN E.I.R.L.</t>
  </si>
  <si>
    <t>20531298544</t>
  </si>
  <si>
    <t>FRENOS SAN MARTIN E.I.R.L.</t>
  </si>
  <si>
    <t>20531338601</t>
  </si>
  <si>
    <t>LIGTH CHICKEN E.I.R.L.</t>
  </si>
  <si>
    <t>20531378572</t>
  </si>
  <si>
    <t>TURISMO SAUCE SRL</t>
  </si>
  <si>
    <t>20531404085</t>
  </si>
  <si>
    <t>EMPRESA DE TRANSPORTES Y TURISMO CAJAMARCA S.A.</t>
  </si>
  <si>
    <t>20531409478</t>
  </si>
  <si>
    <t>EMPRESA SAN MARTIN SA</t>
  </si>
  <si>
    <t>20531437251</t>
  </si>
  <si>
    <t>EMPRESA DE TRANSPORTES VIRGEN DEL CARMEN S.A.C.</t>
  </si>
  <si>
    <t>20531502508</t>
  </si>
  <si>
    <t>JORSA DE LA SELVA S.A.C.</t>
  </si>
  <si>
    <t>20531527080</t>
  </si>
  <si>
    <t>LA OLLA DE BARRO EIRL</t>
  </si>
  <si>
    <t>20531540183</t>
  </si>
  <si>
    <t>V &amp; F REPRESENTACIONES E IMPORTACIONES S.A.C.</t>
  </si>
  <si>
    <t>20537464543</t>
  </si>
  <si>
    <t>DESARROLLO VIAL DE LOS ANDES S.A.C.</t>
  </si>
  <si>
    <t>20538225763</t>
  </si>
  <si>
    <t>TELEPIZZA ANDINA S.A.C.</t>
  </si>
  <si>
    <t>20539178017</t>
  </si>
  <si>
    <t>TOURS HOTEL CASABLANCA SOCIEDAD COMERCIAL DE RESPONSABILIDAD</t>
  </si>
  <si>
    <t>20539298187</t>
  </si>
  <si>
    <t>PROCESADORA DE ALIMENTOS LOS CHACHAS E.I.R.L.</t>
  </si>
  <si>
    <t>20541192833</t>
  </si>
  <si>
    <t>INVERSIONES BGG ORIENTE SAC</t>
  </si>
  <si>
    <t>20542238462</t>
  </si>
  <si>
    <t>RIOSOL HOTELES SOCIEDAD ANONIMA CERRADA</t>
  </si>
  <si>
    <t>20542245833</t>
  </si>
  <si>
    <t>COMERCIAL FERRETERIA NUÑEZ SOCIEDAD ANONIMA CERRADA</t>
  </si>
  <si>
    <t>20542249154</t>
  </si>
  <si>
    <t>CORPORACION TURISTICA DE HOTELES &amp; RESTAURANTES LA POSADA IN</t>
  </si>
  <si>
    <t>20542257416</t>
  </si>
  <si>
    <t>EMPRESA INDUSTRIAL ORO VERDE SOCIEDAD ANONIMA CERRADA</t>
  </si>
  <si>
    <t>20542283336</t>
  </si>
  <si>
    <t>INVERSIONES TURISTICAS CAREL EIRL</t>
  </si>
  <si>
    <t>20542285207</t>
  </si>
  <si>
    <t>MULTISERVICIOS FABIANA CLARISS EIRL</t>
  </si>
  <si>
    <t>20542301504</t>
  </si>
  <si>
    <t>G &amp; M FRUTOS DEL MAR E.I.R.L.</t>
  </si>
  <si>
    <t>20542337959</t>
  </si>
  <si>
    <t>PROMOTORA FOSSA E.I.R.L</t>
  </si>
  <si>
    <t>20542340747</t>
  </si>
  <si>
    <t>CHIFA CAMLU SAC</t>
  </si>
  <si>
    <t>20542355183</t>
  </si>
  <si>
    <t>POLLOS Y PARRILLAS CARLIN S.A.C</t>
  </si>
  <si>
    <t>20542472732</t>
  </si>
  <si>
    <t>LUBRILLANTAS PAJARITO SOCIEDAD ANONIMA CERRADA</t>
  </si>
  <si>
    <t>20542490714</t>
  </si>
  <si>
    <t>YENY RODRIGUEZ ALVA EIRL</t>
  </si>
  <si>
    <t>20546509495</t>
  </si>
  <si>
    <t>GLOBAL TRUCK BUS S.A.C.</t>
  </si>
  <si>
    <t>20547381611</t>
  </si>
  <si>
    <t>D Y D VIAJES E.I.R.L.</t>
  </si>
  <si>
    <t>20550372640</t>
  </si>
  <si>
    <t>RUTAS DE LIMA S.A.C.</t>
  </si>
  <si>
    <t>20550698758</t>
  </si>
  <si>
    <t>GHL AMERICAN TRUCK E.I.R.L.</t>
  </si>
  <si>
    <t>20550730589</t>
  </si>
  <si>
    <t>NEGOCIOS Y NOVEDADES ROGER S.R.L. - NENOROGER S.R.L.</t>
  </si>
  <si>
    <t>20551093035</t>
  </si>
  <si>
    <t>EFACT S.A.C.</t>
  </si>
  <si>
    <t>20551414362</t>
  </si>
  <si>
    <t>MANDOMEDIO PERÃš S.A</t>
  </si>
  <si>
    <t>20554826670</t>
  </si>
  <si>
    <t>CENTER TRUCKS SERVICES SOCIEDAD ANONIMA CERRADA - CENTER TRU</t>
  </si>
  <si>
    <t>20555901179</t>
  </si>
  <si>
    <t>MOVIL BUS S.A.C</t>
  </si>
  <si>
    <t>20557390210</t>
  </si>
  <si>
    <t>GAVEL GROUP S.A.C.</t>
  </si>
  <si>
    <t>20561204676</t>
  </si>
  <si>
    <t>ALIMENTOS Y BEBIDAS EL MINI E.I.R.L.</t>
  </si>
  <si>
    <t>20563461552</t>
  </si>
  <si>
    <t>FROTCOM PERU S.A.C.</t>
  </si>
  <si>
    <t>20563489996</t>
  </si>
  <si>
    <t>INVERSIONES ARI &amp; PER E.I.R.L.</t>
  </si>
  <si>
    <t>20563562235</t>
  </si>
  <si>
    <t>INVERSIONES FU DAO S.A.C.</t>
  </si>
  <si>
    <t>20565232518</t>
  </si>
  <si>
    <t>TRANSPORT WALLS SAC</t>
  </si>
  <si>
    <t>20565508360</t>
  </si>
  <si>
    <t>LURIN CARGO EMPRESA INDIVIDUAL DE RESPONSABILIDAD LIMITADA</t>
  </si>
  <si>
    <t>20567284060</t>
  </si>
  <si>
    <t>FUMIPERU FIRE S.A.C</t>
  </si>
  <si>
    <t>20568282494</t>
  </si>
  <si>
    <t>CONSTRUCTORA RUBINA E.I.R.L.</t>
  </si>
  <si>
    <t>20568404948</t>
  </si>
  <si>
    <t>REPRESENTACIONES ANTOJITOS SAC</t>
  </si>
  <si>
    <t>20568720785</t>
  </si>
  <si>
    <t>COMIDA CHINA ROYAL EIRL</t>
  </si>
  <si>
    <t>20568738994</t>
  </si>
  <si>
    <t>INVERSIONES SIU KAO SAC</t>
  </si>
  <si>
    <t>20568782381</t>
  </si>
  <si>
    <t>CHIFA REAL COO SAC</t>
  </si>
  <si>
    <t>20568787774</t>
  </si>
  <si>
    <t>CONFORT MM S.A.C.</t>
  </si>
  <si>
    <t>20568832664</t>
  </si>
  <si>
    <t>AGRO FERRETERIA GAVINO S.A.C.</t>
  </si>
  <si>
    <t>20570598857</t>
  </si>
  <si>
    <t>INVERSIONES DON CLEMENTE S.R.L.</t>
  </si>
  <si>
    <t>20570624441</t>
  </si>
  <si>
    <t>RESTAURANT CALDO DE GALLINA EL OLMEÑITO SAC</t>
  </si>
  <si>
    <t>20570719077</t>
  </si>
  <si>
    <t>CENTRO FERRETERO ELIO EMPRESA INDIVIDUAL DE RESPONSABILIDAD</t>
  </si>
  <si>
    <t>20570848551</t>
  </si>
  <si>
    <t>PISCIGRANJA RESTAURANT TURISTICO LA TILAPIA SRL</t>
  </si>
  <si>
    <t>20572118658</t>
  </si>
  <si>
    <t>FRENOS TARAPOTO S.A.C.</t>
  </si>
  <si>
    <t>20572139060</t>
  </si>
  <si>
    <t>TARAPOTO COURIER S.A.C.</t>
  </si>
  <si>
    <t>20572210627</t>
  </si>
  <si>
    <t>CHIFA KAM TOU EIRL</t>
  </si>
  <si>
    <t>20572225730</t>
  </si>
  <si>
    <t>PASTELERIA Y PANADERIA VIFAT S.R.L</t>
  </si>
  <si>
    <t>20572237231</t>
  </si>
  <si>
    <t>VI AI PI S.A.C.</t>
  </si>
  <si>
    <t>20572248276</t>
  </si>
  <si>
    <t>CARSELVA &amp; SERVICIOS E.I.R.L.</t>
  </si>
  <si>
    <t>20572250254</t>
  </si>
  <si>
    <t>CONSULTORIA Y SERVICIOS HAANSA SCRL</t>
  </si>
  <si>
    <t>20572285988</t>
  </si>
  <si>
    <t>CASALIM TARAPOTO SOCIEDAD ANONIMA CERRADA - CASALIM TARAPOTO</t>
  </si>
  <si>
    <t>20572286798</t>
  </si>
  <si>
    <t>INVERSIONES MAKITSU SOCIEDAD ANONIMA CERRADA</t>
  </si>
  <si>
    <t>20572293573</t>
  </si>
  <si>
    <t>RESTAURANT &amp; PARRILLADAS ADONAI S.A.C</t>
  </si>
  <si>
    <t>20573125721</t>
  </si>
  <si>
    <t>KANAM E.I.R.L</t>
  </si>
  <si>
    <t>20573294085</t>
  </si>
  <si>
    <t>CHIFA MANA EIRL</t>
  </si>
  <si>
    <t>20573326629</t>
  </si>
  <si>
    <t>RESTAURANT PARRILLADAS MEN WA E.I.R.L</t>
  </si>
  <si>
    <t>20600002024</t>
  </si>
  <si>
    <t>SERVICIOS TURISTICOS GRUPO PALMERAS S.A.C</t>
  </si>
  <si>
    <t>20600004876</t>
  </si>
  <si>
    <t>GRIFO MICAELA S.A.C.</t>
  </si>
  <si>
    <t>20600056698</t>
  </si>
  <si>
    <t>PROMARCK BUSINESS EIRL</t>
  </si>
  <si>
    <t>20600080653</t>
  </si>
  <si>
    <t>SERVICIOS TURISTICOS MACAVI S.A.C</t>
  </si>
  <si>
    <t>20600096312</t>
  </si>
  <si>
    <t>D´ENCANTADA BJJ SAC</t>
  </si>
  <si>
    <t>20600108337</t>
  </si>
  <si>
    <t>BRAMART TRANSSERV E.I.R.L.</t>
  </si>
  <si>
    <t>20600140231</t>
  </si>
  <si>
    <t>CREATIVE WORLD L&amp;G SAC</t>
  </si>
  <si>
    <t>20600151101</t>
  </si>
  <si>
    <t>INVERSIONES GOLDEN DEL ORIENTE S.R.L.</t>
  </si>
  <si>
    <t>20600192494</t>
  </si>
  <si>
    <t>CORTEZ MORETO, EDITA</t>
  </si>
  <si>
    <t>20600220412</t>
  </si>
  <si>
    <t>MULTISERVICIOS GENERALES AUGUSTITO E.I.R.L.</t>
  </si>
  <si>
    <t>20600238168</t>
  </si>
  <si>
    <t>CONSORCIO SONG MAU S.A.C</t>
  </si>
  <si>
    <t>20600261968</t>
  </si>
  <si>
    <t>AVICOLA MICHAEL SOL E.I.R.L.</t>
  </si>
  <si>
    <t>20600293363</t>
  </si>
  <si>
    <t>DISTRIBUCION FERRETERA QUINTANA S.R.L.</t>
  </si>
  <si>
    <t>20600425766</t>
  </si>
  <si>
    <t>MULTISER CRISALEX SAC</t>
  </si>
  <si>
    <t>20600443497</t>
  </si>
  <si>
    <t>CONSORCIO JRK SAC</t>
  </si>
  <si>
    <t>20600447255</t>
  </si>
  <si>
    <t>ELIAS SOPLIN VARGAS</t>
  </si>
  <si>
    <t>20600473019</t>
  </si>
  <si>
    <t>GRUPO ELECTROFRIO SAN MARTIN E.I.R.L.</t>
  </si>
  <si>
    <t>20600513436</t>
  </si>
  <si>
    <t>NEGOCIOS´S RAMOS V. WILL E.I.R.L.</t>
  </si>
  <si>
    <t>20600517626</t>
  </si>
  <si>
    <t>AUTOPARTES Y POLARIZADOS ABEL S.A.C.</t>
  </si>
  <si>
    <t>20600523172</t>
  </si>
  <si>
    <t>MADIUR S.A.C</t>
  </si>
  <si>
    <t>20600552539</t>
  </si>
  <si>
    <t>CHIFA SAN SIN E.I.R.L</t>
  </si>
  <si>
    <t>20600553764</t>
  </si>
  <si>
    <t>INVERSIONES &amp; REPRESENTACIONES C &amp; LL SAC</t>
  </si>
  <si>
    <t>20600564961</t>
  </si>
  <si>
    <t>DISTRIBUIDORA NARANJOS S.A.C.</t>
  </si>
  <si>
    <t>20600611347</t>
  </si>
  <si>
    <t>20600611347.00</t>
  </si>
  <si>
    <t>20600619889</t>
  </si>
  <si>
    <t>MULTISERVICIOS AUCAYACU E.I.R.L.</t>
  </si>
  <si>
    <t>20600621042</t>
  </si>
  <si>
    <t>MATIZADOS &amp; SERVICIOS SELVA E.I.R.L.</t>
  </si>
  <si>
    <t>20600678648</t>
  </si>
  <si>
    <t>TROPIPOLLO EIRL</t>
  </si>
  <si>
    <t>20600681908</t>
  </si>
  <si>
    <t>FERRETERIA ACEROS PICOTA E.I.R.L.</t>
  </si>
  <si>
    <t>20600743458</t>
  </si>
  <si>
    <t>OXIMAS E.I.R.L.</t>
  </si>
  <si>
    <t>20600746457</t>
  </si>
  <si>
    <t>CORPORACION FERRETERA ROJAS &amp; MONTALVO S.A.C.</t>
  </si>
  <si>
    <t>20600778286</t>
  </si>
  <si>
    <t>EMOTION GROUP PERU SOCIEDAD ANONIMA CERRADA-EMOTION GROUP PE</t>
  </si>
  <si>
    <t>20600849019</t>
  </si>
  <si>
    <t>METALMARK S.A.</t>
  </si>
  <si>
    <t>20600860659</t>
  </si>
  <si>
    <t>CORPORACIÓN TÉCNICA DE INSPECCIÓN VEHICULAR S.A.C.</t>
  </si>
  <si>
    <t>20600862473</t>
  </si>
  <si>
    <t>ASIA TARAPOTO EIRL</t>
  </si>
  <si>
    <t>20600867751</t>
  </si>
  <si>
    <t>AUTOMUNDO ROQUE E.I.R.L.</t>
  </si>
  <si>
    <t>20600890116</t>
  </si>
  <si>
    <t>TURS PUCALLPA PERU S.A.</t>
  </si>
  <si>
    <t>20600896556</t>
  </si>
  <si>
    <t>REVISIONES TECNICAS VEHICULARES CP EIRL</t>
  </si>
  <si>
    <t>20600896742</t>
  </si>
  <si>
    <t>SERVICIOS GENERALES CHIRINOS EIRL</t>
  </si>
  <si>
    <t>20600900847</t>
  </si>
  <si>
    <t>EMPRESA EL GRAN PAJONAL E.I.R.L.</t>
  </si>
  <si>
    <t>20600908801</t>
  </si>
  <si>
    <t>FERRETOOLS S.A.C.</t>
  </si>
  <si>
    <t>20600938801</t>
  </si>
  <si>
    <t>20600977386</t>
  </si>
  <si>
    <t>LUCORP S.A.C</t>
  </si>
  <si>
    <t>20600982657</t>
  </si>
  <si>
    <t>CHIFA SHAOLIN SRL</t>
  </si>
  <si>
    <t>20601030013</t>
  </si>
  <si>
    <t>REXTIE SAC</t>
  </si>
  <si>
    <t>20601034809</t>
  </si>
  <si>
    <t>EUROCAPITAL SERVICIOS FINANCIEROS S.A.C.</t>
  </si>
  <si>
    <t>20601085781</t>
  </si>
  <si>
    <t>AMAZONAS TRADING KEL S.A.C.</t>
  </si>
  <si>
    <t>20601154774</t>
  </si>
  <si>
    <t>INVERSIONES HNS SANTACRUZ SAC</t>
  </si>
  <si>
    <t>20601175267</t>
  </si>
  <si>
    <t>CORPORACION FERRETERA CHAPARIN E.I.R.L.</t>
  </si>
  <si>
    <t>20601193826</t>
  </si>
  <si>
    <t>TINTO CAFÉ DE ORIGEN SAC</t>
  </si>
  <si>
    <t>20601196655</t>
  </si>
  <si>
    <t>CORPORACION KEVIN &amp; MATHIAS E.I.R.L.</t>
  </si>
  <si>
    <t>20601233488</t>
  </si>
  <si>
    <t>PLAZA VEA ORIENTE S.A.C.</t>
  </si>
  <si>
    <t>20601253977</t>
  </si>
  <si>
    <t>HUARIQUE NASAR EIRL</t>
  </si>
  <si>
    <t>20601272025</t>
  </si>
  <si>
    <t>NEGOCIACIONES Y SERVICIOS CCORI E.I.R.L.</t>
  </si>
  <si>
    <t>20601292654</t>
  </si>
  <si>
    <t>EMPRESA DE TRANSPORTES SOL AMAZONENSE S.A.</t>
  </si>
  <si>
    <t>20601311977</t>
  </si>
  <si>
    <t>CLARITA CONSTRUCCIONES &amp; COMERCIO SOCIEDAD ANONIMA CERRADA</t>
  </si>
  <si>
    <t>20601332826</t>
  </si>
  <si>
    <t>RESTAURANTE EL CANTARITO Y PUNTO SAC</t>
  </si>
  <si>
    <t>20601334489</t>
  </si>
  <si>
    <t>RECREO TURISTICO LA ULTIMA COPA EIRL</t>
  </si>
  <si>
    <t>20601348561</t>
  </si>
  <si>
    <t>JOZALBEC SOCIEDAD ANONIMA CERRADA</t>
  </si>
  <si>
    <t>20601476356</t>
  </si>
  <si>
    <t>CHIFA DRAGON DE PLATA SRL</t>
  </si>
  <si>
    <t>20601477026</t>
  </si>
  <si>
    <t>SERVICIOS TURISTICOS LA CANTONESA E.I.R.L</t>
  </si>
  <si>
    <t>20601506581</t>
  </si>
  <si>
    <t>HQT &amp; OCAMPO INVERSIONES S</t>
  </si>
  <si>
    <t>20601527325</t>
  </si>
  <si>
    <t>RESTAURANT POLLERIA EL SABOR E.I.R.L.</t>
  </si>
  <si>
    <t>20601537185</t>
  </si>
  <si>
    <t>INVERSIONES YARUSI EIRL</t>
  </si>
  <si>
    <t>20601551781</t>
  </si>
  <si>
    <t>CRISEL INVESTMENTS E.I.R.L.</t>
  </si>
  <si>
    <t>20601584973</t>
  </si>
  <si>
    <t>SELVA COMBUSTIBLES E.I.R.L.</t>
  </si>
  <si>
    <t>20601617677</t>
  </si>
  <si>
    <t>MORENO CHANG GAS &amp; STEEL  E.I.R.L.</t>
  </si>
  <si>
    <t>20601643929</t>
  </si>
  <si>
    <t>PALACIOS &amp; MILLA S.A.C.</t>
  </si>
  <si>
    <t>20601648351</t>
  </si>
  <si>
    <t>SANITARIOS Y CERAMICAS DEL ORIENTE S.A.C.</t>
  </si>
  <si>
    <t>20601658462</t>
  </si>
  <si>
    <t>INVERSIONES BRASAS DEL ORIENTE S.A.C.</t>
  </si>
  <si>
    <t>20601661552</t>
  </si>
  <si>
    <t>DISTRIBUIDORA DE GAS DEL NOR ORIENTE S.A.C.</t>
  </si>
  <si>
    <t>20601719461</t>
  </si>
  <si>
    <t>CONSORCIO KITTY S.R.L.</t>
  </si>
  <si>
    <t>20601743770</t>
  </si>
  <si>
    <t>CHEF PERUVIAN NEGOCIOS ALIMENTICIOS E.I.R.L</t>
  </si>
  <si>
    <t>20601765234</t>
  </si>
  <si>
    <t> OJOJOI E.I.R.L</t>
  </si>
  <si>
    <t>20601771811</t>
  </si>
  <si>
    <t>REBORN KASSARA BUSINESS SAC</t>
  </si>
  <si>
    <t>20601773521</t>
  </si>
  <si>
    <t>GRUPO AUTOMOTRIZ E INVERSIONES SIN FRONTERAS E.I.R.L.</t>
  </si>
  <si>
    <t>20601776767</t>
  </si>
  <si>
    <t>500 GRADOS S.A.C.</t>
  </si>
  <si>
    <t>20601797039</t>
  </si>
  <si>
    <t>CHIFA RICO SAM WHO E.I.R.L.</t>
  </si>
  <si>
    <t>20601810400</t>
  </si>
  <si>
    <t>IMPORTACIONES TUPAC AMARU E.I.R.L.</t>
  </si>
  <si>
    <t>20601832535</t>
  </si>
  <si>
    <t>FULL FILTROS DIESEL S.R.L.</t>
  </si>
  <si>
    <t>20601848351</t>
  </si>
  <si>
    <t>CM RENTAS AUDIOVISUALES E.I.R.L.</t>
  </si>
  <si>
    <t>20601889936</t>
  </si>
  <si>
    <t>FERREPAPI E.I.R.L.</t>
  </si>
  <si>
    <t>20601909511</t>
  </si>
  <si>
    <t>SERVICIOS TURISTICOS CAMILO MATIAS E.I.R.L.</t>
  </si>
  <si>
    <t>20601923565</t>
  </si>
  <si>
    <t>ESTACION DE SERVICIOS CUMBRE ALEGRE E.I.R.L</t>
  </si>
  <si>
    <t>20601952301</t>
  </si>
  <si>
    <t>LA ESKINA E.I.R.L.</t>
  </si>
  <si>
    <t>20601963346</t>
  </si>
  <si>
    <t>POLLOS &amp; CHIFA CAMPERO ASOCIADOS EIRL</t>
  </si>
  <si>
    <t>20601989116</t>
  </si>
  <si>
    <t>GRUPO IZAGUIRRE EIRL</t>
  </si>
  <si>
    <t>20602055362</t>
  </si>
  <si>
    <t>RESTAURANT TIPICO AVISPA JUANE S.A.C.</t>
  </si>
  <si>
    <t>20602057683</t>
  </si>
  <si>
    <t>EXTINTORES Y FUMIGACIONES EL SOL S.R.L.</t>
  </si>
  <si>
    <t>20602103235</t>
  </si>
  <si>
    <t>INVERSIONES SANTA ADRI S.A.C.</t>
  </si>
  <si>
    <t>20602111165</t>
  </si>
  <si>
    <t>J.S.M EIRL</t>
  </si>
  <si>
    <t>20602138683</t>
  </si>
  <si>
    <t>CH &amp; G REPUESTOS Y ACCESORIOS EN GENERAL S.A.C.</t>
  </si>
  <si>
    <t>20602139311</t>
  </si>
  <si>
    <t>COMERCIALIZADORA DE FIERROS S.A.C.</t>
  </si>
  <si>
    <t>20602178405</t>
  </si>
  <si>
    <t>SAAVEDRA GROUP S.R.L</t>
  </si>
  <si>
    <t>20602199038</t>
  </si>
  <si>
    <t>CENTRO DE RODAMIENTOS E.I.R.L.</t>
  </si>
  <si>
    <t>20602205682</t>
  </si>
  <si>
    <t>COMPAÑÍA PERUANA DE JUGOS Y ALIMENTOS SAC</t>
  </si>
  <si>
    <t>20602231292</t>
  </si>
  <si>
    <t>CATERER PERU GLOBAL SOCIEDAD ANONIMA CERRADA - CATERER PERU</t>
  </si>
  <si>
    <t>20602278540</t>
  </si>
  <si>
    <t>EL PEÑON E.I.R.L</t>
  </si>
  <si>
    <t>20602306195</t>
  </si>
  <si>
    <t>FRENOS &amp; EMBRAGUES EL GORDO E.I.R.L.</t>
  </si>
  <si>
    <t>20602314210</t>
  </si>
  <si>
    <t>JING WAN SERVICIOS GENERALES S.R.L.</t>
  </si>
  <si>
    <t>20602354262</t>
  </si>
  <si>
    <t>BUTACAS FULL CUERO SOCIEDAD ANONIMA CERRADA-BUTACAS FULL CUE</t>
  </si>
  <si>
    <t>20602362681</t>
  </si>
  <si>
    <t>EMPRESA CATERING CAMPAMENTOS LA AURORA EIRL</t>
  </si>
  <si>
    <t>20602431062</t>
  </si>
  <si>
    <t>J&amp;D EL GAUCHO SAC</t>
  </si>
  <si>
    <t>20602499325</t>
  </si>
  <si>
    <t>POLLERIA CHIFA SABROSON SAC</t>
  </si>
  <si>
    <t>20602505546</t>
  </si>
  <si>
    <t>INVERSIONES ROYAL VENTURA E.I.R.L.</t>
  </si>
  <si>
    <t>20602518893</t>
  </si>
  <si>
    <t>CHIFA ASIA MB SAC</t>
  </si>
  <si>
    <t>20602556612</t>
  </si>
  <si>
    <t>JAVISA SELVA S.A.C.</t>
  </si>
  <si>
    <t>20602558071</t>
  </si>
  <si>
    <t>OSM UCAYALI EMPRESA INDIVIDUAL DE RESPONSABILIDAD LIMITADA</t>
  </si>
  <si>
    <t>20602566618</t>
  </si>
  <si>
    <t>INVERSIONES BOCA TIGRE S.A.C.</t>
  </si>
  <si>
    <t>20602599192</t>
  </si>
  <si>
    <t>FERRETERIA Y MATIZADOS UCAYALI E.I.R.L.</t>
  </si>
  <si>
    <t>20602762115</t>
  </si>
  <si>
    <t>RESTAURANT SABOR PERUANO III SAC</t>
  </si>
  <si>
    <t>20602790674</t>
  </si>
  <si>
    <t>FULL POLARIZADOS CHOCCA S.A.C.</t>
  </si>
  <si>
    <t>20602887643</t>
  </si>
  <si>
    <t>SERVICIOS AMBIENTALES CESMA  SOCIEDAD ANONIMA CERRADA</t>
  </si>
  <si>
    <t>20602926355</t>
  </si>
  <si>
    <t>SERVICIOS DE CORTE Y PLEGADO ALARCON E.I.R.L.</t>
  </si>
  <si>
    <t>20602939104</t>
  </si>
  <si>
    <t>WAYO SAC</t>
  </si>
  <si>
    <t>20602963315</t>
  </si>
  <si>
    <t>RICKOS FUSSION S.A.C.</t>
  </si>
  <si>
    <t>20603038780</t>
  </si>
  <si>
    <t>DRACO TECH S.A.C.</t>
  </si>
  <si>
    <t>20603044828</t>
  </si>
  <si>
    <t>JV INGENIERIA &amp; AMBIENTE E.I.R.L.</t>
  </si>
  <si>
    <t>20603113544</t>
  </si>
  <si>
    <t>TRANSPORTES ICHIBAN TUR E.I.R.L.</t>
  </si>
  <si>
    <t>20603128053</t>
  </si>
  <si>
    <t>INVERSIONES &amp; SERVICIOS GIOSARA S.A.C</t>
  </si>
  <si>
    <t>20603157959</t>
  </si>
  <si>
    <t>CAFETIN MENU SEÑOR DE HUAMANTANGA E.I.R.L.</t>
  </si>
  <si>
    <t>20603167423</t>
  </si>
  <si>
    <t>TROPICAL FRESH S.R.L.</t>
  </si>
  <si>
    <t>20603172524</t>
  </si>
  <si>
    <t>FERRETERIA Y CONSTRUCCIONES JHEYSON S.A.C</t>
  </si>
  <si>
    <t>20603381697</t>
  </si>
  <si>
    <t>LOS PORTALES ESTACIONAMIENTOS OPERADORA S.A.</t>
  </si>
  <si>
    <t>20603391692</t>
  </si>
  <si>
    <t>EL IMPERIO DEL SABOR PERUANO SRL</t>
  </si>
  <si>
    <t>20603424931</t>
  </si>
  <si>
    <t>JJ LL NEGOCIACIONES &amp; MULTISERVICIOS S.A.C.</t>
  </si>
  <si>
    <t>20603446543</t>
  </si>
  <si>
    <t>SKY AIRLINE PERU S.A.C.</t>
  </si>
  <si>
    <t>20603505922</t>
  </si>
  <si>
    <t>NEGOCIOS N&amp;O S.A.C</t>
  </si>
  <si>
    <t>20603509952</t>
  </si>
  <si>
    <t>TESLA INNOVACIONES INTEGRALES S.R.L.</t>
  </si>
  <si>
    <t>20603541589</t>
  </si>
  <si>
    <t>SORSA RETAIL SOCIEDAD COMERCIAL DE RESPONSABILIDAD LIMITADA</t>
  </si>
  <si>
    <t>20603743611</t>
  </si>
  <si>
    <t>ACCESORIOS LA SOLUCION E.I.R.L.</t>
  </si>
  <si>
    <t>20603756020</t>
  </si>
  <si>
    <t>CHIFA CENTRAL TARAPOTO S.A.C</t>
  </si>
  <si>
    <t>20603784686</t>
  </si>
  <si>
    <t>GRUPO ROLEO S.R.L.</t>
  </si>
  <si>
    <t>20603786328</t>
  </si>
  <si>
    <t>NEGOCIOS MAXJING E.I.R.L</t>
  </si>
  <si>
    <t>20603799179</t>
  </si>
  <si>
    <t>EL NUEVO REY DAVID E.I.R.L.</t>
  </si>
  <si>
    <t>20603866704</t>
  </si>
  <si>
    <t>COGOLLO E.I.R.L.</t>
  </si>
  <si>
    <t>20603897103</t>
  </si>
  <si>
    <t>INVERSIONES Y SERVICIOS BRELSAGA S.A.C.</t>
  </si>
  <si>
    <t>20603927193</t>
  </si>
  <si>
    <t>GRUPO EMPRESARIAL BEEN 10 E.I.R.L</t>
  </si>
  <si>
    <t>20603951116</t>
  </si>
  <si>
    <t>SOLUCIONES NEUMATICAS EL CHAMO E.I.R.L.</t>
  </si>
  <si>
    <t>20603951558</t>
  </si>
  <si>
    <t>INVERSIONES AUKA´S  S.A.C.</t>
  </si>
  <si>
    <t>20603993463</t>
  </si>
  <si>
    <t>RESTAURANT Y MARISQUERIA VEN Y VERAS E.I.R.L</t>
  </si>
  <si>
    <t>20604013551</t>
  </si>
  <si>
    <t>ADRIKA REVISIONES VEHICULARES SOCIEDAD ANÓNIMA CERRADA</t>
  </si>
  <si>
    <t>20604053596</t>
  </si>
  <si>
    <t>INVERSIONES COMERCIALES CAMPOS GARCIA E.I.R.L.</t>
  </si>
  <si>
    <t>20604053596 </t>
  </si>
  <si>
    <t>INVERSIONES COMERCIALES CAMPOS GARCIA E.I.R.L</t>
  </si>
  <si>
    <t>20604092346</t>
  </si>
  <si>
    <t>OLEOCENTRO JAE E.I.R.L.</t>
  </si>
  <si>
    <t>20604199353</t>
  </si>
  <si>
    <t>SERVICIOS GENERALES NICOLAS MARIO E.I.R.L.</t>
  </si>
  <si>
    <t>20604265640</t>
  </si>
  <si>
    <t>SERVICIOS Y CONSECIONES DON NAPO S.R.L.</t>
  </si>
  <si>
    <t>20604313181</t>
  </si>
  <si>
    <t>RESTAURANT LA COLLPA EIRL</t>
  </si>
  <si>
    <t>20604443939</t>
  </si>
  <si>
    <t>K Y V REPUESTOS E.I.R.L.</t>
  </si>
  <si>
    <t>20604484520 </t>
  </si>
  <si>
    <t>POLLERIAS DROMERO E.I.R.L</t>
  </si>
  <si>
    <t>20604618402</t>
  </si>
  <si>
    <t>NEGOCIOS Y DISTRIBUCIONES PIRAMIDE S.A.C.</t>
  </si>
  <si>
    <t>20604674205</t>
  </si>
  <si>
    <t>INVERSIONES DE LA AMAZONIA PERUANA E.I.R.L.</t>
  </si>
  <si>
    <t>20604827575</t>
  </si>
  <si>
    <t>COMERCIALIZADORA DON ALEX E.I.R.L.</t>
  </si>
  <si>
    <t>20604884218</t>
  </si>
  <si>
    <t>RESTAURANT CEVICHERIA REYNA EIRL</t>
  </si>
  <si>
    <t>20604990093</t>
  </si>
  <si>
    <t>MATIZADOS Y SERVICIOS T &amp; M COLORS E.I.R.L.</t>
  </si>
  <si>
    <t>20605006478</t>
  </si>
  <si>
    <t>SERVICENTRO ROMA S.C.R.L.</t>
  </si>
  <si>
    <t>20605078703</t>
  </si>
  <si>
    <t>EFIDE FACTORING S.A.</t>
  </si>
  <si>
    <t>20605395652</t>
  </si>
  <si>
    <t>OXISELVA E.I.R.L.</t>
  </si>
  <si>
    <t>20605399151</t>
  </si>
  <si>
    <t>MULTISERVICIOS GRUPO DIAZ S.A.C.</t>
  </si>
  <si>
    <t>20605412450</t>
  </si>
  <si>
    <t>CHIFA POLLERIA BUFETT EXPRESS E.I.R.L.</t>
  </si>
  <si>
    <t>20605438556</t>
  </si>
  <si>
    <t>LSI AMAZONAS E.I.R.L.</t>
  </si>
  <si>
    <t>20605626760</t>
  </si>
  <si>
    <t>MULTISERVICIOS E INVERSIONES KLAS CLUB E.I.R.L.</t>
  </si>
  <si>
    <t>20605757457</t>
  </si>
  <si>
    <t>FERRETERIAS TUN TUN E.I.R.L.</t>
  </si>
  <si>
    <t>20605803335</t>
  </si>
  <si>
    <t>GRUPO PRISCA E.I.R.L.</t>
  </si>
  <si>
    <t>20605937200</t>
  </si>
  <si>
    <t>BRUNO´S SOMOS UTILES Y MAS E.I.R.L.</t>
  </si>
  <si>
    <t>20605988955</t>
  </si>
  <si>
    <t>LA TOSCANA FOOD SOCIEDAD ANONIMA CERRADA</t>
  </si>
  <si>
    <t>20606056622</t>
  </si>
  <si>
    <t>LA MORROPANITA PICANTERIA E.I.R.L.</t>
  </si>
  <si>
    <t>20606144122</t>
  </si>
  <si>
    <t>ALIMENTOS ANDINOS AMAZONICOS SOCIEDAD ANONIMA CERRADA</t>
  </si>
  <si>
    <t>20606287675</t>
  </si>
  <si>
    <t>INVERSIONES GUISELLE VG EMPRESA INDIVIDUAL DE RESPONSABILIDA</t>
  </si>
  <si>
    <t>20606290803</t>
  </si>
  <si>
    <t>SOLUCIONES INTEGRALES EN ELECTROMOTRIZ ZANDER S.A.C.</t>
  </si>
  <si>
    <t>20606297484</t>
  </si>
  <si>
    <t>SERVICIOS GENERALES Y DE COMERCIO DE JUANITA E.I.R.L.</t>
  </si>
  <si>
    <t>20606369892</t>
  </si>
  <si>
    <t>INSPECCIONES TECNICAS AMARILIS S.A.C.</t>
  </si>
  <si>
    <t>20606371820</t>
  </si>
  <si>
    <t>LA PANADERIA TPT S.A.C.</t>
  </si>
  <si>
    <t>20606450541</t>
  </si>
  <si>
    <t>ALIANZA FERRETERA E.I.R.L.</t>
  </si>
  <si>
    <t>20606469706</t>
  </si>
  <si>
    <t>AMERICAN HARUS CORPORATION S.A.C.</t>
  </si>
  <si>
    <t>20606500573</t>
  </si>
  <si>
    <t>MERAKI</t>
  </si>
  <si>
    <t>20606553391</t>
  </si>
  <si>
    <t>DAMERO FOOD S.A.C.</t>
  </si>
  <si>
    <t>20606585099</t>
  </si>
  <si>
    <t>ASOCIACION DE TRANSPORTISTAS FLUVIALES PUERTO LAS MERCEDES</t>
  </si>
  <si>
    <t>20606603917</t>
  </si>
  <si>
    <t>COMPU SELVA PUCALLPA EIRL</t>
  </si>
  <si>
    <t>20606661933</t>
  </si>
  <si>
    <t>JHJ MAGALLANES EMPRESA INDIVIDUAL DE RESPONSABILIDAD LIMITAD</t>
  </si>
  <si>
    <t>20606695714</t>
  </si>
  <si>
    <t>SERVICIOS Y RESTAURANTES SEN SEI E.I.R.L.</t>
  </si>
  <si>
    <t>20606696931</t>
  </si>
  <si>
    <t>TRANSPORTE E INVERSIONES MAN E.I.R.L.</t>
  </si>
  <si>
    <t>20606711451</t>
  </si>
  <si>
    <t>TRANSPORTES JARA E.I.R.L.</t>
  </si>
  <si>
    <t>20606761181</t>
  </si>
  <si>
    <t>ATTOIL GROUP S.A.C.</t>
  </si>
  <si>
    <t>20606832461</t>
  </si>
  <si>
    <t>GRUPO ORELLANA FUMIGACIONES Y EXTINTORES E.I.R.L.</t>
  </si>
  <si>
    <t>20606891068</t>
  </si>
  <si>
    <t>QUIÑONEZ GLOBAL SERVICE E.I.R.L.</t>
  </si>
  <si>
    <t>20606924799</t>
  </si>
  <si>
    <t>SEGURIDAD ALFA FENIX SOCIEDAD ANONIMA CERRADA</t>
  </si>
  <si>
    <t>20607005461</t>
  </si>
  <si>
    <t>DEYBOC INDUSTRIES E.I.R.L.</t>
  </si>
  <si>
    <t>20607022535</t>
  </si>
  <si>
    <t>INFINITY MOTORS S.A.C.</t>
  </si>
  <si>
    <t>20607072150</t>
  </si>
  <si>
    <t>ESTACION DE SERVICIOS CON GASOCENTRO LOS MILAGROS E.I.R.L.</t>
  </si>
  <si>
    <t>20607156931</t>
  </si>
  <si>
    <t>NEW HOME AND PARTNERS S.A.C.</t>
  </si>
  <si>
    <t>20607166537</t>
  </si>
  <si>
    <t>TAMBO NATURA EIRL</t>
  </si>
  <si>
    <t>20607391310</t>
  </si>
  <si>
    <t>LA CHARAPITA RESTAURANT TURISTICO E.I.R.L.</t>
  </si>
  <si>
    <t>20607398438</t>
  </si>
  <si>
    <t>IMPORTACIONES ORDOÑEZ E.I.R.L.</t>
  </si>
  <si>
    <t>20607590355</t>
  </si>
  <si>
    <t>ZAFARY MOTOS COMPANY E.I.R.L.</t>
  </si>
  <si>
    <t>20607666670</t>
  </si>
  <si>
    <t>ESTACIONES DE SERVICIOS SHINTY SOCIEDAD COMERCIAL DE RESPONS</t>
  </si>
  <si>
    <t>20607712442</t>
  </si>
  <si>
    <t>INVERSIONES MARIA CRISEL E.I.R.L</t>
  </si>
  <si>
    <t>20607749460</t>
  </si>
  <si>
    <t>TRANSPORTES ZULJAY E.I.R.L.</t>
  </si>
  <si>
    <t>20607809209</t>
  </si>
  <si>
    <t>MACIEL IMPORT E.I.R.L.</t>
  </si>
  <si>
    <t>20607884189</t>
  </si>
  <si>
    <t>CORPORACION FERREMAN S.A.C.</t>
  </si>
  <si>
    <t>20607941140</t>
  </si>
  <si>
    <t>ENERGY PLUS COMPANY S.A.C.</t>
  </si>
  <si>
    <t>20607948501</t>
  </si>
  <si>
    <t>ATTRACTOR EMPRESA INDIVIDUAL DE RESPONSABILIDAD LIMITADA</t>
  </si>
  <si>
    <t>20607983080</t>
  </si>
  <si>
    <t>GRUPO WAMBRO S.A.C.</t>
  </si>
  <si>
    <t>20607994987</t>
  </si>
  <si>
    <t>INDUSTRIAS NAVARROS EIRL</t>
  </si>
  <si>
    <t>20608055518</t>
  </si>
  <si>
    <t>ELECTRIC D RCE E.I.R.L.</t>
  </si>
  <si>
    <t>20608104128</t>
  </si>
  <si>
    <t>TRACTOPARTES DEL ORIENTE S.A.C.</t>
  </si>
  <si>
    <t>20608196651</t>
  </si>
  <si>
    <t>FACTORIA VIDALIN E.I.R.L.</t>
  </si>
  <si>
    <t>20608290274</t>
  </si>
  <si>
    <t>TETITOS EXPRESS S.A.C.</t>
  </si>
  <si>
    <t>20608356771</t>
  </si>
  <si>
    <t>PEKIN COMIDA CHINA RAPIDA S.A.C.</t>
  </si>
  <si>
    <t>20608370987</t>
  </si>
  <si>
    <t>GRUPO COORPORATIVO FERNANDEZ S.A.C.</t>
  </si>
  <si>
    <t>20608398598</t>
  </si>
  <si>
    <t>OLVA ORIENTE S.A.C.</t>
  </si>
  <si>
    <t>20608440047</t>
  </si>
  <si>
    <t>INVERSIONES &amp; MULTISERVICIOS CHUQUE DIAZ EIRL</t>
  </si>
  <si>
    <t>20608465775</t>
  </si>
  <si>
    <t>DON ISAAC CORPORATION E.I.R.L.</t>
  </si>
  <si>
    <t>20608478605</t>
  </si>
  <si>
    <t>MECATRONIC DIESEL PARTS S.A.C.</t>
  </si>
  <si>
    <t>20608514695</t>
  </si>
  <si>
    <t>OLEOCENTRO AR SERVICIOS E.I.R.L.</t>
  </si>
  <si>
    <t>20608524666</t>
  </si>
  <si>
    <t>HONGDA AMAZONAS S.A.C.</t>
  </si>
  <si>
    <t>20608531859</t>
  </si>
  <si>
    <t>RESTAURANTE LA ESTERA POLLOS Y PARRILLAS E.I.R.L.</t>
  </si>
  <si>
    <t>20608569040</t>
  </si>
  <si>
    <t>R &amp; S ACOSTA S.A.C.</t>
  </si>
  <si>
    <t>20608655833</t>
  </si>
  <si>
    <t>FERREMASS PUCALLPA S.A.</t>
  </si>
  <si>
    <t>20608656431</t>
  </si>
  <si>
    <t>RECREO CAMPESTRE SEÑOR DE LOS MILAGROS E.I.R.L.</t>
  </si>
  <si>
    <t>20608669486</t>
  </si>
  <si>
    <t>INVERSIONES JIMGOI E.I.R.L.</t>
  </si>
  <si>
    <t>20608921657</t>
  </si>
  <si>
    <t>CHIFA CENTRAL COMIDA CANTONES S.R.L.</t>
  </si>
  <si>
    <t>20609035979</t>
  </si>
  <si>
    <t>AS INVERSIONES E.I.R.L.</t>
  </si>
  <si>
    <t>20609044986</t>
  </si>
  <si>
    <t>J &amp; E BOQUERON S.A.C.</t>
  </si>
  <si>
    <t>20609138417</t>
  </si>
  <si>
    <t>CAR WASH CAFE Y MAS E.I.R.L.</t>
  </si>
  <si>
    <t>20609197006</t>
  </si>
  <si>
    <t>ALAYO &amp; HIJOS S.A.C.</t>
  </si>
  <si>
    <t>20609206498</t>
  </si>
  <si>
    <t>CHIFA POLLERIA MAYCOL E.I.R.L.</t>
  </si>
  <si>
    <t>20609249219</t>
  </si>
  <si>
    <t>HUERTA &amp; CIA E.I.R.L.</t>
  </si>
  <si>
    <t>20609278651</t>
  </si>
  <si>
    <t>NEGOCIACIONES TNG DAM E.I.R.L.</t>
  </si>
  <si>
    <t>20609284855</t>
  </si>
  <si>
    <t>CORPORACION DE ACTIVIDADES CCASANI SOCIEDAD ANONIMA CERRADA</t>
  </si>
  <si>
    <t>20609315629</t>
  </si>
  <si>
    <t>GUSTOS Y SABORES FELIX E.I.R.L.</t>
  </si>
  <si>
    <t>20609424479</t>
  </si>
  <si>
    <t>MANGUERAS HIDRAULICAS SELVA S.A.C.</t>
  </si>
  <si>
    <t>20609454033</t>
  </si>
  <si>
    <t>TRANSPORTES Y NEGOCIOS LISAN S.A.C</t>
  </si>
  <si>
    <t>20609476037</t>
  </si>
  <si>
    <t>MULTISERVICIOS ABELITO E.I.R.L.</t>
  </si>
  <si>
    <t>20609489112</t>
  </si>
  <si>
    <t>LECAR TECNOLOGIAS S.A.C.</t>
  </si>
  <si>
    <t>20609509679</t>
  </si>
  <si>
    <t>SOLUCIONES RJ REPUESTOS S.A.C.</t>
  </si>
  <si>
    <t>20609529777</t>
  </si>
  <si>
    <t>FERRETERA GERSER S.A.C</t>
  </si>
  <si>
    <t>20609554917</t>
  </si>
  <si>
    <t>MANU REAL PLAZA S.A.C.</t>
  </si>
  <si>
    <t>20609566133</t>
  </si>
  <si>
    <t>METALCLAN TENORIO´S S.A.C.</t>
  </si>
  <si>
    <t>20609694450</t>
  </si>
  <si>
    <t>WILLY FACTORIA E.I.R.L.</t>
  </si>
  <si>
    <t>20609699206</t>
  </si>
  <si>
    <t>YUPANQUI A&amp;L E.I.R.L.</t>
  </si>
  <si>
    <t>20609723743</t>
  </si>
  <si>
    <t>INVER CASTRO ORIENTE EMPRESA INDIVIDUAL DE RESPONSABILIDAD L</t>
  </si>
  <si>
    <t>20609726416</t>
  </si>
  <si>
    <t>BRMS SOCIEDAD ANONIMA CERRADA</t>
  </si>
  <si>
    <t>20609727404</t>
  </si>
  <si>
    <t>RESTO-BAR LA CHOZA DE SHEBON</t>
  </si>
  <si>
    <t>20609813491</t>
  </si>
  <si>
    <t>MULTISERVICIOS VIRGEN DE GUADALUPE EL CEREZO E.I.R.L.</t>
  </si>
  <si>
    <t>20609894033</t>
  </si>
  <si>
    <t>INVERSIONES AP MARILUZ E.I.R.L.</t>
  </si>
  <si>
    <t>20609917343</t>
  </si>
  <si>
    <t>CORPORACION MACIEL IMPORT E.I.R.L.</t>
  </si>
  <si>
    <t>20610009531</t>
  </si>
  <si>
    <t>RBP CORPORACION DE SERVICIOS E INVERSIONES E.I.R.L.</t>
  </si>
  <si>
    <t>20610095489</t>
  </si>
  <si>
    <t>SERVICIOS GENERALES Y EMPRESARIALES MPB III S.A.C.</t>
  </si>
  <si>
    <t>20610136258</t>
  </si>
  <si>
    <t>RESTAURANT PARRILLAS EVELYN E.I.R.L.</t>
  </si>
  <si>
    <t>20610184732</t>
  </si>
  <si>
    <t>GRUP SIL E.I.R.L.</t>
  </si>
  <si>
    <t>20610357726</t>
  </si>
  <si>
    <t>HARRASO TRANSPORT S.A.C.</t>
  </si>
  <si>
    <t>20610413103</t>
  </si>
  <si>
    <t>AUTOREPUESTOS JIREH EMPRESA INDIVIDUAL DE RESPONSABILIDAD LI</t>
  </si>
  <si>
    <t>20610517626</t>
  </si>
  <si>
    <t>20610563911</t>
  </si>
  <si>
    <t>SUPER LIMPIEZA DEL ORIENTE EMPRESA INDIVIDUAL DE RESPONSABIL</t>
  </si>
  <si>
    <t>20610611347</t>
  </si>
  <si>
    <t>HOSTAL GOOOL SUITE E.I.R.L.</t>
  </si>
  <si>
    <t>20610617626</t>
  </si>
  <si>
    <t>20610628703</t>
  </si>
  <si>
    <t>AMAZON RETAIL E.I.R.L.</t>
  </si>
  <si>
    <t>20610756566</t>
  </si>
  <si>
    <t>INTERNATIONAL ENERGY SERVICES SOUTH AMERICA CO. LTD SUCURSAL</t>
  </si>
  <si>
    <t>20610821775</t>
  </si>
  <si>
    <t>KM 16 FOOD &amp; PARKING E.I.R.L.</t>
  </si>
  <si>
    <t>20611077913</t>
  </si>
  <si>
    <t>HAPPY PETS EMPRESA INDIVIDUAL DE RESPONSABILIDAD LIMITADA</t>
  </si>
  <si>
    <t>20611243767</t>
  </si>
  <si>
    <t>CORPORACION AGROFERRETERA TELLO S.A.C.</t>
  </si>
  <si>
    <t>20611302381</t>
  </si>
  <si>
    <t>REAL PLAZA LOS MILAGROS E.I.R.L.</t>
  </si>
  <si>
    <t>20909476037</t>
  </si>
  <si>
    <t>21140489</t>
  </si>
  <si>
    <t>40617193</t>
  </si>
  <si>
    <t>CHANG LOPEZ ELMER MICHAEL</t>
  </si>
  <si>
    <t>CHANG</t>
  </si>
  <si>
    <t>Terceros</t>
  </si>
  <si>
    <t>03129887</t>
  </si>
  <si>
    <t>CULQUICONDOR FEBRE ESTEBAN</t>
  </si>
  <si>
    <t>05387728</t>
  </si>
  <si>
    <t>MENDOZA VARGAS RAUL</t>
  </si>
  <si>
    <t>06956350</t>
  </si>
  <si>
    <t>OLIVARES DURAND LUIS ALBERTO</t>
  </si>
  <si>
    <t>07168962</t>
  </si>
  <si>
    <t>SANCHEZ INFANTES LUCIO TOLOMEO</t>
  </si>
  <si>
    <t>07891978</t>
  </si>
  <si>
    <t>CHACA MORALES CARLOS ENRIQUE</t>
  </si>
  <si>
    <t>08560904</t>
  </si>
  <si>
    <t>09312571</t>
  </si>
  <si>
    <t>YAÑEZ TORRES CESAR LUIS</t>
  </si>
  <si>
    <t>09580710</t>
  </si>
  <si>
    <t>AÑAZGO NUÑEZ PEDRO MANUEL</t>
  </si>
  <si>
    <t>09724331</t>
  </si>
  <si>
    <t>VILA AÑAZGO JORGE LUIS</t>
  </si>
  <si>
    <t>09927823</t>
  </si>
  <si>
    <t>ALCOCER VERIZUETA RONALD ALEX</t>
  </si>
  <si>
    <t>10053894335</t>
  </si>
  <si>
    <t>10078066747</t>
  </si>
  <si>
    <t>VARIAS CARBONE JULIO NICOLAS</t>
  </si>
  <si>
    <t>VARIAS</t>
  </si>
  <si>
    <t>CARBONE</t>
  </si>
  <si>
    <t>10116432</t>
  </si>
  <si>
    <t>DOMINGUEZ PAZ ELVIN GAO</t>
  </si>
  <si>
    <t>10131211</t>
  </si>
  <si>
    <t>ARIAS ZUÑIGA NELSON WILFREDO</t>
  </si>
  <si>
    <t>10251353</t>
  </si>
  <si>
    <t>CHAHUAYA SULLCA OMAR MICHEL</t>
  </si>
  <si>
    <t>10509149</t>
  </si>
  <si>
    <t>CACEDA DIAZ WALTER</t>
  </si>
  <si>
    <t>10698294</t>
  </si>
  <si>
    <t>SAJAMI LOPEZ LUIS ALBERTO</t>
  </si>
  <si>
    <t>10716407387</t>
  </si>
  <si>
    <t>BLAS DE LA CRUZ ALEXANDER</t>
  </si>
  <si>
    <t>BLAS</t>
  </si>
  <si>
    <t>10770639</t>
  </si>
  <si>
    <t>CCOICCA VARGAS LUIS</t>
  </si>
  <si>
    <t>10787434</t>
  </si>
  <si>
    <t>DUEÑAS VALDEZ ALEXANDER</t>
  </si>
  <si>
    <t>DUEÑAS</t>
  </si>
  <si>
    <t>15370741</t>
  </si>
  <si>
    <t>MURIANO DIAZ SAMUEL</t>
  </si>
  <si>
    <t>18138668</t>
  </si>
  <si>
    <t>JHORTON ATALAYA ROY ROGER</t>
  </si>
  <si>
    <t>20563148</t>
  </si>
  <si>
    <t>PEREZ CASTRO FELIX</t>
  </si>
  <si>
    <t>33590930</t>
  </si>
  <si>
    <t>VASQUEZ HUACHILLO FLORENCIO</t>
  </si>
  <si>
    <t>40185974</t>
  </si>
  <si>
    <t>MEDRANO LAZO VICTOR ELVIS</t>
  </si>
  <si>
    <t>40603427</t>
  </si>
  <si>
    <t>CRUZ HUAYANA ULISES CARLOS</t>
  </si>
  <si>
    <t>40917641</t>
  </si>
  <si>
    <t>PICKMANS LAVI RONALD ALFONSO</t>
  </si>
  <si>
    <t>42218746</t>
  </si>
  <si>
    <t>ORTIZ REYES LUIS HENRY</t>
  </si>
  <si>
    <t>48028438</t>
  </si>
  <si>
    <t>72272470</t>
  </si>
  <si>
    <t>LLAMACURO CCAHUANA JUAN CARLOS</t>
  </si>
  <si>
    <t>NOMBRE 1</t>
  </si>
  <si>
    <t>NOMBRE 2</t>
  </si>
  <si>
    <t>APELLIDO 1</t>
  </si>
  <si>
    <t>APELLIDO 2</t>
  </si>
  <si>
    <t>TIPO</t>
  </si>
  <si>
    <t>000000000</t>
  </si>
  <si>
    <t>ANULADO</t>
  </si>
  <si>
    <t>Cliente</t>
  </si>
  <si>
    <t>00088151</t>
  </si>
  <si>
    <t>ADAN LANFRANCO VASQUEZ</t>
  </si>
  <si>
    <t>LANFRANCO</t>
  </si>
  <si>
    <t>00177277</t>
  </si>
  <si>
    <t>JOEL GRANDEZ CHAVEZ</t>
  </si>
  <si>
    <t>07052262</t>
  </si>
  <si>
    <t>ROSA CONCEPCION RODAS MENDIVEL</t>
  </si>
  <si>
    <t>MENDIVEL</t>
  </si>
  <si>
    <t>07632420</t>
  </si>
  <si>
    <t>JESUS CHAVEZ JAUREGUI</t>
  </si>
  <si>
    <t>44108465</t>
  </si>
  <si>
    <t>ENRIQUE LLEFRE ZELA GASPAR</t>
  </si>
  <si>
    <t>LLEFRE</t>
  </si>
  <si>
    <t>ZELA</t>
  </si>
  <si>
    <t>44609978</t>
  </si>
  <si>
    <t>GIOVANI RENZO BORDA ARRASCUE</t>
  </si>
  <si>
    <t>10422176859</t>
  </si>
  <si>
    <t>PAREDES DE LA CRUZ SARY</t>
  </si>
  <si>
    <t>10086255028</t>
  </si>
  <si>
    <t>10424791879</t>
  </si>
  <si>
    <t xml:space="preserve">BUSTAMANTE QUEVEDO ENEMECIO JOSE </t>
  </si>
  <si>
    <t>10446534489</t>
  </si>
  <si>
    <t>FERREYRA TEJADA YANTY</t>
  </si>
  <si>
    <t>10736127069</t>
  </si>
  <si>
    <t>10803135318</t>
  </si>
  <si>
    <t>GURIZ TANCHIVA KIQUER</t>
  </si>
  <si>
    <t>10000860064</t>
  </si>
  <si>
    <t>RUIZ SILVA MARISOL</t>
  </si>
  <si>
    <t>10445716966</t>
  </si>
  <si>
    <t>VICENTE IGNACIO ELIAS ISAIAS</t>
  </si>
  <si>
    <t>10741662430</t>
  </si>
  <si>
    <t>VILCA SORIA INGRID ASDRITH</t>
  </si>
  <si>
    <t>10486187005</t>
  </si>
  <si>
    <t xml:space="preserve">IGNACIO RODRIGO ARISTE </t>
  </si>
  <si>
    <t>10043274461</t>
  </si>
  <si>
    <t>LOPEZ NUNCEVAY SIMILIA NATIVIDAD</t>
  </si>
  <si>
    <t>10761294551</t>
  </si>
  <si>
    <t>CARRASCO CABEZAS LISET</t>
  </si>
  <si>
    <t>10336679457</t>
  </si>
  <si>
    <t xml:space="preserve">HUAMAN HUAMAN ESMERIO </t>
  </si>
  <si>
    <t>10167835266</t>
  </si>
  <si>
    <t xml:space="preserve">MARQUEZ AHUMADA VICTOR JAVIER </t>
  </si>
  <si>
    <t>10802948111</t>
  </si>
  <si>
    <t>PEREZ ESPINOZA SARITA</t>
  </si>
  <si>
    <t>10068087649</t>
  </si>
  <si>
    <t>PISCO SABOYA RUDITH</t>
  </si>
  <si>
    <t>10429750968</t>
  </si>
  <si>
    <t xml:space="preserve">JUSTO EVANGELISTA ULDARICO RUBEN </t>
  </si>
  <si>
    <t>DIAZ SILVA MARINA</t>
  </si>
  <si>
    <t>BV DEBE</t>
  </si>
  <si>
    <t>FT DEBE</t>
  </si>
  <si>
    <t>CUENTA</t>
  </si>
  <si>
    <t>CONCEPTO</t>
  </si>
  <si>
    <t>CONCEPTO QUE INDIQUE</t>
  </si>
  <si>
    <t xml:space="preserve">Fecha de Liquidacion   </t>
  </si>
  <si>
    <t>EJEMPLO</t>
  </si>
  <si>
    <t>R. Social</t>
  </si>
  <si>
    <t xml:space="preserve">RUC O DNI        </t>
  </si>
  <si>
    <t>NO INGRESAR DATOS EN ESTAS CELDAS</t>
  </si>
  <si>
    <t>TIPO DE DOCUMENTO</t>
  </si>
  <si>
    <t>LIQUIDACION LIMA</t>
  </si>
  <si>
    <t>LIQUIDACION PUCLLPA</t>
  </si>
  <si>
    <t>LIQUIDACION TARAPOTO</t>
  </si>
  <si>
    <t>LIQUIDACION TARAPOTO (RRHH)</t>
  </si>
  <si>
    <t>LIQUIDACION PUCLLPA (RRHH)</t>
  </si>
  <si>
    <t>14132</t>
  </si>
  <si>
    <t>6314</t>
  </si>
  <si>
    <t>42121</t>
  </si>
  <si>
    <t>ARREGLO DE CARGA</t>
  </si>
  <si>
    <t>CONSUMO</t>
  </si>
  <si>
    <t>10403834101</t>
  </si>
  <si>
    <t>LEON SUAREZ DERMALY</t>
  </si>
  <si>
    <t>REPARACION DE LLANTA</t>
  </si>
  <si>
    <t>10434077287</t>
  </si>
  <si>
    <t>TAFUR GAMONAL MIGUEL EVER</t>
  </si>
  <si>
    <t>ESTIBA</t>
  </si>
  <si>
    <t>10009674484</t>
  </si>
  <si>
    <t>CHUMBE TRIGOZO YLDOMAR</t>
  </si>
  <si>
    <t>10427624922</t>
  </si>
  <si>
    <t>PASHANASE TUANAMA JIMMY</t>
  </si>
  <si>
    <t>10736967010</t>
  </si>
  <si>
    <t>RUIZ ARISTA JESUS LORENA</t>
  </si>
  <si>
    <t>10417654483</t>
  </si>
  <si>
    <t>GRANDEZ PINEDO DENNISSE MARGOTH</t>
  </si>
  <si>
    <t>10758368250</t>
  </si>
  <si>
    <t>OLIVERA DAVILA MAYLI JHOVANY</t>
  </si>
  <si>
    <t>10067666548</t>
  </si>
  <si>
    <t>PAREDES PAREDES JULIO CESAR</t>
  </si>
  <si>
    <t>10229715467</t>
  </si>
  <si>
    <t>DE LA CRUZ VILLAORDUÑA JACINTO</t>
  </si>
  <si>
    <t>20480275803</t>
  </si>
  <si>
    <t>FERRETERIA CHAVEZ S.R.L.</t>
  </si>
  <si>
    <t>10336694642</t>
  </si>
  <si>
    <t>TAFUR ESTELA GERARDO</t>
  </si>
  <si>
    <t>10806883927</t>
  </si>
  <si>
    <t>PEREZ NUÑEZ JUAN</t>
  </si>
  <si>
    <t>10277516051</t>
  </si>
  <si>
    <t>HUAMAN MENDOZA YSABEL</t>
  </si>
  <si>
    <t>10471645104</t>
  </si>
  <si>
    <t>JARA YALTA LEIDY</t>
  </si>
  <si>
    <t>10410145737</t>
  </si>
  <si>
    <t>LOPEZ CALDERON FELISARDO</t>
  </si>
  <si>
    <t>10431517448</t>
  </si>
  <si>
    <t>HUAMAN EUGENIO FRANCISCO</t>
  </si>
  <si>
    <t>10224579018</t>
  </si>
  <si>
    <t>LEON DE FABIAN ANGELICA</t>
  </si>
  <si>
    <t>10224327663</t>
  </si>
  <si>
    <t>ROSALES CARHUA NEOFITO</t>
  </si>
  <si>
    <t>20450333256</t>
  </si>
  <si>
    <t>SERVICIOS MULTIPLES ARTURO EIRL</t>
  </si>
  <si>
    <t>10224895980</t>
  </si>
  <si>
    <t>CULANTRES GARCIA ALEJANDRINA</t>
  </si>
  <si>
    <t>10473693912</t>
  </si>
  <si>
    <t>RECREO TURISTICO SIETE COPAS</t>
  </si>
  <si>
    <t>10432817437</t>
  </si>
  <si>
    <t>ZELA MENESES SARA VENTURA</t>
  </si>
  <si>
    <t>10440211769</t>
  </si>
  <si>
    <t>SANCHEZ MUÑOZ IRMA JANETH</t>
  </si>
  <si>
    <t>10417580641</t>
  </si>
  <si>
    <t>GUERRERO GARCIA MARARI</t>
  </si>
  <si>
    <t>10009525004</t>
  </si>
  <si>
    <t>DIAZ VILLANUEVA DIEGO EDLER</t>
  </si>
  <si>
    <t>10701963828</t>
  </si>
  <si>
    <t>PAREDES TORRES PATTY CAROL</t>
  </si>
  <si>
    <t>10444842518</t>
  </si>
  <si>
    <t>GARCIA JULCA ROLANDO</t>
  </si>
  <si>
    <t>10439056946</t>
  </si>
  <si>
    <t>VALENTIN RIOS VIRGINIA</t>
  </si>
  <si>
    <t>10411145340</t>
  </si>
  <si>
    <t>VALERIANO SOLANO ALEJANDRINA MARIA</t>
  </si>
  <si>
    <t>10445741715</t>
  </si>
  <si>
    <t>GRANDEZ LAZO LIZBETH MILAGROS</t>
  </si>
  <si>
    <t>10743645494</t>
  </si>
  <si>
    <t>PINGUS VARGAS MARILU</t>
  </si>
  <si>
    <t>10425876223</t>
  </si>
  <si>
    <t>FLORES BARBOZA IDELSA JANTH</t>
  </si>
  <si>
    <t>10712047351</t>
  </si>
  <si>
    <t>BECERRA OBLITAS MIRELLA YAJAIRA</t>
  </si>
  <si>
    <t>20611642157</t>
  </si>
  <si>
    <t>FERROCENTER ELENA E.I.R.L.</t>
  </si>
  <si>
    <t>10745965020</t>
  </si>
  <si>
    <t>GONZALES SALAZAR LARRY FLYN</t>
  </si>
  <si>
    <t>10010877852</t>
  </si>
  <si>
    <t>SALAS TUANAMA CORITA</t>
  </si>
  <si>
    <t>10000771452</t>
  </si>
  <si>
    <t>CARRION BARBARAN BELLA MARGOTH</t>
  </si>
  <si>
    <t>10165279587</t>
  </si>
  <si>
    <t>ESTEVES DE DIAZ DORIS MARGOT</t>
  </si>
  <si>
    <t>10403587112</t>
  </si>
  <si>
    <t>SIMON NAZARIO MIRELLA</t>
  </si>
  <si>
    <t>10439380352</t>
  </si>
  <si>
    <t>POLINAR ESPINOZA DIANA ELIZABETH</t>
  </si>
  <si>
    <t>10211453945</t>
  </si>
  <si>
    <t>DE LA CRUZ RAMOS JULIA</t>
  </si>
  <si>
    <t>10773245105</t>
  </si>
  <si>
    <t>TUANAMA TRUJILLANO KATTY MELISSA</t>
  </si>
  <si>
    <t>20608741543</t>
  </si>
  <si>
    <t>SERVICIOS &amp; AUTOPARTES DIESEL EL TRANSPORTISTA E.I.R.L.</t>
  </si>
  <si>
    <t>10061422019</t>
  </si>
  <si>
    <t>RIMARACHIN ANGASPILCO MILCIADES</t>
  </si>
  <si>
    <t>10276698317</t>
  </si>
  <si>
    <t>HUAMAN NEIRA MAGNA</t>
  </si>
  <si>
    <t>10418675735</t>
  </si>
  <si>
    <t>SALAZAR AQUINO ABEL ANGEL</t>
  </si>
  <si>
    <t>20601524261</t>
  </si>
  <si>
    <t>INVER CASTRO S.A.C.</t>
  </si>
  <si>
    <t>10479239105</t>
  </si>
  <si>
    <t>HUAMAN GONZALES WALTER</t>
  </si>
  <si>
    <t>10461598442</t>
  </si>
  <si>
    <t>NAVARRO MANIHUARI JOSE GABRIEL</t>
  </si>
  <si>
    <t>10428373591</t>
  </si>
  <si>
    <t>HERMOZA YSLA JULIA</t>
  </si>
  <si>
    <t>10010775928</t>
  </si>
  <si>
    <t>GARCIA RAMIREZ LITA ESTHER</t>
  </si>
  <si>
    <t>10441765351</t>
  </si>
  <si>
    <t>CHILON AGUILAR REYNA</t>
  </si>
  <si>
    <t>10056145040</t>
  </si>
  <si>
    <t>PEZO HIDALGO ELVIS</t>
  </si>
  <si>
    <t>10762185682</t>
  </si>
  <si>
    <t>CALLE QUISPE LEONIDAS</t>
  </si>
  <si>
    <t>20602372023</t>
  </si>
  <si>
    <t>COORPORACION LA CABAÑITA S.R.L.</t>
  </si>
  <si>
    <t>10001049505</t>
  </si>
  <si>
    <t>VASQUEZ FERNANDEZ LUZ MARINA</t>
  </si>
  <si>
    <t>10619749907</t>
  </si>
  <si>
    <t>VENANCIO BERAUN JHON BRAYAN</t>
  </si>
  <si>
    <t>10766416832</t>
  </si>
  <si>
    <t>RENGIFO AGURTO LUZ MARIA</t>
  </si>
  <si>
    <t>20611352698</t>
  </si>
  <si>
    <t>MULTISERVICIOS BRAD &amp; MAR S.A.C.</t>
  </si>
  <si>
    <t>10489951903</t>
  </si>
  <si>
    <t>CUBAS DIAZ DORIS</t>
  </si>
  <si>
    <t>20394060713</t>
  </si>
  <si>
    <t>FERRETERIA INDUSTRIAL SELVA E.I.R.L.</t>
  </si>
  <si>
    <t>ARTICULOS DE LIMPIEZA</t>
  </si>
  <si>
    <t>10001126038</t>
  </si>
  <si>
    <t>GRANDEZ TANANTA JENITH</t>
  </si>
  <si>
    <t>COCHERA</t>
  </si>
  <si>
    <t>10010607391</t>
  </si>
  <si>
    <t>RUIZ SANCHEZ DE OLIVERA ROSAURA</t>
  </si>
  <si>
    <t>10482727391</t>
  </si>
  <si>
    <t>VASQUEZ ABANTO GLADYS</t>
  </si>
  <si>
    <t>10445907257</t>
  </si>
  <si>
    <t>HERRERA GARAY ELIZABETH HILDA</t>
  </si>
  <si>
    <t>10706784131</t>
  </si>
  <si>
    <t>MEJIA SANCHEZ RONALDO SANTIAGO</t>
  </si>
  <si>
    <t>10001070245</t>
  </si>
  <si>
    <t>RAMIREZ SALDAÑA ANGELITA DEL CARMEN</t>
  </si>
  <si>
    <t>20503503639</t>
  </si>
  <si>
    <t>PROYECTO ESPECIAL DE INFRAESTRUCTURA DE TRANSPORTE NACIONAL - PROVIAS NACIONAL</t>
  </si>
  <si>
    <t>10205677599</t>
  </si>
  <si>
    <t>VILLANUEVA CHIPANA GLADYS LAURA</t>
  </si>
  <si>
    <t>10213747</t>
  </si>
  <si>
    <t>ZAMBRANO SALVATIERRA JUAN</t>
  </si>
  <si>
    <t>10272976657</t>
  </si>
  <si>
    <t>DAVILA CUBAS SEGUNDO RICARTE</t>
  </si>
  <si>
    <t>10770227271</t>
  </si>
  <si>
    <t>CRUZ GRANDEZ JENNY BEATRIZ</t>
  </si>
  <si>
    <t>10460386522</t>
  </si>
  <si>
    <t>ORTIZ FERNANDEZ ARELI</t>
  </si>
  <si>
    <t>20600423119</t>
  </si>
  <si>
    <t>RESTAURANT POLLERIA SOLYMAR E.I.R.L</t>
  </si>
  <si>
    <t>10769195853</t>
  </si>
  <si>
    <t>DE LA CRUZ ARIZA ANDY</t>
  </si>
  <si>
    <t>20611579366</t>
  </si>
  <si>
    <t>REPUESTOS AUTOMOTRIZ TARAPOTO E.I.R.L.</t>
  </si>
  <si>
    <t>10001210683</t>
  </si>
  <si>
    <t>FLORES VARGAS ROXANA</t>
  </si>
  <si>
    <t>04</t>
  </si>
  <si>
    <t>20608146661</t>
  </si>
  <si>
    <t>INVERSIONES Y REPRESENTACIONES PETRICOR SAC</t>
  </si>
  <si>
    <t>05</t>
  </si>
  <si>
    <t>10450568100</t>
  </si>
  <si>
    <t>MACO TAPIA SUSY LIZBETH</t>
  </si>
  <si>
    <t>06</t>
  </si>
  <si>
    <t>08</t>
  </si>
  <si>
    <t>07</t>
  </si>
  <si>
    <t>09</t>
  </si>
  <si>
    <t>10</t>
  </si>
  <si>
    <t>10000435053</t>
  </si>
  <si>
    <t>CHELI EDITH RIOS GAVIRIA</t>
  </si>
  <si>
    <t>11</t>
  </si>
  <si>
    <t>12</t>
  </si>
  <si>
    <t>13</t>
  </si>
  <si>
    <t>10709706867</t>
  </si>
  <si>
    <t>PANDURO GRANDEZ ANDREA ARIANA</t>
  </si>
  <si>
    <t>10226653665</t>
  </si>
  <si>
    <t>GOMEZ VALERIANO ALVINA CONSTANTINA</t>
  </si>
  <si>
    <t>10754849857</t>
  </si>
  <si>
    <t>ABANTO RODRIGUEZ PAOLA</t>
  </si>
  <si>
    <t>10000841205</t>
  </si>
  <si>
    <t>COTRINA GOMEZ ANA</t>
  </si>
  <si>
    <t>BERROSPI PANDURO EDGAR</t>
  </si>
  <si>
    <t>10426052488</t>
  </si>
  <si>
    <t>TAPIA PONCE INA SANDRA</t>
  </si>
  <si>
    <t>10009665400</t>
  </si>
  <si>
    <t>DAVILA MEZA GILBERT</t>
  </si>
  <si>
    <t>20600385136</t>
  </si>
  <si>
    <t>CONSTRUCTORA Y SERVICIOS GENERALES ZEGARRA EIRL</t>
  </si>
  <si>
    <t>10337372584</t>
  </si>
  <si>
    <t>CULQUI CAMAN RITA</t>
  </si>
  <si>
    <t>10040527511</t>
  </si>
  <si>
    <t>CALLUPE ATACHAGUA CESAR</t>
  </si>
  <si>
    <t>10723804731</t>
  </si>
  <si>
    <t>ROSAS VILLANUEVA LIZ NATALY</t>
  </si>
  <si>
    <t>40944706</t>
  </si>
  <si>
    <t>ATACHAHUA DURAND MAURO SLIM</t>
  </si>
  <si>
    <t>10321059312</t>
  </si>
  <si>
    <t>GRAZA DOMINGUEZ GUILLERMO MAXIMO</t>
  </si>
  <si>
    <t>TERRONES VILES WILSON</t>
  </si>
  <si>
    <t>01077606</t>
  </si>
  <si>
    <t>20611430010</t>
  </si>
  <si>
    <t>SERVICENTRO LUBRIMOTORS EIRL</t>
  </si>
  <si>
    <t>20601030382</t>
  </si>
  <si>
    <t>RESTAURANT TULASABES</t>
  </si>
  <si>
    <t>20485989600</t>
  </si>
  <si>
    <t>DAYLU CARS EIRL</t>
  </si>
  <si>
    <t>10426702075</t>
  </si>
  <si>
    <t>LOPEZ CASTAÑEDA ELISA ANYIRENA</t>
  </si>
  <si>
    <t>10431445871</t>
  </si>
  <si>
    <t>FLORINDEZ CEOPA JOSE LUIS</t>
  </si>
  <si>
    <t>10011616718</t>
  </si>
  <si>
    <t>GRANDEZ DIAZ LLESITH</t>
  </si>
  <si>
    <t>10429843907</t>
  </si>
  <si>
    <t>PEREZ BOBADILLA FRANCISCA</t>
  </si>
  <si>
    <t>20605755501</t>
  </si>
  <si>
    <t>INFINITY CAR CORPORATION SAC</t>
  </si>
  <si>
    <t>10403049366</t>
  </si>
  <si>
    <t>TAPIA LESCANO LUCIOLA</t>
  </si>
  <si>
    <t>20609639891</t>
  </si>
  <si>
    <t>ANTICUCHERIA DPURO CORAZON EIRL</t>
  </si>
  <si>
    <t>22481684</t>
  </si>
  <si>
    <t>AMBICHO ATAVILLOS ALCIDES</t>
  </si>
  <si>
    <t>10462280314</t>
  </si>
  <si>
    <t>PEREZ APOLINARIO EVARISTO</t>
  </si>
  <si>
    <t>00056750</t>
  </si>
  <si>
    <t>MOZOMBITE URQUIA CESAR</t>
  </si>
  <si>
    <t>10040663059</t>
  </si>
  <si>
    <t>SOLIS AGUIRRE GLADYS SILVIA</t>
  </si>
  <si>
    <t>10713079842</t>
  </si>
  <si>
    <t>CONDEZO CAPCHA GEORGE STEVE</t>
  </si>
  <si>
    <t>10479083008</t>
  </si>
  <si>
    <t>LEON GARCIA MAGALY</t>
  </si>
  <si>
    <t>10762285300</t>
  </si>
  <si>
    <t>SANTIAGO DURAND RUTH LILA</t>
  </si>
  <si>
    <t>10239737311</t>
  </si>
  <si>
    <t>SOLAR SANCHEZ GABINO</t>
  </si>
  <si>
    <t>10463985486</t>
  </si>
  <si>
    <t xml:space="preserve">PARRA TRUJILLO SINDI </t>
  </si>
  <si>
    <t>42729641</t>
  </si>
  <si>
    <t>PONCE MORI JOSE LUIS</t>
  </si>
  <si>
    <t>10211257666</t>
  </si>
  <si>
    <t>ROCIO LORENA JORGE HUANQUI</t>
  </si>
  <si>
    <t>10453771968</t>
  </si>
  <si>
    <t>SANCHO CORONADO SOLINA GISELA</t>
  </si>
  <si>
    <t>10272544285</t>
  </si>
  <si>
    <t>DAVILA CUBAS ALMAGRO</t>
  </si>
  <si>
    <t>10413159151</t>
  </si>
  <si>
    <t>SANTI BEDIA WILDER CAMILO</t>
  </si>
  <si>
    <t>10405776257</t>
  </si>
  <si>
    <t>HUAMAN SALCEDO JULIAN AGUSTIN</t>
  </si>
  <si>
    <t>10448255099</t>
  </si>
  <si>
    <t>YANYAS CHUPOS EFRAIN JAIME</t>
  </si>
  <si>
    <t>10435506360</t>
  </si>
  <si>
    <t>ESPINOZA GUERRA YOLANDA GINA</t>
  </si>
  <si>
    <t>10432032219</t>
  </si>
  <si>
    <t>BRAVO NIETO CECILIA TOMASA</t>
  </si>
  <si>
    <t>10311564329</t>
  </si>
  <si>
    <t>QUINTANA GUIA HERMILIO</t>
  </si>
  <si>
    <t>10432612274</t>
  </si>
  <si>
    <t>CORDOVA CORDOVA NARCISA</t>
  </si>
  <si>
    <t>10334056703</t>
  </si>
  <si>
    <t>TRIGOSO CORTEZ ANGELICA</t>
  </si>
  <si>
    <t>10758574569</t>
  </si>
  <si>
    <t>MORETO REQUE SELENNE LIZETH</t>
  </si>
  <si>
    <t>10209860657</t>
  </si>
  <si>
    <t>MENDOZA PADILLA EUSEBIO</t>
  </si>
  <si>
    <t>10716217499</t>
  </si>
  <si>
    <t>MONAGO LUCAS CHRISTIAN AARON</t>
  </si>
  <si>
    <t>10205618053</t>
  </si>
  <si>
    <t>DANIEL VILCHEZ HUAMAN</t>
  </si>
  <si>
    <t>10474150785</t>
  </si>
  <si>
    <t>QUISPE AYLAS BRIGIDA LIDIA</t>
  </si>
  <si>
    <t>10414662582</t>
  </si>
  <si>
    <t>AVELLANEDA HURTADO LITA</t>
  </si>
  <si>
    <t>10336557645</t>
  </si>
  <si>
    <t>ALTAMIRANO CUBAS ELVA</t>
  </si>
  <si>
    <t>GEUDITH CHUJANDAMA PUTPAÑA</t>
  </si>
  <si>
    <t>10479804503</t>
  </si>
  <si>
    <t>SILVA ABANTO ANGELE SISSY</t>
  </si>
  <si>
    <t>10749424392</t>
  </si>
  <si>
    <t>COJAL MEDINA ANA ELIZABETH</t>
  </si>
  <si>
    <t>10012003647</t>
  </si>
  <si>
    <t>SUPO SUPO FELICIANA</t>
  </si>
  <si>
    <t>14</t>
  </si>
  <si>
    <t>10011326809</t>
  </si>
  <si>
    <t>PINCHI GARCIA GABRIEL</t>
  </si>
  <si>
    <t>16</t>
  </si>
  <si>
    <t>10001292477</t>
  </si>
  <si>
    <t>UCEDA RENGIFO CESIA</t>
  </si>
  <si>
    <t>20608564480</t>
  </si>
  <si>
    <t>CHIFA YE WANG EIRL</t>
  </si>
  <si>
    <t>20542297043</t>
  </si>
  <si>
    <t>HD PIBE INVERSIONES EIRL</t>
  </si>
  <si>
    <t>17</t>
  </si>
  <si>
    <t>18</t>
  </si>
  <si>
    <t>19</t>
  </si>
  <si>
    <t>10456549531</t>
  </si>
  <si>
    <t>DELGADO REQUEJO MARIA LUCINDA</t>
  </si>
  <si>
    <t>20</t>
  </si>
  <si>
    <t>21</t>
  </si>
  <si>
    <t>22</t>
  </si>
  <si>
    <t>24</t>
  </si>
  <si>
    <t>23</t>
  </si>
  <si>
    <t>25</t>
  </si>
  <si>
    <t>20044423</t>
  </si>
  <si>
    <t>ALIAGA CANCHANYA CARLOS GUSTAVO</t>
  </si>
  <si>
    <t>10777007802</t>
  </si>
  <si>
    <t>LEON SANGAMA TONY</t>
  </si>
  <si>
    <t>26</t>
  </si>
  <si>
    <t>10454317845</t>
  </si>
  <si>
    <t>SALAZAR COTRINA YESENIA MILAGROS</t>
  </si>
  <si>
    <t>27</t>
  </si>
  <si>
    <t>28</t>
  </si>
  <si>
    <t>30</t>
  </si>
  <si>
    <t>33</t>
  </si>
  <si>
    <t>31</t>
  </si>
  <si>
    <t>10244795248</t>
  </si>
  <si>
    <t>DUEÑAS CESPEDES LIDIA</t>
  </si>
  <si>
    <t>32</t>
  </si>
  <si>
    <t>10410847588</t>
  </si>
  <si>
    <t>MARTINEZ SANTUR MARIA EVELIN</t>
  </si>
  <si>
    <t>10431049070</t>
  </si>
  <si>
    <t>MIRANDA VIERA NOE</t>
  </si>
  <si>
    <t>20602281427</t>
  </si>
  <si>
    <t>COORPORACION CENTRO COMERCIAL LEO SAC</t>
  </si>
  <si>
    <t>10463823681</t>
  </si>
  <si>
    <t>TINEO BARDALES YESICA</t>
  </si>
  <si>
    <t>10040317100</t>
  </si>
  <si>
    <t>CONDOR AVELINO JAVIER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</si>
  <si>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</si>
  <si>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</si>
  <si>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</si>
  <si>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</si>
  <si>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</si>
  <si>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</si>
  <si>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</si>
  <si>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</si>
  <si>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</si>
  <si>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</si>
  <si>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</si>
  <si>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</si>
  <si>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</si>
  <si>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22299749</t>
  </si>
  <si>
    <t>CORNEJO PADILLA LUIS</t>
  </si>
  <si>
    <t>10055905083</t>
  </si>
  <si>
    <t>RAMOS MEDINA OSCAR</t>
  </si>
  <si>
    <t>20608103911</t>
  </si>
  <si>
    <t>CEMARX AMAZON PALACE EIRL</t>
  </si>
  <si>
    <t>10009689571</t>
  </si>
  <si>
    <t>RIDER GARCIA ZEA</t>
  </si>
  <si>
    <t>10468930175</t>
  </si>
  <si>
    <t>JARA MEZA VILMA EMERITA</t>
  </si>
  <si>
    <t>47</t>
  </si>
  <si>
    <t>48</t>
  </si>
  <si>
    <t>10408042572</t>
  </si>
  <si>
    <t>CERCEDO GARCIA FLOR CRIMALDA</t>
  </si>
  <si>
    <t>32125793</t>
  </si>
  <si>
    <t>PALOMINO FERNANDEZ HECTOR</t>
  </si>
  <si>
    <t>10230162421</t>
  </si>
  <si>
    <t>PADILLA MALLQUI JEREMIAS</t>
  </si>
  <si>
    <t>10486002307</t>
  </si>
  <si>
    <t>IRARICA LOPEZ POOLMAIKER</t>
  </si>
  <si>
    <t>10413421140</t>
  </si>
  <si>
    <t>GUADALUPE YNGA MARICELY</t>
  </si>
  <si>
    <t>10208800944</t>
  </si>
  <si>
    <t>VARGAS CONDOR JUAN</t>
  </si>
  <si>
    <t>10713057890</t>
  </si>
  <si>
    <t>ESPINOZA NIEVES JIMENA</t>
  </si>
  <si>
    <t>20132923028</t>
  </si>
  <si>
    <t>GRUPO DURAND SAC</t>
  </si>
  <si>
    <t>10198574801</t>
  </si>
  <si>
    <t>JARA SAMANIEGO NORMA LUZ</t>
  </si>
  <si>
    <t>10462971881</t>
  </si>
  <si>
    <t>GONZALES HERMOSA ROSALINDA</t>
  </si>
  <si>
    <t>10208898499</t>
  </si>
  <si>
    <t>LUNA LLANA CLODOALDO</t>
  </si>
  <si>
    <t>10226730333</t>
  </si>
  <si>
    <t>PIO HUAMAN ATILIO</t>
  </si>
  <si>
    <t>10419769482</t>
  </si>
  <si>
    <t>GODOY SOTO ALFREDO</t>
  </si>
  <si>
    <t>10463381220</t>
  </si>
  <si>
    <t>TRUJILLO HERRERA MAGALI ROCIO</t>
  </si>
  <si>
    <t>49</t>
  </si>
  <si>
    <t>10209015744</t>
  </si>
  <si>
    <t>ANCO ALDERETE RUBEN HUGO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</si>
  <si>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</si>
  <si>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</si>
  <si>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</si>
  <si>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</si>
  <si>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</si>
  <si>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</si>
  <si>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</si>
  <si>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</si>
  <si>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</si>
  <si>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</si>
  <si>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10737946903</t>
  </si>
  <si>
    <t>TUCTO GARCIA ARTHUR ODUBER</t>
  </si>
  <si>
    <t>60</t>
  </si>
  <si>
    <t>61</t>
  </si>
  <si>
    <t>10453880732</t>
  </si>
  <si>
    <t>DE LA BARRA PAREDES MARIA ROSA</t>
  </si>
  <si>
    <t>10716458038</t>
  </si>
  <si>
    <t>PEREZ RAMIREZ JHONATAN</t>
  </si>
  <si>
    <t>10441578755</t>
  </si>
  <si>
    <t>ARCE HOYOS MARIA CLEAFE</t>
  </si>
  <si>
    <t>10158647023</t>
  </si>
  <si>
    <t>FERNANDEZ RODRIGUEZ CARMEN YOLANDA</t>
  </si>
  <si>
    <t>20600180917</t>
  </si>
  <si>
    <t>COORPORACION ZEREMELKO EIRL</t>
  </si>
  <si>
    <t>10410248315</t>
  </si>
  <si>
    <t>ELIZABETH FASCE LOMAS</t>
  </si>
  <si>
    <t>10423804071</t>
  </si>
  <si>
    <t>ESQUIVEL TINEO MARIO JAVIER</t>
  </si>
  <si>
    <t>29</t>
  </si>
  <si>
    <t>10429093070</t>
  </si>
  <si>
    <t>CASTILLO VICHARRA LUIS MIGUEL</t>
  </si>
  <si>
    <t>10460927825</t>
  </si>
  <si>
    <t>MATTO CARBAJAL THEWINA</t>
  </si>
  <si>
    <t>10009660084</t>
  </si>
  <si>
    <t>CASTILLO AGIP CARLOS ALBERTO</t>
  </si>
  <si>
    <t>20601924618</t>
  </si>
  <si>
    <t>INVERSIONES PRECICENTRO SAC</t>
  </si>
  <si>
    <t>10800500422</t>
  </si>
  <si>
    <t>SERNA VILLAR CLEDIA</t>
  </si>
  <si>
    <t>10336788175</t>
  </si>
  <si>
    <t>DELGADO HERRERA JOSELITO</t>
  </si>
  <si>
    <t>10470106382</t>
  </si>
  <si>
    <t>SILVA ARRIBASPLATA MAYLE</t>
  </si>
  <si>
    <t>10738233323</t>
  </si>
  <si>
    <t>ADRIAN RENGIFO DEL AGUILA</t>
  </si>
  <si>
    <t>10482453886</t>
  </si>
  <si>
    <t>ATACHAGUA TRUJILLO SADITH ROSALIA</t>
  </si>
  <si>
    <t>10482907186</t>
  </si>
  <si>
    <t>CHUQIN SORIA ISAMAR FRANCESCA</t>
  </si>
  <si>
    <t>10457204936</t>
  </si>
  <si>
    <t>CUBAS VASQUEZ ELVA LUZ</t>
  </si>
  <si>
    <t>10011490072</t>
  </si>
  <si>
    <t>GONZALES TORRES GESICA</t>
  </si>
  <si>
    <t>10053869098</t>
  </si>
  <si>
    <t>ROSSANA CACHIQUE CERRUCHE</t>
  </si>
  <si>
    <t>20604107203</t>
  </si>
  <si>
    <t>CORPORACION RUISEÑOR EIRL</t>
  </si>
  <si>
    <t>10408272888</t>
  </si>
  <si>
    <t>CONSTANTINO TENORIO NATHALIA</t>
  </si>
  <si>
    <t>10437398327</t>
  </si>
  <si>
    <t>GARCIA MERINO BENISSA</t>
  </si>
  <si>
    <t>10753175976</t>
  </si>
  <si>
    <t>DIAZ MARTINEZ MARGOTH LISBETH</t>
  </si>
  <si>
    <t>10473229434</t>
  </si>
  <si>
    <t>GONZALES PINEDO JOSUE</t>
  </si>
  <si>
    <t>10741437878</t>
  </si>
  <si>
    <t>LEON ARTEAGA LORZA BELDA</t>
  </si>
  <si>
    <t>20610655034</t>
  </si>
  <si>
    <t>ALVIYA EIRL</t>
  </si>
  <si>
    <t>10716573856</t>
  </si>
  <si>
    <t>ESPINOZA RIOS CRISTINA LOYOLITH</t>
  </si>
  <si>
    <t>10450677588</t>
  </si>
  <si>
    <t>ARBI CAJAS CARMEN ROSA</t>
  </si>
  <si>
    <t>10803356896</t>
  </si>
  <si>
    <t>JANDO SALAZAR SALDAÑA</t>
  </si>
  <si>
    <t>10436665232</t>
  </si>
  <si>
    <t>FERREÑAN ATEJADA VICTORIA</t>
  </si>
  <si>
    <t>10212883595</t>
  </si>
  <si>
    <t>ESPIRITU CEJO JUAN CARLOS</t>
  </si>
  <si>
    <t>10224673413</t>
  </si>
  <si>
    <t>QUISPE MELCHOR PAULINA</t>
  </si>
  <si>
    <t>20610185631</t>
  </si>
  <si>
    <t>COMPAÑÍA GAVINO SAC</t>
  </si>
  <si>
    <t>10805725481</t>
  </si>
  <si>
    <t>TORRES RODAS CLARA</t>
  </si>
  <si>
    <t>10009733791</t>
  </si>
  <si>
    <t>REATEGUI LOPEZ CESAR</t>
  </si>
  <si>
    <t>10767342549</t>
  </si>
  <si>
    <t>MONTECINOS SANTIAGO YORBIS YORS</t>
  </si>
  <si>
    <t>10806726791</t>
  </si>
  <si>
    <t>PUJAY HUANCA SANTIAGO</t>
  </si>
  <si>
    <t>20611469064</t>
  </si>
  <si>
    <t>CHIFA CANTON JAEN EIRL</t>
  </si>
  <si>
    <t>10444933823</t>
  </si>
  <si>
    <t>FERNADEZ BAUTISTA MARITZA</t>
  </si>
  <si>
    <t>07892308</t>
  </si>
  <si>
    <t>PANDURO NUÑEZ GUSTAVO</t>
  </si>
  <si>
    <t>10446836477</t>
  </si>
  <si>
    <t>GARCIA FASANANDO ARELY</t>
  </si>
  <si>
    <t>10229716285</t>
  </si>
  <si>
    <t>GUTIRREZ VARGAS NOLBERTO ARTIDORO</t>
  </si>
  <si>
    <t>20489431875</t>
  </si>
  <si>
    <t>EMPRESA DE TRANSPOTES 105 SANTA TERESITA SCRL</t>
  </si>
  <si>
    <t>10732413516</t>
  </si>
  <si>
    <t>ESPINOZA PONCE JAIDY SHANY</t>
  </si>
  <si>
    <t>10766646862</t>
  </si>
  <si>
    <t>BARRERA CUIPANO JUAN CARLOS</t>
  </si>
  <si>
    <t>10768512570</t>
  </si>
  <si>
    <t>AREVALO MONDRAGON WILTON</t>
  </si>
  <si>
    <t>10803189574</t>
  </si>
  <si>
    <t>CARRASCO GUERRERO GLORIA</t>
  </si>
  <si>
    <t>10231723574</t>
  </si>
  <si>
    <t>AGURTO ROJAS POMA</t>
  </si>
  <si>
    <t>10752722701</t>
  </si>
  <si>
    <t>GONGORA GUERRA DARA BRIGITH</t>
  </si>
  <si>
    <t>10411545917</t>
  </si>
  <si>
    <t>LALANGUI ABARCA NELSY FLOR</t>
  </si>
  <si>
    <t>10010132679</t>
  </si>
  <si>
    <t>CARHUAS FLORES TARCILA GERTA</t>
  </si>
  <si>
    <t>MEZA AMASIFUEN JOSE ANTONIO</t>
  </si>
  <si>
    <t>00127483</t>
  </si>
  <si>
    <t>10040358388</t>
  </si>
  <si>
    <t>VENTO CONDOR VICTOR</t>
  </si>
  <si>
    <t>10430346399</t>
  </si>
  <si>
    <t>VILLANUEVA LIRION MICHEL</t>
  </si>
  <si>
    <t>10407661023</t>
  </si>
  <si>
    <t>SANCHEZ HERNANDEZ WILDER</t>
  </si>
  <si>
    <t>10716408774</t>
  </si>
  <si>
    <t>MONTENEGRO RUIZ LUIS MIGUEL</t>
  </si>
  <si>
    <t>10274105386</t>
  </si>
  <si>
    <t>DELGADO PERALTA ELADIO</t>
  </si>
  <si>
    <t>10212883153</t>
  </si>
  <si>
    <t>SOTO ROMAN ESTELA</t>
  </si>
  <si>
    <t>10781155476</t>
  </si>
  <si>
    <t>CAMPOS LINARES ROSA ANALI</t>
  </si>
  <si>
    <t>10472523240</t>
  </si>
  <si>
    <t>HUARACA AISCARZA ABIGAIL GABRIELA</t>
  </si>
  <si>
    <t>20538925234</t>
  </si>
  <si>
    <t>HOSTAL SAN FERNANDO &amp; LUZHUAVAL EIRL</t>
  </si>
  <si>
    <t>10481388665</t>
  </si>
  <si>
    <t>BUSTAMANTE HERRERA ALEX</t>
  </si>
  <si>
    <t>10337344220</t>
  </si>
  <si>
    <t>GUIVIN ROJAS CLORIS MERCEDES</t>
  </si>
  <si>
    <t>10107300258</t>
  </si>
  <si>
    <t>OCHOA TUANAMA MARISOL</t>
  </si>
  <si>
    <t>10786340981</t>
  </si>
  <si>
    <t>PORILES LUZ KAREN</t>
  </si>
  <si>
    <t>10455721968</t>
  </si>
  <si>
    <t>PIMENTEL LARA ERIKA</t>
  </si>
  <si>
    <t>10802339114</t>
  </si>
  <si>
    <t>SANTIESTEBAN VASQUEZ PABLO DANIEL</t>
  </si>
  <si>
    <t>10277523511</t>
  </si>
  <si>
    <t>PAREDES RAMIREZ LESLY SUGGEY</t>
  </si>
  <si>
    <t>10180936454</t>
  </si>
  <si>
    <t>PAREDES PEREZ EDDY ELIZABETH</t>
  </si>
  <si>
    <t>20603624760</t>
  </si>
  <si>
    <t>SRVICENTRO KEVIN EIRL</t>
  </si>
  <si>
    <t>10209013237</t>
  </si>
  <si>
    <t>LLACSA BASUALDO ELIZABETH ALINA</t>
  </si>
  <si>
    <t>10210922933</t>
  </si>
  <si>
    <t>SOTO ESPIRITU LILIAN LEONARDA</t>
  </si>
  <si>
    <t>10461369117</t>
  </si>
  <si>
    <t>COLORADO JANAMPA EDSON MARX</t>
  </si>
  <si>
    <t>BACALLA VILLALOBOS JULIO</t>
  </si>
  <si>
    <t>16704058</t>
  </si>
  <si>
    <t>10200672955</t>
  </si>
  <si>
    <t>SALVADOR ELMER PERCY</t>
  </si>
  <si>
    <t>10457679527</t>
  </si>
  <si>
    <t>ÑAUPARI TRUJILLO LESLY EVELIN</t>
  </si>
  <si>
    <t>10476689125</t>
  </si>
  <si>
    <t>GRANDEZ DIAZ GABRIELLA</t>
  </si>
  <si>
    <t>20611960523</t>
  </si>
  <si>
    <t>INVERSIONES CASA DE LAS LLAVES PUCALLPA SRL</t>
  </si>
  <si>
    <t>10236829061</t>
  </si>
  <si>
    <t>CLEMENTE MENDOZA ROSA CASILDA</t>
  </si>
  <si>
    <t>10467433305</t>
  </si>
  <si>
    <t>CRISOSTOMO FABIAN MISAEL</t>
  </si>
  <si>
    <t>10772963284</t>
  </si>
  <si>
    <t>MONTESINOS FALCON YERSON ISIDRO</t>
  </si>
  <si>
    <t>10737575603</t>
  </si>
  <si>
    <t>KENEDY SAMIR ASIN ARRATEA</t>
  </si>
  <si>
    <t>10470312306</t>
  </si>
  <si>
    <t>PEREZ SANTOS JENNIFER NATALY</t>
  </si>
  <si>
    <t>10465995381</t>
  </si>
  <si>
    <t>ROSAS VILLANUEVA YOEL CHANO</t>
  </si>
  <si>
    <t>10478487580</t>
  </si>
  <si>
    <t>FIGUEROA ARANDA WALBER IVAN</t>
  </si>
  <si>
    <t>20602480462</t>
  </si>
  <si>
    <t>CARDIAL GLOBAL SERVICE EIRL</t>
  </si>
  <si>
    <t>10755996551</t>
  </si>
  <si>
    <t>PEREZ DAHUA FRANS DENNIS</t>
  </si>
  <si>
    <t>10767652777</t>
  </si>
  <si>
    <t>BAILON ASPAJO JHOSSEP</t>
  </si>
  <si>
    <t>10446213666</t>
  </si>
  <si>
    <t>SOTO PEREYRA ANN ELIZABETH</t>
  </si>
  <si>
    <t>10403264062</t>
  </si>
  <si>
    <t>PASCUAL FRETEL DAVID EDGAR</t>
  </si>
  <si>
    <t>10167313928</t>
  </si>
  <si>
    <t>MENDOZA MALDONADO MARIA ERCILA</t>
  </si>
  <si>
    <t>10722628662</t>
  </si>
  <si>
    <t>CESPEDES CAJUSOL WENDY NAHOMI</t>
  </si>
  <si>
    <t>10757818545</t>
  </si>
  <si>
    <t>MENDOZA GOICOCHEA ANA NOLFITA</t>
  </si>
  <si>
    <t>10437275144</t>
  </si>
  <si>
    <t>TORIBIO ALADO TOMASA ESTELMAN</t>
  </si>
  <si>
    <t>45270106</t>
  </si>
  <si>
    <t>VILLAR ARMAS CARLOS DAVID</t>
  </si>
  <si>
    <t>10230202732</t>
  </si>
  <si>
    <t>ALIAGA VARGAS NILA</t>
  </si>
  <si>
    <t>10760656181</t>
  </si>
  <si>
    <t>GUILLERMO PINEDA YAQUELINE MARILYN</t>
  </si>
  <si>
    <t>10473958151</t>
  </si>
  <si>
    <t>DAVILA ROMERO ELVA JANNET</t>
  </si>
  <si>
    <t xml:space="preserve">VILLARAN NOLASCO CESAR </t>
  </si>
  <si>
    <t>23018233</t>
  </si>
  <si>
    <t>10719954958</t>
  </si>
  <si>
    <t>CAYO DOMINGUEZ RICHAR ANTONY</t>
  </si>
  <si>
    <t>20393923483</t>
  </si>
  <si>
    <t>AUTOPARTES ROCHA EIRL</t>
  </si>
  <si>
    <t>10451893934</t>
  </si>
  <si>
    <t>VALDIVIESO DAVILA YENI</t>
  </si>
  <si>
    <t>10224997502</t>
  </si>
  <si>
    <t>CIERTO MORENO ZENAIDA CERIA</t>
  </si>
  <si>
    <t>10427127848</t>
  </si>
  <si>
    <t>BARDALES CUEVA JOEL</t>
  </si>
  <si>
    <t>ORDOÑEZ ESTELA WALTER</t>
  </si>
  <si>
    <t>45312128</t>
  </si>
  <si>
    <t>6313</t>
  </si>
  <si>
    <t>10773806387</t>
  </si>
  <si>
    <t>GOMEZ ISIDRO SALY</t>
  </si>
  <si>
    <t>10459476721</t>
  </si>
  <si>
    <t>MARCELA ALEJANDRINA HERRERA</t>
  </si>
  <si>
    <t>SILICONA</t>
  </si>
  <si>
    <t>10728707769</t>
  </si>
  <si>
    <t>COSTILLA CHAMBERGO JESSICA VANESSA</t>
  </si>
  <si>
    <t>10411397098</t>
  </si>
  <si>
    <t>TUESTA CHAVEZ JULIO CESAR</t>
  </si>
  <si>
    <t>10224929591</t>
  </si>
  <si>
    <t>GONZALES PEREZ LEOCADIA</t>
  </si>
  <si>
    <t>REIMUNDIS HUAMAN CARLOS</t>
  </si>
  <si>
    <t>10041898</t>
  </si>
  <si>
    <t>10437610636</t>
  </si>
  <si>
    <t>BECERRA NUÑEZ BELERMINA</t>
  </si>
  <si>
    <t>10011377012</t>
  </si>
  <si>
    <t>RODRIGUEZ REATEGUI ZAYDA YANDIRA</t>
  </si>
  <si>
    <t>ZELADA LEON RAFAEL</t>
  </si>
  <si>
    <t>25812079</t>
  </si>
  <si>
    <t>10459869188</t>
  </si>
  <si>
    <t>CRISOSTOMO VENTURA MARIA ELENA</t>
  </si>
  <si>
    <t>10227363784</t>
  </si>
  <si>
    <t>CAMPOS TUCTO OSCAR</t>
  </si>
  <si>
    <t>20611485833</t>
  </si>
  <si>
    <t>COORPORACION PETRO ANDE SAC</t>
  </si>
  <si>
    <t>10409770032</t>
  </si>
  <si>
    <t>VILLAR TORRES YOVANA</t>
  </si>
  <si>
    <t>10224674002</t>
  </si>
  <si>
    <t>LUZMILA VICTORIA GALLO TAZZA</t>
  </si>
  <si>
    <t>10469670843</t>
  </si>
  <si>
    <t>ROJAS FRANCHINI DORA ELIZABETH</t>
  </si>
  <si>
    <t>10455707680</t>
  </si>
  <si>
    <t>GUERRERO RUIZ JHON ERICK</t>
  </si>
  <si>
    <t>10448398744</t>
  </si>
  <si>
    <t>JIMENEZ DAVILA FLOR DE MARIA</t>
  </si>
  <si>
    <t>20603392419</t>
  </si>
  <si>
    <t>FERROPLAST GROUP EIRL</t>
  </si>
  <si>
    <t>10773454812</t>
  </si>
  <si>
    <t>FERNANDEZ LAZARO ROSI NICIDA</t>
  </si>
  <si>
    <t>20606704144</t>
  </si>
  <si>
    <t>SOLUCIONES INTEGRALES ECO PLANET SAC</t>
  </si>
  <si>
    <t>20609536129</t>
  </si>
  <si>
    <t>MARY SAC</t>
  </si>
  <si>
    <t>20609215365</t>
  </si>
  <si>
    <t>SERVICIOS &amp; SERVICIOS BARZOLA EIRL</t>
  </si>
  <si>
    <t>10434202448</t>
  </si>
  <si>
    <t>HINOSTROZA MENDOZA ANDREA MARLENI</t>
  </si>
  <si>
    <t>10205661897</t>
  </si>
  <si>
    <t>RICCA CUEVA EDGAR MARTIN</t>
  </si>
  <si>
    <t>10208946019</t>
  </si>
  <si>
    <t>ESPINOZA PAUCAR MARITZA HAYDEE</t>
  </si>
  <si>
    <t>10401233542</t>
  </si>
  <si>
    <t>LEON CASTRO JOSE LUIS</t>
  </si>
  <si>
    <t>10231644488</t>
  </si>
  <si>
    <t>JESUS CLAUDIO JENOVEVA</t>
  </si>
  <si>
    <t>10700433663</t>
  </si>
  <si>
    <t>PUYEN NOLASCO JUAN ALBERTO</t>
  </si>
  <si>
    <t>04061928</t>
  </si>
  <si>
    <t>VEGA GARCIA JULIO FAUSTO</t>
  </si>
  <si>
    <t>10748933315</t>
  </si>
  <si>
    <t>ALVARO VILCA ARNALDO JUNIOR</t>
  </si>
  <si>
    <t>10730690008</t>
  </si>
  <si>
    <t>FLORES ROJAS MIGUEL ORLANDO</t>
  </si>
  <si>
    <t>10722533165</t>
  </si>
  <si>
    <t>ATANACIO TRINIDAD JULINO</t>
  </si>
  <si>
    <t>10803423470</t>
  </si>
  <si>
    <t>RIOS DIAZ MARIBEL</t>
  </si>
  <si>
    <t>15614359461</t>
  </si>
  <si>
    <t>CARDENAS MENDEZ KASSANDRA BETANIA</t>
  </si>
  <si>
    <t>45431556</t>
  </si>
  <si>
    <t xml:space="preserve">GROZZ NORIEGA HANSS </t>
  </si>
  <si>
    <t>10424171056</t>
  </si>
  <si>
    <t>SILVA AQUINO ELI ESTEBAN</t>
  </si>
  <si>
    <t>10463559509</t>
  </si>
  <si>
    <t>CARDENAS RAMOS LEONIDAS LEODAN</t>
  </si>
  <si>
    <t>10445303556</t>
  </si>
  <si>
    <t>GARCIA PEREZ SUSSIE KATHERINE</t>
  </si>
  <si>
    <t>10000128002</t>
  </si>
  <si>
    <t>CARDENAS HIDALGO ROSA ANGELA</t>
  </si>
  <si>
    <t>20614748932</t>
  </si>
  <si>
    <t>B5</t>
  </si>
  <si>
    <t>COMBSTIBLES RISO SAC</t>
  </si>
  <si>
    <t>20611863315</t>
  </si>
  <si>
    <t>SURTIDORES DIVISORIA EIRL</t>
  </si>
  <si>
    <t>10457868397</t>
  </si>
  <si>
    <t>ORDOÑEZ PURIHUAMAN WILLIAM</t>
  </si>
  <si>
    <t>10603234591</t>
  </si>
  <si>
    <t>SALAZAR TORRES JANDO GUNTER</t>
  </si>
  <si>
    <t>20177662446</t>
  </si>
  <si>
    <t>MUNICIPALIDAD PROVINCIAL DE ALTO AMAZONAS</t>
  </si>
  <si>
    <t>10472593451</t>
  </si>
  <si>
    <t>LUCERO CORAL GUTI MILENA</t>
  </si>
  <si>
    <t>10009746779</t>
  </si>
  <si>
    <t>CERRON DEL CASTILLO SEGUNDO ROBERT</t>
  </si>
  <si>
    <t>40980389</t>
  </si>
  <si>
    <t>APAZA HUMPIRI VICTOR EDGAR</t>
  </si>
  <si>
    <t>10100405313</t>
  </si>
  <si>
    <t>RUMALDO CLEMENTE RICHER</t>
  </si>
  <si>
    <t>10205944147</t>
  </si>
  <si>
    <t>PEREZ CLEMENTE LUIS ALBERTO</t>
  </si>
  <si>
    <t>10423901204</t>
  </si>
  <si>
    <t>CAMPOS CRUZ FLOR MIRIAN</t>
  </si>
  <si>
    <t>10417546842</t>
  </si>
  <si>
    <t>AGUIRRE CRISOSTOMO WILMER JOSE</t>
  </si>
  <si>
    <t>10463793056</t>
  </si>
  <si>
    <t>HEREDIA RODAS ALEX EDILBERTO</t>
  </si>
  <si>
    <t>10008512740</t>
  </si>
  <si>
    <t>PERSI SHAPIAMA PINEDO</t>
  </si>
  <si>
    <t>10478363309</t>
  </si>
  <si>
    <t>RAMOS DURAN PAUL JHONNY</t>
  </si>
  <si>
    <t>20613201760</t>
  </si>
  <si>
    <t>AUTOPARTS DAYLEN EIRL</t>
  </si>
  <si>
    <t>10001129291</t>
  </si>
  <si>
    <t>SANCHEZ LOZANO EDIL</t>
  </si>
  <si>
    <t>10759169170</t>
  </si>
  <si>
    <t>MARTINEZ SIMON LUIS ALBERTO</t>
  </si>
  <si>
    <t>10001739633</t>
  </si>
  <si>
    <t>HERNANDEZ LOZANO CARLOS EDUARDO</t>
  </si>
  <si>
    <t>10000099495</t>
  </si>
  <si>
    <t>RUIZ DE AGUILAR LUZ ELINA</t>
  </si>
  <si>
    <t>PEZO/PUCALLPA-JAEN-PUCALLPA/CKX718/EXCESO (0)</t>
  </si>
  <si>
    <t>MUÑOZ/PUCALLPA-BAGUA-PUCALLPA/ATG889/EXCESO (0)</t>
  </si>
  <si>
    <t>E001-29</t>
  </si>
  <si>
    <t>10765129864</t>
  </si>
  <si>
    <t>ARBAÑIL RAMOS JOSE ALBERTO</t>
  </si>
  <si>
    <t>10440553902</t>
  </si>
  <si>
    <t>POMPA VILLANUEVA EDUARDO</t>
  </si>
  <si>
    <t>20612122068</t>
  </si>
  <si>
    <t>POLLERIA RESTAURANT LA BRASA EIRL</t>
  </si>
  <si>
    <t>10229815569</t>
  </si>
  <si>
    <t>ROJAS ESPINOZA ALEJANDRA</t>
  </si>
  <si>
    <t>10730163938</t>
  </si>
  <si>
    <t>CHUQUI PAULINO ROLANDO LEONOF</t>
  </si>
  <si>
    <t>10762850651</t>
  </si>
  <si>
    <t>MARIN CORDOVA MONICA</t>
  </si>
  <si>
    <t>20606893613</t>
  </si>
  <si>
    <t>IMPORTACIONES SUDCA SRL</t>
  </si>
  <si>
    <t>10277013598</t>
  </si>
  <si>
    <t>TORO VASQUEZ MARICELA ROSA</t>
  </si>
  <si>
    <t>10423125671</t>
  </si>
  <si>
    <t>MENDOZA JIMENEZ CARLOS ALBERTO</t>
  </si>
  <si>
    <t>10071728086</t>
  </si>
  <si>
    <t>REQUEJO QUIÑONEZ SONIA MARGOT</t>
  </si>
  <si>
    <t>20602317413</t>
  </si>
  <si>
    <t>ESTACION DE SERVICIOS SAN PEDRO</t>
  </si>
  <si>
    <t>20613965883</t>
  </si>
  <si>
    <t>POLLOS Y PARRILLA JHONS CHICKEN</t>
  </si>
  <si>
    <t>MIÑAN/PUCALLPA-BAGUA-PUCALLPA/F5Q882/EXCESO (0)</t>
  </si>
  <si>
    <t>TAFUR/PUCALLPA-JAEN-PUCALLPA/APW705/EXCESO (0)</t>
  </si>
  <si>
    <t>20603960590</t>
  </si>
  <si>
    <t>EMPRESA DE TRANSPORTES VALEFABRI EIRL</t>
  </si>
  <si>
    <t>20602905498</t>
  </si>
  <si>
    <t>SHUBIT SERVICE SAC</t>
  </si>
  <si>
    <t>10705290755</t>
  </si>
  <si>
    <t>ZARATE IRENE ANGELINE NAIDELY</t>
  </si>
  <si>
    <t>10448276037</t>
  </si>
  <si>
    <t>ATANACIO SACRAMENTO WENSESLAO</t>
  </si>
  <si>
    <t>10801755823</t>
  </si>
  <si>
    <t>SALVADOR CRISTOBAL LUCAS</t>
  </si>
  <si>
    <t>10008184742</t>
  </si>
  <si>
    <t>GOMEZ LOPEZ CELIA ADONIRA</t>
  </si>
  <si>
    <t>10424906269</t>
  </si>
  <si>
    <t>ARANDA GARAY YENY MARITZA</t>
  </si>
  <si>
    <t>10405745378</t>
  </si>
  <si>
    <t>HUAMAN GUERRA MILTON HOMERO</t>
  </si>
  <si>
    <t>GUERRA/PUCALLPA-BAGUA-PUCALLPA/ALX914/EXCESO (0)</t>
  </si>
  <si>
    <t>10766562723</t>
  </si>
  <si>
    <t>SANCHEZ SANGAMA JOHANN APSAI</t>
  </si>
  <si>
    <t>20539089693</t>
  </si>
  <si>
    <t>PANIFICADORA Y PASTELERIA LAMUD</t>
  </si>
  <si>
    <t>TIMOTEO/PUCALLPA-JAEN-PUCALLPA/CKW759/EXCESO (0)</t>
  </si>
  <si>
    <t>LOZANO/PUCALLPA-JAEN-PUCALLPA/APW741/EXCESO (0)</t>
  </si>
  <si>
    <t>10464631971</t>
  </si>
  <si>
    <t>ALFARO ARAUJO LUZ ERLITA</t>
  </si>
  <si>
    <t>20613170775</t>
  </si>
  <si>
    <t>FERRETERIA SALEM SRL</t>
  </si>
  <si>
    <t>20493941101</t>
  </si>
  <si>
    <t>PERNOS CAMESA</t>
  </si>
  <si>
    <t>10755553340</t>
  </si>
  <si>
    <t>DEZA DIEGO LUZ MARIA</t>
  </si>
  <si>
    <t>10448387530</t>
  </si>
  <si>
    <t>QUILICHE CORDOVA FLOR ESTELA</t>
  </si>
  <si>
    <t>PENADILLO/PUCALLPA-JAEN-PUCALLPA/ATG929/EXCESO (0)</t>
  </si>
  <si>
    <t>10458948947</t>
  </si>
  <si>
    <t>CENTURION QUIROZ NIXON</t>
  </si>
  <si>
    <t>10772762891</t>
  </si>
  <si>
    <t>BARDALES DURAN ANGHELO EMANUEL</t>
  </si>
  <si>
    <t>GROZZ/PUCALLPA-CONSTITUCION-PUCALLPA/C8S774/EXCESO (0)</t>
  </si>
  <si>
    <t>10198199236</t>
  </si>
  <si>
    <t>FLORES CORDERO JUANA</t>
  </si>
  <si>
    <t>CLEMENTE/PUCALLPA-JAEN-PUCALLPA/APW796/EXCESO (0)</t>
  </si>
  <si>
    <t>10431974717</t>
  </si>
  <si>
    <t>UPIACHIHUA TUANAMA CESAR</t>
  </si>
  <si>
    <t>10479071930</t>
  </si>
  <si>
    <t>GARCIA GAVIDIA MIRTHA JUDITH</t>
  </si>
  <si>
    <t>10763029447</t>
  </si>
  <si>
    <t>DOMINGUEZ BARCO LUCY MARILU</t>
  </si>
  <si>
    <t>VEGA/PUCALLPA-BAGUA-PUCALLPA/C3E771/EXCESO (0)</t>
  </si>
  <si>
    <t>20602171621</t>
  </si>
  <si>
    <t>CORPORACION DE SERVICIOS SUD AMERICA EIRL</t>
  </si>
  <si>
    <t>10475789097</t>
  </si>
  <si>
    <t>SANDOVAL SOLORZANO REYNER</t>
  </si>
  <si>
    <t>10337336626</t>
  </si>
  <si>
    <t>CRUZ LOPEZ LOLITA</t>
  </si>
  <si>
    <t>62</t>
  </si>
  <si>
    <t>63</t>
  </si>
  <si>
    <t>64</t>
  </si>
  <si>
    <t>65</t>
  </si>
  <si>
    <t>66</t>
  </si>
  <si>
    <t>3626</t>
  </si>
  <si>
    <t>MENDOZA/PUCALLPA-MOYOBAMBA-PUCALLPA/CKW767/EXCESO (0)</t>
  </si>
  <si>
    <t>3693</t>
  </si>
  <si>
    <t>FH02-599324</t>
  </si>
  <si>
    <t>FH01-511823</t>
  </si>
  <si>
    <t>E001-3991</t>
  </si>
  <si>
    <t>AFLOJATODO</t>
  </si>
  <si>
    <t>E001-240</t>
  </si>
  <si>
    <t>10713390793</t>
  </si>
  <si>
    <t>PADILLA MELENDEZ JOSE VALENTINO</t>
  </si>
  <si>
    <t>FF01-4607</t>
  </si>
  <si>
    <t>FF01-4609</t>
  </si>
  <si>
    <t>0001-000059</t>
  </si>
  <si>
    <t>10009448239</t>
  </si>
  <si>
    <t>LUNA PANDURO GUILLERMO</t>
  </si>
  <si>
    <t>0001-043570</t>
  </si>
  <si>
    <t>0001-004202</t>
  </si>
  <si>
    <t>0001-004210</t>
  </si>
  <si>
    <t>0003-000507</t>
  </si>
  <si>
    <t>0002-001172</t>
  </si>
  <si>
    <t>0001-0004611</t>
  </si>
  <si>
    <t>0003-000514</t>
  </si>
  <si>
    <t>0001-004224</t>
  </si>
  <si>
    <t>3598</t>
  </si>
  <si>
    <t>VEGA/PUCALLPA-JAEN-PUCALLPA/CKW716/EXCESO (0)</t>
  </si>
  <si>
    <t>3651</t>
  </si>
  <si>
    <t>3686</t>
  </si>
  <si>
    <t>FH02-599022</t>
  </si>
  <si>
    <t>FH01-511089</t>
  </si>
  <si>
    <t>FG01-670519</t>
  </si>
  <si>
    <t>FE01-1273127</t>
  </si>
  <si>
    <t>FF01-793241</t>
  </si>
  <si>
    <t>FG02-684003</t>
  </si>
  <si>
    <t>E001-2079</t>
  </si>
  <si>
    <t>E001-4181</t>
  </si>
  <si>
    <t>FF01-4597</t>
  </si>
  <si>
    <t>FF01-4598</t>
  </si>
  <si>
    <t>0001-043546</t>
  </si>
  <si>
    <t>0001-043551</t>
  </si>
  <si>
    <t>0003-006018</t>
  </si>
  <si>
    <t>0001-0007212</t>
  </si>
  <si>
    <t>0001-0004848</t>
  </si>
  <si>
    <t>001-000431</t>
  </si>
  <si>
    <t>0001-009354</t>
  </si>
  <si>
    <t>002-000187</t>
  </si>
  <si>
    <t>0003-004306</t>
  </si>
  <si>
    <t>0003-004309</t>
  </si>
  <si>
    <t>E001-93</t>
  </si>
  <si>
    <t>10406135395</t>
  </si>
  <si>
    <t>NAVAL NAVAL ELIZABETH</t>
  </si>
  <si>
    <t>0001-004220</t>
  </si>
  <si>
    <t>0001-043598</t>
  </si>
  <si>
    <t>3613</t>
  </si>
  <si>
    <t>RENGIFO/PUCALLPA-BAGUA-PUCALLPA/C8P765/EXCESO (0)</t>
  </si>
  <si>
    <t>3668</t>
  </si>
  <si>
    <t>3687</t>
  </si>
  <si>
    <t>FF01-794054</t>
  </si>
  <si>
    <t>FH02-599380</t>
  </si>
  <si>
    <t>FG02-684489</t>
  </si>
  <si>
    <t>FG01-671032</t>
  </si>
  <si>
    <t>FH01-511327</t>
  </si>
  <si>
    <t>E001-714</t>
  </si>
  <si>
    <t>E001-524</t>
  </si>
  <si>
    <t>E001-33</t>
  </si>
  <si>
    <t>0001-000395</t>
  </si>
  <si>
    <t>001-002585</t>
  </si>
  <si>
    <t>001-002589</t>
  </si>
  <si>
    <t>0003-000517</t>
  </si>
  <si>
    <t>0003-000506</t>
  </si>
  <si>
    <t>0001-0004603</t>
  </si>
  <si>
    <t>0001-0004612</t>
  </si>
  <si>
    <t>0001-0004613</t>
  </si>
  <si>
    <t>0001-009027</t>
  </si>
  <si>
    <t>E001-4912</t>
  </si>
  <si>
    <t>0001-026271</t>
  </si>
  <si>
    <t>0001-0000666</t>
  </si>
  <si>
    <t>E001-681</t>
  </si>
  <si>
    <t>3625</t>
  </si>
  <si>
    <t>MIÑAN/PUCALLPA-YURIMAGUAS-PUCALLPA/F5Q882/EXCESO (0)</t>
  </si>
  <si>
    <t>3689</t>
  </si>
  <si>
    <t>FI02-764307</t>
  </si>
  <si>
    <t>FI01-752232</t>
  </si>
  <si>
    <t>F001-1849</t>
  </si>
  <si>
    <t>INGRESO A PUERTO</t>
  </si>
  <si>
    <t>F019-26438</t>
  </si>
  <si>
    <t>ENAPU</t>
  </si>
  <si>
    <t>FF01-4612</t>
  </si>
  <si>
    <t>FF01-4613</t>
  </si>
  <si>
    <t>0001-011619</t>
  </si>
  <si>
    <t>0001-015000</t>
  </si>
  <si>
    <t>0001-004209</t>
  </si>
  <si>
    <t>E001-5134</t>
  </si>
  <si>
    <t>003-000155</t>
  </si>
  <si>
    <t>E001-1658</t>
  </si>
  <si>
    <t>E001-5140</t>
  </si>
  <si>
    <t>001-002558</t>
  </si>
  <si>
    <t>3652</t>
  </si>
  <si>
    <t>VILLAR/PUCALLPA-SAN ALEJANDRO-PUCALLPA/ALX944/EXCESO (0)</t>
  </si>
  <si>
    <t>FF01-4580</t>
  </si>
  <si>
    <t>FF01-4618</t>
  </si>
  <si>
    <t>ENGRASE</t>
  </si>
  <si>
    <t>0001-043602</t>
  </si>
  <si>
    <t>0002-003376</t>
  </si>
  <si>
    <t>0002-003378</t>
  </si>
  <si>
    <t>E001-40</t>
  </si>
  <si>
    <t>0001-043604</t>
  </si>
  <si>
    <t>3601</t>
  </si>
  <si>
    <t>APAZA/PUCALLPA-JAEN-PUCALLPA/C3G749/EXCESO (0)</t>
  </si>
  <si>
    <t>3706</t>
  </si>
  <si>
    <t>FF01-793467</t>
  </si>
  <si>
    <t>FE01-1273249</t>
  </si>
  <si>
    <t>FH02-599370</t>
  </si>
  <si>
    <t>FG01-670575</t>
  </si>
  <si>
    <t>FG02-684193</t>
  </si>
  <si>
    <t>FH01-511113</t>
  </si>
  <si>
    <t>E001-7305</t>
  </si>
  <si>
    <t>FE04-2627</t>
  </si>
  <si>
    <t>FF01-4619</t>
  </si>
  <si>
    <t>FF01-4620</t>
  </si>
  <si>
    <t>0002-003365</t>
  </si>
  <si>
    <t>0002-0018803</t>
  </si>
  <si>
    <t>0001-001672</t>
  </si>
  <si>
    <t>E001-2280</t>
  </si>
  <si>
    <t>E001-7296</t>
  </si>
  <si>
    <t>001-003427</t>
  </si>
  <si>
    <t>0001-0017173</t>
  </si>
  <si>
    <t>0002-0000290</t>
  </si>
  <si>
    <t>0001-0004814</t>
  </si>
  <si>
    <t>0001-009448</t>
  </si>
  <si>
    <t>0001-016010</t>
  </si>
  <si>
    <t>0002-0018837</t>
  </si>
  <si>
    <t>E001-407</t>
  </si>
  <si>
    <t>E001-7307</t>
  </si>
  <si>
    <t>3662</t>
  </si>
  <si>
    <t>CUEVA/PUCALLPA-JUANJUI-PUCALLPA/CLK835/EXCESO (0)</t>
  </si>
  <si>
    <t>3709</t>
  </si>
  <si>
    <t>E001-747</t>
  </si>
  <si>
    <t>FF01-4632</t>
  </si>
  <si>
    <t>FF01-4633</t>
  </si>
  <si>
    <t>0001-000810</t>
  </si>
  <si>
    <t>0001-043575</t>
  </si>
  <si>
    <t>0001-043582</t>
  </si>
  <si>
    <t>E001-38</t>
  </si>
  <si>
    <t>0001-0007217</t>
  </si>
  <si>
    <t>E001-1523</t>
  </si>
  <si>
    <t>0001-006370</t>
  </si>
  <si>
    <t>3663</t>
  </si>
  <si>
    <t>3712</t>
  </si>
  <si>
    <t>FF01-4630</t>
  </si>
  <si>
    <t>FF01-4631</t>
  </si>
  <si>
    <t>E001-264</t>
  </si>
  <si>
    <t>0001-009778</t>
  </si>
  <si>
    <t>EB01-112</t>
  </si>
  <si>
    <t>0001-009781</t>
  </si>
  <si>
    <t>0001-009785</t>
  </si>
  <si>
    <t>3715</t>
  </si>
  <si>
    <t>BERROSPI/PUCALLPA-JUANJUI-PUCALLPA/C7Z810/EXCESO (0)</t>
  </si>
  <si>
    <t>3665</t>
  </si>
  <si>
    <t>E001-748</t>
  </si>
  <si>
    <t>FF01-4636</t>
  </si>
  <si>
    <t>FF01-4637</t>
  </si>
  <si>
    <t>001-006744</t>
  </si>
  <si>
    <t>0001-043578</t>
  </si>
  <si>
    <t>0001-043581</t>
  </si>
  <si>
    <t>0001-043589</t>
  </si>
  <si>
    <t>0001-043600</t>
  </si>
  <si>
    <t>0001-006364</t>
  </si>
  <si>
    <t>0001-005676</t>
  </si>
  <si>
    <t>001-006743</t>
  </si>
  <si>
    <t>E001-14976</t>
  </si>
  <si>
    <t>0003-000450</t>
  </si>
  <si>
    <t>3676</t>
  </si>
  <si>
    <t>GONZALES/PUCALLPA-CONSTITUCION-PUCALLPA/D0W731/EXCESO (0)</t>
  </si>
  <si>
    <t>3716</t>
  </si>
  <si>
    <t>FF01-4634</t>
  </si>
  <si>
    <t>FF01-4635</t>
  </si>
  <si>
    <t>E001-265</t>
  </si>
  <si>
    <t>0001-009779</t>
  </si>
  <si>
    <t>0001-011628</t>
  </si>
  <si>
    <t>0001-043403</t>
  </si>
  <si>
    <t>0001-043466</t>
  </si>
  <si>
    <t>0001-009780</t>
  </si>
  <si>
    <t>0001-009784</t>
  </si>
  <si>
    <t>0001-043596</t>
  </si>
  <si>
    <t>3612</t>
  </si>
  <si>
    <t>PICKMANS/PUCALLPA-JAEN-PUCALLPA/CLL945/EXCESO (0)</t>
  </si>
  <si>
    <t>3664</t>
  </si>
  <si>
    <t>3720</t>
  </si>
  <si>
    <t>FTR1-535</t>
  </si>
  <si>
    <t>20614135981</t>
  </si>
  <si>
    <t>ESTACION DE SERVICIOS HANS ADRIEL EIRL</t>
  </si>
  <si>
    <t>FG02-684558</t>
  </si>
  <si>
    <t>FF01-794157</t>
  </si>
  <si>
    <t>FE01-1274602</t>
  </si>
  <si>
    <t>FG01-671039</t>
  </si>
  <si>
    <t>FH01-511324</t>
  </si>
  <si>
    <t>FH02-599389</t>
  </si>
  <si>
    <t>FE04-2628</t>
  </si>
  <si>
    <t>FF01-4614</t>
  </si>
  <si>
    <t>FF01-4615</t>
  </si>
  <si>
    <t>0001-0010383</t>
  </si>
  <si>
    <t>0001-021409</t>
  </si>
  <si>
    <t>0003-004303</t>
  </si>
  <si>
    <t>E001-212</t>
  </si>
  <si>
    <t>10428882348</t>
  </si>
  <si>
    <t>CARITIMARI SILVANO RISTER</t>
  </si>
  <si>
    <t>001-003428</t>
  </si>
  <si>
    <t>001-000444</t>
  </si>
  <si>
    <t>E001-4918</t>
  </si>
  <si>
    <t>0001-0017833</t>
  </si>
  <si>
    <t>0003-000518</t>
  </si>
  <si>
    <t>0001-011635</t>
  </si>
  <si>
    <t>3620</t>
  </si>
  <si>
    <t>3699</t>
  </si>
  <si>
    <t>3721</t>
  </si>
  <si>
    <t>FH01-511751</t>
  </si>
  <si>
    <t>FG01-671312</t>
  </si>
  <si>
    <t>FE01-1275627</t>
  </si>
  <si>
    <t>FF01-794718</t>
  </si>
  <si>
    <t>FG02-685032</t>
  </si>
  <si>
    <t>FH02-599839</t>
  </si>
  <si>
    <t>E001-481</t>
  </si>
  <si>
    <t>E001-2090</t>
  </si>
  <si>
    <t>E001-3869</t>
  </si>
  <si>
    <t>FF01-4638</t>
  </si>
  <si>
    <t>FF01-4639</t>
  </si>
  <si>
    <t>0003-001339</t>
  </si>
  <si>
    <t>0001-004198</t>
  </si>
  <si>
    <t>0001-004200</t>
  </si>
  <si>
    <t>0001-004204</t>
  </si>
  <si>
    <t>002-000166</t>
  </si>
  <si>
    <t>0001-006121</t>
  </si>
  <si>
    <t>F001-852</t>
  </si>
  <si>
    <t>10458486684</t>
  </si>
  <si>
    <t>FLORES CABADA JOSE WAGNER</t>
  </si>
  <si>
    <t>002-000177</t>
  </si>
  <si>
    <t>0001-0004620</t>
  </si>
  <si>
    <t>0001-0010298</t>
  </si>
  <si>
    <t>0001-043566</t>
  </si>
  <si>
    <t>3678</t>
  </si>
  <si>
    <t>MUÑOZ/PUCALLPA-CONSTITUCION-PUCALLPA/ATG889/EXCESO (0)</t>
  </si>
  <si>
    <t>3723</t>
  </si>
  <si>
    <t>FF01-4648</t>
  </si>
  <si>
    <t>FF01-4649</t>
  </si>
  <si>
    <t>E001-266</t>
  </si>
  <si>
    <t>0001-009782</t>
  </si>
  <si>
    <t>001-002592</t>
  </si>
  <si>
    <t>0001-009783</t>
  </si>
  <si>
    <t>0002-002002</t>
  </si>
  <si>
    <t>3606</t>
  </si>
  <si>
    <t>3700</t>
  </si>
  <si>
    <t>3725</t>
  </si>
  <si>
    <t>FG02-685154</t>
  </si>
  <si>
    <t>FE01-1276357</t>
  </si>
  <si>
    <t>FG01-671574</t>
  </si>
  <si>
    <t>FH01-511905</t>
  </si>
  <si>
    <t>FH02-599980</t>
  </si>
  <si>
    <t>FF01-794947</t>
  </si>
  <si>
    <t>E001-2093</t>
  </si>
  <si>
    <t>FF01-4643</t>
  </si>
  <si>
    <t>FF01-4644</t>
  </si>
  <si>
    <t>FF01-4645</t>
  </si>
  <si>
    <t>FF01-4650</t>
  </si>
  <si>
    <t>0001-000569</t>
  </si>
  <si>
    <t>0001-011611</t>
  </si>
  <si>
    <t>0001-004186</t>
  </si>
  <si>
    <t>0001-000428</t>
  </si>
  <si>
    <t>0001-000406</t>
  </si>
  <si>
    <t>001-004952</t>
  </si>
  <si>
    <t>001-000075</t>
  </si>
  <si>
    <t>001-005018</t>
  </si>
  <si>
    <t>0002-001174</t>
  </si>
  <si>
    <t>0001-0017842</t>
  </si>
  <si>
    <t>E001-15676</t>
  </si>
  <si>
    <t>FQQ1-4042</t>
  </si>
  <si>
    <t>0001-004229</t>
  </si>
  <si>
    <t>0001-000876</t>
  </si>
  <si>
    <t>3614</t>
  </si>
  <si>
    <t>FERNANDEZ/PUCALLPA-JAEN-PUCALLPA/CKX750/EXCESO (0)</t>
  </si>
  <si>
    <t>3705</t>
  </si>
  <si>
    <t>3726</t>
  </si>
  <si>
    <t>FH01-511880</t>
  </si>
  <si>
    <t>FG02-685036</t>
  </si>
  <si>
    <t>FH02-599840</t>
  </si>
  <si>
    <t>FE01-1275931</t>
  </si>
  <si>
    <t>FF01-794717</t>
  </si>
  <si>
    <t>FG01-671442</t>
  </si>
  <si>
    <t>E001-2092</t>
  </si>
  <si>
    <t>FF01-4641</t>
  </si>
  <si>
    <t>FF01-4642</t>
  </si>
  <si>
    <t>0001-014998</t>
  </si>
  <si>
    <t>0003-005768</t>
  </si>
  <si>
    <t>0001-003915</t>
  </si>
  <si>
    <t>0001-000706</t>
  </si>
  <si>
    <t>0001-000707</t>
  </si>
  <si>
    <t>0001-004194</t>
  </si>
  <si>
    <t>0002-001173</t>
  </si>
  <si>
    <t>001-000076</t>
  </si>
  <si>
    <t>FQQ1-9250</t>
  </si>
  <si>
    <t>0001-0017751</t>
  </si>
  <si>
    <t>0001-003919</t>
  </si>
  <si>
    <t>0002-003384</t>
  </si>
  <si>
    <t>3633</t>
  </si>
  <si>
    <t>LOZANO/PUCALLPA-BAGUA-PUCALLPA/APW741/EXCESO (0)</t>
  </si>
  <si>
    <t>3730</t>
  </si>
  <si>
    <t>FH02-600009</t>
  </si>
  <si>
    <t>FF01-794933</t>
  </si>
  <si>
    <t>FG02-685151</t>
  </si>
  <si>
    <t>FH01-512037</t>
  </si>
  <si>
    <t>FG01-671676</t>
  </si>
  <si>
    <t>F001-1080</t>
  </si>
  <si>
    <t>20613834401</t>
  </si>
  <si>
    <t>EL MUNDO DE LAS LLAVES</t>
  </si>
  <si>
    <t>E001-716</t>
  </si>
  <si>
    <t>FF01-4646</t>
  </si>
  <si>
    <t>FF01-4647</t>
  </si>
  <si>
    <t>0001-014805</t>
  </si>
  <si>
    <t>0001-000807</t>
  </si>
  <si>
    <t>0001-000808</t>
  </si>
  <si>
    <t>0003-000761</t>
  </si>
  <si>
    <t>F001-977</t>
  </si>
  <si>
    <t>0001-004216</t>
  </si>
  <si>
    <t>001-000917</t>
  </si>
  <si>
    <t>10453270331</t>
  </si>
  <si>
    <t>HERNANDEZ SANTA CRUZ WIDNEY</t>
  </si>
  <si>
    <t>001-003432</t>
  </si>
  <si>
    <t>0001-009362</t>
  </si>
  <si>
    <t>E001-4135</t>
  </si>
  <si>
    <t>0001-014818</t>
  </si>
  <si>
    <t>3637</t>
  </si>
  <si>
    <t>SAAVEDRA/PUCALLPA-CHACHAPOYAS-PUCALLPA/ALW940/EXCESO (0)</t>
  </si>
  <si>
    <t>3736</t>
  </si>
  <si>
    <t>FG01-671464</t>
  </si>
  <si>
    <t>FH01-511890</t>
  </si>
  <si>
    <t>FH02-599797</t>
  </si>
  <si>
    <t>FG02-685001</t>
  </si>
  <si>
    <t>E001-3147</t>
  </si>
  <si>
    <t>FF01-4030</t>
  </si>
  <si>
    <t>FF01-4652</t>
  </si>
  <si>
    <t>FF01-4653</t>
  </si>
  <si>
    <t>0001-001744</t>
  </si>
  <si>
    <t>0001-004708</t>
  </si>
  <si>
    <t>0001-000659</t>
  </si>
  <si>
    <t>10458453352</t>
  </si>
  <si>
    <t>CUETO RIVADENEIRA JEREMIAS</t>
  </si>
  <si>
    <t>0001-004199</t>
  </si>
  <si>
    <t>0001-004211</t>
  </si>
  <si>
    <t>0001-005673</t>
  </si>
  <si>
    <t>001-001921</t>
  </si>
  <si>
    <t>0002-0000506</t>
  </si>
  <si>
    <t>001-003107</t>
  </si>
  <si>
    <t>0001-000388</t>
  </si>
  <si>
    <t>001-006752</t>
  </si>
  <si>
    <t>F001-3276</t>
  </si>
  <si>
    <t>0001-004213</t>
  </si>
  <si>
    <t>3621</t>
  </si>
  <si>
    <t>CORONADO/PUCALLPA-JAEN-PUCALLPA/C7Z909/EXCESO (0)</t>
  </si>
  <si>
    <t>3737</t>
  </si>
  <si>
    <t>FH01-511887</t>
  </si>
  <si>
    <t>FG01-671470</t>
  </si>
  <si>
    <t>FE01-1275985</t>
  </si>
  <si>
    <t>FF01-794733</t>
  </si>
  <si>
    <t>FG02-685049</t>
  </si>
  <si>
    <t>FH02-599849</t>
  </si>
  <si>
    <t>E001-1524</t>
  </si>
  <si>
    <t>E001-2091</t>
  </si>
  <si>
    <t>FF01-4654</t>
  </si>
  <si>
    <t>FF01-4655</t>
  </si>
  <si>
    <t>FF01-4659</t>
  </si>
  <si>
    <t>001-000374</t>
  </si>
  <si>
    <t>0001-004196</t>
  </si>
  <si>
    <t>0001-004201</t>
  </si>
  <si>
    <t>0001-004206</t>
  </si>
  <si>
    <t>0001-000375</t>
  </si>
  <si>
    <t>0003-003383</t>
  </si>
  <si>
    <t>0002-0001089</t>
  </si>
  <si>
    <t>001-000469</t>
  </si>
  <si>
    <t>0003-003384</t>
  </si>
  <si>
    <t>0001-000713</t>
  </si>
  <si>
    <t>F001-3275</t>
  </si>
  <si>
    <t>0001-0001448</t>
  </si>
  <si>
    <t>3701</t>
  </si>
  <si>
    <t>GARCIA/PUCALLPA-CONSTITUCION-PUCALLPA/ATG735/EXCESO (0)</t>
  </si>
  <si>
    <t>3739</t>
  </si>
  <si>
    <t>FF01-4662</t>
  </si>
  <si>
    <t>FF01-4663</t>
  </si>
  <si>
    <t>E001-267</t>
  </si>
  <si>
    <t>0001-9786</t>
  </si>
  <si>
    <t>0002-001889</t>
  </si>
  <si>
    <t>0001-009758</t>
  </si>
  <si>
    <t>0002-002006</t>
  </si>
  <si>
    <t>3685</t>
  </si>
  <si>
    <t>LOPEZ/PUCALLPA-MOYOBAMBA-PUCALLPA/CLK704/EXCESO (0)</t>
  </si>
  <si>
    <t>3744</t>
  </si>
  <si>
    <t>FH01-512777</t>
  </si>
  <si>
    <t>FH02-600549</t>
  </si>
  <si>
    <t>E001-9843</t>
  </si>
  <si>
    <t>VENTILADOR</t>
  </si>
  <si>
    <t>FF01-4674</t>
  </si>
  <si>
    <t>FF01-4675</t>
  </si>
  <si>
    <t>0001-0014351</t>
  </si>
  <si>
    <t>0001-006369</t>
  </si>
  <si>
    <t>0001-003921</t>
  </si>
  <si>
    <t>001-000021</t>
  </si>
  <si>
    <t>0001-030277</t>
  </si>
  <si>
    <t>0003-003521</t>
  </si>
  <si>
    <t>0001-006409</t>
  </si>
  <si>
    <t>3670</t>
  </si>
  <si>
    <t>3745</t>
  </si>
  <si>
    <t>FH01-512376</t>
  </si>
  <si>
    <t>FG01-672077</t>
  </si>
  <si>
    <t>FE01-1277265</t>
  </si>
  <si>
    <t>FF01-795505</t>
  </si>
  <si>
    <t>FG02-685680</t>
  </si>
  <si>
    <t>FH02-600487</t>
  </si>
  <si>
    <t>E001-914</t>
  </si>
  <si>
    <t>E001-2096</t>
  </si>
  <si>
    <t>E001-7366</t>
  </si>
  <si>
    <t>FF01-4669</t>
  </si>
  <si>
    <t>FF01-4670</t>
  </si>
  <si>
    <t>0001-011630</t>
  </si>
  <si>
    <t>0002-003382</t>
  </si>
  <si>
    <t>0002-0018829</t>
  </si>
  <si>
    <t>E001-15678</t>
  </si>
  <si>
    <t>001-001370</t>
  </si>
  <si>
    <t>001-017329</t>
  </si>
  <si>
    <t>001-006760</t>
  </si>
  <si>
    <t>0001-011640</t>
  </si>
  <si>
    <t>0001-043605</t>
  </si>
  <si>
    <t>3696</t>
  </si>
  <si>
    <t>3747</t>
  </si>
  <si>
    <t>FH01-512815</t>
  </si>
  <si>
    <t>FG01-672601</t>
  </si>
  <si>
    <t>FE01-1278544</t>
  </si>
  <si>
    <t>FF01-796210</t>
  </si>
  <si>
    <t>FG02-686287</t>
  </si>
  <si>
    <t>FH02-601091</t>
  </si>
  <si>
    <t>E001-2098</t>
  </si>
  <si>
    <t>FF01-4682</t>
  </si>
  <si>
    <t>FF01-4683</t>
  </si>
  <si>
    <t>0001-006412</t>
  </si>
  <si>
    <t>0001-043606</t>
  </si>
  <si>
    <t>EB01-84</t>
  </si>
  <si>
    <t>0001-015368</t>
  </si>
  <si>
    <t>F001-106</t>
  </si>
  <si>
    <t>001-000484</t>
  </si>
  <si>
    <t>E001-15715</t>
  </si>
  <si>
    <t>0001-003931</t>
  </si>
  <si>
    <t>FF01-75683</t>
  </si>
  <si>
    <t>3683</t>
  </si>
  <si>
    <t>3748</t>
  </si>
  <si>
    <t>FG02-686051</t>
  </si>
  <si>
    <t>FH01-512575</t>
  </si>
  <si>
    <t>FF01-796013</t>
  </si>
  <si>
    <t>FH02-600547</t>
  </si>
  <si>
    <t>E001-724</t>
  </si>
  <si>
    <t>FF01-4684</t>
  </si>
  <si>
    <t>FF01-4685</t>
  </si>
  <si>
    <t>0002-001544</t>
  </si>
  <si>
    <t>0001-002476</t>
  </si>
  <si>
    <t>0003-004310</t>
  </si>
  <si>
    <t>0003-004311</t>
  </si>
  <si>
    <t>E001-15688</t>
  </si>
  <si>
    <t>E001-13251</t>
  </si>
  <si>
    <t>0001-003922</t>
  </si>
  <si>
    <t>001-006769</t>
  </si>
  <si>
    <t>0001-004675</t>
  </si>
  <si>
    <t>0001-043649</t>
  </si>
  <si>
    <t>3679</t>
  </si>
  <si>
    <t>SALINAS/PUCALLPA-PUCARA-PUCALLPA/APK741/EXCESO (0)</t>
  </si>
  <si>
    <t>3749</t>
  </si>
  <si>
    <t>FH02-600851</t>
  </si>
  <si>
    <t>FG02-686036</t>
  </si>
  <si>
    <t>FF01-796011</t>
  </si>
  <si>
    <t>FE01-1277996</t>
  </si>
  <si>
    <t>FG01-672376</t>
  </si>
  <si>
    <t>FH01-512625</t>
  </si>
  <si>
    <t>E001-523</t>
  </si>
  <si>
    <t>20609006316</t>
  </si>
  <si>
    <t>PAPA CHINO EIRL</t>
  </si>
  <si>
    <t>E001-37</t>
  </si>
  <si>
    <t>FF01-4686</t>
  </si>
  <si>
    <t>FF01-4687</t>
  </si>
  <si>
    <t>0001-002475</t>
  </si>
  <si>
    <t>001-002089</t>
  </si>
  <si>
    <t>0001-000108</t>
  </si>
  <si>
    <t>001-001797</t>
  </si>
  <si>
    <t>E001-522</t>
  </si>
  <si>
    <t>0002-001177</t>
  </si>
  <si>
    <t>0003-004312</t>
  </si>
  <si>
    <t>E001-3109</t>
  </si>
  <si>
    <t>001-002096</t>
  </si>
  <si>
    <t>3717</t>
  </si>
  <si>
    <t>BERROSPI/PUCALLPA-HUANUCO-PUCALLPA/C7Z810/EXCESO (0)</t>
  </si>
  <si>
    <t>E001-8604</t>
  </si>
  <si>
    <t>FF01-4671</t>
  </si>
  <si>
    <t>FF01-4672</t>
  </si>
  <si>
    <t>0002-003377</t>
  </si>
  <si>
    <t>0001-015279</t>
  </si>
  <si>
    <t>0001-018790</t>
  </si>
  <si>
    <t>E001-15009</t>
  </si>
  <si>
    <t>0001-043617</t>
  </si>
  <si>
    <t>3672</t>
  </si>
  <si>
    <t>QUISPE/PUCALLPA-JAEN-PUCALLPA/CFQ803/EXCESO (0)</t>
  </si>
  <si>
    <t>3750</t>
  </si>
  <si>
    <t>FH02-600633</t>
  </si>
  <si>
    <t>FG02-685812</t>
  </si>
  <si>
    <t>FF01-795726</t>
  </si>
  <si>
    <t>FE01-1277263</t>
  </si>
  <si>
    <t>FG01-672063</t>
  </si>
  <si>
    <t>FH01-512346</t>
  </si>
  <si>
    <t>FE04-2647</t>
  </si>
  <si>
    <t>FF01-4692</t>
  </si>
  <si>
    <t>FF01-4693</t>
  </si>
  <si>
    <t>0001-002001</t>
  </si>
  <si>
    <t>0001-043411</t>
  </si>
  <si>
    <t>0001-006365</t>
  </si>
  <si>
    <t>0001-003346</t>
  </si>
  <si>
    <t>0001-003347</t>
  </si>
  <si>
    <t>001-0001010</t>
  </si>
  <si>
    <t>001-0001011</t>
  </si>
  <si>
    <t>001-0001012</t>
  </si>
  <si>
    <t>0001-003373</t>
  </si>
  <si>
    <t>0001-006392</t>
  </si>
  <si>
    <t>3697</t>
  </si>
  <si>
    <t>3754</t>
  </si>
  <si>
    <t>FH02-601052</t>
  </si>
  <si>
    <t>FG02-686250</t>
  </si>
  <si>
    <t>FF01-796197</t>
  </si>
  <si>
    <t>FH01-512867</t>
  </si>
  <si>
    <t>FG01-672645</t>
  </si>
  <si>
    <t>E001-729</t>
  </si>
  <si>
    <t>F001-1569</t>
  </si>
  <si>
    <t>FF01-4695</t>
  </si>
  <si>
    <t>FF01-4696</t>
  </si>
  <si>
    <t>0001-026242</t>
  </si>
  <si>
    <t>0001-014615</t>
  </si>
  <si>
    <t>0003-000522</t>
  </si>
  <si>
    <t>0001-030278</t>
  </si>
  <si>
    <t>001-003435</t>
  </si>
  <si>
    <t>0001-0017659</t>
  </si>
  <si>
    <t>0001-0007144</t>
  </si>
  <si>
    <t>0001-003932</t>
  </si>
  <si>
    <t>0001-043652</t>
  </si>
  <si>
    <t>3703</t>
  </si>
  <si>
    <t>MENDOZA/PUCALLPA-JAEN-PUCALLPA/CKW767/EXCESO (0)</t>
  </si>
  <si>
    <t>3756</t>
  </si>
  <si>
    <t>FG01-672855</t>
  </si>
  <si>
    <t>FH01-513016</t>
  </si>
  <si>
    <t>FF01-796530</t>
  </si>
  <si>
    <t>FE01-1278896</t>
  </si>
  <si>
    <t>FH02-601269</t>
  </si>
  <si>
    <t>FG02-686493</t>
  </si>
  <si>
    <t>E001-946</t>
  </si>
  <si>
    <t>FF01-472</t>
  </si>
  <si>
    <t>FF01-4690</t>
  </si>
  <si>
    <t>FF01-4691</t>
  </si>
  <si>
    <t>0001-043631</t>
  </si>
  <si>
    <t>0001-014819</t>
  </si>
  <si>
    <t>0003-000523</t>
  </si>
  <si>
    <t>E001-15709</t>
  </si>
  <si>
    <t>FQQ1-4098</t>
  </si>
  <si>
    <t>E001-1567</t>
  </si>
  <si>
    <t>0001-004242</t>
  </si>
  <si>
    <t>3704</t>
  </si>
  <si>
    <t>VEGA/PUCALLPA-S.IGNACIO-PUCALLPA/CKW716/EXCESO (0)</t>
  </si>
  <si>
    <t>3757</t>
  </si>
  <si>
    <t>FG01-672683</t>
  </si>
  <si>
    <t>FH01-512898</t>
  </si>
  <si>
    <t>FH02-601150</t>
  </si>
  <si>
    <t>FG02-686338</t>
  </si>
  <si>
    <t>FF01-796412</t>
  </si>
  <si>
    <t>FE01-1278549</t>
  </si>
  <si>
    <t>F002-1621</t>
  </si>
  <si>
    <t>FF01-4688</t>
  </si>
  <si>
    <t>FF01-4689</t>
  </si>
  <si>
    <t>FF01-4694</t>
  </si>
  <si>
    <t>0001-043610</t>
  </si>
  <si>
    <t>0001-015353</t>
  </si>
  <si>
    <t>0001-0004628</t>
  </si>
  <si>
    <t>001-000488</t>
  </si>
  <si>
    <t>001-001928</t>
  </si>
  <si>
    <t>0001-001716</t>
  </si>
  <si>
    <t>001-002097</t>
  </si>
  <si>
    <t>0001-011646</t>
  </si>
  <si>
    <t>3698</t>
  </si>
  <si>
    <t>3758</t>
  </si>
  <si>
    <t>FH01-512874</t>
  </si>
  <si>
    <t>FG01-672660</t>
  </si>
  <si>
    <t>FF01-796275</t>
  </si>
  <si>
    <t>FG02-686320</t>
  </si>
  <si>
    <t>FH02-601130</t>
  </si>
  <si>
    <t>E001-839</t>
  </si>
  <si>
    <t>E001-4210</t>
  </si>
  <si>
    <t>E001-725</t>
  </si>
  <si>
    <t>FF01-4697</t>
  </si>
  <si>
    <t>FF01-4698</t>
  </si>
  <si>
    <t>FF01-4699</t>
  </si>
  <si>
    <t>0001-014614</t>
  </si>
  <si>
    <t>E001-5153</t>
  </si>
  <si>
    <t>0001-0017908</t>
  </si>
  <si>
    <t>001-003436</t>
  </si>
  <si>
    <t>001-013393</t>
  </si>
  <si>
    <t>001-006619</t>
  </si>
  <si>
    <t>0001-005034</t>
  </si>
  <si>
    <t>001-002593</t>
  </si>
  <si>
    <t>3681</t>
  </si>
  <si>
    <t>RIOS/PUCALLPA-BAGUA-PUCALLPA/APV817/EXCESO (0)</t>
  </si>
  <si>
    <t>3764</t>
  </si>
  <si>
    <t>FH01-512687</t>
  </si>
  <si>
    <t>FH02-601011</t>
  </si>
  <si>
    <t>FG02-686171</t>
  </si>
  <si>
    <t>FF01-796146</t>
  </si>
  <si>
    <t>FG01-672456</t>
  </si>
  <si>
    <t>E001-726</t>
  </si>
  <si>
    <t>FF01-4703</t>
  </si>
  <si>
    <t>FF01-4704</t>
  </si>
  <si>
    <t>001-006750</t>
  </si>
  <si>
    <t>0001-015344</t>
  </si>
  <si>
    <t>E001-80</t>
  </si>
  <si>
    <t>0001-009457</t>
  </si>
  <si>
    <t>0001-030285</t>
  </si>
  <si>
    <t>001-003433</t>
  </si>
  <si>
    <t>001-003434</t>
  </si>
  <si>
    <t>001-000022</t>
  </si>
  <si>
    <t>0001-001846</t>
  </si>
  <si>
    <t>3729</t>
  </si>
  <si>
    <t>MEZA/TARAPOTO-BAGUA-PUCALLPA/ALX934/EXCESO (0)</t>
  </si>
  <si>
    <t>FH01-512873</t>
  </si>
  <si>
    <t>FG01-672673</t>
  </si>
  <si>
    <t>FF01-796532</t>
  </si>
  <si>
    <t>FH02-601340</t>
  </si>
  <si>
    <t>FG02-686543</t>
  </si>
  <si>
    <t>E001-727</t>
  </si>
  <si>
    <t>FF01-4712</t>
  </si>
  <si>
    <t>001-006771</t>
  </si>
  <si>
    <t>001-006772</t>
  </si>
  <si>
    <t>0001-030279</t>
  </si>
  <si>
    <t>FQQ1-4086</t>
  </si>
  <si>
    <t>FQQ1-4097</t>
  </si>
  <si>
    <t>0001-0017668</t>
  </si>
  <si>
    <t>3738</t>
  </si>
  <si>
    <t>ZELADA/PUCALLPA-CONSTITUCION-PUCALLPA/C7X827/EXCESO (0)</t>
  </si>
  <si>
    <t>E001-1024</t>
  </si>
  <si>
    <t>10205806992</t>
  </si>
  <si>
    <t>PERALTA CARHUAMACA EUDOLIA</t>
  </si>
  <si>
    <t>E001-268</t>
  </si>
  <si>
    <t>0003-000752</t>
  </si>
  <si>
    <t>0001-043378</t>
  </si>
  <si>
    <t>EB01-2153</t>
  </si>
  <si>
    <t>0003-000736</t>
  </si>
  <si>
    <t>3746</t>
  </si>
  <si>
    <t>E001-269</t>
  </si>
  <si>
    <t>0001-009799</t>
  </si>
  <si>
    <t>0001-043449</t>
  </si>
  <si>
    <t>0001-043439</t>
  </si>
  <si>
    <t>0001-009800</t>
  </si>
  <si>
    <t>0003-000767</t>
  </si>
  <si>
    <t>3615</t>
  </si>
  <si>
    <t>MEZA/PUCALLPA-JAEN-PUCALLPA/ALX934/EXCESO (0)</t>
  </si>
  <si>
    <t>3669</t>
  </si>
  <si>
    <t>3771</t>
  </si>
  <si>
    <t>3708</t>
  </si>
  <si>
    <t>3766</t>
  </si>
  <si>
    <t>3767</t>
  </si>
  <si>
    <t>FG01-671793</t>
  </si>
  <si>
    <t>FH01-512076</t>
  </si>
  <si>
    <t>FE01-1276661</t>
  </si>
  <si>
    <t>FG02-685494</t>
  </si>
  <si>
    <t>FF01-795209</t>
  </si>
  <si>
    <t>FH02-600306</t>
  </si>
  <si>
    <t>FE04-2666</t>
  </si>
  <si>
    <t>FF01-4710</t>
  </si>
  <si>
    <t>FF01-4711</t>
  </si>
  <si>
    <t>0001-001745</t>
  </si>
  <si>
    <t>0001-0007185</t>
  </si>
  <si>
    <t>0001-004197</t>
  </si>
  <si>
    <t>0001-004208</t>
  </si>
  <si>
    <t>0001-004212</t>
  </si>
  <si>
    <t>0003-000509</t>
  </si>
  <si>
    <t>0001-009355</t>
  </si>
  <si>
    <t>001-000587</t>
  </si>
  <si>
    <t>10420039358</t>
  </si>
  <si>
    <t>HERRERA INGA ROCELITO</t>
  </si>
  <si>
    <t>0001-002718</t>
  </si>
  <si>
    <t>0001-002724</t>
  </si>
  <si>
    <t>FQQ1-4052</t>
  </si>
  <si>
    <t>0001-002719</t>
  </si>
  <si>
    <t>0001-009375</t>
  </si>
  <si>
    <t>0003-000527</t>
  </si>
  <si>
    <t>0001-043667</t>
  </si>
  <si>
    <t>3702</t>
  </si>
  <si>
    <t>3772</t>
  </si>
  <si>
    <t>FH02-601268</t>
  </si>
  <si>
    <t>FG02-686492</t>
  </si>
  <si>
    <t>FF01-796546</t>
  </si>
  <si>
    <t>FE01-1278895</t>
  </si>
  <si>
    <t>FG01-672854</t>
  </si>
  <si>
    <t>FH01-513015</t>
  </si>
  <si>
    <t>E001-844</t>
  </si>
  <si>
    <t>E001-944</t>
  </si>
  <si>
    <t>FF01-4707</t>
  </si>
  <si>
    <t>FF01-4708</t>
  </si>
  <si>
    <t>FF01-4713</t>
  </si>
  <si>
    <t>0001-005102</t>
  </si>
  <si>
    <t>F001-586</t>
  </si>
  <si>
    <t>10770236881</t>
  </si>
  <si>
    <t>SANCHEZ TUESTA ARNOLD</t>
  </si>
  <si>
    <t>0003-006038</t>
  </si>
  <si>
    <t>0001-006371</t>
  </si>
  <si>
    <t>0001-009369</t>
  </si>
  <si>
    <t>E001-15711</t>
  </si>
  <si>
    <t>E001-1568</t>
  </si>
  <si>
    <t>F001-114</t>
  </si>
  <si>
    <t>0003-006056</t>
  </si>
  <si>
    <t>3719</t>
  </si>
  <si>
    <t>3775</t>
  </si>
  <si>
    <t>FH01-513340</t>
  </si>
  <si>
    <t>FG01-673205</t>
  </si>
  <si>
    <t>FE01-1279676</t>
  </si>
  <si>
    <t>FF01-797051</t>
  </si>
  <si>
    <t>FG02-686962</t>
  </si>
  <si>
    <t>FH02-601766</t>
  </si>
  <si>
    <t>E001-846</t>
  </si>
  <si>
    <t>E001-2099</t>
  </si>
  <si>
    <t>F001-1574</t>
  </si>
  <si>
    <t>FF01-4717</t>
  </si>
  <si>
    <t>FF01-4718</t>
  </si>
  <si>
    <t>FF01-4722</t>
  </si>
  <si>
    <t>001-002595</t>
  </si>
  <si>
    <t>0001-0004640</t>
  </si>
  <si>
    <t>F001-112</t>
  </si>
  <si>
    <t>F001-867</t>
  </si>
  <si>
    <t>E001-13294</t>
  </si>
  <si>
    <t>0002-001178</t>
  </si>
  <si>
    <t>0002-003105</t>
  </si>
  <si>
    <t>0001-043657</t>
  </si>
  <si>
    <t>3734</t>
  </si>
  <si>
    <t>MUÑOZ/PUCALLPA-JAEN-PUCALLPA/ATG889/EXCESO (0)</t>
  </si>
  <si>
    <t>3776</t>
  </si>
  <si>
    <t>FH01-513515</t>
  </si>
  <si>
    <t>FG01-673465</t>
  </si>
  <si>
    <t>FE01-1280156</t>
  </si>
  <si>
    <t>FF01-797086</t>
  </si>
  <si>
    <t>FG02-687067</t>
  </si>
  <si>
    <t>FH02-601815</t>
  </si>
  <si>
    <t>E001-925</t>
  </si>
  <si>
    <t>E001-2104</t>
  </si>
  <si>
    <t>E001-1242</t>
  </si>
  <si>
    <t>20609580756</t>
  </si>
  <si>
    <t>CITVA SAC</t>
  </si>
  <si>
    <t>REVISION TECNICA</t>
  </si>
  <si>
    <t>FF01-4719</t>
  </si>
  <si>
    <t>FF01-4720</t>
  </si>
  <si>
    <t>FF01-4721</t>
  </si>
  <si>
    <t>0001-043623</t>
  </si>
  <si>
    <t>001-002597</t>
  </si>
  <si>
    <t>0003-000525</t>
  </si>
  <si>
    <t>E001-1110</t>
  </si>
  <si>
    <t>10773528590</t>
  </si>
  <si>
    <t>SARMIENTO CABRERA JHOCSAN DANIEL</t>
  </si>
  <si>
    <t>002-000197</t>
  </si>
  <si>
    <t>E001-15738</t>
  </si>
  <si>
    <t>0003-000531</t>
  </si>
  <si>
    <t>001-002312</t>
  </si>
  <si>
    <t>3760</t>
  </si>
  <si>
    <t>SALINAS/PUCALLPA-CONSTITUCION-PUCALLPA/APK741/EXCESO (0)</t>
  </si>
  <si>
    <t>FF01-4723</t>
  </si>
  <si>
    <t>FF01-4724</t>
  </si>
  <si>
    <t>E001-270</t>
  </si>
  <si>
    <t>0001-009801</t>
  </si>
  <si>
    <t>0001-043650</t>
  </si>
  <si>
    <t>001-002308</t>
  </si>
  <si>
    <t>002-003049</t>
  </si>
  <si>
    <t>3728</t>
  </si>
  <si>
    <t>3779</t>
  </si>
  <si>
    <t>FH02-601825</t>
  </si>
  <si>
    <t>FG02-687081</t>
  </si>
  <si>
    <t>FF01-797073</t>
  </si>
  <si>
    <t>FE01-1279866</t>
  </si>
  <si>
    <t>FG01-673359</t>
  </si>
  <si>
    <t>FH01-513415</t>
  </si>
  <si>
    <t>E001-2100</t>
  </si>
  <si>
    <t>E001-803</t>
  </si>
  <si>
    <t>E001-3890</t>
  </si>
  <si>
    <t>FF01-4730</t>
  </si>
  <si>
    <t>FF01-4731</t>
  </si>
  <si>
    <t>E001-1074</t>
  </si>
  <si>
    <t>0001-021495</t>
  </si>
  <si>
    <t>E001-3611</t>
  </si>
  <si>
    <t>FQQ1-9294</t>
  </si>
  <si>
    <t>E001-15748</t>
  </si>
  <si>
    <t>001-006782</t>
  </si>
  <si>
    <t>0001-043656</t>
  </si>
  <si>
    <t>3711</t>
  </si>
  <si>
    <t>VILLAR/PUCALLPA-JAEN-PUCALLPA/C3G749/EXCESO (0)</t>
  </si>
  <si>
    <t>3780</t>
  </si>
  <si>
    <t>FH02-601775</t>
  </si>
  <si>
    <t>FG02-687033</t>
  </si>
  <si>
    <t>FF01-797052</t>
  </si>
  <si>
    <t>FE01-1279754</t>
  </si>
  <si>
    <t>FG01-673211</t>
  </si>
  <si>
    <t>FH01-513346</t>
  </si>
  <si>
    <t>E001-2102</t>
  </si>
  <si>
    <t>FF01-4727</t>
  </si>
  <si>
    <t>FF01-4728</t>
  </si>
  <si>
    <t>FF01-4729</t>
  </si>
  <si>
    <t>0001-014826</t>
  </si>
  <si>
    <t>0001-043618</t>
  </si>
  <si>
    <t>E001-2</t>
  </si>
  <si>
    <t>0001-014825</t>
  </si>
  <si>
    <t>0001-000437</t>
  </si>
  <si>
    <t>E001-1564</t>
  </si>
  <si>
    <t>FQQ1-4102</t>
  </si>
  <si>
    <t>E001-13295</t>
  </si>
  <si>
    <t>E001-15740</t>
  </si>
  <si>
    <t>001-006781</t>
  </si>
  <si>
    <t>0003-006058</t>
  </si>
  <si>
    <t>3713</t>
  </si>
  <si>
    <t>GROZZ/PUCALLPA-CHACHAPOYAS-PUCALLPA/C8S774/EXCESO (0)</t>
  </si>
  <si>
    <t>3781</t>
  </si>
  <si>
    <t>FH02-601777</t>
  </si>
  <si>
    <t>FG02-687034</t>
  </si>
  <si>
    <t>FG01-673368</t>
  </si>
  <si>
    <t>FH01-513426</t>
  </si>
  <si>
    <t>E001-2054</t>
  </si>
  <si>
    <t>F001-4049</t>
  </si>
  <si>
    <t>FF01-4732</t>
  </si>
  <si>
    <t>FF01-4733</t>
  </si>
  <si>
    <t>0001-043619</t>
  </si>
  <si>
    <t>0003-006040</t>
  </si>
  <si>
    <t>0001-004234</t>
  </si>
  <si>
    <t>001-006763</t>
  </si>
  <si>
    <t>001-013101</t>
  </si>
  <si>
    <t>0001-021634</t>
  </si>
  <si>
    <t>0001-0017679</t>
  </si>
  <si>
    <t>001-006780</t>
  </si>
  <si>
    <t>0003-006001</t>
  </si>
  <si>
    <t>3763</t>
  </si>
  <si>
    <t>RENGIFO/PUCALLPA-CONSTITUCION-PUCALLPA/C7X827/EXCESO (0)</t>
  </si>
  <si>
    <t>E001-271</t>
  </si>
  <si>
    <t>FF01-4738</t>
  </si>
  <si>
    <t>FF01-4739</t>
  </si>
  <si>
    <t>0001-000802</t>
  </si>
  <si>
    <t>0003-006041</t>
  </si>
  <si>
    <t>0001-043552</t>
  </si>
  <si>
    <t>0001-043584</t>
  </si>
  <si>
    <t>0001-043620</t>
  </si>
  <si>
    <t>0001-043654</t>
  </si>
  <si>
    <t>0003-005786</t>
  </si>
  <si>
    <t>0001-009803</t>
  </si>
  <si>
    <t>EB01-2157</t>
  </si>
  <si>
    <t>3707</t>
  </si>
  <si>
    <t>VASQUEZ/PUCALLPA-BAGUA-PUCALLPA/ALZ728/EXCESO (0)</t>
  </si>
  <si>
    <t>3782</t>
  </si>
  <si>
    <t>FG02-686965</t>
  </si>
  <si>
    <t>FG01-673110</t>
  </si>
  <si>
    <t>FH02-661769</t>
  </si>
  <si>
    <t>FH01-513173</t>
  </si>
  <si>
    <t>FF01-797053</t>
  </si>
  <si>
    <t>E001-730</t>
  </si>
  <si>
    <t>FF01-4734</t>
  </si>
  <si>
    <t>FF01-4735</t>
  </si>
  <si>
    <t>001-006784</t>
  </si>
  <si>
    <t>0001-043607</t>
  </si>
  <si>
    <t>0001-043609</t>
  </si>
  <si>
    <t>0003-006039</t>
  </si>
  <si>
    <t>0001-004232</t>
  </si>
  <si>
    <t>001-004055</t>
  </si>
  <si>
    <t>001-013394</t>
  </si>
  <si>
    <t>001-003437</t>
  </si>
  <si>
    <t>001-003438</t>
  </si>
  <si>
    <t>0001-0017678</t>
  </si>
  <si>
    <t>001-006783</t>
  </si>
  <si>
    <t>0003-006059</t>
  </si>
  <si>
    <t>3718</t>
  </si>
  <si>
    <t>3787</t>
  </si>
  <si>
    <t>FF01-797072</t>
  </si>
  <si>
    <t>FH02-601826</t>
  </si>
  <si>
    <t>FG02-687082</t>
  </si>
  <si>
    <t>FE01-1279860</t>
  </si>
  <si>
    <t>FH01-513413</t>
  </si>
  <si>
    <t>FG01-673358</t>
  </si>
  <si>
    <t>F001-1564</t>
  </si>
  <si>
    <t>E001-2101</t>
  </si>
  <si>
    <t>FF01-4741</t>
  </si>
  <si>
    <t>FF01-4742</t>
  </si>
  <si>
    <t>FF01-4743</t>
  </si>
  <si>
    <t>0003-005801</t>
  </si>
  <si>
    <t>0001-003928</t>
  </si>
  <si>
    <t>0002-001175</t>
  </si>
  <si>
    <t>E001-3610</t>
  </si>
  <si>
    <t>FQQ1-9293</t>
  </si>
  <si>
    <t>E001-15746</t>
  </si>
  <si>
    <t>001-000079</t>
  </si>
  <si>
    <t>0001-004203</t>
  </si>
  <si>
    <t>0001-004253</t>
  </si>
  <si>
    <t>3714</t>
  </si>
  <si>
    <t>CUEVA/PUCALLPA-S.IGNACIO-PUCALLPA/CLK835/EXCESO (0)</t>
  </si>
  <si>
    <t>3791</t>
  </si>
  <si>
    <t>FH02-602029</t>
  </si>
  <si>
    <t>FG02-687305</t>
  </si>
  <si>
    <t>FF01-797107</t>
  </si>
  <si>
    <t>FG01-673154</t>
  </si>
  <si>
    <t>FH01-513282</t>
  </si>
  <si>
    <t>FE01-1279495</t>
  </si>
  <si>
    <t>F002-1622</t>
  </si>
  <si>
    <t>F0A1-1527</t>
  </si>
  <si>
    <t>FF01-4749</t>
  </si>
  <si>
    <t>FF01-4750</t>
  </si>
  <si>
    <t>0001-004233</t>
  </si>
  <si>
    <t>0001-0007211</t>
  </si>
  <si>
    <t>0001-0007223</t>
  </si>
  <si>
    <t>0002-0000522</t>
  </si>
  <si>
    <t>F009-2381</t>
  </si>
  <si>
    <t>001-000474</t>
  </si>
  <si>
    <t>E001-4139</t>
  </si>
  <si>
    <t>0001-0004644</t>
  </si>
  <si>
    <t>0001-006439</t>
  </si>
  <si>
    <t>EB01-341</t>
  </si>
  <si>
    <t>3732</t>
  </si>
  <si>
    <t>3798</t>
  </si>
  <si>
    <t>FH01-513610</t>
  </si>
  <si>
    <t>FG01-673581</t>
  </si>
  <si>
    <t>FE01-1280267</t>
  </si>
  <si>
    <t>FF01-797215</t>
  </si>
  <si>
    <t>FG02-687103</t>
  </si>
  <si>
    <t>FH02-601853</t>
  </si>
  <si>
    <t>E001-2103</t>
  </si>
  <si>
    <t>FF01-486</t>
  </si>
  <si>
    <t>FF01-4753</t>
  </si>
  <si>
    <t>FF01-4754</t>
  </si>
  <si>
    <t>0001-043629</t>
  </si>
  <si>
    <t>E001-250</t>
  </si>
  <si>
    <t>10092338504</t>
  </si>
  <si>
    <t>SANTOS SOSA ROSALINDA MIRTHA</t>
  </si>
  <si>
    <t>E001-1570</t>
  </si>
  <si>
    <t>001-000499</t>
  </si>
  <si>
    <t>001-001933</t>
  </si>
  <si>
    <t>0003-003528</t>
  </si>
  <si>
    <t>001-006790</t>
  </si>
  <si>
    <t>0002-003410</t>
  </si>
  <si>
    <t>3735</t>
  </si>
  <si>
    <t>TAFUR/PUCALLPA-PUCARA-PUCALLPA/APW705/EXCESO (0)</t>
  </si>
  <si>
    <t>3793</t>
  </si>
  <si>
    <t>FE01-1280380</t>
  </si>
  <si>
    <t>FG02-687308</t>
  </si>
  <si>
    <t>FG01-673657</t>
  </si>
  <si>
    <t>FH01-513611</t>
  </si>
  <si>
    <t>FH02-602055</t>
  </si>
  <si>
    <t>FF01-797436</t>
  </si>
  <si>
    <t>E001-802</t>
  </si>
  <si>
    <t>E001-2394</t>
  </si>
  <si>
    <t>E001-39</t>
  </si>
  <si>
    <t>FF01-4744</t>
  </si>
  <si>
    <t>FF01-4745</t>
  </si>
  <si>
    <t>FF01-4746</t>
  </si>
  <si>
    <t>0003-006046</t>
  </si>
  <si>
    <t>0003-005803</t>
  </si>
  <si>
    <t>0001-001373</t>
  </si>
  <si>
    <t>E001-15725</t>
  </si>
  <si>
    <t>0001-003929</t>
  </si>
  <si>
    <t>0001-000450</t>
  </si>
  <si>
    <t>001-006787</t>
  </si>
  <si>
    <t>0001-026326</t>
  </si>
  <si>
    <t>3731</t>
  </si>
  <si>
    <t>3794</t>
  </si>
  <si>
    <t>FH01-513453</t>
  </si>
  <si>
    <t>FE01-1279899</t>
  </si>
  <si>
    <t>FG01-673361</t>
  </si>
  <si>
    <t>FF01-797066</t>
  </si>
  <si>
    <t>FG02-687051</t>
  </si>
  <si>
    <t>FH02-601808</t>
  </si>
  <si>
    <t>F001-1368</t>
  </si>
  <si>
    <t>FE04-2669</t>
  </si>
  <si>
    <t>E001-924</t>
  </si>
  <si>
    <t>E001-3887</t>
  </si>
  <si>
    <t>FF01-4725</t>
  </si>
  <si>
    <t>FF01-4726</t>
  </si>
  <si>
    <t>F001-985</t>
  </si>
  <si>
    <t>0001-000394</t>
  </si>
  <si>
    <t>0002-001176</t>
  </si>
  <si>
    <t>E001-13283</t>
  </si>
  <si>
    <t>002-000192</t>
  </si>
  <si>
    <t>0001-002056</t>
  </si>
  <si>
    <t>E001-5234</t>
  </si>
  <si>
    <t>0001-000606</t>
  </si>
  <si>
    <t>0003-0000066</t>
  </si>
  <si>
    <t>10001277320</t>
  </si>
  <si>
    <t>FERREYROS CORREA GIOVANA ENRIQUETA</t>
  </si>
  <si>
    <t>3724</t>
  </si>
  <si>
    <t>GONZALES/PUCALLPA-BAGUA-PUCALLPA/D0W731/EXCESO (0)</t>
  </si>
  <si>
    <t>3795</t>
  </si>
  <si>
    <t>FG02-687105</t>
  </si>
  <si>
    <t>FF01-797216</t>
  </si>
  <si>
    <t>FH02-601852</t>
  </si>
  <si>
    <t>FG01-673566</t>
  </si>
  <si>
    <t>FH01-513604</t>
  </si>
  <si>
    <t>E001-1233</t>
  </si>
  <si>
    <t>E001-737</t>
  </si>
  <si>
    <t>E001-244</t>
  </si>
  <si>
    <t>FF01-4756</t>
  </si>
  <si>
    <t>FF01-4757</t>
  </si>
  <si>
    <t>0001-043622</t>
  </si>
  <si>
    <t>0001-006388</t>
  </si>
  <si>
    <t>001-006764</t>
  </si>
  <si>
    <t>0001-030289</t>
  </si>
  <si>
    <t>E001-3614</t>
  </si>
  <si>
    <t>E001-3619</t>
  </si>
  <si>
    <t>0001-009379</t>
  </si>
  <si>
    <t>0001-004255</t>
  </si>
  <si>
    <t>0001-011652</t>
  </si>
  <si>
    <t>3759</t>
  </si>
  <si>
    <t>PENADILLO/PUCALLPA-JUANJUI-PUCALLPA/ATG929/EXCESO (0)</t>
  </si>
  <si>
    <t>3796</t>
  </si>
  <si>
    <t>E001-757</t>
  </si>
  <si>
    <t>FF01-4758</t>
  </si>
  <si>
    <t>FF01-4760</t>
  </si>
  <si>
    <t>0001-006422</t>
  </si>
  <si>
    <t>EB01-85</t>
  </si>
  <si>
    <t>F001-117</t>
  </si>
  <si>
    <t>0001-003939</t>
  </si>
  <si>
    <t>0001-026330</t>
  </si>
  <si>
    <t>3797</t>
  </si>
  <si>
    <t>CORONADO/PLANTA SJ-KM12-PLANTA SJ/APW741/EXCESO (0)</t>
  </si>
  <si>
    <t>0001-043668</t>
  </si>
  <si>
    <t>3740</t>
  </si>
  <si>
    <t>GARCIA/PUCALLPA-BAGUA-PUCALLPA/ATG735/EXCESO (0)</t>
  </si>
  <si>
    <t>3803</t>
  </si>
  <si>
    <t>FH01-513784</t>
  </si>
  <si>
    <t>FG01-673764</t>
  </si>
  <si>
    <t>FF01-797406</t>
  </si>
  <si>
    <t>FG02-687304</t>
  </si>
  <si>
    <t>FH02-602031</t>
  </si>
  <si>
    <t>E001-734</t>
  </si>
  <si>
    <t>FF01-4751</t>
  </si>
  <si>
    <t>FF01-4752</t>
  </si>
  <si>
    <t>FE01-75613</t>
  </si>
  <si>
    <t>0001-026195</t>
  </si>
  <si>
    <t>0001-021404</t>
  </si>
  <si>
    <t>E001-2350</t>
  </si>
  <si>
    <t>E001-13301</t>
  </si>
  <si>
    <t>0001-0004643</t>
  </si>
  <si>
    <t>0001-000459</t>
  </si>
  <si>
    <t>EB01-340</t>
  </si>
  <si>
    <t>3742</t>
  </si>
  <si>
    <t>CLEMENTE/PUCALLPA-BAGUA-PUCALLPA/APW796/EXCESO (0)</t>
  </si>
  <si>
    <t>3804</t>
  </si>
  <si>
    <t>FH01-514205</t>
  </si>
  <si>
    <t>FG01-674260</t>
  </si>
  <si>
    <t>FF01-798105</t>
  </si>
  <si>
    <t>FG02-687930</t>
  </si>
  <si>
    <t>FH02-602645</t>
  </si>
  <si>
    <t>E001-736</t>
  </si>
  <si>
    <t>FF01-4772</t>
  </si>
  <si>
    <t>FF01-4773</t>
  </si>
  <si>
    <t>0001-014835</t>
  </si>
  <si>
    <t>0002-003393</t>
  </si>
  <si>
    <t>0001-003933</t>
  </si>
  <si>
    <t>001-006777</t>
  </si>
  <si>
    <t>001-000023</t>
  </si>
  <si>
    <t>E001-1591</t>
  </si>
  <si>
    <t>0001-001755</t>
  </si>
  <si>
    <t>0001-006445</t>
  </si>
  <si>
    <t>0001-011654</t>
  </si>
  <si>
    <t>3784</t>
  </si>
  <si>
    <t>3805</t>
  </si>
  <si>
    <t>E001-272</t>
  </si>
  <si>
    <t>0001-009793</t>
  </si>
  <si>
    <t>0001-009792</t>
  </si>
  <si>
    <t>0001-009794</t>
  </si>
  <si>
    <t>001-002316</t>
  </si>
  <si>
    <t>3786</t>
  </si>
  <si>
    <t>MEZA/PUCALLPA-CONSTITUCION-PUCALLPA/ALX934/EXCESO (0)</t>
  </si>
  <si>
    <t>3806</t>
  </si>
  <si>
    <t>FF01-4776</t>
  </si>
  <si>
    <t>FF01-4777</t>
  </si>
  <si>
    <t>E001-273</t>
  </si>
  <si>
    <t>0001-009805</t>
  </si>
  <si>
    <t>0001-009804</t>
  </si>
  <si>
    <t>0001-009806</t>
  </si>
  <si>
    <t>0001-043683</t>
  </si>
  <si>
    <t>3752</t>
  </si>
  <si>
    <t>3808</t>
  </si>
  <si>
    <t>F0A1-1526</t>
  </si>
  <si>
    <t>E001-758</t>
  </si>
  <si>
    <t>FF01-4768</t>
  </si>
  <si>
    <t>FF01-4769</t>
  </si>
  <si>
    <t>001-006792</t>
  </si>
  <si>
    <t>0001-006421</t>
  </si>
  <si>
    <t>0002-003403</t>
  </si>
  <si>
    <t>001-006791</t>
  </si>
  <si>
    <t>0001-005678</t>
  </si>
  <si>
    <t>0001-003940</t>
  </si>
  <si>
    <t>E001-15089</t>
  </si>
  <si>
    <t>3777</t>
  </si>
  <si>
    <t>VEGA/PUCALLPA-TARAPOTO-PUCALLPA/C3E771/EXCESO (0)</t>
  </si>
  <si>
    <t>3807</t>
  </si>
  <si>
    <t>FF01-4774</t>
  </si>
  <si>
    <t>FF01-4775</t>
  </si>
  <si>
    <t>0001-043653</t>
  </si>
  <si>
    <t>0001-043655</t>
  </si>
  <si>
    <t>0001-001729</t>
  </si>
  <si>
    <t>0002-001179</t>
  </si>
  <si>
    <t>0001-004689</t>
  </si>
  <si>
    <t>0001-043684</t>
  </si>
  <si>
    <t>0001-043792</t>
  </si>
  <si>
    <t>3733</t>
  </si>
  <si>
    <t>SAAVEDRA/PUCALLPA-JAEN-PUCALLPA/ALW940/EXCESO (0)</t>
  </si>
  <si>
    <t>3810</t>
  </si>
  <si>
    <t>FH02-602028</t>
  </si>
  <si>
    <t>FG02-687306</t>
  </si>
  <si>
    <t>FF01-797405</t>
  </si>
  <si>
    <t>FE01-1280335</t>
  </si>
  <si>
    <t>FG01-673589</t>
  </si>
  <si>
    <t>FH01-513622</t>
  </si>
  <si>
    <t>E001-930</t>
  </si>
  <si>
    <t>E001-2105</t>
  </si>
  <si>
    <t>FF01-4762</t>
  </si>
  <si>
    <t>FF01-4763</t>
  </si>
  <si>
    <t>FF01-4764</t>
  </si>
  <si>
    <t>FF01-4788</t>
  </si>
  <si>
    <t>001-002596</t>
  </si>
  <si>
    <t>0001-0017669</t>
  </si>
  <si>
    <t>E001-15724</t>
  </si>
  <si>
    <t>E001-3613</t>
  </si>
  <si>
    <t>0001-0000793</t>
  </si>
  <si>
    <t>0001-0004642</t>
  </si>
  <si>
    <t>0001-004256</t>
  </si>
  <si>
    <t>001-006795</t>
  </si>
  <si>
    <t>0001-043671</t>
  </si>
  <si>
    <t>0001-043673</t>
  </si>
  <si>
    <t>3741</t>
  </si>
  <si>
    <t>JIMENEZ/PUCALLPA-JAEN-PUCALLPA/AJK713/EXCESO (0)</t>
  </si>
  <si>
    <t>3813</t>
  </si>
  <si>
    <t>FH01-514025</t>
  </si>
  <si>
    <t>FG01-674043</t>
  </si>
  <si>
    <t>FE01-1281342</t>
  </si>
  <si>
    <t>FF01-797890</t>
  </si>
  <si>
    <t>FG02-687658</t>
  </si>
  <si>
    <t>FH02-602391</t>
  </si>
  <si>
    <t>E001-2113</t>
  </si>
  <si>
    <t>E001-3889</t>
  </si>
  <si>
    <t>EB01-129</t>
  </si>
  <si>
    <t>10466139667</t>
  </si>
  <si>
    <t>HUANCAS PEÑA SARELA</t>
  </si>
  <si>
    <t>FF01-4765</t>
  </si>
  <si>
    <t>FF01-4766</t>
  </si>
  <si>
    <t>0001-011633</t>
  </si>
  <si>
    <t>0001-011634</t>
  </si>
  <si>
    <t>0001-043611</t>
  </si>
  <si>
    <t>0001-011636</t>
  </si>
  <si>
    <t>0001-011637</t>
  </si>
  <si>
    <t>0001-011638</t>
  </si>
  <si>
    <t>0001-011639</t>
  </si>
  <si>
    <t>0001-011641</t>
  </si>
  <si>
    <t>0001-021602</t>
  </si>
  <si>
    <t>0003-004315</t>
  </si>
  <si>
    <t>0001-016020</t>
  </si>
  <si>
    <t>E001-893</t>
  </si>
  <si>
    <t>E001-5029</t>
  </si>
  <si>
    <t>0001-004257</t>
  </si>
  <si>
    <t>3751</t>
  </si>
  <si>
    <t>QUISPE/PUCALLPA-CHACHAPOYAS-PUCALLPA/CFQ803/EXCESO (0)</t>
  </si>
  <si>
    <t>3819</t>
  </si>
  <si>
    <t>FH02-602837</t>
  </si>
  <si>
    <t>FG02-688048</t>
  </si>
  <si>
    <t>FG01-674428</t>
  </si>
  <si>
    <t>FH01-514341</t>
  </si>
  <si>
    <t>FF01-4785</t>
  </si>
  <si>
    <t>FF01-4786</t>
  </si>
  <si>
    <t>F001-4075</t>
  </si>
  <si>
    <t>001-002306</t>
  </si>
  <si>
    <t>0001-001737</t>
  </si>
  <si>
    <t>0001-001736</t>
  </si>
  <si>
    <t>0001-0017680</t>
  </si>
  <si>
    <t>001-000475</t>
  </si>
  <si>
    <t>0001-000120</t>
  </si>
  <si>
    <t>001-006936</t>
  </si>
  <si>
    <t>0001-0004649</t>
  </si>
  <si>
    <t>3743</t>
  </si>
  <si>
    <t>LOPEZ/PUCALLPA-CHACHAPOYAS-PUCALLPA/CLK704/EXCESO (0)</t>
  </si>
  <si>
    <t>3823</t>
  </si>
  <si>
    <t>FH01-514234</t>
  </si>
  <si>
    <t>FG01-674265</t>
  </si>
  <si>
    <t>FG02-687786</t>
  </si>
  <si>
    <t>FH02-602567</t>
  </si>
  <si>
    <t>FF01-4779</t>
  </si>
  <si>
    <t>FF01-4780</t>
  </si>
  <si>
    <t>F001-4074</t>
  </si>
  <si>
    <t>0001-000096</t>
  </si>
  <si>
    <t>0001-011645</t>
  </si>
  <si>
    <t>0001-000641</t>
  </si>
  <si>
    <t>0003-000535</t>
  </si>
  <si>
    <t>0003-003524</t>
  </si>
  <si>
    <t>0001-0017705</t>
  </si>
  <si>
    <t>0001-0017725</t>
  </si>
  <si>
    <t>001-001774</t>
  </si>
  <si>
    <t>0001-011655</t>
  </si>
  <si>
    <t>3761</t>
  </si>
  <si>
    <t>3824</t>
  </si>
  <si>
    <t>FG02-688279</t>
  </si>
  <si>
    <t>FG01-674662</t>
  </si>
  <si>
    <t>FE01-1282566</t>
  </si>
  <si>
    <t>FH01-514544</t>
  </si>
  <si>
    <t>FH02-603086</t>
  </si>
  <si>
    <t>FF01-798685</t>
  </si>
  <si>
    <t>E001-2500</t>
  </si>
  <si>
    <t>E001-2118</t>
  </si>
  <si>
    <t>FF01-4793</t>
  </si>
  <si>
    <t>FF01-4794</t>
  </si>
  <si>
    <t>0001-0000671</t>
  </si>
  <si>
    <t>0001-015106</t>
  </si>
  <si>
    <t>0003-000532</t>
  </si>
  <si>
    <t>E001-13339</t>
  </si>
  <si>
    <t>0001-009483</t>
  </si>
  <si>
    <t>0001-020046</t>
  </si>
  <si>
    <t>0001-004261</t>
  </si>
  <si>
    <t>0001-015390</t>
  </si>
  <si>
    <t>3762</t>
  </si>
  <si>
    <t>3822</t>
  </si>
  <si>
    <t>FH02-603087</t>
  </si>
  <si>
    <t>FG02-688319</t>
  </si>
  <si>
    <t>FF01-798732</t>
  </si>
  <si>
    <t>FE01-1282567</t>
  </si>
  <si>
    <t>FG01-674663</t>
  </si>
  <si>
    <t>FH01-514545</t>
  </si>
  <si>
    <t>FF01-4795</t>
  </si>
  <si>
    <t>FF01-4796</t>
  </si>
  <si>
    <t>FE04-2687</t>
  </si>
  <si>
    <t>0001-006423</t>
  </si>
  <si>
    <t>FE02-22389</t>
  </si>
  <si>
    <t>20608492152</t>
  </si>
  <si>
    <t>ESTACION CAMPO VERDE SCRL</t>
  </si>
  <si>
    <t>0001-014843</t>
  </si>
  <si>
    <t>0003-000533</t>
  </si>
  <si>
    <t>E001-2627</t>
  </si>
  <si>
    <t>0001-009482</t>
  </si>
  <si>
    <t>0001-009484</t>
  </si>
  <si>
    <t>0001-004260</t>
  </si>
  <si>
    <t>0001-011657</t>
  </si>
  <si>
    <t>3755</t>
  </si>
  <si>
    <t>3832</t>
  </si>
  <si>
    <t>FH02-603116</t>
  </si>
  <si>
    <t>FG02-688306</t>
  </si>
  <si>
    <t>FF01-798714</t>
  </si>
  <si>
    <t>FH01-514605</t>
  </si>
  <si>
    <t>FG01-674717</t>
  </si>
  <si>
    <t>E001-739</t>
  </si>
  <si>
    <t>FF01-4805</t>
  </si>
  <si>
    <t>FF01-4806</t>
  </si>
  <si>
    <t>0001-014844</t>
  </si>
  <si>
    <t>0003-006055</t>
  </si>
  <si>
    <t>0001-003937</t>
  </si>
  <si>
    <t>0001-030296</t>
  </si>
  <si>
    <t>001-003439</t>
  </si>
  <si>
    <t>0001-030302</t>
  </si>
  <si>
    <t>001-004129</t>
  </si>
  <si>
    <t>0001-021686</t>
  </si>
  <si>
    <t>3828</t>
  </si>
  <si>
    <t>MEZA/PLANTA SJ-KM12-PLANTA SJ/ALX934/EXCESO (0)</t>
  </si>
  <si>
    <t>0001-043693</t>
  </si>
  <si>
    <t>67</t>
  </si>
  <si>
    <t>3802</t>
  </si>
  <si>
    <t>PENADILLO/PUCALLPA-CONSTITUCION-PUCALLPA/ATG929/EXCESO (0)</t>
  </si>
  <si>
    <t>3835</t>
  </si>
  <si>
    <t>FF01-4808</t>
  </si>
  <si>
    <t>FF01-4809</t>
  </si>
  <si>
    <t>E001-274</t>
  </si>
  <si>
    <t>0001-009807</t>
  </si>
  <si>
    <t>0001-043694</t>
  </si>
  <si>
    <t>0001-009808</t>
  </si>
  <si>
    <t>0001-009809</t>
  </si>
  <si>
    <t>68</t>
  </si>
  <si>
    <t>3753</t>
  </si>
  <si>
    <t>PENADILLO/PUCALLPA-JAEN-PUCALLPA/F5Q882/EXCESO (0)</t>
  </si>
  <si>
    <t>3837</t>
  </si>
  <si>
    <t>FH02-603164</t>
  </si>
  <si>
    <t>FG02-688410</t>
  </si>
  <si>
    <t>FG01-674721</t>
  </si>
  <si>
    <t>FF01-798790</t>
  </si>
  <si>
    <t>FE01-1282868</t>
  </si>
  <si>
    <t>FH01-514614</t>
  </si>
  <si>
    <t>FF01-479</t>
  </si>
  <si>
    <t>E001-851</t>
  </si>
  <si>
    <t>E001-2117</t>
  </si>
  <si>
    <t>FF01-4812</t>
  </si>
  <si>
    <t>FF01-4814</t>
  </si>
  <si>
    <t>FF01-4813</t>
  </si>
  <si>
    <t>0001-014841</t>
  </si>
  <si>
    <t>0001-014858</t>
  </si>
  <si>
    <t>001-002307</t>
  </si>
  <si>
    <t>0003-000508</t>
  </si>
  <si>
    <t>0001-0017909</t>
  </si>
  <si>
    <t>FQQ1-9304</t>
  </si>
  <si>
    <t>0001-0017791</t>
  </si>
  <si>
    <t>003-000158</t>
  </si>
  <si>
    <t>0001-004205</t>
  </si>
  <si>
    <t>0001-043571</t>
  </si>
  <si>
    <t>69</t>
  </si>
  <si>
    <t>3774</t>
  </si>
  <si>
    <t>APAZA/PUCALLPA-JUANJUI-PUCALLPA/C8P765/EXCESO (0)</t>
  </si>
  <si>
    <t>3839</t>
  </si>
  <si>
    <t>FF01-4810</t>
  </si>
  <si>
    <t>FF01-4811</t>
  </si>
  <si>
    <t>E001-418</t>
  </si>
  <si>
    <t>0002-0018867</t>
  </si>
  <si>
    <t>E001-3113</t>
  </si>
  <si>
    <t>0002-006930</t>
  </si>
  <si>
    <t>F001-118</t>
  </si>
  <si>
    <t>0002-004260</t>
  </si>
  <si>
    <t>70</t>
  </si>
  <si>
    <t>3826</t>
  </si>
  <si>
    <t>QUISPE/PUCALLPA-HUANUCO-PUCALLPA/CFQ803/EXCESO (0)</t>
  </si>
  <si>
    <t>FF01-4816</t>
  </si>
  <si>
    <t>FF01-4817</t>
  </si>
  <si>
    <t>0001-000725</t>
  </si>
  <si>
    <t>10768543513</t>
  </si>
  <si>
    <t>ÑAÑA ROMERO JHUVITZA DENNICE</t>
  </si>
  <si>
    <t>0001-008447</t>
  </si>
  <si>
    <t>0001-043698</t>
  </si>
  <si>
    <t>71</t>
  </si>
  <si>
    <t>3783</t>
  </si>
  <si>
    <t>3845</t>
  </si>
  <si>
    <t>FH01-515092</t>
  </si>
  <si>
    <t>FG01-675333</t>
  </si>
  <si>
    <t>FF01-799340</t>
  </si>
  <si>
    <t>FG02-688905</t>
  </si>
  <si>
    <t>FH02-603702</t>
  </si>
  <si>
    <t>F001-2487</t>
  </si>
  <si>
    <t>F0A1-1541</t>
  </si>
  <si>
    <t>FF01-4824</t>
  </si>
  <si>
    <t>FF01-4825</t>
  </si>
  <si>
    <t>0001-043659</t>
  </si>
  <si>
    <t>0001-021670</t>
  </si>
  <si>
    <t>0001-030303</t>
  </si>
  <si>
    <t>001-003441</t>
  </si>
  <si>
    <t>0001-0004657</t>
  </si>
  <si>
    <t>0001-0007240</t>
  </si>
  <si>
    <t>001-002324</t>
  </si>
  <si>
    <t>72</t>
  </si>
  <si>
    <t>3799</t>
  </si>
  <si>
    <t>LOZANO/PUCALLPA-JUANJUI-PUCALLPA/APW741/EXCESO (0)</t>
  </si>
  <si>
    <t>3846</t>
  </si>
  <si>
    <t>E001-760</t>
  </si>
  <si>
    <t>FF01-4822</t>
  </si>
  <si>
    <t>FF01-4823</t>
  </si>
  <si>
    <t>0001-0002464</t>
  </si>
  <si>
    <t>E001-2861</t>
  </si>
  <si>
    <t>0001-020047</t>
  </si>
  <si>
    <t>0001-0007239</t>
  </si>
  <si>
    <t>0001-005683</t>
  </si>
  <si>
    <t>FFF1-871</t>
  </si>
  <si>
    <t>0001-000614</t>
  </si>
  <si>
    <t>73</t>
  </si>
  <si>
    <t>3833</t>
  </si>
  <si>
    <t>BERROSPI/PUCALLPA-CONSTITUCION-PUCALLPA/C7Z810/EXCESO (0)</t>
  </si>
  <si>
    <t>3852</t>
  </si>
  <si>
    <t>FF01-4829</t>
  </si>
  <si>
    <t>FF01-4830</t>
  </si>
  <si>
    <t>E001-275</t>
  </si>
  <si>
    <t>0001-009811</t>
  </si>
  <si>
    <t>0001-043682</t>
  </si>
  <si>
    <t>0001-043695</t>
  </si>
  <si>
    <t>E001-15109</t>
  </si>
  <si>
    <t>0001-009812</t>
  </si>
  <si>
    <t>74</t>
  </si>
  <si>
    <t>3773</t>
  </si>
  <si>
    <t>PEZO/PUCALLPA-CHACHAPOYAS-PUCALLPA/CKX718/EXCESO (0)</t>
  </si>
  <si>
    <t>3854</t>
  </si>
  <si>
    <t>FH01-515045</t>
  </si>
  <si>
    <t>FG01-675242</t>
  </si>
  <si>
    <t>FH02-603590</t>
  </si>
  <si>
    <t>FG02-688812</t>
  </si>
  <si>
    <t>F001-4085</t>
  </si>
  <si>
    <t>FF01-4831</t>
  </si>
  <si>
    <t>FF01-4832</t>
  </si>
  <si>
    <t>0001-006433</t>
  </si>
  <si>
    <t>0001-015387</t>
  </si>
  <si>
    <t>0001-009382</t>
  </si>
  <si>
    <t>0001-0004650</t>
  </si>
  <si>
    <t>001-003120</t>
  </si>
  <si>
    <t>0001-009392</t>
  </si>
  <si>
    <t>0002-000405</t>
  </si>
  <si>
    <t>75</t>
  </si>
  <si>
    <t>3811</t>
  </si>
  <si>
    <t>RENGIFO/PUCALLPA-TARAPOTO-PUCALLPA/C7X827/EXCESO (0)</t>
  </si>
  <si>
    <t>3855</t>
  </si>
  <si>
    <t>E001-36</t>
  </si>
  <si>
    <t>E001-41</t>
  </si>
  <si>
    <t>E001-42</t>
  </si>
  <si>
    <t>E001-4839</t>
  </si>
  <si>
    <t>001-006953</t>
  </si>
  <si>
    <t>001-006954</t>
  </si>
  <si>
    <t>HIDROLINA</t>
  </si>
  <si>
    <t>0001-006461</t>
  </si>
  <si>
    <t>E001-15093</t>
  </si>
  <si>
    <t>0001-026371</t>
  </si>
  <si>
    <t>E001-689</t>
  </si>
  <si>
    <t>0001-006452</t>
  </si>
  <si>
    <t>76</t>
  </si>
  <si>
    <t>3827</t>
  </si>
  <si>
    <t>VEGA/PUCALLPA-HUANUCO-PUCALLPA/CFQ803/EXCESO (0)</t>
  </si>
  <si>
    <t>0001-008448</t>
  </si>
  <si>
    <t>0001-014842</t>
  </si>
  <si>
    <t>0001-043699</t>
  </si>
  <si>
    <t>0001-004273</t>
  </si>
  <si>
    <t>001-000485</t>
  </si>
  <si>
    <t>77</t>
  </si>
  <si>
    <t>78</t>
  </si>
  <si>
    <t>3838</t>
  </si>
  <si>
    <t>ZELADA/PUCALLPA-CONSTITUCION-PUCALLPA/C8R750/EXCESO (0)</t>
  </si>
  <si>
    <t>3857</t>
  </si>
  <si>
    <t>FF01-4836</t>
  </si>
  <si>
    <t>FF01-4837</t>
  </si>
  <si>
    <t>E001-237</t>
  </si>
  <si>
    <t>0001-009819</t>
  </si>
  <si>
    <t>0001-043703</t>
  </si>
  <si>
    <t>0001-009820</t>
  </si>
  <si>
    <t>0001-043704</t>
  </si>
  <si>
    <t>3788</t>
  </si>
  <si>
    <t>FERNANDEZ/PUCALLPA-CHACHAPOYAS-PUCALLPA/CKX750/EXCESO (0)</t>
  </si>
  <si>
    <t>3858</t>
  </si>
  <si>
    <t>FH02-603958</t>
  </si>
  <si>
    <t>FG02-689162</t>
  </si>
  <si>
    <t>FG01-675528</t>
  </si>
  <si>
    <t>FH01-515301</t>
  </si>
  <si>
    <t>F001-4077</t>
  </si>
  <si>
    <t>FF01-4843</t>
  </si>
  <si>
    <t>FF01-4844</t>
  </si>
  <si>
    <t>0002-003412</t>
  </si>
  <si>
    <t>0001-004259</t>
  </si>
  <si>
    <t>E001-15810</t>
  </si>
  <si>
    <t>E001-3638</t>
  </si>
  <si>
    <t>E001-3643</t>
  </si>
  <si>
    <t>001-000086</t>
  </si>
  <si>
    <t>0001-004277</t>
  </si>
  <si>
    <t>79</t>
  </si>
  <si>
    <t>3768</t>
  </si>
  <si>
    <t>RIOS/PUCALLPA-JAEN-PUCALLPA/APV817/EXCESO (0)</t>
  </si>
  <si>
    <t>3860</t>
  </si>
  <si>
    <t>FH02-603759</t>
  </si>
  <si>
    <t>FG02-688946</t>
  </si>
  <si>
    <t>FF01-799370</t>
  </si>
  <si>
    <t>FE01-1283419</t>
  </si>
  <si>
    <t>FG01-674948</t>
  </si>
  <si>
    <t>FH01-514763</t>
  </si>
  <si>
    <t>FE04-2683</t>
  </si>
  <si>
    <t>E001-7450</t>
  </si>
  <si>
    <t>FF01-4840</t>
  </si>
  <si>
    <t>FF01-4841</t>
  </si>
  <si>
    <t>FF01-4842</t>
  </si>
  <si>
    <t>0001-011647</t>
  </si>
  <si>
    <t>0001-004732</t>
  </si>
  <si>
    <t>0001-006425</t>
  </si>
  <si>
    <t>0001-015386</t>
  </si>
  <si>
    <t>0001-030298</t>
  </si>
  <si>
    <t>001-000476</t>
  </si>
  <si>
    <t>001-013434</t>
  </si>
  <si>
    <t>001-004163</t>
  </si>
  <si>
    <t>0001-001853</t>
  </si>
  <si>
    <t>80</t>
  </si>
  <si>
    <t>3785</t>
  </si>
  <si>
    <t>SALINAS/PUCALLPA-JAEN-PUCALLPA/APK741/EXCESO (0)</t>
  </si>
  <si>
    <t>3862</t>
  </si>
  <si>
    <t>FE01-1284481</t>
  </si>
  <si>
    <t>FG01-675485</t>
  </si>
  <si>
    <t>FH01-515227</t>
  </si>
  <si>
    <t>FF01-799908</t>
  </si>
  <si>
    <t>FG02-689383</t>
  </si>
  <si>
    <t>FH02-604170</t>
  </si>
  <si>
    <t>FE04-2692</t>
  </si>
  <si>
    <t>FF01-4848</t>
  </si>
  <si>
    <t>FF01-4849</t>
  </si>
  <si>
    <t>FF01-4850</t>
  </si>
  <si>
    <t>001-00252</t>
  </si>
  <si>
    <t>10473703250</t>
  </si>
  <si>
    <t>TANTAJULCA MEJIA VALENTINA</t>
  </si>
  <si>
    <t>0002-000263</t>
  </si>
  <si>
    <t>FFF1-866</t>
  </si>
  <si>
    <t>0003-005787</t>
  </si>
  <si>
    <t>0001-000616</t>
  </si>
  <si>
    <t>0001-001286</t>
  </si>
  <si>
    <t>E001-26</t>
  </si>
  <si>
    <t>E001-28</t>
  </si>
  <si>
    <t>001-004965</t>
  </si>
  <si>
    <t>0001-000568</t>
  </si>
  <si>
    <t>0001-043660</t>
  </si>
  <si>
    <t>81</t>
  </si>
  <si>
    <t>3814</t>
  </si>
  <si>
    <t>TIMOTEO/PUCALLPA-YURIMAGUAS-PUCALLPA/CKW759/EXCESO (0)</t>
  </si>
  <si>
    <t>3865</t>
  </si>
  <si>
    <t>FI01-767978</t>
  </si>
  <si>
    <t>FI02-770025</t>
  </si>
  <si>
    <t>F001-2314</t>
  </si>
  <si>
    <t>F019-26527</t>
  </si>
  <si>
    <t>FF01-4845</t>
  </si>
  <si>
    <t>FF01-4847</t>
  </si>
  <si>
    <t>0003-001353</t>
  </si>
  <si>
    <t>0001-0005566</t>
  </si>
  <si>
    <t>E001-5273</t>
  </si>
  <si>
    <t>0003-004318</t>
  </si>
  <si>
    <t>0004-000250</t>
  </si>
  <si>
    <t>0001-043658</t>
  </si>
  <si>
    <t>82</t>
  </si>
  <si>
    <t>3789</t>
  </si>
  <si>
    <t>VILLAR/PUCALLPA-BAGUA-PUCALLPA/C3G749/EXCESO (0)</t>
  </si>
  <si>
    <t>3868</t>
  </si>
  <si>
    <t>FH02-604178</t>
  </si>
  <si>
    <t>FG02-689385</t>
  </si>
  <si>
    <t>FF01-799910</t>
  </si>
  <si>
    <t>FG01-675652</t>
  </si>
  <si>
    <t>FH01-515403</t>
  </si>
  <si>
    <t>E001-742</t>
  </si>
  <si>
    <t>FF01-4851</t>
  </si>
  <si>
    <t>FF01-4852</t>
  </si>
  <si>
    <t>FF01-4853</t>
  </si>
  <si>
    <t>FF01-4854</t>
  </si>
  <si>
    <t>001-001049</t>
  </si>
  <si>
    <t>0001-021486</t>
  </si>
  <si>
    <t>0001-006443</t>
  </si>
  <si>
    <t>0001-004258</t>
  </si>
  <si>
    <t>0001-009385</t>
  </si>
  <si>
    <t>E001-2071</t>
  </si>
  <si>
    <t>E001-13402</t>
  </si>
  <si>
    <t>0001-000127</t>
  </si>
  <si>
    <t>0001-0007249</t>
  </si>
  <si>
    <t>0001-043705</t>
  </si>
  <si>
    <t>83</t>
  </si>
  <si>
    <t>3836</t>
  </si>
  <si>
    <t>GUERRA/PUCALLPA-JUANJUI-PUCALLPA/ALX914/EXCESO (0)</t>
  </si>
  <si>
    <t>E001-762</t>
  </si>
  <si>
    <t>FF01-4859</t>
  </si>
  <si>
    <t>FF01-4860</t>
  </si>
  <si>
    <t>0003-000544</t>
  </si>
  <si>
    <t>0001-011659</t>
  </si>
  <si>
    <t>0001-004271</t>
  </si>
  <si>
    <t>0001-005685</t>
  </si>
  <si>
    <t>0001-006463</t>
  </si>
  <si>
    <t>84</t>
  </si>
  <si>
    <t>3821</t>
  </si>
  <si>
    <t>GONZALES/PUCALLPA-TARAPOTO-PUCALLPA/DOW731/EXCESO (0)</t>
  </si>
  <si>
    <t>3869</t>
  </si>
  <si>
    <t>FF01-4855</t>
  </si>
  <si>
    <t>FF01-4856</t>
  </si>
  <si>
    <t>0001-043670</t>
  </si>
  <si>
    <t>0001-043672</t>
  </si>
  <si>
    <t>0003-006053</t>
  </si>
  <si>
    <t>0001-0007243</t>
  </si>
  <si>
    <t>001-000085</t>
  </si>
  <si>
    <t>0001-006961</t>
  </si>
  <si>
    <t>0001-004236</t>
  </si>
  <si>
    <t>85</t>
  </si>
  <si>
    <t>3812</t>
  </si>
  <si>
    <t>SAAVEDRA/PUCALLPA-MOYOBAMBA-PUCALLPA/ALW940/EXCESO (0)</t>
  </si>
  <si>
    <t>FH02-604267</t>
  </si>
  <si>
    <t>FH01-515896</t>
  </si>
  <si>
    <t>E001-110</t>
  </si>
  <si>
    <t>20615458105</t>
  </si>
  <si>
    <t>CANDADO</t>
  </si>
  <si>
    <t>FERRETERIA DANCEL EIRL</t>
  </si>
  <si>
    <t>FF01-4864</t>
  </si>
  <si>
    <t>FF01-4865</t>
  </si>
  <si>
    <t>001-006965</t>
  </si>
  <si>
    <t>001-000006</t>
  </si>
  <si>
    <t>0001-043692</t>
  </si>
  <si>
    <t>0001-0007242</t>
  </si>
  <si>
    <t>0001-0018023</t>
  </si>
  <si>
    <t>001-006964</t>
  </si>
  <si>
    <t>0003-000771</t>
  </si>
  <si>
    <t>86</t>
  </si>
  <si>
    <t>PICKMANS/PUCALLPA-PUCARA-PUCALLPA/CLL945/EXCESO (0)</t>
  </si>
  <si>
    <t>3790</t>
  </si>
  <si>
    <t>3874</t>
  </si>
  <si>
    <t>FG02-689459</t>
  </si>
  <si>
    <t>FE01-1284633</t>
  </si>
  <si>
    <t>FF01-799985</t>
  </si>
  <si>
    <t>FH01-515293</t>
  </si>
  <si>
    <t>FG01-676515</t>
  </si>
  <si>
    <t>FH02-604263</t>
  </si>
  <si>
    <t>E001-2420</t>
  </si>
  <si>
    <t>FF01-4861</t>
  </si>
  <si>
    <t>FF01-4862</t>
  </si>
  <si>
    <t>001-002319</t>
  </si>
  <si>
    <t>0001-021674</t>
  </si>
  <si>
    <t>E001-15808</t>
  </si>
  <si>
    <t>E001-3639</t>
  </si>
  <si>
    <t>002-001386</t>
  </si>
  <si>
    <t>E001-3648</t>
  </si>
  <si>
    <t>0001-009409</t>
  </si>
  <si>
    <t>001-002103</t>
  </si>
  <si>
    <t>87</t>
  </si>
  <si>
    <t>3800</t>
  </si>
  <si>
    <t>TAFUR/PUCALLPA-BAGUA-PUCALLPA/APW705/EXCESO (0)</t>
  </si>
  <si>
    <t>3877</t>
  </si>
  <si>
    <t>FG01-675631</t>
  </si>
  <si>
    <t>FG02-689238</t>
  </si>
  <si>
    <t>FF01-799821</t>
  </si>
  <si>
    <t>FH01-515365</t>
  </si>
  <si>
    <t>FH02-604195</t>
  </si>
  <si>
    <t>E001-741</t>
  </si>
  <si>
    <t>FF01-4857</t>
  </si>
  <si>
    <t>FF01-4858</t>
  </si>
  <si>
    <t>FF01-4868</t>
  </si>
  <si>
    <t>0001-000513</t>
  </si>
  <si>
    <t>0001-011651</t>
  </si>
  <si>
    <t>0001-000883</t>
  </si>
  <si>
    <t>001-006962</t>
  </si>
  <si>
    <t>E001-15813</t>
  </si>
  <si>
    <t>E001-13411</t>
  </si>
  <si>
    <t>0001-0018019</t>
  </si>
  <si>
    <t>0001-000739</t>
  </si>
  <si>
    <t>0001-000888</t>
  </si>
  <si>
    <t>88</t>
  </si>
  <si>
    <t>3815</t>
  </si>
  <si>
    <t>JIMENEZ/PUCALLPA-MOYOBAMBA-PUCALLPA/AJK713/EXCESO (0)</t>
  </si>
  <si>
    <t>3875</t>
  </si>
  <si>
    <t>FH01-515841</t>
  </si>
  <si>
    <t>FH02-604216</t>
  </si>
  <si>
    <t>E001-4279</t>
  </si>
  <si>
    <t>FF01-4866</t>
  </si>
  <si>
    <t>FF01-4867</t>
  </si>
  <si>
    <t>0001-011653</t>
  </si>
  <si>
    <t>0001-043678</t>
  </si>
  <si>
    <t>001-002099</t>
  </si>
  <si>
    <t>0001-016023</t>
  </si>
  <si>
    <t>001-000025</t>
  </si>
  <si>
    <t>0001-003951</t>
  </si>
  <si>
    <t>0002-0018886</t>
  </si>
  <si>
    <t>89</t>
  </si>
  <si>
    <t>3792</t>
  </si>
  <si>
    <t>VASQUEZ/PUCALLPA-JAEN-PUCALLPA/ALZ728/EXCESO (0)</t>
  </si>
  <si>
    <t>3881</t>
  </si>
  <si>
    <t>FE01-1284970</t>
  </si>
  <si>
    <t>FH01-515331</t>
  </si>
  <si>
    <t>FG01-675621</t>
  </si>
  <si>
    <t>FF01-799927</t>
  </si>
  <si>
    <t>FH02-604199</t>
  </si>
  <si>
    <t>FG02-689411</t>
  </si>
  <si>
    <t>E001-248</t>
  </si>
  <si>
    <t>FE04-2691</t>
  </si>
  <si>
    <t>FF01-4869</t>
  </si>
  <si>
    <t>FF01-4870</t>
  </si>
  <si>
    <t>FF01-4876</t>
  </si>
  <si>
    <t>0001-011650</t>
  </si>
  <si>
    <t>0003-006061</t>
  </si>
  <si>
    <t>0001-021673</t>
  </si>
  <si>
    <t>001-004120</t>
  </si>
  <si>
    <t>001-013433</t>
  </si>
  <si>
    <t>E001-27</t>
  </si>
  <si>
    <t>0001-0018020</t>
  </si>
  <si>
    <t>0003-004321</t>
  </si>
  <si>
    <t>0001-0007250</t>
  </si>
  <si>
    <t>90</t>
  </si>
  <si>
    <t>3820</t>
  </si>
  <si>
    <t>CLEMENTE/PUCALLPA-TARAPOTO-PUCALLPA/APW796/EXCESO (0)</t>
  </si>
  <si>
    <t>FF01-4871</t>
  </si>
  <si>
    <t>FF01-4872</t>
  </si>
  <si>
    <t>0001-014880</t>
  </si>
  <si>
    <t>0003-004313</t>
  </si>
  <si>
    <t>0001-011656</t>
  </si>
  <si>
    <t>0001-003946</t>
  </si>
  <si>
    <t>0003-004320</t>
  </si>
  <si>
    <t>0003-004322</t>
  </si>
  <si>
    <t>0001-016026</t>
  </si>
  <si>
    <t>91</t>
  </si>
  <si>
    <t>3850</t>
  </si>
  <si>
    <t>3880</t>
  </si>
  <si>
    <t>FF01-4882</t>
  </si>
  <si>
    <t>FF01-4881</t>
  </si>
  <si>
    <t>E001-238</t>
  </si>
  <si>
    <t>0001-009821</t>
  </si>
  <si>
    <t>0002-002053</t>
  </si>
  <si>
    <t>0002-002056</t>
  </si>
  <si>
    <t>001-002325</t>
  </si>
  <si>
    <t>92</t>
  </si>
  <si>
    <t>3830</t>
  </si>
  <si>
    <t>MEZA/PUCALLPA-T. MARIA-PUCALLPA/ALX934/EXCESO (0)</t>
  </si>
  <si>
    <t>3844</t>
  </si>
  <si>
    <t>3891</t>
  </si>
  <si>
    <t>FF01-4834</t>
  </si>
  <si>
    <t>FF01-4835</t>
  </si>
  <si>
    <t>0001-014868</t>
  </si>
  <si>
    <t>0001-014869</t>
  </si>
  <si>
    <t>0001-056642</t>
  </si>
  <si>
    <t>0001-014865</t>
  </si>
  <si>
    <t>0001-026363</t>
  </si>
  <si>
    <t>0001-014870</t>
  </si>
  <si>
    <t>93</t>
  </si>
  <si>
    <t>3892</t>
  </si>
  <si>
    <t>0001-043732</t>
  </si>
  <si>
    <t>S</t>
  </si>
  <si>
    <t>4241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</si>
</sst>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 ;_ * \-#,##0.00_ ;_ * &quot;-&quot;??_ ;_ @_ "/>
    <numFmt numFmtId="165" formatCode="_ &quot;S/.&quot;\ * #,##0.00_ ;_ &quot;S/.&quot;\ * \-#,##0.00_ ;_ &quot;S/.&quot;\ * &quot;-&quot;??_ ;_ @_ "/>
    <numFmt numFmtId="166" formatCode="000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sz val="11"/>
      <color rgb="FF333333"/>
      <name val="Calibri"/>
      <family val="2"/>
      <scheme val="minor"/>
    </font>
    <font>
      <sz val="11"/>
      <color rgb="FF333333"/>
      <name val="Arial"/>
      <family val="2"/>
    </font>
    <font>
      <sz val="11"/>
      <color rgb="FF333333"/>
      <name val="Arial"/>
      <family val="2"/>
    </font>
    <font>
      <sz val="10"/>
      <name val="Arial"/>
      <family val="2"/>
    </font>
    <font>
      <sz val="9"/>
      <color indexed="62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333333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9698">
    <xf numFmtId="0" fontId="0" fillId="0" borderId="0"/>
    <xf numFmtId="43" fontId="1" fillId="0" borderId="0" applyFont="0" applyFill="0" applyBorder="0" applyAlignment="0" applyProtection="0"/>
    <xf numFmtId="0" fontId="12" fillId="0" borderId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5" borderId="0" applyNumberFormat="0" applyBorder="0" applyAlignment="0" applyProtection="0"/>
    <xf numFmtId="0" fontId="13" fillId="9" borderId="0" applyNumberFormat="0" applyBorder="0" applyAlignment="0" applyProtection="0"/>
    <xf numFmtId="0" fontId="13" fillId="26" borderId="1" applyNumberFormat="0" applyAlignment="0" applyProtection="0"/>
    <xf numFmtId="0" fontId="13" fillId="27" borderId="2" applyNumberFormat="0" applyAlignment="0" applyProtection="0"/>
    <xf numFmtId="0" fontId="13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3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13" borderId="1" applyNumberFormat="0" applyAlignment="0" applyProtection="0"/>
    <xf numFmtId="0" fontId="13" fillId="0" borderId="6" applyNumberFormat="0" applyFill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28" borderId="7" applyNumberFormat="0" applyFont="0" applyAlignment="0" applyProtection="0"/>
    <xf numFmtId="0" fontId="13" fillId="26" borderId="8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164" fontId="12" fillId="0" borderId="0" applyFont="0" applyFill="0" applyBorder="0" applyAlignment="0" applyProtection="0"/>
    <xf numFmtId="0" fontId="1" fillId="0" borderId="0"/>
    <xf numFmtId="0" fontId="12" fillId="0" borderId="0"/>
    <xf numFmtId="165" fontId="12" fillId="0" borderId="0" applyFont="0" applyFill="0" applyBorder="0" applyAlignment="0" applyProtection="0"/>
    <xf numFmtId="0" fontId="12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>
      <protection locked="0"/>
    </xf>
    <xf numFmtId="0" fontId="12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6" borderId="9" applyNumberFormat="0" applyAlignment="0" applyProtection="0"/>
    <xf numFmtId="0" fontId="13" fillId="13" borderId="9" applyNumberFormat="0" applyAlignment="0" applyProtection="0"/>
    <xf numFmtId="0" fontId="13" fillId="28" borderId="10" applyNumberFormat="0" applyFont="0" applyAlignment="0" applyProtection="0"/>
    <xf numFmtId="0" fontId="13" fillId="26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top"/>
    </xf>
    <xf numFmtId="0" fontId="2" fillId="5" borderId="0" xfId="0" applyFont="1" applyFill="1" applyAlignment="1">
      <alignment vertical="center" wrapText="1"/>
    </xf>
    <xf numFmtId="43" fontId="0" fillId="0" borderId="0" xfId="1" applyFont="1"/>
    <xf numFmtId="43" fontId="2" fillId="3" borderId="0" xfId="1" applyFont="1" applyFill="1" applyAlignment="1">
      <alignment horizontal="center" vertical="center" wrapText="1"/>
    </xf>
    <xf numFmtId="43" fontId="2" fillId="4" borderId="0" xfId="1" applyFont="1" applyFill="1" applyAlignment="1">
      <alignment horizontal="center" vertical="center" wrapText="1"/>
    </xf>
    <xf numFmtId="14" fontId="0" fillId="0" borderId="0" xfId="0" applyNumberFormat="1"/>
    <xf numFmtId="14" fontId="2" fillId="5" borderId="0" xfId="0" applyNumberFormat="1" applyFont="1" applyFill="1" applyAlignment="1">
      <alignment vertical="center" wrapText="1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2" borderId="0" xfId="0" applyNumberFormat="1" applyFill="1"/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6" borderId="0" xfId="0" applyFont="1" applyFill="1" applyAlignment="1">
      <alignment vertical="center" wrapText="1"/>
    </xf>
    <xf numFmtId="49" fontId="2" fillId="6" borderId="0" xfId="0" applyNumberFormat="1" applyFont="1" applyFill="1" applyAlignment="1">
      <alignment vertical="center" wrapText="1"/>
    </xf>
    <xf numFmtId="49" fontId="2" fillId="6" borderId="0" xfId="0" applyNumberFormat="1" applyFont="1" applyFill="1" applyAlignment="1">
      <alignment horizontal="center" vertical="center" wrapText="1"/>
    </xf>
    <xf numFmtId="14" fontId="2" fillId="6" borderId="0" xfId="0" applyNumberFormat="1" applyFont="1" applyFill="1" applyAlignment="1">
      <alignment horizontal="center" vertical="center" wrapText="1"/>
    </xf>
    <xf numFmtId="0" fontId="3" fillId="7" borderId="0" xfId="0" applyFont="1" applyFill="1"/>
    <xf numFmtId="49" fontId="6" fillId="0" borderId="0" xfId="0" applyNumberFormat="1" applyFont="1"/>
    <xf numFmtId="14" fontId="6" fillId="7" borderId="0" xfId="0" applyNumberFormat="1" applyFont="1" applyFill="1"/>
    <xf numFmtId="49" fontId="6" fillId="7" borderId="0" xfId="0" applyNumberFormat="1" applyFont="1" applyFill="1"/>
    <xf numFmtId="43" fontId="6" fillId="7" borderId="0" xfId="1" applyFont="1" applyFill="1"/>
    <xf numFmtId="0" fontId="6" fillId="0" borderId="0" xfId="0" applyFont="1"/>
    <xf numFmtId="0" fontId="6" fillId="0" borderId="0" xfId="0" applyFont="1" applyAlignment="1">
      <alignment horizontal="center"/>
    </xf>
    <xf numFmtId="43" fontId="7" fillId="7" borderId="0" xfId="1" applyFont="1" applyFill="1" applyAlignment="1">
      <alignment horizontal="right"/>
    </xf>
    <xf numFmtId="14" fontId="6" fillId="0" borderId="0" xfId="0" applyNumberFormat="1" applyFont="1"/>
    <xf numFmtId="49" fontId="6" fillId="0" borderId="0" xfId="0" applyNumberFormat="1" applyFont="1" applyAlignment="1">
      <alignment horizontal="left"/>
    </xf>
    <xf numFmtId="0" fontId="2" fillId="6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49" fontId="0" fillId="0" borderId="0" xfId="0" applyNumberFormat="1" applyAlignment="1">
      <alignment horizont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66" fontId="15" fillId="0" borderId="0" xfId="1897" applyNumberFormat="1" applyFont="1" applyAlignment="1">
      <alignment horizontal="left" vertical="center"/>
    </xf>
    <xf numFmtId="49" fontId="0" fillId="2" borderId="0" xfId="0" applyNumberFormat="1" applyFill="1" applyAlignment="1">
      <alignment horizontal="right"/>
    </xf>
    <xf numFmtId="0" fontId="16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3" fontId="0" fillId="0" borderId="0" xfId="1" applyFont="1" applyFill="1"/>
    <xf numFmtId="0" fontId="2" fillId="0" borderId="0" xfId="0" applyFont="1" applyAlignment="1">
      <alignment horizontal="center" vertical="center" wrapText="1"/>
    </xf>
    <xf numFmtId="0" fontId="6" fillId="5" borderId="0" xfId="0" applyFont="1" applyFill="1" applyAlignment="1">
      <alignment horizontal="center"/>
    </xf>
  </cellXfs>
  <cellStyles count="39698">
    <cellStyle name="20% - Accent1" xfId="3" xr:uid="{8D6F67E8-4C82-434A-8DFC-BDD4D168607B}"/>
    <cellStyle name="20% - Accent2" xfId="4" xr:uid="{100BBA0A-6686-4D07-9F8A-9AB78469A217}"/>
    <cellStyle name="20% - Accent3" xfId="5" xr:uid="{700A077C-66C8-49C9-A1D5-4D6F267D4685}"/>
    <cellStyle name="20% - Accent4" xfId="6" xr:uid="{D5FA99A0-E81F-4561-893E-6193117A6BA9}"/>
    <cellStyle name="20% - Accent5" xfId="7" xr:uid="{F4793039-9E13-4A69-9F0B-8690EDAE495B}"/>
    <cellStyle name="20% - Accent6" xfId="8" xr:uid="{D582CE59-67A2-42B4-89E1-FA52D9FF1C28}"/>
    <cellStyle name="40% - Accent1" xfId="9" xr:uid="{6ED1B9AF-929E-4495-BF4D-64D9D499DD56}"/>
    <cellStyle name="40% - Accent2" xfId="10" xr:uid="{2E062A50-CC3A-473D-B0AC-5597224D98E0}"/>
    <cellStyle name="40% - Accent3" xfId="11" xr:uid="{EFCCD8CD-5077-455C-9145-5DA00AF68454}"/>
    <cellStyle name="40% - Accent4" xfId="12" xr:uid="{8E5D72D3-2200-4612-BE4C-3838FC96A100}"/>
    <cellStyle name="40% - Accent5" xfId="13" xr:uid="{6C65DFD6-7877-420C-8CFC-5AFC2A0B6242}"/>
    <cellStyle name="40% - Accent6" xfId="14" xr:uid="{86398C41-1FA0-4FE8-B966-55220BDFE9C3}"/>
    <cellStyle name="60% - Accent1" xfId="15" xr:uid="{B8B2B7E5-F691-4395-8160-6DDC8ACF5199}"/>
    <cellStyle name="60% - Accent2" xfId="16" xr:uid="{4EAE8185-B834-41E9-B154-E9E5A1A51525}"/>
    <cellStyle name="60% - Accent3" xfId="17" xr:uid="{C1015E0E-972F-474C-9F51-872288001A49}"/>
    <cellStyle name="60% - Accent4" xfId="18" xr:uid="{0722DF47-AD89-43CE-A77F-69C3C60325C8}"/>
    <cellStyle name="60% - Accent5" xfId="19" xr:uid="{226C3283-0D32-47F7-B17D-7BC5E18631E8}"/>
    <cellStyle name="60% - Accent6" xfId="20" xr:uid="{16B1154C-B15B-40B3-826C-80307C3F9642}"/>
    <cellStyle name="Accent1" xfId="21" xr:uid="{9560E674-556A-4C90-B080-F5F35755D411}"/>
    <cellStyle name="Accent2" xfId="22" xr:uid="{99C50ED9-4283-4460-8D27-D92780CA03FD}"/>
    <cellStyle name="Accent3" xfId="23" xr:uid="{C6FEC927-BA68-4492-BEB3-DE933B762B85}"/>
    <cellStyle name="Accent4" xfId="24" xr:uid="{922CA465-FC20-4514-8FEB-35F4EBDB8DB1}"/>
    <cellStyle name="Accent5" xfId="25" xr:uid="{77172811-BD2A-4E15-90AC-84F4B96D5961}"/>
    <cellStyle name="Accent6" xfId="26" xr:uid="{D26750A5-251F-4359-846C-8C1A7EFADF7B}"/>
    <cellStyle name="Bad" xfId="27" xr:uid="{774987BF-8D4D-44F2-9C31-68DEC5C03D36}"/>
    <cellStyle name="Calculation" xfId="28" xr:uid="{3B4B05E3-89CC-4ACB-873F-65B5E3A4AA0C}"/>
    <cellStyle name="Calculation 2" xfId="60" xr:uid="{E0F1981E-199C-4287-96C5-085A541BFE34}"/>
    <cellStyle name="Calculation 2 10" xfId="4471" xr:uid="{DCF2410F-981B-4267-A02B-3A2B75ACEE4D}"/>
    <cellStyle name="Calculation 2 10 2" xfId="13279" xr:uid="{588E3C40-FC79-45CB-888E-4BE9EB064735}"/>
    <cellStyle name="Calculation 2 10 2 2" xfId="30895" xr:uid="{652A829C-A5DA-489C-A688-A80D54A6E10E}"/>
    <cellStyle name="Calculation 2 10 3" xfId="22087" xr:uid="{8B6B247A-BB1B-4D7D-A5AD-9AC063BBC82F}"/>
    <cellStyle name="Calculation 2 11" xfId="8875" xr:uid="{EE817165-F946-459B-BF90-2D965FB543D5}"/>
    <cellStyle name="Calculation 2 11 2" xfId="26491" xr:uid="{8BAA660B-7FB4-4A33-9C17-90E7178AAA68}"/>
    <cellStyle name="Calculation 2 12" xfId="17683" xr:uid="{1E760542-DA4D-4C8A-8C9C-9EE1A67B3D3F}"/>
    <cellStyle name="Calculation 2 13" xfId="35299" xr:uid="{7A0A4F51-A28F-4726-9B3D-A52E4D0E1664}"/>
    <cellStyle name="Calculation 2 2" xfId="95" xr:uid="{5603E404-7F94-4897-B4C7-5229D6C8DE68}"/>
    <cellStyle name="Calculation 2 2 10" xfId="17713" xr:uid="{A68FD170-F696-4E6A-8E19-C2E15ECB58CB}"/>
    <cellStyle name="Calculation 2 2 11" xfId="35329" xr:uid="{EEA09105-A575-45DF-B9AF-B23C448839A5}"/>
    <cellStyle name="Calculation 2 2 2" xfId="159" xr:uid="{63255D2B-D4C4-4A62-9BF7-F46F7D830620}"/>
    <cellStyle name="Calculation 2 2 2 10" xfId="35393" xr:uid="{D70064B7-6A63-40FD-BF38-93D48851ED2C}"/>
    <cellStyle name="Calculation 2 2 2 2" xfId="287" xr:uid="{1CFF73E0-C939-4ACC-A73D-7FB281D0EF46}"/>
    <cellStyle name="Calculation 2 2 2 2 2" xfId="543" xr:uid="{53D983D9-46A6-41EF-91AF-46E6263A966F}"/>
    <cellStyle name="Calculation 2 2 2 2 2 2" xfId="1327" xr:uid="{E29C8950-2276-44D6-820C-382F0733ADA9}"/>
    <cellStyle name="Calculation 2 2 2 2 2 2 2" xfId="3529" xr:uid="{90D43B7E-B993-4F26-BC49-C39A98729F4B}"/>
    <cellStyle name="Calculation 2 2 2 2 2 2 2 2" xfId="7933" xr:uid="{59D9805F-F032-4330-89D3-7BB1B859E47A}"/>
    <cellStyle name="Calculation 2 2 2 2 2 2 2 2 2" xfId="16741" xr:uid="{7834F98C-4992-47F3-AA67-309881642475}"/>
    <cellStyle name="Calculation 2 2 2 2 2 2 2 2 2 2" xfId="34357" xr:uid="{7069919F-08DA-4313-A52E-E5CF364ECDC3}"/>
    <cellStyle name="Calculation 2 2 2 2 2 2 2 2 3" xfId="25549" xr:uid="{BE08D16E-BAA3-46E7-93EA-B40A2FBA362A}"/>
    <cellStyle name="Calculation 2 2 2 2 2 2 2 3" xfId="12337" xr:uid="{CBA120AC-6C0E-4F57-9A5C-A8BA641D1A19}"/>
    <cellStyle name="Calculation 2 2 2 2 2 2 2 3 2" xfId="29953" xr:uid="{919AF1F7-4013-46FD-8DAA-2249FDDC9163}"/>
    <cellStyle name="Calculation 2 2 2 2 2 2 2 4" xfId="21145" xr:uid="{2E3F2F9F-3507-41BF-93A3-C34992715392}"/>
    <cellStyle name="Calculation 2 2 2 2 2 2 2 5" xfId="38761" xr:uid="{2F4A2699-1762-4E80-BA2B-E2335ABFF1C5}"/>
    <cellStyle name="Calculation 2 2 2 2 2 2 3" xfId="5731" xr:uid="{7CA6BDA2-985E-4B95-9011-91DD2D9C1020}"/>
    <cellStyle name="Calculation 2 2 2 2 2 2 3 2" xfId="14539" xr:uid="{C3A24203-2AE8-4CB9-A4D9-12B18E32F3B2}"/>
    <cellStyle name="Calculation 2 2 2 2 2 2 3 2 2" xfId="32155" xr:uid="{645100B1-6006-4BB1-97DC-1A5BC89ED7A6}"/>
    <cellStyle name="Calculation 2 2 2 2 2 2 3 3" xfId="23347" xr:uid="{CCD40D3A-AA05-469C-B0F0-C6C632E405C6}"/>
    <cellStyle name="Calculation 2 2 2 2 2 2 4" xfId="10135" xr:uid="{3DA82FD1-6376-4A1F-B165-E2CE130CAC13}"/>
    <cellStyle name="Calculation 2 2 2 2 2 2 4 2" xfId="27751" xr:uid="{210F4E99-47EB-411B-95A0-A63C8FAD5C45}"/>
    <cellStyle name="Calculation 2 2 2 2 2 2 5" xfId="18943" xr:uid="{1F7F8F63-771F-4450-A47E-0F85053FF6D0}"/>
    <cellStyle name="Calculation 2 2 2 2 2 2 6" xfId="36559" xr:uid="{490CA86B-F526-4630-964A-19DA992CE310}"/>
    <cellStyle name="Calculation 2 2 2 2 2 3" xfId="2747" xr:uid="{DAD87232-CF14-4BDA-BE52-E68754D9FD79}"/>
    <cellStyle name="Calculation 2 2 2 2 2 3 2" xfId="7151" xr:uid="{9301BA4D-2E20-4026-B8CD-BD896EE0AFA5}"/>
    <cellStyle name="Calculation 2 2 2 2 2 3 2 2" xfId="15959" xr:uid="{B14565F0-1583-4515-AB43-95F17B20FCB9}"/>
    <cellStyle name="Calculation 2 2 2 2 2 3 2 2 2" xfId="33575" xr:uid="{FF29ECA2-F76F-44B0-AA1A-FD40AECC341B}"/>
    <cellStyle name="Calculation 2 2 2 2 2 3 2 3" xfId="24767" xr:uid="{35058E69-8374-4760-892D-2C9A465DBB74}"/>
    <cellStyle name="Calculation 2 2 2 2 2 3 3" xfId="11555" xr:uid="{3EC7D0DB-764E-428C-B1D5-7FCE3CA21D04}"/>
    <cellStyle name="Calculation 2 2 2 2 2 3 3 2" xfId="29171" xr:uid="{69C73497-76B0-4E80-BE75-0BBA354C9CC7}"/>
    <cellStyle name="Calculation 2 2 2 2 2 3 4" xfId="20363" xr:uid="{CD3CADCA-15F4-4E6E-86BB-B8F594A5A709}"/>
    <cellStyle name="Calculation 2 2 2 2 2 3 5" xfId="37979" xr:uid="{D7F65CF1-B7B9-40C7-B190-294BC67F3457}"/>
    <cellStyle name="Calculation 2 2 2 2 2 4" xfId="4949" xr:uid="{FFB19C9E-1C33-4CC8-BA5A-53359611E45A}"/>
    <cellStyle name="Calculation 2 2 2 2 2 4 2" xfId="13757" xr:uid="{44ADB91A-4C2C-4AD8-9942-25234C6C1111}"/>
    <cellStyle name="Calculation 2 2 2 2 2 4 2 2" xfId="31373" xr:uid="{7F5E9070-34D2-4BEE-B147-9C75AA962AC8}"/>
    <cellStyle name="Calculation 2 2 2 2 2 4 3" xfId="22565" xr:uid="{7D866328-D1AF-405A-8573-68A6890B56C0}"/>
    <cellStyle name="Calculation 2 2 2 2 2 5" xfId="9353" xr:uid="{9AEC5270-F683-4BF9-B7B7-3B7258428B42}"/>
    <cellStyle name="Calculation 2 2 2 2 2 5 2" xfId="26969" xr:uid="{7EF5C367-F242-4F69-A2CB-7A76A3330264}"/>
    <cellStyle name="Calculation 2 2 2 2 2 6" xfId="18161" xr:uid="{1B514ADB-F657-4991-A5FC-BF3FDEA690BD}"/>
    <cellStyle name="Calculation 2 2 2 2 2 7" xfId="35777" xr:uid="{108A4DD9-F085-4F63-A314-31CC89DCF21A}"/>
    <cellStyle name="Calculation 2 2 2 2 3" xfId="799" xr:uid="{DA1C5D14-0F1B-41BF-AC99-1830B3DB4247}"/>
    <cellStyle name="Calculation 2 2 2 2 3 2" xfId="1583" xr:uid="{969C33E7-F576-488A-B0FE-221D5E2BE248}"/>
    <cellStyle name="Calculation 2 2 2 2 3 2 2" xfId="3785" xr:uid="{77B72CCA-7B54-4E6B-B545-F24FC0FE6E1F}"/>
    <cellStyle name="Calculation 2 2 2 2 3 2 2 2" xfId="8189" xr:uid="{B100E0E7-843D-4D49-9F5D-14EE3052524D}"/>
    <cellStyle name="Calculation 2 2 2 2 3 2 2 2 2" xfId="16997" xr:uid="{DAC59549-F074-4BE6-9F46-E526E849C49B}"/>
    <cellStyle name="Calculation 2 2 2 2 3 2 2 2 2 2" xfId="34613" xr:uid="{968AD636-AD98-4E7A-A070-6FCE2875A8EB}"/>
    <cellStyle name="Calculation 2 2 2 2 3 2 2 2 3" xfId="25805" xr:uid="{D40DB578-C7D0-4346-9E17-D424FBE47C8D}"/>
    <cellStyle name="Calculation 2 2 2 2 3 2 2 3" xfId="12593" xr:uid="{7C22568B-C2FB-4659-A7CC-79535AAC9C26}"/>
    <cellStyle name="Calculation 2 2 2 2 3 2 2 3 2" xfId="30209" xr:uid="{8E8CE0C4-2557-4E83-B148-2F7C09463BBC}"/>
    <cellStyle name="Calculation 2 2 2 2 3 2 2 4" xfId="21401" xr:uid="{EAFD35F0-AEDF-475B-99BF-4FE9D7B7BC9B}"/>
    <cellStyle name="Calculation 2 2 2 2 3 2 2 5" xfId="39017" xr:uid="{9E314810-9610-433B-B777-E4B898AE612A}"/>
    <cellStyle name="Calculation 2 2 2 2 3 2 3" xfId="5987" xr:uid="{22E2BC94-4DE4-4C8C-A3F5-2FC32A824B4C}"/>
    <cellStyle name="Calculation 2 2 2 2 3 2 3 2" xfId="14795" xr:uid="{0EED4C5C-97D9-4788-BB2D-A0F03F4B26D3}"/>
    <cellStyle name="Calculation 2 2 2 2 3 2 3 2 2" xfId="32411" xr:uid="{51B757CD-7D6E-4AC7-8690-8848EB6C0731}"/>
    <cellStyle name="Calculation 2 2 2 2 3 2 3 3" xfId="23603" xr:uid="{F37B2C1D-6ADD-4D98-A8A4-F0F798A5F778}"/>
    <cellStyle name="Calculation 2 2 2 2 3 2 4" xfId="10391" xr:uid="{BFC222F5-4E73-4E44-8034-062A6C75C2F4}"/>
    <cellStyle name="Calculation 2 2 2 2 3 2 4 2" xfId="28007" xr:uid="{E8F6FBB6-356B-4E9B-9456-8BC877BE26F2}"/>
    <cellStyle name="Calculation 2 2 2 2 3 2 5" xfId="19199" xr:uid="{78DF0B0A-80CF-4D01-8A0F-9E4BA8D93752}"/>
    <cellStyle name="Calculation 2 2 2 2 3 2 6" xfId="36815" xr:uid="{660E4D2A-E129-4AB4-9E89-79B4D8575AF2}"/>
    <cellStyle name="Calculation 2 2 2 2 3 3" xfId="3003" xr:uid="{3AE84FD4-D63D-4355-AFEA-439A69DB5F94}"/>
    <cellStyle name="Calculation 2 2 2 2 3 3 2" xfId="7407" xr:uid="{9EBD8BB1-7828-47F0-BEB7-D8BF4D98CECA}"/>
    <cellStyle name="Calculation 2 2 2 2 3 3 2 2" xfId="16215" xr:uid="{D5D20A7E-C413-484A-96D8-E1CF0673439D}"/>
    <cellStyle name="Calculation 2 2 2 2 3 3 2 2 2" xfId="33831" xr:uid="{838087B3-D4C8-4B87-A4D2-1FF287F66F47}"/>
    <cellStyle name="Calculation 2 2 2 2 3 3 2 3" xfId="25023" xr:uid="{69B15385-49E7-483D-852E-2A144467119E}"/>
    <cellStyle name="Calculation 2 2 2 2 3 3 3" xfId="11811" xr:uid="{A14A9DE8-9843-4FEB-8963-8D2F22C88B07}"/>
    <cellStyle name="Calculation 2 2 2 2 3 3 3 2" xfId="29427" xr:uid="{B5FF9770-B8AF-4957-8B6C-41EF120A379D}"/>
    <cellStyle name="Calculation 2 2 2 2 3 3 4" xfId="20619" xr:uid="{703EE7E8-922A-4B4E-A745-DFA02FA540A2}"/>
    <cellStyle name="Calculation 2 2 2 2 3 3 5" xfId="38235" xr:uid="{75941C9C-17D1-43EB-B0D6-B8F64ADC5EEC}"/>
    <cellStyle name="Calculation 2 2 2 2 3 4" xfId="5205" xr:uid="{CB5CDF90-9697-4DEB-8729-237B65C71A44}"/>
    <cellStyle name="Calculation 2 2 2 2 3 4 2" xfId="14013" xr:uid="{7021FF98-8EA8-448A-80EC-4A8F9E6D7785}"/>
    <cellStyle name="Calculation 2 2 2 2 3 4 2 2" xfId="31629" xr:uid="{D2ACE0C8-576D-4BFE-9200-CA1BC7D57ED1}"/>
    <cellStyle name="Calculation 2 2 2 2 3 4 3" xfId="22821" xr:uid="{E0F98E57-693E-4A96-A36A-B65135765B72}"/>
    <cellStyle name="Calculation 2 2 2 2 3 5" xfId="9609" xr:uid="{D28029E8-51D3-4E5B-A299-CEA0787E8B7F}"/>
    <cellStyle name="Calculation 2 2 2 2 3 5 2" xfId="27225" xr:uid="{F569D0B3-0908-4E1D-940F-BECA51AF7735}"/>
    <cellStyle name="Calculation 2 2 2 2 3 6" xfId="18417" xr:uid="{E1DF9AE2-9354-42EB-B80C-9A63344AC86B}"/>
    <cellStyle name="Calculation 2 2 2 2 3 7" xfId="36033" xr:uid="{B34653C0-3B7F-45BB-9005-7C93B978506A}"/>
    <cellStyle name="Calculation 2 2 2 2 4" xfId="1071" xr:uid="{E87E7701-C825-4541-A3D0-8B1A0383D0AE}"/>
    <cellStyle name="Calculation 2 2 2 2 4 2" xfId="3273" xr:uid="{C50CB0F2-8ECB-4488-A665-7306F0F8C183}"/>
    <cellStyle name="Calculation 2 2 2 2 4 2 2" xfId="7677" xr:uid="{359A54D2-1B71-45E7-AC2B-DFD6E5ED5040}"/>
    <cellStyle name="Calculation 2 2 2 2 4 2 2 2" xfId="16485" xr:uid="{547A96F0-EC7F-4DA3-9C84-BBF084D60642}"/>
    <cellStyle name="Calculation 2 2 2 2 4 2 2 2 2" xfId="34101" xr:uid="{1BA836DD-2BA6-41D3-B5C3-E6B199C46308}"/>
    <cellStyle name="Calculation 2 2 2 2 4 2 2 3" xfId="25293" xr:uid="{786E3798-C41E-47D7-9EE9-966338A911AB}"/>
    <cellStyle name="Calculation 2 2 2 2 4 2 3" xfId="12081" xr:uid="{14540DCB-2508-4DFA-9823-4F34795A4EAB}"/>
    <cellStyle name="Calculation 2 2 2 2 4 2 3 2" xfId="29697" xr:uid="{125371A6-049E-42B6-98DA-EAD95B7A85E3}"/>
    <cellStyle name="Calculation 2 2 2 2 4 2 4" xfId="20889" xr:uid="{38CB82BC-4531-4293-B712-49BE6492C0F1}"/>
    <cellStyle name="Calculation 2 2 2 2 4 2 5" xfId="38505" xr:uid="{9E12033F-F277-4944-BF27-210BB68F7900}"/>
    <cellStyle name="Calculation 2 2 2 2 4 3" xfId="5475" xr:uid="{8769BEEB-59DF-46AE-B8AA-4EB4C4488A57}"/>
    <cellStyle name="Calculation 2 2 2 2 4 3 2" xfId="14283" xr:uid="{3821DC12-ECFC-4B69-A84A-949909B65D2D}"/>
    <cellStyle name="Calculation 2 2 2 2 4 3 2 2" xfId="31899" xr:uid="{E077E7D9-EBB0-4F1D-977D-896C2D815AF3}"/>
    <cellStyle name="Calculation 2 2 2 2 4 3 3" xfId="23091" xr:uid="{163B0C06-9030-4517-B4B8-6E85CAA8AF1C}"/>
    <cellStyle name="Calculation 2 2 2 2 4 4" xfId="9879" xr:uid="{6843FF18-45BB-4980-A9ED-74AFF9E6BECB}"/>
    <cellStyle name="Calculation 2 2 2 2 4 4 2" xfId="27495" xr:uid="{C916AB01-D669-4810-BC95-532335D3E8F6}"/>
    <cellStyle name="Calculation 2 2 2 2 4 5" xfId="18687" xr:uid="{B13564B2-C592-4F41-94FC-A9E1174B1B4B}"/>
    <cellStyle name="Calculation 2 2 2 2 4 6" xfId="36303" xr:uid="{BBF935F0-2EFA-41A0-8750-7F5C51C94EAA}"/>
    <cellStyle name="Calculation 2 2 2 2 5" xfId="2491" xr:uid="{53788242-BD92-4F62-99EE-9A2B00CFA232}"/>
    <cellStyle name="Calculation 2 2 2 2 5 2" xfId="6895" xr:uid="{4B7E10E5-BDD9-490F-93EB-827DBAD4F34C}"/>
    <cellStyle name="Calculation 2 2 2 2 5 2 2" xfId="15703" xr:uid="{7F48628A-D9EA-4458-B8E2-FAAF866FCC85}"/>
    <cellStyle name="Calculation 2 2 2 2 5 2 2 2" xfId="33319" xr:uid="{7331B1AF-A2E7-4A37-9E27-557895214522}"/>
    <cellStyle name="Calculation 2 2 2 2 5 2 3" xfId="24511" xr:uid="{F2BADE25-BD62-4D93-A09E-A4EB7694A236}"/>
    <cellStyle name="Calculation 2 2 2 2 5 3" xfId="11299" xr:uid="{F2BA296B-365C-4F57-ACB3-483A34B8ACBB}"/>
    <cellStyle name="Calculation 2 2 2 2 5 3 2" xfId="28915" xr:uid="{894F79E4-567C-4608-9D8C-A5A4CF4C4B63}"/>
    <cellStyle name="Calculation 2 2 2 2 5 4" xfId="20107" xr:uid="{F455378E-4B63-47E5-9AB0-C413AA6CEEEE}"/>
    <cellStyle name="Calculation 2 2 2 2 5 5" xfId="37723" xr:uid="{CDEABE12-86A9-4A6E-9CA0-DDB29186A6B0}"/>
    <cellStyle name="Calculation 2 2 2 2 6" xfId="4693" xr:uid="{E3CA6D88-0CE6-4B53-BF72-13654F1B6DD8}"/>
    <cellStyle name="Calculation 2 2 2 2 6 2" xfId="13501" xr:uid="{0A5E06A3-C727-40D4-AB87-247750270AB2}"/>
    <cellStyle name="Calculation 2 2 2 2 6 2 2" xfId="31117" xr:uid="{FB71B20B-12EC-418D-8123-91BDA1A54B47}"/>
    <cellStyle name="Calculation 2 2 2 2 6 3" xfId="22309" xr:uid="{9FBE714E-CFAF-48CE-91A0-080982409BB6}"/>
    <cellStyle name="Calculation 2 2 2 2 7" xfId="9097" xr:uid="{961E78A9-52D4-4E37-A3DA-F00D4780EFB0}"/>
    <cellStyle name="Calculation 2 2 2 2 7 2" xfId="26713" xr:uid="{5F880F0A-BDC0-4EB2-A426-2AF3DB6BEE84}"/>
    <cellStyle name="Calculation 2 2 2 2 8" xfId="17905" xr:uid="{1A99A454-7E0F-47B0-8AC0-684454FBE177}"/>
    <cellStyle name="Calculation 2 2 2 2 9" xfId="35521" xr:uid="{658136FF-B2E2-4C82-B829-F7AAB331EE49}"/>
    <cellStyle name="Calculation 2 2 2 3" xfId="415" xr:uid="{09DA46E8-BB90-4C1F-A7D5-94B0AC3E0C80}"/>
    <cellStyle name="Calculation 2 2 2 3 2" xfId="1199" xr:uid="{9380DA0C-BB5B-4159-8653-0D0FD4B0C52F}"/>
    <cellStyle name="Calculation 2 2 2 3 2 2" xfId="3401" xr:uid="{32F4913C-3375-424B-BD09-0C6759BBE12F}"/>
    <cellStyle name="Calculation 2 2 2 3 2 2 2" xfId="7805" xr:uid="{73C408C9-71AB-40BF-9047-E046531CDB41}"/>
    <cellStyle name="Calculation 2 2 2 3 2 2 2 2" xfId="16613" xr:uid="{E512743C-C77A-464A-8904-7CDB973E7085}"/>
    <cellStyle name="Calculation 2 2 2 3 2 2 2 2 2" xfId="34229" xr:uid="{DC1568A4-8EC6-4A92-91BF-E1BC562C7C1B}"/>
    <cellStyle name="Calculation 2 2 2 3 2 2 2 3" xfId="25421" xr:uid="{4A15C566-14B8-4689-9DD1-EA18F3AEE98F}"/>
    <cellStyle name="Calculation 2 2 2 3 2 2 3" xfId="12209" xr:uid="{8A8BACBA-1397-475D-B6D4-DC82EEEB2D0D}"/>
    <cellStyle name="Calculation 2 2 2 3 2 2 3 2" xfId="29825" xr:uid="{B44FA951-D069-42D7-851F-587161DFAE66}"/>
    <cellStyle name="Calculation 2 2 2 3 2 2 4" xfId="21017" xr:uid="{DBF292E2-1A47-4A94-9741-EDB8AA08D221}"/>
    <cellStyle name="Calculation 2 2 2 3 2 2 5" xfId="38633" xr:uid="{42E0EF6C-AF72-4858-A2C0-15A1C849B794}"/>
    <cellStyle name="Calculation 2 2 2 3 2 3" xfId="5603" xr:uid="{F6BF532B-CAFA-4E5D-8583-6C243223D0A0}"/>
    <cellStyle name="Calculation 2 2 2 3 2 3 2" xfId="14411" xr:uid="{FFF20E26-B87C-4A96-9347-185BE4F0266B}"/>
    <cellStyle name="Calculation 2 2 2 3 2 3 2 2" xfId="32027" xr:uid="{7C09BEA3-BECE-4B07-9858-1B9CB3F271B6}"/>
    <cellStyle name="Calculation 2 2 2 3 2 3 3" xfId="23219" xr:uid="{0EC84001-2236-4D29-BF45-195626EFCFFF}"/>
    <cellStyle name="Calculation 2 2 2 3 2 4" xfId="10007" xr:uid="{77166F34-4016-47FA-AD74-D8C461DBD187}"/>
    <cellStyle name="Calculation 2 2 2 3 2 4 2" xfId="27623" xr:uid="{D3FA20AE-C815-4124-A9A2-9B4B3F955E3D}"/>
    <cellStyle name="Calculation 2 2 2 3 2 5" xfId="18815" xr:uid="{02C6A5A5-A339-45F9-AFAD-AC73040E097F}"/>
    <cellStyle name="Calculation 2 2 2 3 2 6" xfId="36431" xr:uid="{73914AC4-535C-4CE7-9A41-207E96788F3A}"/>
    <cellStyle name="Calculation 2 2 2 3 3" xfId="2619" xr:uid="{5995CA9F-0CF1-4317-AAC3-788F1CFABA36}"/>
    <cellStyle name="Calculation 2 2 2 3 3 2" xfId="7023" xr:uid="{E005C4DA-992E-44D1-BD32-BD5A8D11FC0C}"/>
    <cellStyle name="Calculation 2 2 2 3 3 2 2" xfId="15831" xr:uid="{4D90507F-BE4A-4B47-A839-E00CB2AE9627}"/>
    <cellStyle name="Calculation 2 2 2 3 3 2 2 2" xfId="33447" xr:uid="{EB91FA64-8681-4D55-B722-107CA96BEB82}"/>
    <cellStyle name="Calculation 2 2 2 3 3 2 3" xfId="24639" xr:uid="{210DCA64-88A5-4D26-8E0E-D3D6F12646B8}"/>
    <cellStyle name="Calculation 2 2 2 3 3 3" xfId="11427" xr:uid="{0764B5A8-FCBE-4486-99D9-E415AB7D84B8}"/>
    <cellStyle name="Calculation 2 2 2 3 3 3 2" xfId="29043" xr:uid="{A2D96B14-9BC8-410F-8C8B-2FF50483936A}"/>
    <cellStyle name="Calculation 2 2 2 3 3 4" xfId="20235" xr:uid="{29382166-C122-422F-ACDF-7D6F66D9C01E}"/>
    <cellStyle name="Calculation 2 2 2 3 3 5" xfId="37851" xr:uid="{807F6090-B271-4558-80AD-B3B64E6E22F8}"/>
    <cellStyle name="Calculation 2 2 2 3 4" xfId="4821" xr:uid="{283A9230-5433-438D-A12C-10EC3AAC04A1}"/>
    <cellStyle name="Calculation 2 2 2 3 4 2" xfId="13629" xr:uid="{DF779A10-5926-4381-99E3-8A0984D2CAFB}"/>
    <cellStyle name="Calculation 2 2 2 3 4 2 2" xfId="31245" xr:uid="{FD405B39-DA2B-4AB8-B46F-2B125A24A33B}"/>
    <cellStyle name="Calculation 2 2 2 3 4 3" xfId="22437" xr:uid="{5754D67F-87BE-4DBE-A9B4-5267D70DE39D}"/>
    <cellStyle name="Calculation 2 2 2 3 5" xfId="9225" xr:uid="{EF9BE729-7F66-47DF-B63D-EDD3ED62E852}"/>
    <cellStyle name="Calculation 2 2 2 3 5 2" xfId="26841" xr:uid="{776E2650-55F3-4675-87FD-96C04961A54F}"/>
    <cellStyle name="Calculation 2 2 2 3 6" xfId="18033" xr:uid="{9512A83A-439C-4AA7-9EB2-82786E54F9B4}"/>
    <cellStyle name="Calculation 2 2 2 3 7" xfId="35649" xr:uid="{0F0D1F59-CC97-4FDD-BAB9-256537A625A6}"/>
    <cellStyle name="Calculation 2 2 2 4" xfId="671" xr:uid="{BB7A8512-7AD7-4C60-BFCE-38B13091DE7D}"/>
    <cellStyle name="Calculation 2 2 2 4 2" xfId="1455" xr:uid="{D4B140DB-5089-4069-88BB-ED00DF3972FB}"/>
    <cellStyle name="Calculation 2 2 2 4 2 2" xfId="3657" xr:uid="{5B5496A3-DA27-4A36-B1A9-EE42A9E670B9}"/>
    <cellStyle name="Calculation 2 2 2 4 2 2 2" xfId="8061" xr:uid="{CD1A30E0-333A-48A9-81B1-D2611E657DC7}"/>
    <cellStyle name="Calculation 2 2 2 4 2 2 2 2" xfId="16869" xr:uid="{5FF11DE6-4C14-47DF-A6A7-CDDB8D6A3E5B}"/>
    <cellStyle name="Calculation 2 2 2 4 2 2 2 2 2" xfId="34485" xr:uid="{C3B38E7D-AEDF-40C6-B244-03E42FAB1204}"/>
    <cellStyle name="Calculation 2 2 2 4 2 2 2 3" xfId="25677" xr:uid="{16BCEC26-F80F-4B2A-BF83-A6AAF94104D0}"/>
    <cellStyle name="Calculation 2 2 2 4 2 2 3" xfId="12465" xr:uid="{7EBC165C-6382-4F86-A001-FC9F48C2EDD2}"/>
    <cellStyle name="Calculation 2 2 2 4 2 2 3 2" xfId="30081" xr:uid="{E72955F1-2FE8-47BB-BA36-333E881E0559}"/>
    <cellStyle name="Calculation 2 2 2 4 2 2 4" xfId="21273" xr:uid="{A8543672-97D8-4296-8D22-A59C40690FE6}"/>
    <cellStyle name="Calculation 2 2 2 4 2 2 5" xfId="38889" xr:uid="{352714A3-8D05-4263-9756-440BAEB5061C}"/>
    <cellStyle name="Calculation 2 2 2 4 2 3" xfId="5859" xr:uid="{A2040CF7-1E50-4E52-A2FB-E54555DCE515}"/>
    <cellStyle name="Calculation 2 2 2 4 2 3 2" xfId="14667" xr:uid="{65C51250-CDA0-4071-924E-50D2EA7C106E}"/>
    <cellStyle name="Calculation 2 2 2 4 2 3 2 2" xfId="32283" xr:uid="{86855EC7-3A93-44B8-93E8-D8A15923F73E}"/>
    <cellStyle name="Calculation 2 2 2 4 2 3 3" xfId="23475" xr:uid="{FC107073-7B62-4302-8C0F-1955CB9DBFC3}"/>
    <cellStyle name="Calculation 2 2 2 4 2 4" xfId="10263" xr:uid="{6455041F-F389-4476-B61A-BF7DBBE62D15}"/>
    <cellStyle name="Calculation 2 2 2 4 2 4 2" xfId="27879" xr:uid="{62CC8800-AF91-42E2-9904-E112FA646B64}"/>
    <cellStyle name="Calculation 2 2 2 4 2 5" xfId="19071" xr:uid="{AE78A78F-2F6F-4EEB-9894-BC74D45404EA}"/>
    <cellStyle name="Calculation 2 2 2 4 2 6" xfId="36687" xr:uid="{F03FB5DB-3626-432F-8D8F-C74539A46D74}"/>
    <cellStyle name="Calculation 2 2 2 4 3" xfId="2875" xr:uid="{162E3931-DB29-4546-A8C2-099598CD15EF}"/>
    <cellStyle name="Calculation 2 2 2 4 3 2" xfId="7279" xr:uid="{28F47C4E-2AB6-4128-B458-103D72122790}"/>
    <cellStyle name="Calculation 2 2 2 4 3 2 2" xfId="16087" xr:uid="{155A6D19-7F32-45D5-8F77-C9D870AD4E98}"/>
    <cellStyle name="Calculation 2 2 2 4 3 2 2 2" xfId="33703" xr:uid="{0F53E78D-5B6A-4BC7-B969-F817978EC02C}"/>
    <cellStyle name="Calculation 2 2 2 4 3 2 3" xfId="24895" xr:uid="{46A26406-54C0-4924-B295-C56C7AAA8BCE}"/>
    <cellStyle name="Calculation 2 2 2 4 3 3" xfId="11683" xr:uid="{E8FF70FD-77F1-4C4A-84C4-76C9CBF8A6D4}"/>
    <cellStyle name="Calculation 2 2 2 4 3 3 2" xfId="29299" xr:uid="{F346542E-10FF-4ADB-AE58-79DD1E36EEE2}"/>
    <cellStyle name="Calculation 2 2 2 4 3 4" xfId="20491" xr:uid="{7D8E820C-20DE-4978-B061-605553D23799}"/>
    <cellStyle name="Calculation 2 2 2 4 3 5" xfId="38107" xr:uid="{432EC8EE-ED89-4E90-81EB-A8D39B61E9F8}"/>
    <cellStyle name="Calculation 2 2 2 4 4" xfId="5077" xr:uid="{28EC4305-8C97-421D-9BB3-9DDE74283FE9}"/>
    <cellStyle name="Calculation 2 2 2 4 4 2" xfId="13885" xr:uid="{C4723BE8-D06A-47B2-B91A-5201E595BCDB}"/>
    <cellStyle name="Calculation 2 2 2 4 4 2 2" xfId="31501" xr:uid="{753A6013-C9BA-4A69-9C6B-EAEB1EA5B698}"/>
    <cellStyle name="Calculation 2 2 2 4 4 3" xfId="22693" xr:uid="{87104A49-1857-47AA-B382-5F46B5DCA3DF}"/>
    <cellStyle name="Calculation 2 2 2 4 5" xfId="9481" xr:uid="{3C3F87A7-03F4-4AAF-9862-81FD3499C253}"/>
    <cellStyle name="Calculation 2 2 2 4 5 2" xfId="27097" xr:uid="{6CD8B9C5-B447-4142-831C-F2E0BB10177E}"/>
    <cellStyle name="Calculation 2 2 2 4 6" xfId="18289" xr:uid="{BE53B2F6-4253-43C5-A21A-D01A72E0EAC5}"/>
    <cellStyle name="Calculation 2 2 2 4 7" xfId="35905" xr:uid="{927CD125-E513-4309-A27B-8CF99544983D}"/>
    <cellStyle name="Calculation 2 2 2 5" xfId="943" xr:uid="{226A50B3-D275-4D83-9862-92E45F3E51FD}"/>
    <cellStyle name="Calculation 2 2 2 5 2" xfId="3145" xr:uid="{D34AECCD-86A3-419B-99A4-23C893F135D0}"/>
    <cellStyle name="Calculation 2 2 2 5 2 2" xfId="7549" xr:uid="{F28DA58D-CC7F-4035-A777-0FE7AC9C606B}"/>
    <cellStyle name="Calculation 2 2 2 5 2 2 2" xfId="16357" xr:uid="{024F53A3-72D4-4F98-A003-4E671A87B9EE}"/>
    <cellStyle name="Calculation 2 2 2 5 2 2 2 2" xfId="33973" xr:uid="{42C6573B-A82E-44AC-BEC6-951C7BFB8C9B}"/>
    <cellStyle name="Calculation 2 2 2 5 2 2 3" xfId="25165" xr:uid="{CFB3EB2F-93A1-4374-81E9-2E245ACC6FE4}"/>
    <cellStyle name="Calculation 2 2 2 5 2 3" xfId="11953" xr:uid="{B79F0CE4-7430-476A-8744-2D4B24005E58}"/>
    <cellStyle name="Calculation 2 2 2 5 2 3 2" xfId="29569" xr:uid="{FC6F0776-23B2-4B0D-B1DE-E66110A1D1B2}"/>
    <cellStyle name="Calculation 2 2 2 5 2 4" xfId="20761" xr:uid="{96C66084-273A-467E-8368-9DD03DBA6DB8}"/>
    <cellStyle name="Calculation 2 2 2 5 2 5" xfId="38377" xr:uid="{F44D3766-6193-4D5F-8D92-847285D51013}"/>
    <cellStyle name="Calculation 2 2 2 5 3" xfId="5347" xr:uid="{F9E24A5C-A165-4419-86E1-577856B9D52D}"/>
    <cellStyle name="Calculation 2 2 2 5 3 2" xfId="14155" xr:uid="{5E200134-8CE8-46A7-8D55-9FFD6B279821}"/>
    <cellStyle name="Calculation 2 2 2 5 3 2 2" xfId="31771" xr:uid="{360B6CC4-A1A6-474C-BE44-384E6486278A}"/>
    <cellStyle name="Calculation 2 2 2 5 3 3" xfId="22963" xr:uid="{A63C7558-59EF-40A2-B448-03F8FE46C54E}"/>
    <cellStyle name="Calculation 2 2 2 5 4" xfId="9751" xr:uid="{5CE6F354-D184-4FD0-A739-478E23ADE48D}"/>
    <cellStyle name="Calculation 2 2 2 5 4 2" xfId="27367" xr:uid="{062137D8-F603-43B5-9400-9B6F113D209C}"/>
    <cellStyle name="Calculation 2 2 2 5 5" xfId="18559" xr:uid="{8EC2DE46-BBF5-4F74-A652-506AB0C69506}"/>
    <cellStyle name="Calculation 2 2 2 5 6" xfId="36175" xr:uid="{E8042EDA-3090-4D69-8ECF-9B3D8F02BB1A}"/>
    <cellStyle name="Calculation 2 2 2 6" xfId="2363" xr:uid="{69116804-DD6F-42E6-93C4-1A7675552924}"/>
    <cellStyle name="Calculation 2 2 2 6 2" xfId="6767" xr:uid="{ABD8E068-34FD-423D-BDB7-0369AB787677}"/>
    <cellStyle name="Calculation 2 2 2 6 2 2" xfId="15575" xr:uid="{256ABA69-9D46-4998-BF2A-D0DB0B441915}"/>
    <cellStyle name="Calculation 2 2 2 6 2 2 2" xfId="33191" xr:uid="{8DCAF2D8-AE69-467D-B89D-E745FF33AC9D}"/>
    <cellStyle name="Calculation 2 2 2 6 2 3" xfId="24383" xr:uid="{BED682DA-1B9E-4E1C-AB61-E095845498AA}"/>
    <cellStyle name="Calculation 2 2 2 6 3" xfId="11171" xr:uid="{74AE0DDB-C612-4E68-8761-FF7500239C5B}"/>
    <cellStyle name="Calculation 2 2 2 6 3 2" xfId="28787" xr:uid="{9155D517-AEFD-4FD4-8C1A-53026FA39C3E}"/>
    <cellStyle name="Calculation 2 2 2 6 4" xfId="19979" xr:uid="{24599369-B0F1-4C27-ADF6-F253DFF31D9F}"/>
    <cellStyle name="Calculation 2 2 2 6 5" xfId="37595" xr:uid="{F94AB03F-FAB0-4B3F-B42F-2C29EA5C62A6}"/>
    <cellStyle name="Calculation 2 2 2 7" xfId="4565" xr:uid="{C76DF0C2-2186-4CB5-A5B7-D1C18AA57DEB}"/>
    <cellStyle name="Calculation 2 2 2 7 2" xfId="13373" xr:uid="{F089FD5D-B00C-459A-9BB0-F9084B8E8337}"/>
    <cellStyle name="Calculation 2 2 2 7 2 2" xfId="30989" xr:uid="{51E20D3B-CD76-4A73-9E89-CE7719CEE5A4}"/>
    <cellStyle name="Calculation 2 2 2 7 3" xfId="22181" xr:uid="{CD288D73-0A08-48F4-ACA9-326F583BB205}"/>
    <cellStyle name="Calculation 2 2 2 8" xfId="8969" xr:uid="{132E0A01-3AF9-443F-95DB-00D727767F1F}"/>
    <cellStyle name="Calculation 2 2 2 8 2" xfId="26585" xr:uid="{0AB95D25-18B7-4A09-83F1-CEAC65A80904}"/>
    <cellStyle name="Calculation 2 2 2 9" xfId="17777" xr:uid="{A2335A95-F524-42B4-9AD5-E2A870CC72A5}"/>
    <cellStyle name="Calculation 2 2 3" xfId="223" xr:uid="{2054A91A-9C80-4487-BC49-4191913A4BD5}"/>
    <cellStyle name="Calculation 2 2 3 2" xfId="479" xr:uid="{35AF6F80-3384-40CE-A3E4-C073AF874392}"/>
    <cellStyle name="Calculation 2 2 3 2 2" xfId="1263" xr:uid="{8387F134-CBE2-4546-BBC5-5165DF02C171}"/>
    <cellStyle name="Calculation 2 2 3 2 2 2" xfId="3465" xr:uid="{8FEA6C4F-0D10-489E-99B3-48C9E5266463}"/>
    <cellStyle name="Calculation 2 2 3 2 2 2 2" xfId="7869" xr:uid="{019D0199-B503-480B-83DB-7954DCCEA5CC}"/>
    <cellStyle name="Calculation 2 2 3 2 2 2 2 2" xfId="16677" xr:uid="{EEADF3BD-E7AC-42E1-8AAE-137621751364}"/>
    <cellStyle name="Calculation 2 2 3 2 2 2 2 2 2" xfId="34293" xr:uid="{2CE782AE-4F72-4DE3-A093-89345CB8AC28}"/>
    <cellStyle name="Calculation 2 2 3 2 2 2 2 3" xfId="25485" xr:uid="{E7331A4A-5B72-4D2F-8F56-BC3BE3867A8C}"/>
    <cellStyle name="Calculation 2 2 3 2 2 2 3" xfId="12273" xr:uid="{1B30C741-94D8-4080-8B32-B4F0CC822BAA}"/>
    <cellStyle name="Calculation 2 2 3 2 2 2 3 2" xfId="29889" xr:uid="{6820A5C0-C445-462B-9130-A5AC8BDEB4F6}"/>
    <cellStyle name="Calculation 2 2 3 2 2 2 4" xfId="21081" xr:uid="{2057D0D5-B5F3-44CC-8E9C-F9B98213A09B}"/>
    <cellStyle name="Calculation 2 2 3 2 2 2 5" xfId="38697" xr:uid="{5F658809-32CC-46AA-A117-B7CC5172C026}"/>
    <cellStyle name="Calculation 2 2 3 2 2 3" xfId="5667" xr:uid="{5D119305-A18C-472F-BE72-566E1EC7874E}"/>
    <cellStyle name="Calculation 2 2 3 2 2 3 2" xfId="14475" xr:uid="{CA12A587-C131-4DD9-BD72-5800CBA16F39}"/>
    <cellStyle name="Calculation 2 2 3 2 2 3 2 2" xfId="32091" xr:uid="{359129DA-8450-4A4D-A0F6-6CEA12E82A45}"/>
    <cellStyle name="Calculation 2 2 3 2 2 3 3" xfId="23283" xr:uid="{3DA07B27-739E-4CC5-9D45-D9DBC62EA927}"/>
    <cellStyle name="Calculation 2 2 3 2 2 4" xfId="10071" xr:uid="{B9593B8C-85AF-4410-8944-E26C5C863A6F}"/>
    <cellStyle name="Calculation 2 2 3 2 2 4 2" xfId="27687" xr:uid="{09207574-017C-4FCF-A59A-C2A2DF3A8024}"/>
    <cellStyle name="Calculation 2 2 3 2 2 5" xfId="18879" xr:uid="{0EE1A493-11AC-4CC9-9BBE-79C1E05A63F2}"/>
    <cellStyle name="Calculation 2 2 3 2 2 6" xfId="36495" xr:uid="{E58F683C-E4B7-4AD9-87C1-4DC2F5DFAE7F}"/>
    <cellStyle name="Calculation 2 2 3 2 3" xfId="2683" xr:uid="{1C4D96FA-BCBA-4EF0-8524-476A281C12D8}"/>
    <cellStyle name="Calculation 2 2 3 2 3 2" xfId="7087" xr:uid="{BE66BFAF-3417-4CFC-A6D0-41F524C425E0}"/>
    <cellStyle name="Calculation 2 2 3 2 3 2 2" xfId="15895" xr:uid="{6EAFCDD0-89DD-4302-9B06-B0C3EB9DF300}"/>
    <cellStyle name="Calculation 2 2 3 2 3 2 2 2" xfId="33511" xr:uid="{C344BE18-7504-403F-AF72-9FFFCF9CAA4A}"/>
    <cellStyle name="Calculation 2 2 3 2 3 2 3" xfId="24703" xr:uid="{8FC39ED9-17A0-4C0F-B448-C123D5555D4D}"/>
    <cellStyle name="Calculation 2 2 3 2 3 3" xfId="11491" xr:uid="{3DAA3743-4A0F-4D6A-A87A-FD33B7BF5405}"/>
    <cellStyle name="Calculation 2 2 3 2 3 3 2" xfId="29107" xr:uid="{C8C4867E-E975-47D2-8126-C9A24F55AFAA}"/>
    <cellStyle name="Calculation 2 2 3 2 3 4" xfId="20299" xr:uid="{601719E5-3E2F-4503-9AC2-ADB38930F8BE}"/>
    <cellStyle name="Calculation 2 2 3 2 3 5" xfId="37915" xr:uid="{555FCDED-E3CF-4247-AD40-A3F43B6DC958}"/>
    <cellStyle name="Calculation 2 2 3 2 4" xfId="4885" xr:uid="{B52FAC8D-0165-45E2-B741-AA8AFDD6FA1F}"/>
    <cellStyle name="Calculation 2 2 3 2 4 2" xfId="13693" xr:uid="{AFF80AB2-FF78-4EF9-AAE0-C1C49FB35239}"/>
    <cellStyle name="Calculation 2 2 3 2 4 2 2" xfId="31309" xr:uid="{B2DF1B96-4E5D-4851-8470-CDEFC88A4468}"/>
    <cellStyle name="Calculation 2 2 3 2 4 3" xfId="22501" xr:uid="{CFD5D3F3-7197-4234-8A07-804D1C30283B}"/>
    <cellStyle name="Calculation 2 2 3 2 5" xfId="9289" xr:uid="{48E85B23-74C9-4032-8753-787F48F3F67B}"/>
    <cellStyle name="Calculation 2 2 3 2 5 2" xfId="26905" xr:uid="{6B1AD86C-8334-42BB-B93B-0D1379E8042D}"/>
    <cellStyle name="Calculation 2 2 3 2 6" xfId="18097" xr:uid="{471B972A-0D8F-4728-9C84-D92D38244144}"/>
    <cellStyle name="Calculation 2 2 3 2 7" xfId="35713" xr:uid="{822E3241-B298-4F5B-AECE-7DCFF68913F4}"/>
    <cellStyle name="Calculation 2 2 3 3" xfId="735" xr:uid="{5DB54702-2FE5-474A-B415-82999BA77C54}"/>
    <cellStyle name="Calculation 2 2 3 3 2" xfId="1519" xr:uid="{8FA60FE1-6ABD-4933-BB55-A049EDF70C83}"/>
    <cellStyle name="Calculation 2 2 3 3 2 2" xfId="3721" xr:uid="{68118E01-31C2-48C0-9A95-EF1F23327096}"/>
    <cellStyle name="Calculation 2 2 3 3 2 2 2" xfId="8125" xr:uid="{5B2CF53E-AB9E-4DF0-9196-AEC43BA2622F}"/>
    <cellStyle name="Calculation 2 2 3 3 2 2 2 2" xfId="16933" xr:uid="{58D65E92-BC3B-45CD-AA0E-F5177C2B82DD}"/>
    <cellStyle name="Calculation 2 2 3 3 2 2 2 2 2" xfId="34549" xr:uid="{2A02517A-0655-4E81-A05A-60EBE539B24B}"/>
    <cellStyle name="Calculation 2 2 3 3 2 2 2 3" xfId="25741" xr:uid="{454C52F9-7C22-471B-BCD5-B64854134A45}"/>
    <cellStyle name="Calculation 2 2 3 3 2 2 3" xfId="12529" xr:uid="{49DF1DA5-E2E4-4E58-B83E-5BC0C12471B7}"/>
    <cellStyle name="Calculation 2 2 3 3 2 2 3 2" xfId="30145" xr:uid="{C3B70994-9400-4735-8FB4-8FF4401A247C}"/>
    <cellStyle name="Calculation 2 2 3 3 2 2 4" xfId="21337" xr:uid="{06E410F4-91B2-49A6-B6AB-9A1EA3928969}"/>
    <cellStyle name="Calculation 2 2 3 3 2 2 5" xfId="38953" xr:uid="{A975C367-5295-4E09-BC38-D3B7188739AE}"/>
    <cellStyle name="Calculation 2 2 3 3 2 3" xfId="5923" xr:uid="{05528EC5-2363-4295-8ED3-D927E95E2B40}"/>
    <cellStyle name="Calculation 2 2 3 3 2 3 2" xfId="14731" xr:uid="{A641F1AA-2EE8-4252-BE25-AA1AAF5D39BF}"/>
    <cellStyle name="Calculation 2 2 3 3 2 3 2 2" xfId="32347" xr:uid="{95E8C737-4CD3-4F21-95EF-BF11AC1CB7BC}"/>
    <cellStyle name="Calculation 2 2 3 3 2 3 3" xfId="23539" xr:uid="{4C328A34-E5F4-4C2B-926E-8B7BF79EC520}"/>
    <cellStyle name="Calculation 2 2 3 3 2 4" xfId="10327" xr:uid="{0099838C-2E95-492C-A81D-AABB802E2752}"/>
    <cellStyle name="Calculation 2 2 3 3 2 4 2" xfId="27943" xr:uid="{CFD169C4-A4B5-4963-A450-732B7EC6AEFD}"/>
    <cellStyle name="Calculation 2 2 3 3 2 5" xfId="19135" xr:uid="{FA2EDA21-AC42-489A-AB8A-DA8439AAAA00}"/>
    <cellStyle name="Calculation 2 2 3 3 2 6" xfId="36751" xr:uid="{8C883813-FDFF-4D49-8B95-55036640D7B4}"/>
    <cellStyle name="Calculation 2 2 3 3 3" xfId="2939" xr:uid="{09B7AEFA-E03C-4E7B-9025-637F5542096B}"/>
    <cellStyle name="Calculation 2 2 3 3 3 2" xfId="7343" xr:uid="{65940E46-CED8-4B30-93FE-587BC55E604A}"/>
    <cellStyle name="Calculation 2 2 3 3 3 2 2" xfId="16151" xr:uid="{2B179E5E-870C-44B4-A64E-2D5516AB3CEC}"/>
    <cellStyle name="Calculation 2 2 3 3 3 2 2 2" xfId="33767" xr:uid="{AF2B37F4-EF5F-4989-826D-6074E9EDA8CE}"/>
    <cellStyle name="Calculation 2 2 3 3 3 2 3" xfId="24959" xr:uid="{332595FE-E47E-4AE6-A4B3-717A8672D403}"/>
    <cellStyle name="Calculation 2 2 3 3 3 3" xfId="11747" xr:uid="{FE85326D-1C49-459D-A97C-A7AD871C35C6}"/>
    <cellStyle name="Calculation 2 2 3 3 3 3 2" xfId="29363" xr:uid="{1D3B57BE-30A5-4F2C-B9EE-BBAB2A76EE76}"/>
    <cellStyle name="Calculation 2 2 3 3 3 4" xfId="20555" xr:uid="{511FA573-97AB-49E8-A0DE-76325848DD05}"/>
    <cellStyle name="Calculation 2 2 3 3 3 5" xfId="38171" xr:uid="{DADDF1EA-B010-41CB-8B0F-5AAD73356E88}"/>
    <cellStyle name="Calculation 2 2 3 3 4" xfId="5141" xr:uid="{E9EF61AA-026E-4988-8EB2-C52BFB0F986F}"/>
    <cellStyle name="Calculation 2 2 3 3 4 2" xfId="13949" xr:uid="{196067AE-EC7E-4C5C-956D-34F117B523AB}"/>
    <cellStyle name="Calculation 2 2 3 3 4 2 2" xfId="31565" xr:uid="{2FEC086C-7E49-4302-A81A-9E58CC9F0B42}"/>
    <cellStyle name="Calculation 2 2 3 3 4 3" xfId="22757" xr:uid="{98251B51-9F96-4861-BC21-4367EB5E91A2}"/>
    <cellStyle name="Calculation 2 2 3 3 5" xfId="9545" xr:uid="{2FC78902-B0DD-457F-BCB6-E55FEDB19654}"/>
    <cellStyle name="Calculation 2 2 3 3 5 2" xfId="27161" xr:uid="{7DD6BC8A-952F-4D3A-A9D1-22B83437F638}"/>
    <cellStyle name="Calculation 2 2 3 3 6" xfId="18353" xr:uid="{768E95B3-02DC-4037-9836-65D77B94BEFE}"/>
    <cellStyle name="Calculation 2 2 3 3 7" xfId="35969" xr:uid="{5000948D-C5C7-4A92-BCC8-3A49E22C9A80}"/>
    <cellStyle name="Calculation 2 2 3 4" xfId="1007" xr:uid="{47363155-B73D-410A-AEE7-74D777825B4F}"/>
    <cellStyle name="Calculation 2 2 3 4 2" xfId="3209" xr:uid="{CA08778F-ED31-470C-B8F2-E0E5D7E06532}"/>
    <cellStyle name="Calculation 2 2 3 4 2 2" xfId="7613" xr:uid="{3950AE34-AB56-41E4-A817-85DF9EDE41DB}"/>
    <cellStyle name="Calculation 2 2 3 4 2 2 2" xfId="16421" xr:uid="{53052941-432C-4DBC-8B23-9B749688B8E7}"/>
    <cellStyle name="Calculation 2 2 3 4 2 2 2 2" xfId="34037" xr:uid="{D8A53BC2-0F3D-42F0-B074-5CFE4E276330}"/>
    <cellStyle name="Calculation 2 2 3 4 2 2 3" xfId="25229" xr:uid="{308E5F8D-F9A1-4F67-9959-13ED08415E6A}"/>
    <cellStyle name="Calculation 2 2 3 4 2 3" xfId="12017" xr:uid="{C3D1266E-DA21-4666-A9BB-33E91E2515BD}"/>
    <cellStyle name="Calculation 2 2 3 4 2 3 2" xfId="29633" xr:uid="{9D5E1BB3-6C11-4039-B805-7FC5322F7EAA}"/>
    <cellStyle name="Calculation 2 2 3 4 2 4" xfId="20825" xr:uid="{4EC3B962-9612-47EE-AEC8-E7BC04727BA5}"/>
    <cellStyle name="Calculation 2 2 3 4 2 5" xfId="38441" xr:uid="{BF121DAF-F2A5-4F40-AF4F-86D75BEB2AB7}"/>
    <cellStyle name="Calculation 2 2 3 4 3" xfId="5411" xr:uid="{9E2E6F82-414D-4A89-AFFE-0F56040D808A}"/>
    <cellStyle name="Calculation 2 2 3 4 3 2" xfId="14219" xr:uid="{2A0066EC-5A0F-4373-B440-94F45E84730E}"/>
    <cellStyle name="Calculation 2 2 3 4 3 2 2" xfId="31835" xr:uid="{7430D466-BADF-474A-8E29-6EB1D9C40EBC}"/>
    <cellStyle name="Calculation 2 2 3 4 3 3" xfId="23027" xr:uid="{5A3FC223-E66C-4EFB-A970-A0C87587655D}"/>
    <cellStyle name="Calculation 2 2 3 4 4" xfId="9815" xr:uid="{0EB24E0A-23C2-400B-A58A-87C12B6B60D5}"/>
    <cellStyle name="Calculation 2 2 3 4 4 2" xfId="27431" xr:uid="{D736DBE3-A619-410D-A931-23E243D9CBC7}"/>
    <cellStyle name="Calculation 2 2 3 4 5" xfId="18623" xr:uid="{46012FB8-78D0-45F3-A2ED-B1E9E6BFDE78}"/>
    <cellStyle name="Calculation 2 2 3 4 6" xfId="36239" xr:uid="{1610DEA8-6F52-4919-8701-E5B50E8593DC}"/>
    <cellStyle name="Calculation 2 2 3 5" xfId="2427" xr:uid="{5BE29A70-5434-4A5A-858C-49672F4529B3}"/>
    <cellStyle name="Calculation 2 2 3 5 2" xfId="6831" xr:uid="{52115AAE-64F8-420E-B68E-AE306CB13246}"/>
    <cellStyle name="Calculation 2 2 3 5 2 2" xfId="15639" xr:uid="{0FAFCCE5-1163-4A33-B619-29711C7EEDC7}"/>
    <cellStyle name="Calculation 2 2 3 5 2 2 2" xfId="33255" xr:uid="{FE3F4F49-2D24-4096-925B-1EE081ACCB02}"/>
    <cellStyle name="Calculation 2 2 3 5 2 3" xfId="24447" xr:uid="{B7B9CE12-A466-4DBC-A4AC-36860EBA70A9}"/>
    <cellStyle name="Calculation 2 2 3 5 3" xfId="11235" xr:uid="{DAE93570-21BD-48BA-BF6B-007EA825F62A}"/>
    <cellStyle name="Calculation 2 2 3 5 3 2" xfId="28851" xr:uid="{B3B6EFCB-05B5-40C3-BB53-85C96EB2E6BA}"/>
    <cellStyle name="Calculation 2 2 3 5 4" xfId="20043" xr:uid="{FF525085-CA67-4B53-B5F4-0C51509E0F2B}"/>
    <cellStyle name="Calculation 2 2 3 5 5" xfId="37659" xr:uid="{5D314D08-4C63-4DE2-9294-1862B48F718D}"/>
    <cellStyle name="Calculation 2 2 3 6" xfId="4629" xr:uid="{A12F6B6C-507B-4A4C-852D-CFA5F5451A82}"/>
    <cellStyle name="Calculation 2 2 3 6 2" xfId="13437" xr:uid="{02027BF8-20F3-4727-8BFE-4AA43357C757}"/>
    <cellStyle name="Calculation 2 2 3 6 2 2" xfId="31053" xr:uid="{73C9F26C-4CCE-4C49-8E24-3178184EEB80}"/>
    <cellStyle name="Calculation 2 2 3 6 3" xfId="22245" xr:uid="{74C6C94B-0AC7-4442-BEA4-40F694A37378}"/>
    <cellStyle name="Calculation 2 2 3 7" xfId="9033" xr:uid="{96FC2282-81EE-416F-B1D5-E95E601A47B3}"/>
    <cellStyle name="Calculation 2 2 3 7 2" xfId="26649" xr:uid="{AA48D067-1A43-4AA0-A8F0-B85BAF3E62A2}"/>
    <cellStyle name="Calculation 2 2 3 8" xfId="17841" xr:uid="{D0243B02-D6FA-4DE6-9610-BC2AA364A2B9}"/>
    <cellStyle name="Calculation 2 2 3 9" xfId="35457" xr:uid="{C4E1AAA7-ACAD-4931-928E-69FB2086C8A7}"/>
    <cellStyle name="Calculation 2 2 4" xfId="351" xr:uid="{55960D1E-79E3-4782-8293-2A378C143B79}"/>
    <cellStyle name="Calculation 2 2 4 2" xfId="1135" xr:uid="{0ABF407D-FE41-46C7-B107-2C8F4946775D}"/>
    <cellStyle name="Calculation 2 2 4 2 2" xfId="3337" xr:uid="{B81122C3-55AA-478A-8E15-FEE940AD0BC9}"/>
    <cellStyle name="Calculation 2 2 4 2 2 2" xfId="7741" xr:uid="{08CFA804-1A0B-4575-9EFE-476F35915AD2}"/>
    <cellStyle name="Calculation 2 2 4 2 2 2 2" xfId="16549" xr:uid="{04109895-893B-4152-B77E-404699347BAE}"/>
    <cellStyle name="Calculation 2 2 4 2 2 2 2 2" xfId="34165" xr:uid="{619F1C8C-C1A0-4761-9131-F0D72E8D770D}"/>
    <cellStyle name="Calculation 2 2 4 2 2 2 3" xfId="25357" xr:uid="{04BA10A0-D543-4909-AB59-27C73A3D79D3}"/>
    <cellStyle name="Calculation 2 2 4 2 2 3" xfId="12145" xr:uid="{7BDACF9E-22E7-4880-80D3-ECBFF71F430D}"/>
    <cellStyle name="Calculation 2 2 4 2 2 3 2" xfId="29761" xr:uid="{AA8A33CC-7D4A-4F02-8274-75FF12045CCF}"/>
    <cellStyle name="Calculation 2 2 4 2 2 4" xfId="20953" xr:uid="{184C834B-6DE7-4ED9-8130-004D38125474}"/>
    <cellStyle name="Calculation 2 2 4 2 2 5" xfId="38569" xr:uid="{DC61A147-A460-4136-8E9F-5B7920CE7D92}"/>
    <cellStyle name="Calculation 2 2 4 2 3" xfId="5539" xr:uid="{71BF567D-6A24-414F-8965-61AE546CA767}"/>
    <cellStyle name="Calculation 2 2 4 2 3 2" xfId="14347" xr:uid="{A53C882D-9744-4BC0-8C59-354D892707A3}"/>
    <cellStyle name="Calculation 2 2 4 2 3 2 2" xfId="31963" xr:uid="{1AE0E99D-0D84-4CB8-99D2-B6867D093649}"/>
    <cellStyle name="Calculation 2 2 4 2 3 3" xfId="23155" xr:uid="{F4962646-8A4A-4304-B3DB-BCE631355FEB}"/>
    <cellStyle name="Calculation 2 2 4 2 4" xfId="9943" xr:uid="{2DC48DC0-BE89-4055-A277-1D9C88586C3A}"/>
    <cellStyle name="Calculation 2 2 4 2 4 2" xfId="27559" xr:uid="{E48A5BE2-6836-47FA-BD79-B2F12FC86552}"/>
    <cellStyle name="Calculation 2 2 4 2 5" xfId="18751" xr:uid="{8A06777D-5C11-42F7-A162-EA336C408EAE}"/>
    <cellStyle name="Calculation 2 2 4 2 6" xfId="36367" xr:uid="{ABB3C3C3-2B2D-4771-B29F-D54A424C93DB}"/>
    <cellStyle name="Calculation 2 2 4 3" xfId="2555" xr:uid="{7ECAFC7A-9136-4849-8C5A-5223FD92A203}"/>
    <cellStyle name="Calculation 2 2 4 3 2" xfId="6959" xr:uid="{383F716E-BAB9-4B81-ADC9-909099407A15}"/>
    <cellStyle name="Calculation 2 2 4 3 2 2" xfId="15767" xr:uid="{A674FB0F-5AFD-4CC7-ACA7-E48A0C94C5C5}"/>
    <cellStyle name="Calculation 2 2 4 3 2 2 2" xfId="33383" xr:uid="{D1D393F0-4322-4974-8994-557C2D6F37A9}"/>
    <cellStyle name="Calculation 2 2 4 3 2 3" xfId="24575" xr:uid="{91857952-9907-4995-A0D4-A38AE24FD726}"/>
    <cellStyle name="Calculation 2 2 4 3 3" xfId="11363" xr:uid="{A04FF6B1-F9CD-4A91-B946-EE4BDF9E6992}"/>
    <cellStyle name="Calculation 2 2 4 3 3 2" xfId="28979" xr:uid="{82C3A3F4-21F6-403C-9D17-CC158C717A61}"/>
    <cellStyle name="Calculation 2 2 4 3 4" xfId="20171" xr:uid="{04CC39BE-E6E7-42AE-8A1F-E439579BC8CE}"/>
    <cellStyle name="Calculation 2 2 4 3 5" xfId="37787" xr:uid="{7550B6FA-92CD-4D4D-8BE7-B12BFAF26CC0}"/>
    <cellStyle name="Calculation 2 2 4 4" xfId="4757" xr:uid="{57CE23A3-F0B7-44E1-9E34-442E7A9C29EC}"/>
    <cellStyle name="Calculation 2 2 4 4 2" xfId="13565" xr:uid="{C7710D91-5FCB-4E44-BCAD-776DA3F1665A}"/>
    <cellStyle name="Calculation 2 2 4 4 2 2" xfId="31181" xr:uid="{35283C1B-C77C-4321-AC4B-73C4432E81FF}"/>
    <cellStyle name="Calculation 2 2 4 4 3" xfId="22373" xr:uid="{733FD6D2-D940-409C-881A-82EBCF74E939}"/>
    <cellStyle name="Calculation 2 2 4 5" xfId="9161" xr:uid="{B1A38A30-CE47-4A10-868C-C5A8397474EC}"/>
    <cellStyle name="Calculation 2 2 4 5 2" xfId="26777" xr:uid="{5974E037-64BF-4CA6-9573-E6F49072638D}"/>
    <cellStyle name="Calculation 2 2 4 6" xfId="17969" xr:uid="{54878A54-EFB0-4D9E-B3FE-D4E1ADCF3FF7}"/>
    <cellStyle name="Calculation 2 2 4 7" xfId="35585" xr:uid="{07E41ACE-047B-4E9D-95F3-47F9969300F8}"/>
    <cellStyle name="Calculation 2 2 5" xfId="607" xr:uid="{28331E5B-6BCC-4A2D-8A6D-C82B62D05A4D}"/>
    <cellStyle name="Calculation 2 2 5 2" xfId="1391" xr:uid="{2FAF7191-A3C4-4D21-85E9-F6E97464EE6C}"/>
    <cellStyle name="Calculation 2 2 5 2 2" xfId="3593" xr:uid="{AB4AB776-6E4B-4653-9A0C-55D00A03C13E}"/>
    <cellStyle name="Calculation 2 2 5 2 2 2" xfId="7997" xr:uid="{5FBF1877-85CA-4229-808B-22B8E4A719C2}"/>
    <cellStyle name="Calculation 2 2 5 2 2 2 2" xfId="16805" xr:uid="{9D517919-9D4E-4AF3-AF9D-8B4BAE37D17E}"/>
    <cellStyle name="Calculation 2 2 5 2 2 2 2 2" xfId="34421" xr:uid="{AB32E840-FE2F-4E85-962D-1D3B368F7F86}"/>
    <cellStyle name="Calculation 2 2 5 2 2 2 3" xfId="25613" xr:uid="{C71CE3E0-7613-4D9A-AEB0-2D35AC86DBE8}"/>
    <cellStyle name="Calculation 2 2 5 2 2 3" xfId="12401" xr:uid="{61FFB846-CA69-4D48-A1F8-A1517E11E5F7}"/>
    <cellStyle name="Calculation 2 2 5 2 2 3 2" xfId="30017" xr:uid="{A75967E9-158E-48D6-9848-4B6E7C8E2D2A}"/>
    <cellStyle name="Calculation 2 2 5 2 2 4" xfId="21209" xr:uid="{0FA3BA19-E14C-4F87-BDFA-3CCA51CAB0DE}"/>
    <cellStyle name="Calculation 2 2 5 2 2 5" xfId="38825" xr:uid="{3C99FF6B-E256-4D82-B7F1-82B74728D475}"/>
    <cellStyle name="Calculation 2 2 5 2 3" xfId="5795" xr:uid="{07A0DAA8-F906-4096-87C6-E7CE15619053}"/>
    <cellStyle name="Calculation 2 2 5 2 3 2" xfId="14603" xr:uid="{12FA2938-99BB-4EA9-A59C-F8AD0F56824A}"/>
    <cellStyle name="Calculation 2 2 5 2 3 2 2" xfId="32219" xr:uid="{413712C4-49F3-432E-A48E-AAC8BDA19CBD}"/>
    <cellStyle name="Calculation 2 2 5 2 3 3" xfId="23411" xr:uid="{C3AA1AD4-B126-4404-972D-243A3AE849D3}"/>
    <cellStyle name="Calculation 2 2 5 2 4" xfId="10199" xr:uid="{19176159-C86F-45C4-89BF-2AFE49029100}"/>
    <cellStyle name="Calculation 2 2 5 2 4 2" xfId="27815" xr:uid="{9F179AF4-1D11-4F77-A7BD-F4FF765539B9}"/>
    <cellStyle name="Calculation 2 2 5 2 5" xfId="19007" xr:uid="{27D4ED9C-DE37-40FC-826B-BFB14EE50D67}"/>
    <cellStyle name="Calculation 2 2 5 2 6" xfId="36623" xr:uid="{82946030-68C1-47E1-AE0E-B8E61958381C}"/>
    <cellStyle name="Calculation 2 2 5 3" xfId="2811" xr:uid="{9B7B119E-8A35-4055-BAF0-331257B49771}"/>
    <cellStyle name="Calculation 2 2 5 3 2" xfId="7215" xr:uid="{06F5BC9F-8BC3-4295-A72B-986F62A7CE08}"/>
    <cellStyle name="Calculation 2 2 5 3 2 2" xfId="16023" xr:uid="{E53B0AAF-35DB-4420-A975-2BD840F71DF0}"/>
    <cellStyle name="Calculation 2 2 5 3 2 2 2" xfId="33639" xr:uid="{DE02CF17-D79C-4A47-801A-914ABD1B4B10}"/>
    <cellStyle name="Calculation 2 2 5 3 2 3" xfId="24831" xr:uid="{9499B839-A5E4-4242-8AA4-E28667391A88}"/>
    <cellStyle name="Calculation 2 2 5 3 3" xfId="11619" xr:uid="{AB562710-B8A6-4C9F-BC76-BACE897D7768}"/>
    <cellStyle name="Calculation 2 2 5 3 3 2" xfId="29235" xr:uid="{71C65B32-296D-4C8D-9F29-1A8E069ACF6E}"/>
    <cellStyle name="Calculation 2 2 5 3 4" xfId="20427" xr:uid="{37B38830-8AA2-44B0-BF03-4204CCAC9A7F}"/>
    <cellStyle name="Calculation 2 2 5 3 5" xfId="38043" xr:uid="{B49BA81D-B0B2-4E90-BD35-58BA6F18743C}"/>
    <cellStyle name="Calculation 2 2 5 4" xfId="5013" xr:uid="{6F5E91C4-56FC-46D2-949C-CD0052BF6A07}"/>
    <cellStyle name="Calculation 2 2 5 4 2" xfId="13821" xr:uid="{85A3883E-864A-4308-9F1A-B7D15A14D86B}"/>
    <cellStyle name="Calculation 2 2 5 4 2 2" xfId="31437" xr:uid="{BD00EA35-9CA6-4959-BABC-2F86B95403E9}"/>
    <cellStyle name="Calculation 2 2 5 4 3" xfId="22629" xr:uid="{5E306362-77C0-472C-B1FB-193960964462}"/>
    <cellStyle name="Calculation 2 2 5 5" xfId="9417" xr:uid="{093D75FA-DED7-4171-A82E-DCAA3E35C8AF}"/>
    <cellStyle name="Calculation 2 2 5 5 2" xfId="27033" xr:uid="{C864C891-0FA1-461E-BA83-FDFD04DBD0F3}"/>
    <cellStyle name="Calculation 2 2 5 6" xfId="18225" xr:uid="{E62D45CE-E74F-449C-B7DC-A30FBE65D5DA}"/>
    <cellStyle name="Calculation 2 2 5 7" xfId="35841" xr:uid="{B13D3744-D974-4BA4-A7E1-DC07D4C3E1B8}"/>
    <cellStyle name="Calculation 2 2 6" xfId="879" xr:uid="{40FF35DF-2383-4C4F-8B90-36A0538E795F}"/>
    <cellStyle name="Calculation 2 2 6 2" xfId="3081" xr:uid="{A0C94EF0-B63C-42F8-94F2-343E4F113736}"/>
    <cellStyle name="Calculation 2 2 6 2 2" xfId="7485" xr:uid="{2D21ABA0-9EA8-4586-A12D-EC6529DD9961}"/>
    <cellStyle name="Calculation 2 2 6 2 2 2" xfId="16293" xr:uid="{E77A9551-1962-4A88-8FBA-33E44383BFDC}"/>
    <cellStyle name="Calculation 2 2 6 2 2 2 2" xfId="33909" xr:uid="{348E1E5F-48F9-4EC6-96AC-30BFB3C2F933}"/>
    <cellStyle name="Calculation 2 2 6 2 2 3" xfId="25101" xr:uid="{1DC2E6E2-DF92-4225-A8EE-F0765CD18D38}"/>
    <cellStyle name="Calculation 2 2 6 2 3" xfId="11889" xr:uid="{597A0AC0-AA17-4384-ADDD-B7E09332AC6F}"/>
    <cellStyle name="Calculation 2 2 6 2 3 2" xfId="29505" xr:uid="{90C4697C-E6D3-47AF-AE20-FFB54BC2154A}"/>
    <cellStyle name="Calculation 2 2 6 2 4" xfId="20697" xr:uid="{BB80C937-0ACB-4E86-A847-0B8DF9887D34}"/>
    <cellStyle name="Calculation 2 2 6 2 5" xfId="38313" xr:uid="{B58FC6C9-1B85-428E-A3DA-247C76C3B50D}"/>
    <cellStyle name="Calculation 2 2 6 3" xfId="5283" xr:uid="{41B573EE-C78A-49DC-90BA-7113B17FB9F4}"/>
    <cellStyle name="Calculation 2 2 6 3 2" xfId="14091" xr:uid="{5C9AC7C3-E87B-4330-88EE-56B535F40350}"/>
    <cellStyle name="Calculation 2 2 6 3 2 2" xfId="31707" xr:uid="{DCF0B3F9-FAF6-459F-BFE0-81179778EAD8}"/>
    <cellStyle name="Calculation 2 2 6 3 3" xfId="22899" xr:uid="{5E20F0E4-C72F-4458-A3AE-6ED56F5B2CDA}"/>
    <cellStyle name="Calculation 2 2 6 4" xfId="9687" xr:uid="{D1E910B1-BF25-428B-B647-CFEF0A4B05C6}"/>
    <cellStyle name="Calculation 2 2 6 4 2" xfId="27303" xr:uid="{B5315F82-D519-4875-AF09-887FB2200A97}"/>
    <cellStyle name="Calculation 2 2 6 5" xfId="18495" xr:uid="{6A0BDA60-02D6-4AAD-B023-8CFA628233E8}"/>
    <cellStyle name="Calculation 2 2 6 6" xfId="36111" xr:uid="{D3E53402-129C-468A-914B-242BC72087F4}"/>
    <cellStyle name="Calculation 2 2 7" xfId="2299" xr:uid="{39AF14E9-6E52-47BB-B383-7B69BDF569C4}"/>
    <cellStyle name="Calculation 2 2 7 2" xfId="6703" xr:uid="{D99777C1-8041-488F-A2B2-7D8C3306AA1D}"/>
    <cellStyle name="Calculation 2 2 7 2 2" xfId="15511" xr:uid="{50FB0CE1-F9DE-4F6F-AF47-B9DF464F4340}"/>
    <cellStyle name="Calculation 2 2 7 2 2 2" xfId="33127" xr:uid="{EE126FBD-AE7B-4188-BD07-5352A5C5EBA8}"/>
    <cellStyle name="Calculation 2 2 7 2 3" xfId="24319" xr:uid="{4486504E-A387-49F1-82B1-6B705AAF49E4}"/>
    <cellStyle name="Calculation 2 2 7 3" xfId="11107" xr:uid="{7017063B-8F50-4F76-B7AC-CDDC3EDBABED}"/>
    <cellStyle name="Calculation 2 2 7 3 2" xfId="28723" xr:uid="{AD0CF1EA-3A40-4E7F-B046-63929FB2138F}"/>
    <cellStyle name="Calculation 2 2 7 4" xfId="19915" xr:uid="{FB98A5F2-E411-4B55-A22C-877702D45DD5}"/>
    <cellStyle name="Calculation 2 2 7 5" xfId="37531" xr:uid="{79849B34-C5E9-4330-BB8A-03218BA2EA5E}"/>
    <cellStyle name="Calculation 2 2 8" xfId="4501" xr:uid="{45DB29F8-DB28-4E08-B6EA-9A47D81B2D4B}"/>
    <cellStyle name="Calculation 2 2 8 2" xfId="13309" xr:uid="{EC357F84-9DA7-438E-8ED4-2AEAD224C757}"/>
    <cellStyle name="Calculation 2 2 8 2 2" xfId="30925" xr:uid="{2ECBEF9B-31C2-495F-AFCD-0728142D9433}"/>
    <cellStyle name="Calculation 2 2 8 3" xfId="22117" xr:uid="{2D237102-A540-469F-A867-96C47F2D5662}"/>
    <cellStyle name="Calculation 2 2 9" xfId="8905" xr:uid="{D5F49D39-01B9-402A-8FC0-061F271F2B93}"/>
    <cellStyle name="Calculation 2 2 9 2" xfId="26521" xr:uid="{DBACADA6-4853-4D2D-926F-2FC2F6E647C9}"/>
    <cellStyle name="Calculation 2 3" xfId="120" xr:uid="{498D684B-95E2-4AD6-8148-B7E855886347}"/>
    <cellStyle name="Calculation 2 3 10" xfId="17738" xr:uid="{D3EE0F30-CE3C-4F3D-8A9A-38DE9023CD10}"/>
    <cellStyle name="Calculation 2 3 11" xfId="35354" xr:uid="{C90C4FAF-6AD1-42D4-9F04-C39320DD3687}"/>
    <cellStyle name="Calculation 2 3 2" xfId="184" xr:uid="{5296E862-AF3C-4C6E-9826-5992A509D6AC}"/>
    <cellStyle name="Calculation 2 3 2 10" xfId="35418" xr:uid="{A0EF2D23-8E06-46F8-9A9F-2E44D2B14A72}"/>
    <cellStyle name="Calculation 2 3 2 2" xfId="312" xr:uid="{E6092392-93DB-4258-B1C6-E5BB85A92B02}"/>
    <cellStyle name="Calculation 2 3 2 2 2" xfId="568" xr:uid="{B0E0A63F-B072-4A00-BC26-246671BCFBBB}"/>
    <cellStyle name="Calculation 2 3 2 2 2 2" xfId="1352" xr:uid="{DBE07F26-C8C4-4874-A188-A03DE688FFC5}"/>
    <cellStyle name="Calculation 2 3 2 2 2 2 2" xfId="3554" xr:uid="{FE64EAAB-240F-43ED-8A57-338DCBC3449B}"/>
    <cellStyle name="Calculation 2 3 2 2 2 2 2 2" xfId="7958" xr:uid="{DA24D901-FFE4-4007-AA4B-73206F45C033}"/>
    <cellStyle name="Calculation 2 3 2 2 2 2 2 2 2" xfId="16766" xr:uid="{675E853F-DFCB-4451-AF76-D51885B086F3}"/>
    <cellStyle name="Calculation 2 3 2 2 2 2 2 2 2 2" xfId="34382" xr:uid="{F01E5A2D-67BE-4D03-AC2C-04C7127CE233}"/>
    <cellStyle name="Calculation 2 3 2 2 2 2 2 2 3" xfId="25574" xr:uid="{64E57C3A-CCEE-45AA-83E4-D81F5EC072CC}"/>
    <cellStyle name="Calculation 2 3 2 2 2 2 2 3" xfId="12362" xr:uid="{B523E008-4600-4FCB-A262-19D768056021}"/>
    <cellStyle name="Calculation 2 3 2 2 2 2 2 3 2" xfId="29978" xr:uid="{29843D78-E51D-4F04-A4AD-670FE728FB83}"/>
    <cellStyle name="Calculation 2 3 2 2 2 2 2 4" xfId="21170" xr:uid="{7B3178F9-E452-4990-8CEC-361999CFE476}"/>
    <cellStyle name="Calculation 2 3 2 2 2 2 2 5" xfId="38786" xr:uid="{3E7E4101-707A-4E1A-A839-7555D32F2735}"/>
    <cellStyle name="Calculation 2 3 2 2 2 2 3" xfId="5756" xr:uid="{D087F115-56F8-4C12-9967-C2965B75EA11}"/>
    <cellStyle name="Calculation 2 3 2 2 2 2 3 2" xfId="14564" xr:uid="{B9928032-BCD0-48A5-B226-C29958669453}"/>
    <cellStyle name="Calculation 2 3 2 2 2 2 3 2 2" xfId="32180" xr:uid="{B17EC9D1-76A8-462E-8A61-2AF5C8670448}"/>
    <cellStyle name="Calculation 2 3 2 2 2 2 3 3" xfId="23372" xr:uid="{9537B061-141B-4436-A0D6-7AD365610E16}"/>
    <cellStyle name="Calculation 2 3 2 2 2 2 4" xfId="10160" xr:uid="{BF996A50-821D-40B1-BA00-6AFE3FC3811F}"/>
    <cellStyle name="Calculation 2 3 2 2 2 2 4 2" xfId="27776" xr:uid="{CE97B2B1-2AD2-47EC-B91C-4AFEC241CED2}"/>
    <cellStyle name="Calculation 2 3 2 2 2 2 5" xfId="18968" xr:uid="{60F9B1F6-DDB8-404E-8543-97CB181695B7}"/>
    <cellStyle name="Calculation 2 3 2 2 2 2 6" xfId="36584" xr:uid="{7FFCDE9D-A1C3-488F-92BB-992B0F4363D3}"/>
    <cellStyle name="Calculation 2 3 2 2 2 3" xfId="2772" xr:uid="{27D4CCD8-E141-4365-A2CD-371E19B55829}"/>
    <cellStyle name="Calculation 2 3 2 2 2 3 2" xfId="7176" xr:uid="{D97D43DA-03F0-40EF-9EF3-CD6E58F3DEFD}"/>
    <cellStyle name="Calculation 2 3 2 2 2 3 2 2" xfId="15984" xr:uid="{A31901AD-8195-4852-A4B6-1ADC50D3E9FA}"/>
    <cellStyle name="Calculation 2 3 2 2 2 3 2 2 2" xfId="33600" xr:uid="{49C57795-0D5A-4D40-815E-1142A124D9CE}"/>
    <cellStyle name="Calculation 2 3 2 2 2 3 2 3" xfId="24792" xr:uid="{96DFA43E-5981-4AD0-92CD-D923F3DA7B61}"/>
    <cellStyle name="Calculation 2 3 2 2 2 3 3" xfId="11580" xr:uid="{2F7B6468-A6EA-42C1-9240-88173AE09B12}"/>
    <cellStyle name="Calculation 2 3 2 2 2 3 3 2" xfId="29196" xr:uid="{AE191193-32A5-48A0-B9E4-018083623994}"/>
    <cellStyle name="Calculation 2 3 2 2 2 3 4" xfId="20388" xr:uid="{ED3B46BB-861D-4A3F-BE85-D9EA818B28A8}"/>
    <cellStyle name="Calculation 2 3 2 2 2 3 5" xfId="38004" xr:uid="{0D18F08A-DCF1-45C3-B935-1E617894F662}"/>
    <cellStyle name="Calculation 2 3 2 2 2 4" xfId="4974" xr:uid="{A9E55145-74DB-492F-84F4-0A1C404F0B72}"/>
    <cellStyle name="Calculation 2 3 2 2 2 4 2" xfId="13782" xr:uid="{00255DA5-324C-4B36-9F7D-1AC04A52FD96}"/>
    <cellStyle name="Calculation 2 3 2 2 2 4 2 2" xfId="31398" xr:uid="{13937C92-5368-4EA2-932D-E35E506CBB68}"/>
    <cellStyle name="Calculation 2 3 2 2 2 4 3" xfId="22590" xr:uid="{EAD97994-2C4C-4980-BBA9-3D22279AFBDC}"/>
    <cellStyle name="Calculation 2 3 2 2 2 5" xfId="9378" xr:uid="{B5B1489A-6BD8-4CFD-92C5-B53521D0E31A}"/>
    <cellStyle name="Calculation 2 3 2 2 2 5 2" xfId="26994" xr:uid="{945A5068-8BA2-4A95-8768-5C539F8258E7}"/>
    <cellStyle name="Calculation 2 3 2 2 2 6" xfId="18186" xr:uid="{07161489-2FAB-476B-A34E-3059D574F9D8}"/>
    <cellStyle name="Calculation 2 3 2 2 2 7" xfId="35802" xr:uid="{CDF1673C-EE17-432F-B3E2-6DC8FA8106EA}"/>
    <cellStyle name="Calculation 2 3 2 2 3" xfId="824" xr:uid="{81227F12-00C3-4947-9A77-9B407608C876}"/>
    <cellStyle name="Calculation 2 3 2 2 3 2" xfId="1608" xr:uid="{16AD241E-3CBF-4B2F-BD77-7D84FCDF5783}"/>
    <cellStyle name="Calculation 2 3 2 2 3 2 2" xfId="3810" xr:uid="{BF02D387-DB83-4C62-BFF4-0FD7C4BA2D9D}"/>
    <cellStyle name="Calculation 2 3 2 2 3 2 2 2" xfId="8214" xr:uid="{497491C3-CEA5-4E09-8AC1-A7F161B3C06E}"/>
    <cellStyle name="Calculation 2 3 2 2 3 2 2 2 2" xfId="17022" xr:uid="{CF4D0D8E-E99E-4912-9B43-CA8C28A54BB0}"/>
    <cellStyle name="Calculation 2 3 2 2 3 2 2 2 2 2" xfId="34638" xr:uid="{28D3A42D-CE02-470C-AC74-4198A3170EE4}"/>
    <cellStyle name="Calculation 2 3 2 2 3 2 2 2 3" xfId="25830" xr:uid="{FFA46AA3-A470-4188-9560-FF006A850E46}"/>
    <cellStyle name="Calculation 2 3 2 2 3 2 2 3" xfId="12618" xr:uid="{263AD478-CBA4-4B76-A43B-70C0680E96E9}"/>
    <cellStyle name="Calculation 2 3 2 2 3 2 2 3 2" xfId="30234" xr:uid="{670EFCDE-C275-48D8-B64C-28DEFD1338FF}"/>
    <cellStyle name="Calculation 2 3 2 2 3 2 2 4" xfId="21426" xr:uid="{8E91148A-96E3-4C8C-B47F-F478746568DE}"/>
    <cellStyle name="Calculation 2 3 2 2 3 2 2 5" xfId="39042" xr:uid="{CFD284E8-C205-40FD-B70E-44BDB9B23C91}"/>
    <cellStyle name="Calculation 2 3 2 2 3 2 3" xfId="6012" xr:uid="{CC0ECF31-439B-4B1C-9544-37CC682FE348}"/>
    <cellStyle name="Calculation 2 3 2 2 3 2 3 2" xfId="14820" xr:uid="{088AE415-94A9-49BC-B61B-50653D5D3A92}"/>
    <cellStyle name="Calculation 2 3 2 2 3 2 3 2 2" xfId="32436" xr:uid="{C70541F4-BD50-4E86-9A16-7153A1D9CA52}"/>
    <cellStyle name="Calculation 2 3 2 2 3 2 3 3" xfId="23628" xr:uid="{B5DF12CC-FB60-42FC-8ECB-CC2B72783C2B}"/>
    <cellStyle name="Calculation 2 3 2 2 3 2 4" xfId="10416" xr:uid="{851F532A-797C-4FDC-B753-E642D728DB47}"/>
    <cellStyle name="Calculation 2 3 2 2 3 2 4 2" xfId="28032" xr:uid="{637E824E-9B58-47B8-812E-0CCADC00EC31}"/>
    <cellStyle name="Calculation 2 3 2 2 3 2 5" xfId="19224" xr:uid="{312ACE99-C23C-45C6-9881-52931042B185}"/>
    <cellStyle name="Calculation 2 3 2 2 3 2 6" xfId="36840" xr:uid="{14EBCA6A-C399-48A7-98F7-D33D24FFA3D1}"/>
    <cellStyle name="Calculation 2 3 2 2 3 3" xfId="3028" xr:uid="{8EEA7995-4E98-4009-B268-51D33471455F}"/>
    <cellStyle name="Calculation 2 3 2 2 3 3 2" xfId="7432" xr:uid="{9315B6B3-8A3A-4C76-A485-2A8B1927019A}"/>
    <cellStyle name="Calculation 2 3 2 2 3 3 2 2" xfId="16240" xr:uid="{5A238C43-6C7E-42C8-BCAA-E593B328360C}"/>
    <cellStyle name="Calculation 2 3 2 2 3 3 2 2 2" xfId="33856" xr:uid="{F2B0DC9B-EE47-49D3-AE5E-6F72F0E723FA}"/>
    <cellStyle name="Calculation 2 3 2 2 3 3 2 3" xfId="25048" xr:uid="{CE7DB281-4A4F-4094-9987-86873DA8ED73}"/>
    <cellStyle name="Calculation 2 3 2 2 3 3 3" xfId="11836" xr:uid="{49812FF2-AF50-4647-ADAC-2F800E4E9264}"/>
    <cellStyle name="Calculation 2 3 2 2 3 3 3 2" xfId="29452" xr:uid="{16E6F039-7BFA-4FA0-B368-CD1A9791353F}"/>
    <cellStyle name="Calculation 2 3 2 2 3 3 4" xfId="20644" xr:uid="{4777E7EE-CE2A-4D8E-8184-982C99ABF98F}"/>
    <cellStyle name="Calculation 2 3 2 2 3 3 5" xfId="38260" xr:uid="{60221E52-B53D-4E03-8DAF-5CA887DD3661}"/>
    <cellStyle name="Calculation 2 3 2 2 3 4" xfId="5230" xr:uid="{6247E127-4B66-4D55-A355-5DD0FFB2D813}"/>
    <cellStyle name="Calculation 2 3 2 2 3 4 2" xfId="14038" xr:uid="{0FFEA179-48A7-41CE-B7F1-43365E9140BF}"/>
    <cellStyle name="Calculation 2 3 2 2 3 4 2 2" xfId="31654" xr:uid="{30D88539-C55F-4A3B-9B1F-7AA3D84CF60A}"/>
    <cellStyle name="Calculation 2 3 2 2 3 4 3" xfId="22846" xr:uid="{7F78354F-3A66-4999-B218-E2676198C4D7}"/>
    <cellStyle name="Calculation 2 3 2 2 3 5" xfId="9634" xr:uid="{8FC4B3F0-80DC-4AB8-B77D-B8A146F52C2F}"/>
    <cellStyle name="Calculation 2 3 2 2 3 5 2" xfId="27250" xr:uid="{17513711-09F4-45D8-9D9E-EC79B985F7BC}"/>
    <cellStyle name="Calculation 2 3 2 2 3 6" xfId="18442" xr:uid="{B1F94E32-5505-4F26-BDBB-AE3B38289DD0}"/>
    <cellStyle name="Calculation 2 3 2 2 3 7" xfId="36058" xr:uid="{7765B58C-4229-4E53-8E26-1BA5A7A18260}"/>
    <cellStyle name="Calculation 2 3 2 2 4" xfId="1096" xr:uid="{DD8A58FE-80DF-44E8-805A-9C022C2A9D5D}"/>
    <cellStyle name="Calculation 2 3 2 2 4 2" xfId="3298" xr:uid="{279C2633-CB6B-4560-B470-EA66B0418F2C}"/>
    <cellStyle name="Calculation 2 3 2 2 4 2 2" xfId="7702" xr:uid="{E2F5F809-47D5-420D-A0E5-72BDA76CC739}"/>
    <cellStyle name="Calculation 2 3 2 2 4 2 2 2" xfId="16510" xr:uid="{E3B64A96-C898-454E-8592-CADF096A6D50}"/>
    <cellStyle name="Calculation 2 3 2 2 4 2 2 2 2" xfId="34126" xr:uid="{6142BB87-C8C3-437F-8901-A8BAFA072ADC}"/>
    <cellStyle name="Calculation 2 3 2 2 4 2 2 3" xfId="25318" xr:uid="{DB35E5A4-0C48-4C80-9171-C8F50CFFBF84}"/>
    <cellStyle name="Calculation 2 3 2 2 4 2 3" xfId="12106" xr:uid="{079482BF-D314-4FEE-A7F9-AF59373F5EE4}"/>
    <cellStyle name="Calculation 2 3 2 2 4 2 3 2" xfId="29722" xr:uid="{9AE4BC01-7E27-4F35-89D8-58DF347F3C77}"/>
    <cellStyle name="Calculation 2 3 2 2 4 2 4" xfId="20914" xr:uid="{792A4CF5-30F8-461A-B734-88B2159800C0}"/>
    <cellStyle name="Calculation 2 3 2 2 4 2 5" xfId="38530" xr:uid="{0A9DB0A0-4439-4048-9693-D09AE60AEB2B}"/>
    <cellStyle name="Calculation 2 3 2 2 4 3" xfId="5500" xr:uid="{E5B883AB-9D75-485E-8871-0288D3E47318}"/>
    <cellStyle name="Calculation 2 3 2 2 4 3 2" xfId="14308" xr:uid="{79A563B1-ED75-44E6-A002-0CE4F0C05961}"/>
    <cellStyle name="Calculation 2 3 2 2 4 3 2 2" xfId="31924" xr:uid="{F65C70C9-55CA-4F2A-9099-C65398654C4C}"/>
    <cellStyle name="Calculation 2 3 2 2 4 3 3" xfId="23116" xr:uid="{C260D402-9A06-426C-833A-ED8228E586AB}"/>
    <cellStyle name="Calculation 2 3 2 2 4 4" xfId="9904" xr:uid="{3B2439B4-0145-48D3-906F-0ED7332D9480}"/>
    <cellStyle name="Calculation 2 3 2 2 4 4 2" xfId="27520" xr:uid="{73FBF15A-08D6-49D3-88C3-C432F024609C}"/>
    <cellStyle name="Calculation 2 3 2 2 4 5" xfId="18712" xr:uid="{315FADF0-86C5-4FEC-937B-62F08838589F}"/>
    <cellStyle name="Calculation 2 3 2 2 4 6" xfId="36328" xr:uid="{2E634195-49CB-4893-B1AC-C5201B318D71}"/>
    <cellStyle name="Calculation 2 3 2 2 5" xfId="2516" xr:uid="{A9DDEF75-FCB5-4EC3-B9EC-E90D095102F3}"/>
    <cellStyle name="Calculation 2 3 2 2 5 2" xfId="6920" xr:uid="{12198E34-87ED-4D0C-9571-C7B722946AAE}"/>
    <cellStyle name="Calculation 2 3 2 2 5 2 2" xfId="15728" xr:uid="{A709ACD0-9F9F-470E-B7E8-C77636306921}"/>
    <cellStyle name="Calculation 2 3 2 2 5 2 2 2" xfId="33344" xr:uid="{A2DDA424-831C-4A1F-9925-5A55348B3C29}"/>
    <cellStyle name="Calculation 2 3 2 2 5 2 3" xfId="24536" xr:uid="{61567381-5A0B-4279-8D57-4E5C9E3CB05A}"/>
    <cellStyle name="Calculation 2 3 2 2 5 3" xfId="11324" xr:uid="{B5C816BA-12E2-4D6C-9B13-8AE896FD1027}"/>
    <cellStyle name="Calculation 2 3 2 2 5 3 2" xfId="28940" xr:uid="{F178FD8C-057A-49F3-BF34-1F1D9B8AC862}"/>
    <cellStyle name="Calculation 2 3 2 2 5 4" xfId="20132" xr:uid="{C0111D5F-127A-4378-84AB-ED8A1CBD4A4F}"/>
    <cellStyle name="Calculation 2 3 2 2 5 5" xfId="37748" xr:uid="{B8BAFF15-2D4B-42FE-8FED-1E218BBB1BE4}"/>
    <cellStyle name="Calculation 2 3 2 2 6" xfId="4718" xr:uid="{7EC9C3EA-8E02-4B49-88F2-7792846C3A80}"/>
    <cellStyle name="Calculation 2 3 2 2 6 2" xfId="13526" xr:uid="{3B8B73BB-4C0E-4668-B7FA-37E75A79A915}"/>
    <cellStyle name="Calculation 2 3 2 2 6 2 2" xfId="31142" xr:uid="{AA27CB02-04B2-42F5-A9B0-08C5C8B1DBE1}"/>
    <cellStyle name="Calculation 2 3 2 2 6 3" xfId="22334" xr:uid="{7F7B0E42-6FFD-476C-B632-1900684D8FE9}"/>
    <cellStyle name="Calculation 2 3 2 2 7" xfId="9122" xr:uid="{FD582A9F-3049-4DBD-8AC6-44BFC8387920}"/>
    <cellStyle name="Calculation 2 3 2 2 7 2" xfId="26738" xr:uid="{16AAE91E-1D91-42B7-8362-4D09C69169E0}"/>
    <cellStyle name="Calculation 2 3 2 2 8" xfId="17930" xr:uid="{D8A92982-38B1-4747-835A-B4B05057B78B}"/>
    <cellStyle name="Calculation 2 3 2 2 9" xfId="35546" xr:uid="{01038B53-2005-4EBA-A2AB-EA52CB1FA307}"/>
    <cellStyle name="Calculation 2 3 2 3" xfId="440" xr:uid="{0B5D0958-43D2-4839-987A-01954A29547A}"/>
    <cellStyle name="Calculation 2 3 2 3 2" xfId="1224" xr:uid="{9E64C471-5DD1-465F-81C7-F56647F62C82}"/>
    <cellStyle name="Calculation 2 3 2 3 2 2" xfId="3426" xr:uid="{9CE77A01-CEAA-4FF5-8B51-1EFCD091C26B}"/>
    <cellStyle name="Calculation 2 3 2 3 2 2 2" xfId="7830" xr:uid="{4B0E00DC-B3D5-4AB9-9105-7F44539E2BCA}"/>
    <cellStyle name="Calculation 2 3 2 3 2 2 2 2" xfId="16638" xr:uid="{8358DE45-BEDF-4CC6-8D5E-4D3B0AF2ADA1}"/>
    <cellStyle name="Calculation 2 3 2 3 2 2 2 2 2" xfId="34254" xr:uid="{8702C053-2964-4650-A136-3999D1A852D7}"/>
    <cellStyle name="Calculation 2 3 2 3 2 2 2 3" xfId="25446" xr:uid="{1DF013A5-1474-4263-AF73-3725C855FD82}"/>
    <cellStyle name="Calculation 2 3 2 3 2 2 3" xfId="12234" xr:uid="{0E5A408B-356E-464B-9884-2A20FBB71024}"/>
    <cellStyle name="Calculation 2 3 2 3 2 2 3 2" xfId="29850" xr:uid="{5DE0C9AD-63FC-45AF-BB14-BD77254E7353}"/>
    <cellStyle name="Calculation 2 3 2 3 2 2 4" xfId="21042" xr:uid="{61A77FFA-5AB5-4588-A0DB-C3FE16DD730D}"/>
    <cellStyle name="Calculation 2 3 2 3 2 2 5" xfId="38658" xr:uid="{E248C7ED-1EA6-4934-9E63-858582245B8B}"/>
    <cellStyle name="Calculation 2 3 2 3 2 3" xfId="5628" xr:uid="{2142B5F8-C0F8-40E0-A849-4C51DEA9DDD1}"/>
    <cellStyle name="Calculation 2 3 2 3 2 3 2" xfId="14436" xr:uid="{0B3C508D-AA78-481A-95E0-F3585209BF71}"/>
    <cellStyle name="Calculation 2 3 2 3 2 3 2 2" xfId="32052" xr:uid="{3BA51BDA-BA81-4740-AD30-EEDD062BA087}"/>
    <cellStyle name="Calculation 2 3 2 3 2 3 3" xfId="23244" xr:uid="{8CE91A88-1CCB-448A-AB89-5E8F7EC7B4BA}"/>
    <cellStyle name="Calculation 2 3 2 3 2 4" xfId="10032" xr:uid="{8938420C-B1CA-40EF-876D-9704DFC720B4}"/>
    <cellStyle name="Calculation 2 3 2 3 2 4 2" xfId="27648" xr:uid="{06806FC7-4713-4CB8-A69F-267398AE8725}"/>
    <cellStyle name="Calculation 2 3 2 3 2 5" xfId="18840" xr:uid="{71D50AE6-6E2C-4114-9136-2E854EF46346}"/>
    <cellStyle name="Calculation 2 3 2 3 2 6" xfId="36456" xr:uid="{20D57C6F-404B-4D45-8FCF-E7B62653D930}"/>
    <cellStyle name="Calculation 2 3 2 3 3" xfId="2644" xr:uid="{3F9462E5-95F2-42B6-902E-1A0FEC13B87F}"/>
    <cellStyle name="Calculation 2 3 2 3 3 2" xfId="7048" xr:uid="{981D6FF3-554A-431D-AE07-3588DC7D3780}"/>
    <cellStyle name="Calculation 2 3 2 3 3 2 2" xfId="15856" xr:uid="{0E4F1DE5-B052-4239-BDCE-9325721E8020}"/>
    <cellStyle name="Calculation 2 3 2 3 3 2 2 2" xfId="33472" xr:uid="{3C9103A2-54CC-4A49-A67C-C883ACC87BE4}"/>
    <cellStyle name="Calculation 2 3 2 3 3 2 3" xfId="24664" xr:uid="{B3CACA17-C3E6-444F-89AD-539A979547A2}"/>
    <cellStyle name="Calculation 2 3 2 3 3 3" xfId="11452" xr:uid="{91BF5B42-2D20-4A7C-B02D-07E03759CB94}"/>
    <cellStyle name="Calculation 2 3 2 3 3 3 2" xfId="29068" xr:uid="{0CAAEE54-4C58-4469-8A6A-B182E016025A}"/>
    <cellStyle name="Calculation 2 3 2 3 3 4" xfId="20260" xr:uid="{46690143-3259-42F8-99C2-F00B73BF36CC}"/>
    <cellStyle name="Calculation 2 3 2 3 3 5" xfId="37876" xr:uid="{F607885E-562D-40BC-BF52-43D5B3BDB4B2}"/>
    <cellStyle name="Calculation 2 3 2 3 4" xfId="4846" xr:uid="{E7D4517E-B7FF-42D5-B98C-5DC3A55A96BC}"/>
    <cellStyle name="Calculation 2 3 2 3 4 2" xfId="13654" xr:uid="{3F1B8B52-6959-49E0-9C82-49331FBEAC2F}"/>
    <cellStyle name="Calculation 2 3 2 3 4 2 2" xfId="31270" xr:uid="{AD7E5D4E-D9B3-445D-965D-1C9B68CAD7B9}"/>
    <cellStyle name="Calculation 2 3 2 3 4 3" xfId="22462" xr:uid="{B0F2E9F6-8961-408A-980B-D29A95BFCFFB}"/>
    <cellStyle name="Calculation 2 3 2 3 5" xfId="9250" xr:uid="{73A7A34E-920D-49F5-A8DB-C0E4F66ED588}"/>
    <cellStyle name="Calculation 2 3 2 3 5 2" xfId="26866" xr:uid="{9E552DBB-B296-4316-B2EA-5749933BB5E8}"/>
    <cellStyle name="Calculation 2 3 2 3 6" xfId="18058" xr:uid="{3012518B-BE5E-42BF-860B-FF9AC1A3F10F}"/>
    <cellStyle name="Calculation 2 3 2 3 7" xfId="35674" xr:uid="{913CC566-EAED-4515-8641-F4F8F274160C}"/>
    <cellStyle name="Calculation 2 3 2 4" xfId="696" xr:uid="{409DF42F-EE47-4E5C-8C95-82D9633BF3B9}"/>
    <cellStyle name="Calculation 2 3 2 4 2" xfId="1480" xr:uid="{DCF14E9D-9446-459F-A43C-13B5B238E880}"/>
    <cellStyle name="Calculation 2 3 2 4 2 2" xfId="3682" xr:uid="{E0CA91D2-FD71-4DDA-8C43-AF96B04E1D2E}"/>
    <cellStyle name="Calculation 2 3 2 4 2 2 2" xfId="8086" xr:uid="{AC4C4347-CA8E-4E58-B82F-B0019D54A5D7}"/>
    <cellStyle name="Calculation 2 3 2 4 2 2 2 2" xfId="16894" xr:uid="{0788A68A-8A6D-41C0-8459-D8B35B512938}"/>
    <cellStyle name="Calculation 2 3 2 4 2 2 2 2 2" xfId="34510" xr:uid="{2BD2B7DA-F3A4-4F6E-B6D9-7BA5FDB2FA1B}"/>
    <cellStyle name="Calculation 2 3 2 4 2 2 2 3" xfId="25702" xr:uid="{2E764490-23E3-4182-87CB-4D5055153052}"/>
    <cellStyle name="Calculation 2 3 2 4 2 2 3" xfId="12490" xr:uid="{BA0FE9BA-C126-44A5-9E2C-718001ADB8B0}"/>
    <cellStyle name="Calculation 2 3 2 4 2 2 3 2" xfId="30106" xr:uid="{0D22A2EA-DDFD-4A4B-9DF2-7BA652973519}"/>
    <cellStyle name="Calculation 2 3 2 4 2 2 4" xfId="21298" xr:uid="{83F36F89-D889-450D-8277-E385D523102F}"/>
    <cellStyle name="Calculation 2 3 2 4 2 2 5" xfId="38914" xr:uid="{CCAC7D26-B591-43B6-A1A3-7DC16DEF04EF}"/>
    <cellStyle name="Calculation 2 3 2 4 2 3" xfId="5884" xr:uid="{77F74A2D-D242-44C5-B1EB-440B2E46A84B}"/>
    <cellStyle name="Calculation 2 3 2 4 2 3 2" xfId="14692" xr:uid="{1B21CF12-2555-4740-9AA6-E5C5A9DB4CB2}"/>
    <cellStyle name="Calculation 2 3 2 4 2 3 2 2" xfId="32308" xr:uid="{E7C57D2E-7539-485C-9763-C1612296A6F2}"/>
    <cellStyle name="Calculation 2 3 2 4 2 3 3" xfId="23500" xr:uid="{E547C134-3F0E-4BA2-889C-FB58C6C2E9AD}"/>
    <cellStyle name="Calculation 2 3 2 4 2 4" xfId="10288" xr:uid="{7899E210-4554-4050-A0C3-4FC8EE713BCC}"/>
    <cellStyle name="Calculation 2 3 2 4 2 4 2" xfId="27904" xr:uid="{A5CE736D-A2D3-43AB-982C-6DBBFC994678}"/>
    <cellStyle name="Calculation 2 3 2 4 2 5" xfId="19096" xr:uid="{FA6ADA56-CA48-4CA9-A509-11AC327245C6}"/>
    <cellStyle name="Calculation 2 3 2 4 2 6" xfId="36712" xr:uid="{7876D26A-AD46-4A74-9CE8-6E026A1C83D2}"/>
    <cellStyle name="Calculation 2 3 2 4 3" xfId="2900" xr:uid="{9996CB52-96A8-4207-908F-B93ABF9F8125}"/>
    <cellStyle name="Calculation 2 3 2 4 3 2" xfId="7304" xr:uid="{E0FA153C-6074-4744-84F5-B7B8D15163EB}"/>
    <cellStyle name="Calculation 2 3 2 4 3 2 2" xfId="16112" xr:uid="{FF99EA3C-D495-437A-87D7-FCB86741035C}"/>
    <cellStyle name="Calculation 2 3 2 4 3 2 2 2" xfId="33728" xr:uid="{986F19C2-5070-4058-9B9E-159514FB6E3F}"/>
    <cellStyle name="Calculation 2 3 2 4 3 2 3" xfId="24920" xr:uid="{DEBA78D8-1E1E-42AB-82F5-893A00332DA6}"/>
    <cellStyle name="Calculation 2 3 2 4 3 3" xfId="11708" xr:uid="{68CF4F9E-1F89-4DA0-9F62-4A7D056D3465}"/>
    <cellStyle name="Calculation 2 3 2 4 3 3 2" xfId="29324" xr:uid="{D9D92983-F8CC-4BBB-BC5F-CEAFD12932AB}"/>
    <cellStyle name="Calculation 2 3 2 4 3 4" xfId="20516" xr:uid="{D5B891B0-9C3B-4B61-8FBB-B06E49C9F225}"/>
    <cellStyle name="Calculation 2 3 2 4 3 5" xfId="38132" xr:uid="{99D7B442-80E9-42C3-9DC3-58A3F2A02C77}"/>
    <cellStyle name="Calculation 2 3 2 4 4" xfId="5102" xr:uid="{918B09B9-D52D-44E6-BD4F-DD0219FF95D9}"/>
    <cellStyle name="Calculation 2 3 2 4 4 2" xfId="13910" xr:uid="{8FA54307-A51C-4195-8227-CD88CECF1053}"/>
    <cellStyle name="Calculation 2 3 2 4 4 2 2" xfId="31526" xr:uid="{6B308BF3-334C-40E1-ADDB-4BE186DD6F55}"/>
    <cellStyle name="Calculation 2 3 2 4 4 3" xfId="22718" xr:uid="{39BFAEEC-6A86-4D34-A391-ECE7725ADC65}"/>
    <cellStyle name="Calculation 2 3 2 4 5" xfId="9506" xr:uid="{FDD4DA44-DFA1-4A0B-964D-821A25542683}"/>
    <cellStyle name="Calculation 2 3 2 4 5 2" xfId="27122" xr:uid="{78C41A48-25DC-4C87-9157-F04CE0DA45DF}"/>
    <cellStyle name="Calculation 2 3 2 4 6" xfId="18314" xr:uid="{0BD627BC-A70B-42BC-B4A5-91EF3F775E67}"/>
    <cellStyle name="Calculation 2 3 2 4 7" xfId="35930" xr:uid="{14DA589E-E877-42D8-AA7D-3319A34A4B1C}"/>
    <cellStyle name="Calculation 2 3 2 5" xfId="968" xr:uid="{35AB9B8F-8EA0-4074-A591-47B4B09EC7D4}"/>
    <cellStyle name="Calculation 2 3 2 5 2" xfId="3170" xr:uid="{313F6AFA-A8B7-460F-A6C4-911668ABACAD}"/>
    <cellStyle name="Calculation 2 3 2 5 2 2" xfId="7574" xr:uid="{8F507A8D-8E26-4CA7-8856-6D4025891C66}"/>
    <cellStyle name="Calculation 2 3 2 5 2 2 2" xfId="16382" xr:uid="{71527FA6-97C8-4FCB-983C-20E812D1AF3E}"/>
    <cellStyle name="Calculation 2 3 2 5 2 2 2 2" xfId="33998" xr:uid="{38673E84-9441-4A79-8D9F-66C9BE698DED}"/>
    <cellStyle name="Calculation 2 3 2 5 2 2 3" xfId="25190" xr:uid="{3F11F76B-AC7F-45B4-AFA5-8FA0D5885E6B}"/>
    <cellStyle name="Calculation 2 3 2 5 2 3" xfId="11978" xr:uid="{9DBC9B1B-CF31-4297-B0D4-D5FF52B3D6CC}"/>
    <cellStyle name="Calculation 2 3 2 5 2 3 2" xfId="29594" xr:uid="{A22BBDEF-1640-41AF-93ED-B2BEC9FC7FB8}"/>
    <cellStyle name="Calculation 2 3 2 5 2 4" xfId="20786" xr:uid="{4AC656C5-5360-44C7-90B5-140519286745}"/>
    <cellStyle name="Calculation 2 3 2 5 2 5" xfId="38402" xr:uid="{8D0F7B77-6D36-4D6A-B3BC-D86BF68308A5}"/>
    <cellStyle name="Calculation 2 3 2 5 3" xfId="5372" xr:uid="{1AB2F70A-D37A-4D23-A79F-B76C45D035FB}"/>
    <cellStyle name="Calculation 2 3 2 5 3 2" xfId="14180" xr:uid="{A945668D-DCA6-4ED5-91F6-4BF1A1E5747C}"/>
    <cellStyle name="Calculation 2 3 2 5 3 2 2" xfId="31796" xr:uid="{238BFD03-2FF6-4F9C-AEAA-F4E6F0B22ECB}"/>
    <cellStyle name="Calculation 2 3 2 5 3 3" xfId="22988" xr:uid="{1D82C0DB-C5A4-4C19-BF0C-7914B36F30BC}"/>
    <cellStyle name="Calculation 2 3 2 5 4" xfId="9776" xr:uid="{18F8A242-CA00-463C-A48F-828BD0E4F0F3}"/>
    <cellStyle name="Calculation 2 3 2 5 4 2" xfId="27392" xr:uid="{80901770-0E3B-48A6-B267-74C584E3349B}"/>
    <cellStyle name="Calculation 2 3 2 5 5" xfId="18584" xr:uid="{54E424CA-8143-4FE3-A09B-3B327613E406}"/>
    <cellStyle name="Calculation 2 3 2 5 6" xfId="36200" xr:uid="{BFD22AAC-EA44-4A41-90E8-721343E7272E}"/>
    <cellStyle name="Calculation 2 3 2 6" xfId="2388" xr:uid="{EFB80368-A9A2-4332-8319-7C34B5B233A9}"/>
    <cellStyle name="Calculation 2 3 2 6 2" xfId="6792" xr:uid="{08382BFE-9BE8-4BFC-AABC-6E09D0AC3CBD}"/>
    <cellStyle name="Calculation 2 3 2 6 2 2" xfId="15600" xr:uid="{B876940A-290C-47A2-886B-651E912A523A}"/>
    <cellStyle name="Calculation 2 3 2 6 2 2 2" xfId="33216" xr:uid="{6D427F71-9CB9-4164-B531-855EC7F04B66}"/>
    <cellStyle name="Calculation 2 3 2 6 2 3" xfId="24408" xr:uid="{E56AF7F2-747F-488B-96DC-95BB9B57C851}"/>
    <cellStyle name="Calculation 2 3 2 6 3" xfId="11196" xr:uid="{79E85004-53AB-4DC7-877E-84848C108679}"/>
    <cellStyle name="Calculation 2 3 2 6 3 2" xfId="28812" xr:uid="{222A7F70-0665-4FDF-816E-AFAEFBD67FEE}"/>
    <cellStyle name="Calculation 2 3 2 6 4" xfId="20004" xr:uid="{A8024EEC-34B6-4DC8-A818-D0AF4098322A}"/>
    <cellStyle name="Calculation 2 3 2 6 5" xfId="37620" xr:uid="{63457738-30BF-4152-8D38-C12E9020E1A7}"/>
    <cellStyle name="Calculation 2 3 2 7" xfId="4590" xr:uid="{FDA7FF82-8C20-47E4-8DFD-8252C423E046}"/>
    <cellStyle name="Calculation 2 3 2 7 2" xfId="13398" xr:uid="{96890376-6FE7-470C-8855-62EE583488B1}"/>
    <cellStyle name="Calculation 2 3 2 7 2 2" xfId="31014" xr:uid="{21C92597-68B4-4E4E-BE3D-9BB73D47BAAD}"/>
    <cellStyle name="Calculation 2 3 2 7 3" xfId="22206" xr:uid="{8289B576-8801-449C-A60A-29A6C073FD71}"/>
    <cellStyle name="Calculation 2 3 2 8" xfId="8994" xr:uid="{9F27106F-7C41-45DD-B706-1ACB09BFEB0A}"/>
    <cellStyle name="Calculation 2 3 2 8 2" xfId="26610" xr:uid="{CC84DA20-7F86-4C54-9CAC-F16A1CD538FD}"/>
    <cellStyle name="Calculation 2 3 2 9" xfId="17802" xr:uid="{973B9C9D-6CB6-4A1F-A515-651DB26E5F36}"/>
    <cellStyle name="Calculation 2 3 3" xfId="248" xr:uid="{91C0880D-F47B-408B-9CD6-9EF8B5906EF8}"/>
    <cellStyle name="Calculation 2 3 3 2" xfId="504" xr:uid="{C4DBBBF5-BDB7-442D-947E-8B66C8AAFC06}"/>
    <cellStyle name="Calculation 2 3 3 2 2" xfId="1288" xr:uid="{DD8C6B9F-1627-4E15-8F67-9DD3CB219D63}"/>
    <cellStyle name="Calculation 2 3 3 2 2 2" xfId="3490" xr:uid="{35B99E74-04ED-4EE8-86A5-2510AF1E2B84}"/>
    <cellStyle name="Calculation 2 3 3 2 2 2 2" xfId="7894" xr:uid="{48A6B267-E683-473B-8F94-064B9FC9FABE}"/>
    <cellStyle name="Calculation 2 3 3 2 2 2 2 2" xfId="16702" xr:uid="{E8490CD5-77CC-48A8-8DC4-79E8EAC7BF11}"/>
    <cellStyle name="Calculation 2 3 3 2 2 2 2 2 2" xfId="34318" xr:uid="{687E06C4-43DE-421B-B880-5D918D51BAA1}"/>
    <cellStyle name="Calculation 2 3 3 2 2 2 2 3" xfId="25510" xr:uid="{567E9D09-6396-400F-B1E7-9CBABB5DB963}"/>
    <cellStyle name="Calculation 2 3 3 2 2 2 3" xfId="12298" xr:uid="{48E08D16-306C-45AD-B456-64816C477487}"/>
    <cellStyle name="Calculation 2 3 3 2 2 2 3 2" xfId="29914" xr:uid="{52069C52-DFE1-4AE0-8B4F-FC3571B631F3}"/>
    <cellStyle name="Calculation 2 3 3 2 2 2 4" xfId="21106" xr:uid="{DF720A56-1B9D-45C3-AE90-FEF40CEBAAF9}"/>
    <cellStyle name="Calculation 2 3 3 2 2 2 5" xfId="38722" xr:uid="{81AA6E40-87DC-4EB2-BBE4-6E21B6C1294D}"/>
    <cellStyle name="Calculation 2 3 3 2 2 3" xfId="5692" xr:uid="{9159BFE1-B8A2-4C54-A10E-F207B80D5690}"/>
    <cellStyle name="Calculation 2 3 3 2 2 3 2" xfId="14500" xr:uid="{C4EFE7D3-5D87-480C-984B-4FF4AB0FA654}"/>
    <cellStyle name="Calculation 2 3 3 2 2 3 2 2" xfId="32116" xr:uid="{85FB5FA4-E4B6-4E3A-9F43-4AAE5968591E}"/>
    <cellStyle name="Calculation 2 3 3 2 2 3 3" xfId="23308" xr:uid="{B667DDDF-781D-4A39-8CD8-D5442CB1D376}"/>
    <cellStyle name="Calculation 2 3 3 2 2 4" xfId="10096" xr:uid="{9957F47C-9DC5-4565-B5F3-D26E7BAE5F42}"/>
    <cellStyle name="Calculation 2 3 3 2 2 4 2" xfId="27712" xr:uid="{7DD47A64-1D99-4B76-A3D2-C53E55951095}"/>
    <cellStyle name="Calculation 2 3 3 2 2 5" xfId="18904" xr:uid="{94894EAF-266C-4B5A-8C9A-0CF64D8995DF}"/>
    <cellStyle name="Calculation 2 3 3 2 2 6" xfId="36520" xr:uid="{0038D5DA-8B0D-47B4-878E-2445C45AF588}"/>
    <cellStyle name="Calculation 2 3 3 2 3" xfId="2708" xr:uid="{0D4024CE-575E-4178-8000-577320A5BB78}"/>
    <cellStyle name="Calculation 2 3 3 2 3 2" xfId="7112" xr:uid="{AF1AC700-E69F-44AE-9287-D418E2595E33}"/>
    <cellStyle name="Calculation 2 3 3 2 3 2 2" xfId="15920" xr:uid="{11B11C01-0306-4C18-A043-2ABB9F10FD05}"/>
    <cellStyle name="Calculation 2 3 3 2 3 2 2 2" xfId="33536" xr:uid="{E675FBA9-D2BD-432A-97B3-934ACEF9CFBD}"/>
    <cellStyle name="Calculation 2 3 3 2 3 2 3" xfId="24728" xr:uid="{4167D432-08B7-4117-9BA9-6702D80470EC}"/>
    <cellStyle name="Calculation 2 3 3 2 3 3" xfId="11516" xr:uid="{CDDD157F-56CF-43FC-8A38-04B274B15DBF}"/>
    <cellStyle name="Calculation 2 3 3 2 3 3 2" xfId="29132" xr:uid="{B0BD5F7F-3F86-4AA5-82E0-2CFEB58F2276}"/>
    <cellStyle name="Calculation 2 3 3 2 3 4" xfId="20324" xr:uid="{575C3B15-3F7B-4961-BEA7-74BEB07AFB1C}"/>
    <cellStyle name="Calculation 2 3 3 2 3 5" xfId="37940" xr:uid="{D317DBB7-3655-48E5-BA17-1D637C18BC0D}"/>
    <cellStyle name="Calculation 2 3 3 2 4" xfId="4910" xr:uid="{7A743389-3264-41BC-AD45-C71A3D755532}"/>
    <cellStyle name="Calculation 2 3 3 2 4 2" xfId="13718" xr:uid="{7DF971FB-D5A7-4FE8-BAEE-F8E403D7B5AD}"/>
    <cellStyle name="Calculation 2 3 3 2 4 2 2" xfId="31334" xr:uid="{8908FA8D-4D62-4995-91FE-5D8FB9DC7358}"/>
    <cellStyle name="Calculation 2 3 3 2 4 3" xfId="22526" xr:uid="{87DB6E78-A9AA-4EB3-B72A-32FDA1458914}"/>
    <cellStyle name="Calculation 2 3 3 2 5" xfId="9314" xr:uid="{D30D7FF5-80AB-4EC9-ACC5-06A051F07949}"/>
    <cellStyle name="Calculation 2 3 3 2 5 2" xfId="26930" xr:uid="{1C55A4A9-BCA4-4801-8985-37BA0F5C6200}"/>
    <cellStyle name="Calculation 2 3 3 2 6" xfId="18122" xr:uid="{580F6F04-DB78-4FEB-93A5-C32D096200E2}"/>
    <cellStyle name="Calculation 2 3 3 2 7" xfId="35738" xr:uid="{AD50D1B6-2784-4E79-81F7-FE80066260ED}"/>
    <cellStyle name="Calculation 2 3 3 3" xfId="760" xr:uid="{0D9FABEE-5092-45B7-9A1F-854D689757A9}"/>
    <cellStyle name="Calculation 2 3 3 3 2" xfId="1544" xr:uid="{D4CC470B-B695-4074-BDBD-783917C8B803}"/>
    <cellStyle name="Calculation 2 3 3 3 2 2" xfId="3746" xr:uid="{F8B5C8F8-5623-4234-A32C-8E008D7718D5}"/>
    <cellStyle name="Calculation 2 3 3 3 2 2 2" xfId="8150" xr:uid="{59184893-1E20-4FBD-9C11-421B30E0D8F1}"/>
    <cellStyle name="Calculation 2 3 3 3 2 2 2 2" xfId="16958" xr:uid="{D3F0EEB3-D5B8-404D-9009-AF477A95FE2B}"/>
    <cellStyle name="Calculation 2 3 3 3 2 2 2 2 2" xfId="34574" xr:uid="{A0F11F5C-7C80-40DA-9DAF-569B08EA0C84}"/>
    <cellStyle name="Calculation 2 3 3 3 2 2 2 3" xfId="25766" xr:uid="{D6C35AB0-C656-4A5F-B8D0-FA11BD1C7809}"/>
    <cellStyle name="Calculation 2 3 3 3 2 2 3" xfId="12554" xr:uid="{408AD2CE-6C9F-431A-B46E-ED59626EACC3}"/>
    <cellStyle name="Calculation 2 3 3 3 2 2 3 2" xfId="30170" xr:uid="{D550A898-2990-4AB9-84F7-A414DA910F0A}"/>
    <cellStyle name="Calculation 2 3 3 3 2 2 4" xfId="21362" xr:uid="{FF1362DE-CEE4-4F0A-9296-06A9D29F7E1E}"/>
    <cellStyle name="Calculation 2 3 3 3 2 2 5" xfId="38978" xr:uid="{7724E405-B9A7-47C4-B59D-655BC7B07B1D}"/>
    <cellStyle name="Calculation 2 3 3 3 2 3" xfId="5948" xr:uid="{532DD30D-7C98-49C0-AF7B-9A8AB71D5AD7}"/>
    <cellStyle name="Calculation 2 3 3 3 2 3 2" xfId="14756" xr:uid="{A83F3AA6-7487-42E8-B228-A107A315D25B}"/>
    <cellStyle name="Calculation 2 3 3 3 2 3 2 2" xfId="32372" xr:uid="{B49B72E8-034F-4BA6-B040-A4879CB5D93C}"/>
    <cellStyle name="Calculation 2 3 3 3 2 3 3" xfId="23564" xr:uid="{703DFE3E-F32C-40F1-B6A6-EB41F7D0C040}"/>
    <cellStyle name="Calculation 2 3 3 3 2 4" xfId="10352" xr:uid="{97C2E203-3B74-4E2A-ADA1-3B3E65A0D7BC}"/>
    <cellStyle name="Calculation 2 3 3 3 2 4 2" xfId="27968" xr:uid="{1DC12E22-40A0-45BD-AE72-8B540E2AC564}"/>
    <cellStyle name="Calculation 2 3 3 3 2 5" xfId="19160" xr:uid="{EBA2E63D-A5BC-4AF0-894C-B1176A7E83A1}"/>
    <cellStyle name="Calculation 2 3 3 3 2 6" xfId="36776" xr:uid="{F96B8712-828A-4882-AD2F-F407A48C180C}"/>
    <cellStyle name="Calculation 2 3 3 3 3" xfId="2964" xr:uid="{D4AC14D5-80B5-4B30-B3FB-3B3FCECB5FD3}"/>
    <cellStyle name="Calculation 2 3 3 3 3 2" xfId="7368" xr:uid="{F8E8528F-EB51-4EDF-B40F-9150E22DDA58}"/>
    <cellStyle name="Calculation 2 3 3 3 3 2 2" xfId="16176" xr:uid="{9F5D2866-F2B3-4EB4-978F-627E7488C825}"/>
    <cellStyle name="Calculation 2 3 3 3 3 2 2 2" xfId="33792" xr:uid="{F6AC1F42-3AAF-4555-A132-542FF3CB42CD}"/>
    <cellStyle name="Calculation 2 3 3 3 3 2 3" xfId="24984" xr:uid="{1377E9DA-F9B1-4BDB-AAC3-E2D7B0E25536}"/>
    <cellStyle name="Calculation 2 3 3 3 3 3" xfId="11772" xr:uid="{CF7669E0-EB86-4117-9128-9F1B12299BA4}"/>
    <cellStyle name="Calculation 2 3 3 3 3 3 2" xfId="29388" xr:uid="{D7E39C19-9745-4A7B-A12C-99D283CC7DC9}"/>
    <cellStyle name="Calculation 2 3 3 3 3 4" xfId="20580" xr:uid="{07D38452-2E26-41A9-A7EB-9148F4080E58}"/>
    <cellStyle name="Calculation 2 3 3 3 3 5" xfId="38196" xr:uid="{FCECF637-0FE8-4CF4-BB60-50B2022F972A}"/>
    <cellStyle name="Calculation 2 3 3 3 4" xfId="5166" xr:uid="{72970C70-BCB0-4837-A738-4B80DA3C3F91}"/>
    <cellStyle name="Calculation 2 3 3 3 4 2" xfId="13974" xr:uid="{1A72C74E-1BC4-4841-8EF5-974A6638FF6C}"/>
    <cellStyle name="Calculation 2 3 3 3 4 2 2" xfId="31590" xr:uid="{11925F32-0DB1-40C0-AEA5-02B4D4247E7F}"/>
    <cellStyle name="Calculation 2 3 3 3 4 3" xfId="22782" xr:uid="{47F76D29-67A8-49EB-9873-11EFA1261DD2}"/>
    <cellStyle name="Calculation 2 3 3 3 5" xfId="9570" xr:uid="{918C8E63-1437-43F6-887E-9C68648AE549}"/>
    <cellStyle name="Calculation 2 3 3 3 5 2" xfId="27186" xr:uid="{64D92C44-9E4B-4B2E-B9FC-9BBBAC8FC627}"/>
    <cellStyle name="Calculation 2 3 3 3 6" xfId="18378" xr:uid="{6E592405-D87A-43EF-A764-8104D5DBDD68}"/>
    <cellStyle name="Calculation 2 3 3 3 7" xfId="35994" xr:uid="{8B62F6B8-4D88-4B3F-983E-4E3AABF6B7A0}"/>
    <cellStyle name="Calculation 2 3 3 4" xfId="1032" xr:uid="{860C8009-31AF-44F6-939B-6216BE4BBF80}"/>
    <cellStyle name="Calculation 2 3 3 4 2" xfId="3234" xr:uid="{0A9CBB2F-BF61-4B0A-905A-B4E231F2D617}"/>
    <cellStyle name="Calculation 2 3 3 4 2 2" xfId="7638" xr:uid="{7C38AFED-83D9-48CE-98BF-937815CFB8CF}"/>
    <cellStyle name="Calculation 2 3 3 4 2 2 2" xfId="16446" xr:uid="{DB90F517-584F-4E8C-953F-5DA860D6FB5C}"/>
    <cellStyle name="Calculation 2 3 3 4 2 2 2 2" xfId="34062" xr:uid="{916FB62C-E8AD-4246-B846-E1915D83916B}"/>
    <cellStyle name="Calculation 2 3 3 4 2 2 3" xfId="25254" xr:uid="{2E12AD91-B450-49BB-A204-410127AD11C0}"/>
    <cellStyle name="Calculation 2 3 3 4 2 3" xfId="12042" xr:uid="{4FB8C328-1E29-4420-BECD-EA77ECE73F7E}"/>
    <cellStyle name="Calculation 2 3 3 4 2 3 2" xfId="29658" xr:uid="{C1FADC85-1D61-4E53-BB87-DE3FE5D8C784}"/>
    <cellStyle name="Calculation 2 3 3 4 2 4" xfId="20850" xr:uid="{7354886F-E597-4FB4-9059-01BFCB716FFD}"/>
    <cellStyle name="Calculation 2 3 3 4 2 5" xfId="38466" xr:uid="{0E087F84-09B6-4AA1-8373-37EAFC9CBED3}"/>
    <cellStyle name="Calculation 2 3 3 4 3" xfId="5436" xr:uid="{3CF7513A-1E32-43C8-99E3-575F5CAB55DB}"/>
    <cellStyle name="Calculation 2 3 3 4 3 2" xfId="14244" xr:uid="{10432E8D-049E-4912-8CE4-B5DA22736E16}"/>
    <cellStyle name="Calculation 2 3 3 4 3 2 2" xfId="31860" xr:uid="{2250C11B-753D-429A-BB30-54155C5CB027}"/>
    <cellStyle name="Calculation 2 3 3 4 3 3" xfId="23052" xr:uid="{5D243A9A-460B-4B79-9A4C-6C2D90EC62A1}"/>
    <cellStyle name="Calculation 2 3 3 4 4" xfId="9840" xr:uid="{84FB85D4-E6AA-4987-8940-4AA5DDD75A80}"/>
    <cellStyle name="Calculation 2 3 3 4 4 2" xfId="27456" xr:uid="{7BE34509-EFA6-4D4E-864D-01F1A624E180}"/>
    <cellStyle name="Calculation 2 3 3 4 5" xfId="18648" xr:uid="{5F5F4D4B-E0E2-47E4-B569-45C37A675172}"/>
    <cellStyle name="Calculation 2 3 3 4 6" xfId="36264" xr:uid="{60340277-1A7B-4165-A96F-8F0B05C4BB18}"/>
    <cellStyle name="Calculation 2 3 3 5" xfId="2452" xr:uid="{FF77C054-3B55-499D-BE47-CD60A90DAEE8}"/>
    <cellStyle name="Calculation 2 3 3 5 2" xfId="6856" xr:uid="{8C79D4E6-D992-4F62-9456-1C16F583F096}"/>
    <cellStyle name="Calculation 2 3 3 5 2 2" xfId="15664" xr:uid="{5247D645-DE58-4DA0-8275-62A4E3F231B5}"/>
    <cellStyle name="Calculation 2 3 3 5 2 2 2" xfId="33280" xr:uid="{6A793EDC-8816-41E1-AB64-76DD0000B36F}"/>
    <cellStyle name="Calculation 2 3 3 5 2 3" xfId="24472" xr:uid="{B8DF865B-8F7D-4C3B-89D6-65615F75DBBF}"/>
    <cellStyle name="Calculation 2 3 3 5 3" xfId="11260" xr:uid="{04B3B202-AC12-45E2-B008-C3BAE061170C}"/>
    <cellStyle name="Calculation 2 3 3 5 3 2" xfId="28876" xr:uid="{9C567EAE-E24E-4806-9C08-E7C977F366EE}"/>
    <cellStyle name="Calculation 2 3 3 5 4" xfId="20068" xr:uid="{A1E069AF-0208-44F3-9C8F-48C0069D7892}"/>
    <cellStyle name="Calculation 2 3 3 5 5" xfId="37684" xr:uid="{7F8D0415-EC4E-474E-80AC-A40B97853E98}"/>
    <cellStyle name="Calculation 2 3 3 6" xfId="4654" xr:uid="{DA91BA7B-F7FD-44D9-8395-B79D59CAE775}"/>
    <cellStyle name="Calculation 2 3 3 6 2" xfId="13462" xr:uid="{9B5EABD1-0143-4DC3-9FFA-F943FF017F55}"/>
    <cellStyle name="Calculation 2 3 3 6 2 2" xfId="31078" xr:uid="{C1130188-0408-404E-B907-29BEAC2813B3}"/>
    <cellStyle name="Calculation 2 3 3 6 3" xfId="22270" xr:uid="{6C5B2A59-3423-4F00-ACC3-11278BF6F068}"/>
    <cellStyle name="Calculation 2 3 3 7" xfId="9058" xr:uid="{E4656B17-FB28-4F27-817B-FBDE642D6BED}"/>
    <cellStyle name="Calculation 2 3 3 7 2" xfId="26674" xr:uid="{DD65D10F-32E3-4BFE-BFF4-98C9B5CB786D}"/>
    <cellStyle name="Calculation 2 3 3 8" xfId="17866" xr:uid="{F08AAA3F-0F4C-4C5D-9CE1-982885C65B9D}"/>
    <cellStyle name="Calculation 2 3 3 9" xfId="35482" xr:uid="{5E4CD3B8-85AB-4B01-9CE7-4C4744684E65}"/>
    <cellStyle name="Calculation 2 3 4" xfId="376" xr:uid="{77D836D0-E339-46E4-B35C-7F29CFFA70ED}"/>
    <cellStyle name="Calculation 2 3 4 2" xfId="1160" xr:uid="{0C71D366-05FA-49BC-B48B-D5F6352CB9CD}"/>
    <cellStyle name="Calculation 2 3 4 2 2" xfId="3362" xr:uid="{53EE42E9-31DF-42C5-AA98-FD4A6D8D03D8}"/>
    <cellStyle name="Calculation 2 3 4 2 2 2" xfId="7766" xr:uid="{DBB5A707-5F29-4006-BCED-3E8974F60D86}"/>
    <cellStyle name="Calculation 2 3 4 2 2 2 2" xfId="16574" xr:uid="{C2BC0556-18AE-49D7-B6E7-8EBD94933C07}"/>
    <cellStyle name="Calculation 2 3 4 2 2 2 2 2" xfId="34190" xr:uid="{596313CE-FE07-4788-8D66-4F77AA7879AA}"/>
    <cellStyle name="Calculation 2 3 4 2 2 2 3" xfId="25382" xr:uid="{665315CA-41F8-4389-8EAA-A1271ED1BBC0}"/>
    <cellStyle name="Calculation 2 3 4 2 2 3" xfId="12170" xr:uid="{C2AD2A6B-798D-49E8-B5C1-ADF1E37ED23A}"/>
    <cellStyle name="Calculation 2 3 4 2 2 3 2" xfId="29786" xr:uid="{08E9F044-9A40-4EA6-AC66-6166F7F0F252}"/>
    <cellStyle name="Calculation 2 3 4 2 2 4" xfId="20978" xr:uid="{D4AEA3D8-73DB-4B50-A30A-1B7198F144D6}"/>
    <cellStyle name="Calculation 2 3 4 2 2 5" xfId="38594" xr:uid="{E7BFD242-93DC-4406-8A48-7EA3D5542188}"/>
    <cellStyle name="Calculation 2 3 4 2 3" xfId="5564" xr:uid="{20A1D7D1-E64E-440E-AD7E-E6ECEA6ECD2C}"/>
    <cellStyle name="Calculation 2 3 4 2 3 2" xfId="14372" xr:uid="{941DF39A-EE58-40E9-95CF-4BC1620A7E0F}"/>
    <cellStyle name="Calculation 2 3 4 2 3 2 2" xfId="31988" xr:uid="{BA0E40CC-CB02-4E84-B9A8-5C3E8E847B74}"/>
    <cellStyle name="Calculation 2 3 4 2 3 3" xfId="23180" xr:uid="{DD5AB714-0660-4993-9F0E-104D35F532D6}"/>
    <cellStyle name="Calculation 2 3 4 2 4" xfId="9968" xr:uid="{76DB5D67-58BC-4DD8-AD2D-9118B1A3AEBC}"/>
    <cellStyle name="Calculation 2 3 4 2 4 2" xfId="27584" xr:uid="{4D9B0B00-79AC-4469-A4D6-4A190ED60153}"/>
    <cellStyle name="Calculation 2 3 4 2 5" xfId="18776" xr:uid="{BC13503C-91DA-4249-B058-9A364BA5B330}"/>
    <cellStyle name="Calculation 2 3 4 2 6" xfId="36392" xr:uid="{269343BD-1CDF-4B44-ADAF-C954B6C84BF4}"/>
    <cellStyle name="Calculation 2 3 4 3" xfId="2580" xr:uid="{AF15E803-FFD4-4054-8F45-2DF5C0C19967}"/>
    <cellStyle name="Calculation 2 3 4 3 2" xfId="6984" xr:uid="{A63C6B52-1083-42A5-942D-8A4A1F9F91D3}"/>
    <cellStyle name="Calculation 2 3 4 3 2 2" xfId="15792" xr:uid="{796D0097-9FCA-429E-A2D8-87C5D52DB93A}"/>
    <cellStyle name="Calculation 2 3 4 3 2 2 2" xfId="33408" xr:uid="{2D071A74-A05C-400D-A571-4002D98E0D32}"/>
    <cellStyle name="Calculation 2 3 4 3 2 3" xfId="24600" xr:uid="{ECDAF7E8-9C3A-40F0-993C-D946121E437F}"/>
    <cellStyle name="Calculation 2 3 4 3 3" xfId="11388" xr:uid="{1445E2EC-17C2-4A12-8AD1-B8DC6DCE620C}"/>
    <cellStyle name="Calculation 2 3 4 3 3 2" xfId="29004" xr:uid="{C7B9AA16-0B51-48F6-9354-A7CB95CFF963}"/>
    <cellStyle name="Calculation 2 3 4 3 4" xfId="20196" xr:uid="{849427B9-7DA4-441E-85F0-DA0376D8AC1D}"/>
    <cellStyle name="Calculation 2 3 4 3 5" xfId="37812" xr:uid="{F7120A37-2AEE-4662-96C3-43942ECE0255}"/>
    <cellStyle name="Calculation 2 3 4 4" xfId="4782" xr:uid="{FE50F1AC-E846-440A-8BB8-3157A1B31D90}"/>
    <cellStyle name="Calculation 2 3 4 4 2" xfId="13590" xr:uid="{55CB7E3A-30E8-47C9-95CC-247F2BEC7E9B}"/>
    <cellStyle name="Calculation 2 3 4 4 2 2" xfId="31206" xr:uid="{70304F2A-8DFA-4AF8-883C-053776A1FFF7}"/>
    <cellStyle name="Calculation 2 3 4 4 3" xfId="22398" xr:uid="{B52D8725-E1E6-4923-9192-39AC36B128D0}"/>
    <cellStyle name="Calculation 2 3 4 5" xfId="9186" xr:uid="{9FFCCB6E-3CA4-4AF6-BC5A-E2D5DA7A9BA1}"/>
    <cellStyle name="Calculation 2 3 4 5 2" xfId="26802" xr:uid="{8FC85E13-995B-4A9A-B304-164D9B3B695C}"/>
    <cellStyle name="Calculation 2 3 4 6" xfId="17994" xr:uid="{16EAC179-2A33-49CD-AB1A-19B4CDD7A8F7}"/>
    <cellStyle name="Calculation 2 3 4 7" xfId="35610" xr:uid="{808A2584-95E5-4BF7-BB90-54F170E7A801}"/>
    <cellStyle name="Calculation 2 3 5" xfId="632" xr:uid="{B296C5C7-9B5C-4256-AD0F-010B9BBFCC57}"/>
    <cellStyle name="Calculation 2 3 5 2" xfId="1416" xr:uid="{F80ADF9B-A2A6-48B9-AAC7-16FA4742E5EC}"/>
    <cellStyle name="Calculation 2 3 5 2 2" xfId="3618" xr:uid="{0F7ADD07-6241-4EC0-A54F-E2CE945F9D5F}"/>
    <cellStyle name="Calculation 2 3 5 2 2 2" xfId="8022" xr:uid="{FEC7EC57-0660-4438-8418-C8213642DD55}"/>
    <cellStyle name="Calculation 2 3 5 2 2 2 2" xfId="16830" xr:uid="{A45EF0FC-36AF-4807-9AF4-1A927ED62769}"/>
    <cellStyle name="Calculation 2 3 5 2 2 2 2 2" xfId="34446" xr:uid="{D775DF01-2F3A-4280-BED6-14B52F756698}"/>
    <cellStyle name="Calculation 2 3 5 2 2 2 3" xfId="25638" xr:uid="{BDE2B191-53BF-4625-8963-9CC9F6FD0FB3}"/>
    <cellStyle name="Calculation 2 3 5 2 2 3" xfId="12426" xr:uid="{559AB883-5DB5-4349-A65A-E3ECC6939323}"/>
    <cellStyle name="Calculation 2 3 5 2 2 3 2" xfId="30042" xr:uid="{14C85497-C0E9-470B-B6CB-1B5883B04368}"/>
    <cellStyle name="Calculation 2 3 5 2 2 4" xfId="21234" xr:uid="{9B7ECC1C-0AD9-4FBB-8865-B9C8E8F2271D}"/>
    <cellStyle name="Calculation 2 3 5 2 2 5" xfId="38850" xr:uid="{1CA0B2E9-A330-4EEF-9D73-852F5DA9632E}"/>
    <cellStyle name="Calculation 2 3 5 2 3" xfId="5820" xr:uid="{B6FB680F-DB44-424F-8F4F-944DA5196876}"/>
    <cellStyle name="Calculation 2 3 5 2 3 2" xfId="14628" xr:uid="{015CD87C-9BC4-4D64-9741-186EDA7AA943}"/>
    <cellStyle name="Calculation 2 3 5 2 3 2 2" xfId="32244" xr:uid="{B2E1597A-D1BA-4D6C-8BAD-339FCEA2CA4F}"/>
    <cellStyle name="Calculation 2 3 5 2 3 3" xfId="23436" xr:uid="{3F42CC22-4F6F-44F1-B393-B6FE179F1300}"/>
    <cellStyle name="Calculation 2 3 5 2 4" xfId="10224" xr:uid="{C2DB50A9-C589-4A7A-B8FF-53A8E9A85EB6}"/>
    <cellStyle name="Calculation 2 3 5 2 4 2" xfId="27840" xr:uid="{59B049BF-844B-458E-91CF-9F5A464AED8D}"/>
    <cellStyle name="Calculation 2 3 5 2 5" xfId="19032" xr:uid="{53AA8A2C-A4B8-447B-88BA-B563B7722D32}"/>
    <cellStyle name="Calculation 2 3 5 2 6" xfId="36648" xr:uid="{9E4E3C26-2723-4CC6-8E67-B5A37A266806}"/>
    <cellStyle name="Calculation 2 3 5 3" xfId="2836" xr:uid="{191A2C20-2CFB-4FB0-97AF-94665068C547}"/>
    <cellStyle name="Calculation 2 3 5 3 2" xfId="7240" xr:uid="{E014298B-C576-4837-A68C-951821819E5F}"/>
    <cellStyle name="Calculation 2 3 5 3 2 2" xfId="16048" xr:uid="{3C733050-5DA1-4F30-9062-798F7A15057A}"/>
    <cellStyle name="Calculation 2 3 5 3 2 2 2" xfId="33664" xr:uid="{967FF949-9143-4864-96DD-01C681FAAA32}"/>
    <cellStyle name="Calculation 2 3 5 3 2 3" xfId="24856" xr:uid="{A9455BA0-98BF-4409-8C8F-122C1462B648}"/>
    <cellStyle name="Calculation 2 3 5 3 3" xfId="11644" xr:uid="{1187E2AF-3223-413B-A79F-C20057C7EF14}"/>
    <cellStyle name="Calculation 2 3 5 3 3 2" xfId="29260" xr:uid="{CDE6F435-EFAE-46E1-8F15-8045617F34A7}"/>
    <cellStyle name="Calculation 2 3 5 3 4" xfId="20452" xr:uid="{72D4A4E9-EE29-4A89-BDC3-3E8C86D4CAC9}"/>
    <cellStyle name="Calculation 2 3 5 3 5" xfId="38068" xr:uid="{E8314302-2D38-42EB-8A8D-CB6D4DD8F67E}"/>
    <cellStyle name="Calculation 2 3 5 4" xfId="5038" xr:uid="{8AB9F2B1-BE20-49F6-AC86-1A35EC2613F6}"/>
    <cellStyle name="Calculation 2 3 5 4 2" xfId="13846" xr:uid="{3A0D8D5B-5FB1-4124-BFE1-4E703BD2FB96}"/>
    <cellStyle name="Calculation 2 3 5 4 2 2" xfId="31462" xr:uid="{C1CDAEF6-DB12-40E6-82D2-41DF650BA5AC}"/>
    <cellStyle name="Calculation 2 3 5 4 3" xfId="22654" xr:uid="{E7FF7FCE-25EF-44B1-8D15-D2BDDDB360EF}"/>
    <cellStyle name="Calculation 2 3 5 5" xfId="9442" xr:uid="{0E048DA7-8542-4C41-B691-8635A98675C4}"/>
    <cellStyle name="Calculation 2 3 5 5 2" xfId="27058" xr:uid="{1B4AE086-68C1-4B95-8CFA-AC9B2D130949}"/>
    <cellStyle name="Calculation 2 3 5 6" xfId="18250" xr:uid="{AC0396C2-D3E3-40F4-9F95-760DDFA8373F}"/>
    <cellStyle name="Calculation 2 3 5 7" xfId="35866" xr:uid="{81957FB3-BF8C-4756-995B-6B70D678349D}"/>
    <cellStyle name="Calculation 2 3 6" xfId="904" xr:uid="{C6B35C9E-738A-4E33-8692-A22007F4DCD1}"/>
    <cellStyle name="Calculation 2 3 6 2" xfId="3106" xr:uid="{9AD55CAD-1BCE-4475-8992-9F6D0F025F7B}"/>
    <cellStyle name="Calculation 2 3 6 2 2" xfId="7510" xr:uid="{AEDAA7CB-993D-413F-AE63-3D2AC6AB1B88}"/>
    <cellStyle name="Calculation 2 3 6 2 2 2" xfId="16318" xr:uid="{604EFE64-245D-4D2E-A5D3-C0870D7BDE36}"/>
    <cellStyle name="Calculation 2 3 6 2 2 2 2" xfId="33934" xr:uid="{45D5C5A8-F041-443D-9AE0-40727271C3D7}"/>
    <cellStyle name="Calculation 2 3 6 2 2 3" xfId="25126" xr:uid="{387D8B05-84B6-48AE-BCB6-32C3AD7D57BC}"/>
    <cellStyle name="Calculation 2 3 6 2 3" xfId="11914" xr:uid="{7C2A3173-36A4-46D8-BF37-DC7916B3D2CA}"/>
    <cellStyle name="Calculation 2 3 6 2 3 2" xfId="29530" xr:uid="{C8766B87-3189-4823-98F3-594C4CE8D8CA}"/>
    <cellStyle name="Calculation 2 3 6 2 4" xfId="20722" xr:uid="{AA04DE49-6A8D-4261-B293-9F55A5826E64}"/>
    <cellStyle name="Calculation 2 3 6 2 5" xfId="38338" xr:uid="{A16EA708-2DA9-4CA1-AB6E-81CD56D944AF}"/>
    <cellStyle name="Calculation 2 3 6 3" xfId="5308" xr:uid="{29E7DAE9-0AAA-4C89-B7F6-3EED18A12804}"/>
    <cellStyle name="Calculation 2 3 6 3 2" xfId="14116" xr:uid="{246324D5-C849-4DCA-991B-96E8B2BCF05C}"/>
    <cellStyle name="Calculation 2 3 6 3 2 2" xfId="31732" xr:uid="{54BEC11A-1731-424C-873E-5871DBC9D8B6}"/>
    <cellStyle name="Calculation 2 3 6 3 3" xfId="22924" xr:uid="{8E042486-6B1F-49AE-B660-38965D794D89}"/>
    <cellStyle name="Calculation 2 3 6 4" xfId="9712" xr:uid="{BD29DEED-1287-4881-A712-0B6EF498C37B}"/>
    <cellStyle name="Calculation 2 3 6 4 2" xfId="27328" xr:uid="{351AFB04-20D7-44F5-ADD7-EBFBD261EF57}"/>
    <cellStyle name="Calculation 2 3 6 5" xfId="18520" xr:uid="{E4E621CB-D8A3-4703-9AF4-CEE69CF2608B}"/>
    <cellStyle name="Calculation 2 3 6 6" xfId="36136" xr:uid="{E74CAD38-088F-4B18-9B07-D2BF55164965}"/>
    <cellStyle name="Calculation 2 3 7" xfId="2324" xr:uid="{3D41527C-D718-4E7F-BDFA-15329E4CAFA5}"/>
    <cellStyle name="Calculation 2 3 7 2" xfId="6728" xr:uid="{C7F6BFFE-5210-419C-8D08-EA9F229C5558}"/>
    <cellStyle name="Calculation 2 3 7 2 2" xfId="15536" xr:uid="{134FB89F-CED7-49DC-ADE8-CB3C5B17C89F}"/>
    <cellStyle name="Calculation 2 3 7 2 2 2" xfId="33152" xr:uid="{B63D4439-B008-4283-849C-288608F3ACAA}"/>
    <cellStyle name="Calculation 2 3 7 2 3" xfId="24344" xr:uid="{8C4AA4AF-7BF1-421B-8CCF-F8D66DA88460}"/>
    <cellStyle name="Calculation 2 3 7 3" xfId="11132" xr:uid="{F27C63E3-7BB9-45D6-95FE-90AB0812882B}"/>
    <cellStyle name="Calculation 2 3 7 3 2" xfId="28748" xr:uid="{CD98BF19-8B80-4E2F-A00C-A3FAF05E2619}"/>
    <cellStyle name="Calculation 2 3 7 4" xfId="19940" xr:uid="{5A67626A-299B-4E91-A929-4A90AEC0B087}"/>
    <cellStyle name="Calculation 2 3 7 5" xfId="37556" xr:uid="{835A4766-8BB9-4498-BB10-E428BDCA06EB}"/>
    <cellStyle name="Calculation 2 3 8" xfId="4526" xr:uid="{C32C7569-1D03-4373-8C38-7FADEC8E173B}"/>
    <cellStyle name="Calculation 2 3 8 2" xfId="13334" xr:uid="{061DF39C-932E-48E3-AB1B-642E30380376}"/>
    <cellStyle name="Calculation 2 3 8 2 2" xfId="30950" xr:uid="{D7949D5D-AE27-40C6-89A5-1ED9976B891C}"/>
    <cellStyle name="Calculation 2 3 8 3" xfId="22142" xr:uid="{632F9D39-2B8A-46C5-B841-880DF9E9D236}"/>
    <cellStyle name="Calculation 2 3 9" xfId="8930" xr:uid="{5B5760B4-DB94-47C1-9600-B8D1D82F5607}"/>
    <cellStyle name="Calculation 2 3 9 2" xfId="26546" xr:uid="{75E029D8-A898-4061-83CA-BDB119553431}"/>
    <cellStyle name="Calculation 2 4" xfId="129" xr:uid="{B8DF1FF0-2173-45D8-B1E4-7BD63E08D701}"/>
    <cellStyle name="Calculation 2 4 10" xfId="35363" xr:uid="{7FFC23C6-5D48-43D6-9EA8-09B9253178A5}"/>
    <cellStyle name="Calculation 2 4 2" xfId="257" xr:uid="{60121A99-7E41-4B74-9444-8FA6F16A02E8}"/>
    <cellStyle name="Calculation 2 4 2 2" xfId="513" xr:uid="{AFC2D982-C8BA-4648-A86A-0244462953E1}"/>
    <cellStyle name="Calculation 2 4 2 2 2" xfId="1297" xr:uid="{3B543210-72CB-493A-8BF7-9C811A69BAF4}"/>
    <cellStyle name="Calculation 2 4 2 2 2 2" xfId="3499" xr:uid="{D6295597-191A-43C4-9A90-ED0E47D07BF0}"/>
    <cellStyle name="Calculation 2 4 2 2 2 2 2" xfId="7903" xr:uid="{A0ECEE00-0CD8-4894-BFFB-6D7E81DF68FD}"/>
    <cellStyle name="Calculation 2 4 2 2 2 2 2 2" xfId="16711" xr:uid="{4479240B-2CDB-4667-9729-7164FD90DBDC}"/>
    <cellStyle name="Calculation 2 4 2 2 2 2 2 2 2" xfId="34327" xr:uid="{BDFC1911-C0B4-47A5-B274-AF5FA1798DC6}"/>
    <cellStyle name="Calculation 2 4 2 2 2 2 2 3" xfId="25519" xr:uid="{F5BCF658-8C26-40F2-B0E2-C4F2238E867A}"/>
    <cellStyle name="Calculation 2 4 2 2 2 2 3" xfId="12307" xr:uid="{E31D35FC-71FB-4654-B81F-3BD6AE99F108}"/>
    <cellStyle name="Calculation 2 4 2 2 2 2 3 2" xfId="29923" xr:uid="{0C76C96C-22F3-40EA-8BF7-EC922A6E5EC8}"/>
    <cellStyle name="Calculation 2 4 2 2 2 2 4" xfId="21115" xr:uid="{BD427B85-0F53-4EF8-B628-48B3EDCE35B5}"/>
    <cellStyle name="Calculation 2 4 2 2 2 2 5" xfId="38731" xr:uid="{9B58D1DE-9DEC-4715-AE86-6C7D188D67E4}"/>
    <cellStyle name="Calculation 2 4 2 2 2 3" xfId="5701" xr:uid="{D71E1A59-9B72-43B4-B7BB-F3EDDC54B710}"/>
    <cellStyle name="Calculation 2 4 2 2 2 3 2" xfId="14509" xr:uid="{91AD1505-6BCD-4D33-8A2A-3491C777BBB8}"/>
    <cellStyle name="Calculation 2 4 2 2 2 3 2 2" xfId="32125" xr:uid="{59BFD8E7-DB2C-4CB7-9E3B-AD2DC7F9ED64}"/>
    <cellStyle name="Calculation 2 4 2 2 2 3 3" xfId="23317" xr:uid="{DF930919-DB0E-4512-B75D-8AD388150536}"/>
    <cellStyle name="Calculation 2 4 2 2 2 4" xfId="10105" xr:uid="{DB1A8387-B6AB-4347-A01E-B3712DA029AC}"/>
    <cellStyle name="Calculation 2 4 2 2 2 4 2" xfId="27721" xr:uid="{F65BB432-98A0-4E18-9569-39FD57F5D469}"/>
    <cellStyle name="Calculation 2 4 2 2 2 5" xfId="18913" xr:uid="{65EDFD02-6D3C-48D0-8EDC-B970601D3C13}"/>
    <cellStyle name="Calculation 2 4 2 2 2 6" xfId="36529" xr:uid="{9BCB4FB9-C4C2-45EA-AC7F-2B8336ED7EB4}"/>
    <cellStyle name="Calculation 2 4 2 2 3" xfId="2717" xr:uid="{8A64CC7F-E15B-471D-A289-F5CE9BC6276D}"/>
    <cellStyle name="Calculation 2 4 2 2 3 2" xfId="7121" xr:uid="{735431E5-CDEB-42C3-88FB-0446FAC30A49}"/>
    <cellStyle name="Calculation 2 4 2 2 3 2 2" xfId="15929" xr:uid="{AD76EBC7-533F-49BA-A15E-EFF2A9E3FBEB}"/>
    <cellStyle name="Calculation 2 4 2 2 3 2 2 2" xfId="33545" xr:uid="{083CA8C1-4F7E-48DE-B689-8D6C6535135E}"/>
    <cellStyle name="Calculation 2 4 2 2 3 2 3" xfId="24737" xr:uid="{CECEBBDD-1681-4B8B-A401-1D2B6D4E48EF}"/>
    <cellStyle name="Calculation 2 4 2 2 3 3" xfId="11525" xr:uid="{B7578875-6F70-475A-82A4-C8EF9821B0A1}"/>
    <cellStyle name="Calculation 2 4 2 2 3 3 2" xfId="29141" xr:uid="{447D0FFD-820B-4DF0-BED8-0E3B53EFDCD3}"/>
    <cellStyle name="Calculation 2 4 2 2 3 4" xfId="20333" xr:uid="{CEF23511-26EC-4CE9-8D41-99391FC23939}"/>
    <cellStyle name="Calculation 2 4 2 2 3 5" xfId="37949" xr:uid="{1CB969CA-FF78-4DE7-BC77-F43623EABD24}"/>
    <cellStyle name="Calculation 2 4 2 2 4" xfId="4919" xr:uid="{1164E513-061C-41B5-9F02-302BE4C467D5}"/>
    <cellStyle name="Calculation 2 4 2 2 4 2" xfId="13727" xr:uid="{C9F78674-519E-4B2B-A01D-AD6561C4A62D}"/>
    <cellStyle name="Calculation 2 4 2 2 4 2 2" xfId="31343" xr:uid="{E1E5B854-DB4A-43AF-A52C-8B17EA4B676C}"/>
    <cellStyle name="Calculation 2 4 2 2 4 3" xfId="22535" xr:uid="{DCA92E06-C8EE-4222-8B6B-040FEBA3B0DC}"/>
    <cellStyle name="Calculation 2 4 2 2 5" xfId="9323" xr:uid="{C3FB2C24-BFC8-4F23-84AD-C9CE7E856CBE}"/>
    <cellStyle name="Calculation 2 4 2 2 5 2" xfId="26939" xr:uid="{F128C794-40E9-42E7-89C8-FE71E5475620}"/>
    <cellStyle name="Calculation 2 4 2 2 6" xfId="18131" xr:uid="{44503D36-95C6-49B2-88D1-E522C925EB7C}"/>
    <cellStyle name="Calculation 2 4 2 2 7" xfId="35747" xr:uid="{3293B6D5-0F29-49DE-ACDC-82468D95203A}"/>
    <cellStyle name="Calculation 2 4 2 3" xfId="769" xr:uid="{B434C7BC-2582-41A9-87DE-5406E7890642}"/>
    <cellStyle name="Calculation 2 4 2 3 2" xfId="1553" xr:uid="{CA2DF0BC-7CC8-430B-880B-A4730D8533FA}"/>
    <cellStyle name="Calculation 2 4 2 3 2 2" xfId="3755" xr:uid="{826426D6-B9B6-45AB-9598-861B152FB5C4}"/>
    <cellStyle name="Calculation 2 4 2 3 2 2 2" xfId="8159" xr:uid="{F8C6FFE4-4101-4813-BEC2-B6E78CDA5F3E}"/>
    <cellStyle name="Calculation 2 4 2 3 2 2 2 2" xfId="16967" xr:uid="{FCA52ECB-F116-40BD-8C62-8AC697DC646F}"/>
    <cellStyle name="Calculation 2 4 2 3 2 2 2 2 2" xfId="34583" xr:uid="{CFAE2092-4502-4F1F-B190-28BF74D8C3C8}"/>
    <cellStyle name="Calculation 2 4 2 3 2 2 2 3" xfId="25775" xr:uid="{24474704-B26E-4C57-A988-07C4E1667700}"/>
    <cellStyle name="Calculation 2 4 2 3 2 2 3" xfId="12563" xr:uid="{D936A001-BC04-43E6-ADD3-FF439175E149}"/>
    <cellStyle name="Calculation 2 4 2 3 2 2 3 2" xfId="30179" xr:uid="{A329B617-CF56-49BE-9DC2-1DF5B60DAD06}"/>
    <cellStyle name="Calculation 2 4 2 3 2 2 4" xfId="21371" xr:uid="{B34E4E9A-41C5-42B6-8CA7-59583228D5B0}"/>
    <cellStyle name="Calculation 2 4 2 3 2 2 5" xfId="38987" xr:uid="{806CC28A-AD96-4598-9273-BF88509EBC07}"/>
    <cellStyle name="Calculation 2 4 2 3 2 3" xfId="5957" xr:uid="{924AAF23-6589-49B2-B31E-626415359B93}"/>
    <cellStyle name="Calculation 2 4 2 3 2 3 2" xfId="14765" xr:uid="{BE6A286E-22C2-4D9D-B1D3-C0135B032D32}"/>
    <cellStyle name="Calculation 2 4 2 3 2 3 2 2" xfId="32381" xr:uid="{9FB7B010-F5B9-4F24-97E2-6E45AC6EB967}"/>
    <cellStyle name="Calculation 2 4 2 3 2 3 3" xfId="23573" xr:uid="{F1DCDAFB-2D05-4599-9149-62D95CFEE48F}"/>
    <cellStyle name="Calculation 2 4 2 3 2 4" xfId="10361" xr:uid="{1CD1AD87-0F7C-485C-B46D-8557DAB103D6}"/>
    <cellStyle name="Calculation 2 4 2 3 2 4 2" xfId="27977" xr:uid="{93CB57BE-EA25-41E6-8625-8142E77ADB24}"/>
    <cellStyle name="Calculation 2 4 2 3 2 5" xfId="19169" xr:uid="{55D67B43-157E-4D3A-AF07-025524C0B2DB}"/>
    <cellStyle name="Calculation 2 4 2 3 2 6" xfId="36785" xr:uid="{39986668-9A8F-4407-8CFB-A7B79D6474A3}"/>
    <cellStyle name="Calculation 2 4 2 3 3" xfId="2973" xr:uid="{FB1735EC-E6A7-4D36-B156-111D900E1973}"/>
    <cellStyle name="Calculation 2 4 2 3 3 2" xfId="7377" xr:uid="{B0B8808E-E17B-4CF2-857F-8987284B5886}"/>
    <cellStyle name="Calculation 2 4 2 3 3 2 2" xfId="16185" xr:uid="{84CFCA96-B83A-44BA-9F72-D604860CBF3C}"/>
    <cellStyle name="Calculation 2 4 2 3 3 2 2 2" xfId="33801" xr:uid="{283D7C5C-2348-4A4E-A5C0-9747E436741A}"/>
    <cellStyle name="Calculation 2 4 2 3 3 2 3" xfId="24993" xr:uid="{4E27CC3F-B1C4-45B4-ABB0-B2D635C3EBE1}"/>
    <cellStyle name="Calculation 2 4 2 3 3 3" xfId="11781" xr:uid="{11B459E4-2586-4398-AD53-DE6DD42B8B9C}"/>
    <cellStyle name="Calculation 2 4 2 3 3 3 2" xfId="29397" xr:uid="{C696CB11-61EA-444A-B327-35625FF0BE4B}"/>
    <cellStyle name="Calculation 2 4 2 3 3 4" xfId="20589" xr:uid="{126F1A93-FAC3-48CD-A445-9E9E82734DCE}"/>
    <cellStyle name="Calculation 2 4 2 3 3 5" xfId="38205" xr:uid="{F28B93F7-7E6D-4063-8AA7-E8E50907A888}"/>
    <cellStyle name="Calculation 2 4 2 3 4" xfId="5175" xr:uid="{0F807E52-AE08-4CE0-A569-FA54A8A71970}"/>
    <cellStyle name="Calculation 2 4 2 3 4 2" xfId="13983" xr:uid="{4511CC43-47D5-421F-8F50-61CB56C30CDD}"/>
    <cellStyle name="Calculation 2 4 2 3 4 2 2" xfId="31599" xr:uid="{AA8DD85F-057F-4001-8F32-A17D95DADEFA}"/>
    <cellStyle name="Calculation 2 4 2 3 4 3" xfId="22791" xr:uid="{F09E078E-D3F1-49BA-8435-726BA8BCE791}"/>
    <cellStyle name="Calculation 2 4 2 3 5" xfId="9579" xr:uid="{27EC0C4E-3E0E-4B80-9F7C-11A5EEBFBC3D}"/>
    <cellStyle name="Calculation 2 4 2 3 5 2" xfId="27195" xr:uid="{542DC276-0834-4721-A3A6-B23D7FB4C13B}"/>
    <cellStyle name="Calculation 2 4 2 3 6" xfId="18387" xr:uid="{16ECBD51-9324-4A1B-8A6C-9B0116A48E2D}"/>
    <cellStyle name="Calculation 2 4 2 3 7" xfId="36003" xr:uid="{E58CE65D-2814-40FA-9B4F-E4A1D657229A}"/>
    <cellStyle name="Calculation 2 4 2 4" xfId="1041" xr:uid="{DC6EA881-6F20-4656-83D1-B3A7CD3AB43C}"/>
    <cellStyle name="Calculation 2 4 2 4 2" xfId="3243" xr:uid="{D652C66F-6E90-4878-88F7-DDA4F71FF375}"/>
    <cellStyle name="Calculation 2 4 2 4 2 2" xfId="7647" xr:uid="{1978EAAF-3ABD-4E4E-9A66-6FABE4AEB1AB}"/>
    <cellStyle name="Calculation 2 4 2 4 2 2 2" xfId="16455" xr:uid="{B67D8997-A282-44CC-816C-2864267888CE}"/>
    <cellStyle name="Calculation 2 4 2 4 2 2 2 2" xfId="34071" xr:uid="{66C3EB76-3D1A-4385-B752-324459015DF5}"/>
    <cellStyle name="Calculation 2 4 2 4 2 2 3" xfId="25263" xr:uid="{8976A983-9DB8-4853-89D3-F455B4CBD0B6}"/>
    <cellStyle name="Calculation 2 4 2 4 2 3" xfId="12051" xr:uid="{37B06EFD-F275-439B-897C-85B6BA93CB2B}"/>
    <cellStyle name="Calculation 2 4 2 4 2 3 2" xfId="29667" xr:uid="{1363495C-FA9E-4A7E-BCE5-FD13F06F6709}"/>
    <cellStyle name="Calculation 2 4 2 4 2 4" xfId="20859" xr:uid="{14414DA2-6F12-454C-AA83-6171AE9AB2C2}"/>
    <cellStyle name="Calculation 2 4 2 4 2 5" xfId="38475" xr:uid="{B2C7B4C3-6E96-4C0B-9275-A9F1FCFC3C04}"/>
    <cellStyle name="Calculation 2 4 2 4 3" xfId="5445" xr:uid="{10EB5670-96EB-4C53-9B65-41E6287A8ECA}"/>
    <cellStyle name="Calculation 2 4 2 4 3 2" xfId="14253" xr:uid="{CB0516CA-5ADD-41DE-98D8-31BDF9DB18C0}"/>
    <cellStyle name="Calculation 2 4 2 4 3 2 2" xfId="31869" xr:uid="{3F524407-CB6E-4E8C-A538-DA222A52FDD3}"/>
    <cellStyle name="Calculation 2 4 2 4 3 3" xfId="23061" xr:uid="{62751F51-674A-47BF-977E-9A133F3940E1}"/>
    <cellStyle name="Calculation 2 4 2 4 4" xfId="9849" xr:uid="{44951EB2-929B-4D8F-9E06-FE2E31523D26}"/>
    <cellStyle name="Calculation 2 4 2 4 4 2" xfId="27465" xr:uid="{CE67118B-EE47-49E9-8118-14FD4AE69509}"/>
    <cellStyle name="Calculation 2 4 2 4 5" xfId="18657" xr:uid="{F12ABDF0-E2DB-4C60-83FB-540778D1EB86}"/>
    <cellStyle name="Calculation 2 4 2 4 6" xfId="36273" xr:uid="{972E1C61-7C52-4C26-8C37-E870CFB9BA46}"/>
    <cellStyle name="Calculation 2 4 2 5" xfId="2461" xr:uid="{8CF33983-A787-429F-A685-6CB685059734}"/>
    <cellStyle name="Calculation 2 4 2 5 2" xfId="6865" xr:uid="{8B9D7A22-C7F5-484F-97F0-DED00576B205}"/>
    <cellStyle name="Calculation 2 4 2 5 2 2" xfId="15673" xr:uid="{DD356C24-54D8-4B81-98D7-1B73DD1D8FB1}"/>
    <cellStyle name="Calculation 2 4 2 5 2 2 2" xfId="33289" xr:uid="{D620D534-9F5C-4B41-B40B-58D91E173A9A}"/>
    <cellStyle name="Calculation 2 4 2 5 2 3" xfId="24481" xr:uid="{40D776FA-4DCE-4330-B345-DCF2AD21C106}"/>
    <cellStyle name="Calculation 2 4 2 5 3" xfId="11269" xr:uid="{8E3218DA-6E32-4850-B8BE-C5CC51B526CD}"/>
    <cellStyle name="Calculation 2 4 2 5 3 2" xfId="28885" xr:uid="{C8919EAF-B0A4-4B27-A911-9809BAD7EA3C}"/>
    <cellStyle name="Calculation 2 4 2 5 4" xfId="20077" xr:uid="{0AA8F649-58AD-4DFF-AABA-0813EC976BBB}"/>
    <cellStyle name="Calculation 2 4 2 5 5" xfId="37693" xr:uid="{89569681-6921-4B42-BFF3-7E852969E293}"/>
    <cellStyle name="Calculation 2 4 2 6" xfId="4663" xr:uid="{81C86F2A-7869-4B78-AA54-F3F730F050D6}"/>
    <cellStyle name="Calculation 2 4 2 6 2" xfId="13471" xr:uid="{43786006-F192-4805-B780-3A9D81282FBE}"/>
    <cellStyle name="Calculation 2 4 2 6 2 2" xfId="31087" xr:uid="{00AB8231-4108-4799-9900-9BF88A3AA751}"/>
    <cellStyle name="Calculation 2 4 2 6 3" xfId="22279" xr:uid="{A2754909-F6F3-453C-B648-22682DE3C35B}"/>
    <cellStyle name="Calculation 2 4 2 7" xfId="9067" xr:uid="{3E25C98B-9224-4A83-B677-AA26A17570DE}"/>
    <cellStyle name="Calculation 2 4 2 7 2" xfId="26683" xr:uid="{33DF3BB8-08BC-496D-9281-38A9556086E0}"/>
    <cellStyle name="Calculation 2 4 2 8" xfId="17875" xr:uid="{0F59DA4E-A36C-40B9-93A3-CAF5640CFEC0}"/>
    <cellStyle name="Calculation 2 4 2 9" xfId="35491" xr:uid="{44C8F336-8B7F-4B82-A41F-681487DB7DD2}"/>
    <cellStyle name="Calculation 2 4 3" xfId="385" xr:uid="{7B2BEB86-EACD-4251-866D-9639C3E93E23}"/>
    <cellStyle name="Calculation 2 4 3 2" xfId="1169" xr:uid="{C6B0149E-F046-4A25-9EEC-7EA9A53E0005}"/>
    <cellStyle name="Calculation 2 4 3 2 2" xfId="3371" xr:uid="{B541F86A-4CF7-4E41-8065-D09EA1C6E6A3}"/>
    <cellStyle name="Calculation 2 4 3 2 2 2" xfId="7775" xr:uid="{F58EADCA-8803-4987-8DBB-CFDE3BC384DC}"/>
    <cellStyle name="Calculation 2 4 3 2 2 2 2" xfId="16583" xr:uid="{F87AD873-83D6-4EA5-BFA3-46A492D6E5D9}"/>
    <cellStyle name="Calculation 2 4 3 2 2 2 2 2" xfId="34199" xr:uid="{5C374B7F-B9AE-44B6-AA07-97251932A177}"/>
    <cellStyle name="Calculation 2 4 3 2 2 2 3" xfId="25391" xr:uid="{E99CDC0A-115F-4E95-B3A1-1B61D80BDBAB}"/>
    <cellStyle name="Calculation 2 4 3 2 2 3" xfId="12179" xr:uid="{4D377720-8F6B-4190-B141-045807E88D06}"/>
    <cellStyle name="Calculation 2 4 3 2 2 3 2" xfId="29795" xr:uid="{0D2EBC03-AF7D-4F55-B510-6CC47161ABFE}"/>
    <cellStyle name="Calculation 2 4 3 2 2 4" xfId="20987" xr:uid="{5DBC07EF-2A81-4DE9-AC22-0EF9E466915D}"/>
    <cellStyle name="Calculation 2 4 3 2 2 5" xfId="38603" xr:uid="{DDB1573E-3E1F-4B76-9A3F-AF3B20573A11}"/>
    <cellStyle name="Calculation 2 4 3 2 3" xfId="5573" xr:uid="{B63CA85D-DE8C-4281-BFEA-5633D3CE2D91}"/>
    <cellStyle name="Calculation 2 4 3 2 3 2" xfId="14381" xr:uid="{64D1452C-9284-4AC1-8B93-92CFBA8C623C}"/>
    <cellStyle name="Calculation 2 4 3 2 3 2 2" xfId="31997" xr:uid="{631C481D-5570-49FC-8360-040597A73033}"/>
    <cellStyle name="Calculation 2 4 3 2 3 3" xfId="23189" xr:uid="{036E28DE-43C0-4A44-98E4-0822859736B1}"/>
    <cellStyle name="Calculation 2 4 3 2 4" xfId="9977" xr:uid="{A32B86A9-5190-4F9E-BF91-FDD8EFF0A7B0}"/>
    <cellStyle name="Calculation 2 4 3 2 4 2" xfId="27593" xr:uid="{C580D164-9DE7-4896-BCD2-F41D092C6FFC}"/>
    <cellStyle name="Calculation 2 4 3 2 5" xfId="18785" xr:uid="{7DF38752-ECC6-4494-BDEE-AF790D651380}"/>
    <cellStyle name="Calculation 2 4 3 2 6" xfId="36401" xr:uid="{3D0BAA5D-2463-460A-A273-72F3965CC41E}"/>
    <cellStyle name="Calculation 2 4 3 3" xfId="2589" xr:uid="{32AE7104-FF68-4E8E-95B6-4B6A0C47BC4D}"/>
    <cellStyle name="Calculation 2 4 3 3 2" xfId="6993" xr:uid="{8B69162F-BB95-46F4-93BA-030CDEFE55D7}"/>
    <cellStyle name="Calculation 2 4 3 3 2 2" xfId="15801" xr:uid="{60F468C6-D8C0-46FA-B8A8-30848806DD09}"/>
    <cellStyle name="Calculation 2 4 3 3 2 2 2" xfId="33417" xr:uid="{C7F18FF1-9E02-4F73-BBC2-7ACD7866C7BB}"/>
    <cellStyle name="Calculation 2 4 3 3 2 3" xfId="24609" xr:uid="{E91D7F74-F640-422B-8BC9-34D7F553E3AE}"/>
    <cellStyle name="Calculation 2 4 3 3 3" xfId="11397" xr:uid="{E6F63195-9625-4267-8702-6AD03EDDF0A1}"/>
    <cellStyle name="Calculation 2 4 3 3 3 2" xfId="29013" xr:uid="{0E24C72B-1815-446B-ACF5-7CF026657711}"/>
    <cellStyle name="Calculation 2 4 3 3 4" xfId="20205" xr:uid="{D84861B5-7684-4E05-B095-25570EC0E2CA}"/>
    <cellStyle name="Calculation 2 4 3 3 5" xfId="37821" xr:uid="{4050210C-99C0-482D-8C24-42D7D251646D}"/>
    <cellStyle name="Calculation 2 4 3 4" xfId="4791" xr:uid="{8075F42F-4194-4406-854A-81873692F310}"/>
    <cellStyle name="Calculation 2 4 3 4 2" xfId="13599" xr:uid="{2B040228-F11B-458E-BF79-A895C96AFFA2}"/>
    <cellStyle name="Calculation 2 4 3 4 2 2" xfId="31215" xr:uid="{7A849FB7-5263-4050-B34F-E0EB70DD3D98}"/>
    <cellStyle name="Calculation 2 4 3 4 3" xfId="22407" xr:uid="{79BF9AA9-F044-4C57-9559-1A3A6752D3AF}"/>
    <cellStyle name="Calculation 2 4 3 5" xfId="9195" xr:uid="{87FA6154-40D2-4080-9748-4B356DF21BFC}"/>
    <cellStyle name="Calculation 2 4 3 5 2" xfId="26811" xr:uid="{E14481E9-5AFD-4285-8865-80C771D74D7C}"/>
    <cellStyle name="Calculation 2 4 3 6" xfId="18003" xr:uid="{ED879842-C28F-4842-AC70-CFC0F1BFA705}"/>
    <cellStyle name="Calculation 2 4 3 7" xfId="35619" xr:uid="{2E87D597-BC95-498A-A49F-70B0D84FEE92}"/>
    <cellStyle name="Calculation 2 4 4" xfId="641" xr:uid="{A421FD36-EECC-4E15-A35B-62348EF6C396}"/>
    <cellStyle name="Calculation 2 4 4 2" xfId="1425" xr:uid="{57892C17-D241-4D85-A312-A9B58F4DF620}"/>
    <cellStyle name="Calculation 2 4 4 2 2" xfId="3627" xr:uid="{CF179665-CC56-4C47-A96E-D55E2DF4B9BD}"/>
    <cellStyle name="Calculation 2 4 4 2 2 2" xfId="8031" xr:uid="{28EBE1E1-11FC-4621-80F0-C1C1D20EE8AF}"/>
    <cellStyle name="Calculation 2 4 4 2 2 2 2" xfId="16839" xr:uid="{65E09999-03C9-46FA-B2E0-F2D6FD3C1B7D}"/>
    <cellStyle name="Calculation 2 4 4 2 2 2 2 2" xfId="34455" xr:uid="{1C37E879-5F6E-4593-8ACC-EA61E31CE684}"/>
    <cellStyle name="Calculation 2 4 4 2 2 2 3" xfId="25647" xr:uid="{7CE1242A-1D5F-4503-AD88-6A33AA959B3D}"/>
    <cellStyle name="Calculation 2 4 4 2 2 3" xfId="12435" xr:uid="{E70A2A2E-7F13-4399-97FC-C009BC0412DB}"/>
    <cellStyle name="Calculation 2 4 4 2 2 3 2" xfId="30051" xr:uid="{429B55F1-FA61-473C-B1C4-DD3595334178}"/>
    <cellStyle name="Calculation 2 4 4 2 2 4" xfId="21243" xr:uid="{B7467486-B873-4728-94FC-FE35A1FFA6F3}"/>
    <cellStyle name="Calculation 2 4 4 2 2 5" xfId="38859" xr:uid="{B102D583-AEA6-4A89-A85B-AF3282E83658}"/>
    <cellStyle name="Calculation 2 4 4 2 3" xfId="5829" xr:uid="{4794D5AD-0D01-4747-A4A6-A8311D0951E5}"/>
    <cellStyle name="Calculation 2 4 4 2 3 2" xfId="14637" xr:uid="{7A27207B-2F56-4DFD-919C-4BDAC15AB5F2}"/>
    <cellStyle name="Calculation 2 4 4 2 3 2 2" xfId="32253" xr:uid="{3CE4734B-9A00-4200-BB4A-E998A91E81D1}"/>
    <cellStyle name="Calculation 2 4 4 2 3 3" xfId="23445" xr:uid="{763A5E7B-E0F1-406A-800F-50DCB9077073}"/>
    <cellStyle name="Calculation 2 4 4 2 4" xfId="10233" xr:uid="{83F3CD36-B260-4D45-A7DF-94E7FCC951D1}"/>
    <cellStyle name="Calculation 2 4 4 2 4 2" xfId="27849" xr:uid="{CED94D22-67B8-44EF-85A4-819DE70D109E}"/>
    <cellStyle name="Calculation 2 4 4 2 5" xfId="19041" xr:uid="{DEA38987-A4D6-46E9-AD23-CA220485A119}"/>
    <cellStyle name="Calculation 2 4 4 2 6" xfId="36657" xr:uid="{3852500A-A764-4DCB-AF17-7D09C8370E19}"/>
    <cellStyle name="Calculation 2 4 4 3" xfId="2845" xr:uid="{DD2F7168-034A-4EA2-B908-0D1423A3F5E0}"/>
    <cellStyle name="Calculation 2 4 4 3 2" xfId="7249" xr:uid="{2E44B2FD-A463-4556-9F63-16CD16471E8D}"/>
    <cellStyle name="Calculation 2 4 4 3 2 2" xfId="16057" xr:uid="{6ED739BA-7DF0-45D8-A9C9-6778B8E9E3FA}"/>
    <cellStyle name="Calculation 2 4 4 3 2 2 2" xfId="33673" xr:uid="{80707BB4-44D2-4109-8B47-7421024F730C}"/>
    <cellStyle name="Calculation 2 4 4 3 2 3" xfId="24865" xr:uid="{544CFEA6-866D-4157-B473-BEF5FDD676F0}"/>
    <cellStyle name="Calculation 2 4 4 3 3" xfId="11653" xr:uid="{E8EFFC6C-3D53-4078-9FA8-B95D7F1EAD97}"/>
    <cellStyle name="Calculation 2 4 4 3 3 2" xfId="29269" xr:uid="{1622CB11-7BA1-4BA5-BEE5-3D5EB6828F69}"/>
    <cellStyle name="Calculation 2 4 4 3 4" xfId="20461" xr:uid="{C60F30F2-54D3-4787-AE38-C93388CF378D}"/>
    <cellStyle name="Calculation 2 4 4 3 5" xfId="38077" xr:uid="{EFFFF933-3C36-47E0-94CB-A227433A45CD}"/>
    <cellStyle name="Calculation 2 4 4 4" xfId="5047" xr:uid="{56EE3844-0C03-4839-B301-4A6B4F6EBFC5}"/>
    <cellStyle name="Calculation 2 4 4 4 2" xfId="13855" xr:uid="{4126318E-194F-41C8-BAE9-BE23B07073DE}"/>
    <cellStyle name="Calculation 2 4 4 4 2 2" xfId="31471" xr:uid="{9B849310-975D-4DBC-8F6C-26EAE06B9002}"/>
    <cellStyle name="Calculation 2 4 4 4 3" xfId="22663" xr:uid="{8F12FEF0-D8F2-4032-BBD8-B6EE5E379D2A}"/>
    <cellStyle name="Calculation 2 4 4 5" xfId="9451" xr:uid="{0D2523C4-1C0E-4F26-8703-0BCE01281B60}"/>
    <cellStyle name="Calculation 2 4 4 5 2" xfId="27067" xr:uid="{9AB3B0B6-156A-477D-A9D8-E64984F203D6}"/>
    <cellStyle name="Calculation 2 4 4 6" xfId="18259" xr:uid="{85AB1795-915A-4278-BF6A-B674CF226C18}"/>
    <cellStyle name="Calculation 2 4 4 7" xfId="35875" xr:uid="{5992CD7C-A80E-419B-BB7C-32F33AF420BC}"/>
    <cellStyle name="Calculation 2 4 5" xfId="913" xr:uid="{ACAED8E4-FC74-44DF-8303-200BE4D83DC4}"/>
    <cellStyle name="Calculation 2 4 5 2" xfId="3115" xr:uid="{889707D7-F68C-4C9D-9738-BE1403938699}"/>
    <cellStyle name="Calculation 2 4 5 2 2" xfId="7519" xr:uid="{3507401B-AFAE-4ACA-A21F-13D53AA86A4D}"/>
    <cellStyle name="Calculation 2 4 5 2 2 2" xfId="16327" xr:uid="{27CF8FD4-239E-4BAB-9A97-65A9BB3D4DE2}"/>
    <cellStyle name="Calculation 2 4 5 2 2 2 2" xfId="33943" xr:uid="{B4AAFC2D-BEB7-4775-8255-C9F463532EA6}"/>
    <cellStyle name="Calculation 2 4 5 2 2 3" xfId="25135" xr:uid="{CF11AFF9-A144-44F8-8E82-677249A244B7}"/>
    <cellStyle name="Calculation 2 4 5 2 3" xfId="11923" xr:uid="{BAE2376B-22B3-4299-A3A6-612CB312EF2A}"/>
    <cellStyle name="Calculation 2 4 5 2 3 2" xfId="29539" xr:uid="{27CA8C69-EF6C-42AE-94DE-17BF13FD4D7A}"/>
    <cellStyle name="Calculation 2 4 5 2 4" xfId="20731" xr:uid="{BD76D13D-CD81-482B-8AD2-66E229D09E9A}"/>
    <cellStyle name="Calculation 2 4 5 2 5" xfId="38347" xr:uid="{CAFB34BD-E840-4F28-A3F6-BBB709514BA0}"/>
    <cellStyle name="Calculation 2 4 5 3" xfId="5317" xr:uid="{0852859C-EA36-4EC3-8CFA-8ED1AE5217AA}"/>
    <cellStyle name="Calculation 2 4 5 3 2" xfId="14125" xr:uid="{89956D10-11B3-433D-BC8D-BBF291D59E9B}"/>
    <cellStyle name="Calculation 2 4 5 3 2 2" xfId="31741" xr:uid="{6476B57C-64F1-4DBC-BFE6-62443B5E937A}"/>
    <cellStyle name="Calculation 2 4 5 3 3" xfId="22933" xr:uid="{A16B2EAC-ADC3-4C24-82B0-B9BF13143363}"/>
    <cellStyle name="Calculation 2 4 5 4" xfId="9721" xr:uid="{90505DAD-8456-4C81-AAAD-A7925DF4E21F}"/>
    <cellStyle name="Calculation 2 4 5 4 2" xfId="27337" xr:uid="{08EBCE97-1E26-42A4-A1E9-9D4B09B8783E}"/>
    <cellStyle name="Calculation 2 4 5 5" xfId="18529" xr:uid="{32B916AB-D4A3-4478-AE3E-EAB8EB2055DB}"/>
    <cellStyle name="Calculation 2 4 5 6" xfId="36145" xr:uid="{D3CACA29-26D9-45E6-9039-323223A5BC13}"/>
    <cellStyle name="Calculation 2 4 6" xfId="2333" xr:uid="{C978F692-14D8-4852-A601-B96E842B0539}"/>
    <cellStyle name="Calculation 2 4 6 2" xfId="6737" xr:uid="{99E5F181-3C93-4641-8AF5-2F154F61A282}"/>
    <cellStyle name="Calculation 2 4 6 2 2" xfId="15545" xr:uid="{09F1328A-8203-4113-9496-3AB86D497DF0}"/>
    <cellStyle name="Calculation 2 4 6 2 2 2" xfId="33161" xr:uid="{558326A9-5ACD-4CF9-95A9-74CD27B47D9E}"/>
    <cellStyle name="Calculation 2 4 6 2 3" xfId="24353" xr:uid="{D707C0C3-B7F2-4061-9753-5E1CB3D80583}"/>
    <cellStyle name="Calculation 2 4 6 3" xfId="11141" xr:uid="{DFCE91FF-CAC5-4E43-9518-22E274A7FC49}"/>
    <cellStyle name="Calculation 2 4 6 3 2" xfId="28757" xr:uid="{636DC9D2-6661-4773-A046-0A2C45B41EFD}"/>
    <cellStyle name="Calculation 2 4 6 4" xfId="19949" xr:uid="{51D78DA0-2AF8-4769-9357-AB7B54018FDE}"/>
    <cellStyle name="Calculation 2 4 6 5" xfId="37565" xr:uid="{4486F8F6-07F4-4AAC-91E0-5927797354A0}"/>
    <cellStyle name="Calculation 2 4 7" xfId="4535" xr:uid="{50D63583-364C-453B-80E2-7529B165951A}"/>
    <cellStyle name="Calculation 2 4 7 2" xfId="13343" xr:uid="{352F60BA-CDB6-4AA3-8098-9DF4A367BD03}"/>
    <cellStyle name="Calculation 2 4 7 2 2" xfId="30959" xr:uid="{B3945498-0B07-40BA-BF11-E765F7ECE460}"/>
    <cellStyle name="Calculation 2 4 7 3" xfId="22151" xr:uid="{809BDE68-5A5E-476D-B73A-5F9F61EA4A56}"/>
    <cellStyle name="Calculation 2 4 8" xfId="8939" xr:uid="{30ED76E7-713D-42BC-AFFD-64738FBB000D}"/>
    <cellStyle name="Calculation 2 4 8 2" xfId="26555" xr:uid="{EC43600E-853C-4094-BB60-DAB6E7D53381}"/>
    <cellStyle name="Calculation 2 4 9" xfId="17747" xr:uid="{B189F1AD-129A-49E7-9359-8C60B2E525F6}"/>
    <cellStyle name="Calculation 2 5" xfId="193" xr:uid="{6459CD5C-02AD-436F-9769-B488465F125E}"/>
    <cellStyle name="Calculation 2 5 2" xfId="449" xr:uid="{4787990A-F530-4B90-883E-E5AB6892A6C0}"/>
    <cellStyle name="Calculation 2 5 2 2" xfId="1233" xr:uid="{CBDCD568-9226-41A0-8D41-0DD2B14E011A}"/>
    <cellStyle name="Calculation 2 5 2 2 2" xfId="3435" xr:uid="{6573F299-2CB0-4348-9018-31070DAE5B04}"/>
    <cellStyle name="Calculation 2 5 2 2 2 2" xfId="7839" xr:uid="{5400AEF1-74B5-4B7F-98EB-7D914821EAE0}"/>
    <cellStyle name="Calculation 2 5 2 2 2 2 2" xfId="16647" xr:uid="{CB1BF90F-5661-4AE3-A5B3-5A06E447DEC5}"/>
    <cellStyle name="Calculation 2 5 2 2 2 2 2 2" xfId="34263" xr:uid="{40CB0D95-016E-41CF-BC72-660B77B53A77}"/>
    <cellStyle name="Calculation 2 5 2 2 2 2 3" xfId="25455" xr:uid="{89194D3F-56AE-4314-922D-A89E8A4781BD}"/>
    <cellStyle name="Calculation 2 5 2 2 2 3" xfId="12243" xr:uid="{FD9C642F-FC54-416C-9B77-6DE6FB6FE436}"/>
    <cellStyle name="Calculation 2 5 2 2 2 3 2" xfId="29859" xr:uid="{888FDB7A-79E2-4050-81A0-BD0C19D317BD}"/>
    <cellStyle name="Calculation 2 5 2 2 2 4" xfId="21051" xr:uid="{6407986C-971D-42A4-905D-153157ECBEE0}"/>
    <cellStyle name="Calculation 2 5 2 2 2 5" xfId="38667" xr:uid="{90E3C09B-C59E-40DD-B375-DDD62B9F5D54}"/>
    <cellStyle name="Calculation 2 5 2 2 3" xfId="5637" xr:uid="{5F409203-A5BD-409E-B654-73595D96A4C4}"/>
    <cellStyle name="Calculation 2 5 2 2 3 2" xfId="14445" xr:uid="{B5CE45C3-BC39-4472-BC25-998274DE4F8E}"/>
    <cellStyle name="Calculation 2 5 2 2 3 2 2" xfId="32061" xr:uid="{3ABF0EBE-3EE1-45B1-B079-45C8394D3210}"/>
    <cellStyle name="Calculation 2 5 2 2 3 3" xfId="23253" xr:uid="{4A6BF70E-A2B0-467C-AF62-68D9F0EE44BC}"/>
    <cellStyle name="Calculation 2 5 2 2 4" xfId="10041" xr:uid="{4EE325CE-1D3D-47C2-9DC4-F91B8CC92CE4}"/>
    <cellStyle name="Calculation 2 5 2 2 4 2" xfId="27657" xr:uid="{E79440D9-AE00-4CB8-8BEA-01320DAC3D6E}"/>
    <cellStyle name="Calculation 2 5 2 2 5" xfId="18849" xr:uid="{419E515A-9FED-455E-B2D6-E4EE21E41A13}"/>
    <cellStyle name="Calculation 2 5 2 2 6" xfId="36465" xr:uid="{05E0B7E2-661D-41C1-ABAB-0D4A29F9922A}"/>
    <cellStyle name="Calculation 2 5 2 3" xfId="2653" xr:uid="{C1C88279-61C9-404D-BA1E-A0BA410CABD7}"/>
    <cellStyle name="Calculation 2 5 2 3 2" xfId="7057" xr:uid="{70B62C27-6408-4E3A-9C81-F03DCF15B602}"/>
    <cellStyle name="Calculation 2 5 2 3 2 2" xfId="15865" xr:uid="{48B40BFE-1B98-4E1B-BDA6-8D6A16664525}"/>
    <cellStyle name="Calculation 2 5 2 3 2 2 2" xfId="33481" xr:uid="{789172CB-B02A-44E0-8909-E7DFEAABA4F7}"/>
    <cellStyle name="Calculation 2 5 2 3 2 3" xfId="24673" xr:uid="{89AB9086-997A-4055-8289-61E6C4CB6A5F}"/>
    <cellStyle name="Calculation 2 5 2 3 3" xfId="11461" xr:uid="{9D41E75D-C482-4796-BD7A-A4CF76172DC3}"/>
    <cellStyle name="Calculation 2 5 2 3 3 2" xfId="29077" xr:uid="{44884D35-C829-4419-83D1-D2423AC8BC9D}"/>
    <cellStyle name="Calculation 2 5 2 3 4" xfId="20269" xr:uid="{EC359B19-EB10-4596-8953-4B18A857EFE1}"/>
    <cellStyle name="Calculation 2 5 2 3 5" xfId="37885" xr:uid="{C49D07BE-B945-4898-97A5-19CF2A484E48}"/>
    <cellStyle name="Calculation 2 5 2 4" xfId="4855" xr:uid="{9DA6D0FA-67A6-4FFE-833F-6BD17325B653}"/>
    <cellStyle name="Calculation 2 5 2 4 2" xfId="13663" xr:uid="{A5893CA0-1D13-459A-90FF-18AC74449CF5}"/>
    <cellStyle name="Calculation 2 5 2 4 2 2" xfId="31279" xr:uid="{38954084-D27E-4778-9391-78A37D1B1814}"/>
    <cellStyle name="Calculation 2 5 2 4 3" xfId="22471" xr:uid="{9266FE7E-0C6B-458D-A208-2EACE216D229}"/>
    <cellStyle name="Calculation 2 5 2 5" xfId="9259" xr:uid="{55D61D28-1124-4FEF-942B-390D361633C2}"/>
    <cellStyle name="Calculation 2 5 2 5 2" xfId="26875" xr:uid="{520AE4F2-5DBB-486E-A230-1D575124DA53}"/>
    <cellStyle name="Calculation 2 5 2 6" xfId="18067" xr:uid="{DE45C99B-A738-4797-AEB2-B5D02401A510}"/>
    <cellStyle name="Calculation 2 5 2 7" xfId="35683" xr:uid="{EEB87BB8-35E0-4B43-81B3-2DC835E2FA56}"/>
    <cellStyle name="Calculation 2 5 3" xfId="705" xr:uid="{49AC6EE7-1CC8-48C6-9604-0DFF92B1AA31}"/>
    <cellStyle name="Calculation 2 5 3 2" xfId="1489" xr:uid="{181A6585-9F5D-49E9-A69E-F39B74988331}"/>
    <cellStyle name="Calculation 2 5 3 2 2" xfId="3691" xr:uid="{69D35C18-78B5-4945-AEA0-E7255C38FA3A}"/>
    <cellStyle name="Calculation 2 5 3 2 2 2" xfId="8095" xr:uid="{FF7F078E-E5EA-42DE-9984-8E5800EA1C88}"/>
    <cellStyle name="Calculation 2 5 3 2 2 2 2" xfId="16903" xr:uid="{EE340B61-72B7-4BAD-AB05-24F0C7FE5275}"/>
    <cellStyle name="Calculation 2 5 3 2 2 2 2 2" xfId="34519" xr:uid="{97879F06-B474-4680-8342-A00C89B2D1AF}"/>
    <cellStyle name="Calculation 2 5 3 2 2 2 3" xfId="25711" xr:uid="{88FCB914-1ECD-4DFA-AD75-8FB514987223}"/>
    <cellStyle name="Calculation 2 5 3 2 2 3" xfId="12499" xr:uid="{9504A3A6-5271-43CF-A234-B9BF078210C9}"/>
    <cellStyle name="Calculation 2 5 3 2 2 3 2" xfId="30115" xr:uid="{D1671962-D02C-4F6E-824E-4EE129729844}"/>
    <cellStyle name="Calculation 2 5 3 2 2 4" xfId="21307" xr:uid="{24103584-FA1D-4704-81EF-15E6C73FF37D}"/>
    <cellStyle name="Calculation 2 5 3 2 2 5" xfId="38923" xr:uid="{35FC654A-B834-41D1-BD87-DA29583BEBFE}"/>
    <cellStyle name="Calculation 2 5 3 2 3" xfId="5893" xr:uid="{0451FAC5-09D0-46AD-85C0-D2921EB240E2}"/>
    <cellStyle name="Calculation 2 5 3 2 3 2" xfId="14701" xr:uid="{A37A94DC-1D1C-45BF-AB37-AC4142C1D2CD}"/>
    <cellStyle name="Calculation 2 5 3 2 3 2 2" xfId="32317" xr:uid="{754FAEDA-5E72-4E9C-935B-587F3AAD9DA4}"/>
    <cellStyle name="Calculation 2 5 3 2 3 3" xfId="23509" xr:uid="{88E77F91-A6CA-4B35-9477-C7EB3F22A6A2}"/>
    <cellStyle name="Calculation 2 5 3 2 4" xfId="10297" xr:uid="{F821444F-B19A-4D9B-8FDB-CC8A81541F83}"/>
    <cellStyle name="Calculation 2 5 3 2 4 2" xfId="27913" xr:uid="{1101853E-2858-4C7B-9880-E74C810C4751}"/>
    <cellStyle name="Calculation 2 5 3 2 5" xfId="19105" xr:uid="{9742D055-6233-4862-97B5-BD2626E46B43}"/>
    <cellStyle name="Calculation 2 5 3 2 6" xfId="36721" xr:uid="{61E5392C-2BB1-417E-96F9-D890E9CF1245}"/>
    <cellStyle name="Calculation 2 5 3 3" xfId="2909" xr:uid="{B3A888AE-E5BA-4CC6-8FB2-133982081D97}"/>
    <cellStyle name="Calculation 2 5 3 3 2" xfId="7313" xr:uid="{E859DD84-DA38-4437-870A-7E987043F045}"/>
    <cellStyle name="Calculation 2 5 3 3 2 2" xfId="16121" xr:uid="{E7FCE6C9-37AF-4518-8F41-25AF52E86F34}"/>
    <cellStyle name="Calculation 2 5 3 3 2 2 2" xfId="33737" xr:uid="{3836D56E-6758-4FE2-90CA-EF8F84BA174E}"/>
    <cellStyle name="Calculation 2 5 3 3 2 3" xfId="24929" xr:uid="{34ECAC1E-180C-46BF-ADFF-77965969F7FA}"/>
    <cellStyle name="Calculation 2 5 3 3 3" xfId="11717" xr:uid="{C958A56F-A3BC-4F71-B072-A914FD740E47}"/>
    <cellStyle name="Calculation 2 5 3 3 3 2" xfId="29333" xr:uid="{360438F5-9554-47E1-A1F7-3CDEEE260603}"/>
    <cellStyle name="Calculation 2 5 3 3 4" xfId="20525" xr:uid="{910DC680-009B-423A-A3A5-A027CD695853}"/>
    <cellStyle name="Calculation 2 5 3 3 5" xfId="38141" xr:uid="{39A5DE30-D9A2-46B1-A65F-83944EE884F6}"/>
    <cellStyle name="Calculation 2 5 3 4" xfId="5111" xr:uid="{DF56FB0B-EAA9-4CF3-8448-333D583F53B5}"/>
    <cellStyle name="Calculation 2 5 3 4 2" xfId="13919" xr:uid="{ED415FF5-36F9-4008-9442-AA5A97F4D241}"/>
    <cellStyle name="Calculation 2 5 3 4 2 2" xfId="31535" xr:uid="{5692342F-89CE-4B37-9B45-80209E1E655B}"/>
    <cellStyle name="Calculation 2 5 3 4 3" xfId="22727" xr:uid="{30E7FEF7-88B6-478B-9E8F-DBDA0B190AA1}"/>
    <cellStyle name="Calculation 2 5 3 5" xfId="9515" xr:uid="{60C19003-02CE-41EC-A13B-A07136510BB0}"/>
    <cellStyle name="Calculation 2 5 3 5 2" xfId="27131" xr:uid="{2915E24B-E7CE-4134-9FAA-FAF997EBBFFF}"/>
    <cellStyle name="Calculation 2 5 3 6" xfId="18323" xr:uid="{C55AE995-E82F-49B0-8B1B-06C1C9F843C4}"/>
    <cellStyle name="Calculation 2 5 3 7" xfId="35939" xr:uid="{47024A79-9607-432E-9F99-7FFCEC7C3F61}"/>
    <cellStyle name="Calculation 2 5 4" xfId="977" xr:uid="{C497D5A7-3576-43DA-B217-CA9D5BAA638D}"/>
    <cellStyle name="Calculation 2 5 4 2" xfId="3179" xr:uid="{992C9205-7F6B-4A36-8390-D771FCB3E406}"/>
    <cellStyle name="Calculation 2 5 4 2 2" xfId="7583" xr:uid="{E86BC638-DB3A-4A94-9864-89BFE025E2CC}"/>
    <cellStyle name="Calculation 2 5 4 2 2 2" xfId="16391" xr:uid="{D2564BA2-CB7A-47F3-A5A0-24A41FE8AD40}"/>
    <cellStyle name="Calculation 2 5 4 2 2 2 2" xfId="34007" xr:uid="{2FA08896-869E-43C4-9A54-C556874E3836}"/>
    <cellStyle name="Calculation 2 5 4 2 2 3" xfId="25199" xr:uid="{0FCD60E2-EF39-413C-9AD2-0C476DA98A63}"/>
    <cellStyle name="Calculation 2 5 4 2 3" xfId="11987" xr:uid="{4948097B-E662-4FCA-B493-1E46211D1747}"/>
    <cellStyle name="Calculation 2 5 4 2 3 2" xfId="29603" xr:uid="{1CC39B4F-8B52-4CF0-9C8C-4F9D46DB29EB}"/>
    <cellStyle name="Calculation 2 5 4 2 4" xfId="20795" xr:uid="{AB1280D4-B68E-4851-96CB-061D85EC1A7C}"/>
    <cellStyle name="Calculation 2 5 4 2 5" xfId="38411" xr:uid="{6702CE0D-C22F-4993-94F9-A9AD14BF20F7}"/>
    <cellStyle name="Calculation 2 5 4 3" xfId="5381" xr:uid="{F8A30C11-B94F-4800-A67E-D5ACEFD82C45}"/>
    <cellStyle name="Calculation 2 5 4 3 2" xfId="14189" xr:uid="{43B1CA85-3DC6-435B-9855-BDF800986D1E}"/>
    <cellStyle name="Calculation 2 5 4 3 2 2" xfId="31805" xr:uid="{875E8290-3347-4598-A6B4-DDBAE5E12870}"/>
    <cellStyle name="Calculation 2 5 4 3 3" xfId="22997" xr:uid="{7BFE93ED-38DA-4FF5-A5CE-191EA5BF86ED}"/>
    <cellStyle name="Calculation 2 5 4 4" xfId="9785" xr:uid="{2454A6D8-D841-45B4-A468-75F73F094CEB}"/>
    <cellStyle name="Calculation 2 5 4 4 2" xfId="27401" xr:uid="{B58EC0C5-D705-4B76-902F-D7D5FE61F04C}"/>
    <cellStyle name="Calculation 2 5 4 5" xfId="18593" xr:uid="{91005AAC-E3FC-4509-A30B-6C9B071F43B2}"/>
    <cellStyle name="Calculation 2 5 4 6" xfId="36209" xr:uid="{ABC16B03-EDCA-4B7B-BEF2-425BC56BD630}"/>
    <cellStyle name="Calculation 2 5 5" xfId="2397" xr:uid="{3C53E73E-6D9B-4F31-AB45-02D387E1817A}"/>
    <cellStyle name="Calculation 2 5 5 2" xfId="6801" xr:uid="{657B499E-A67B-4686-8B6C-0C28AB6AE3BD}"/>
    <cellStyle name="Calculation 2 5 5 2 2" xfId="15609" xr:uid="{DA345EA0-4117-466A-BE7B-83118C66FA1D}"/>
    <cellStyle name="Calculation 2 5 5 2 2 2" xfId="33225" xr:uid="{E48BC054-8A5F-40D9-A250-BDEC2B00577A}"/>
    <cellStyle name="Calculation 2 5 5 2 3" xfId="24417" xr:uid="{0ECB74A0-14A3-4D65-9F48-872D64015862}"/>
    <cellStyle name="Calculation 2 5 5 3" xfId="11205" xr:uid="{C9413EE7-13C4-4634-BCD5-3D51E8F99E45}"/>
    <cellStyle name="Calculation 2 5 5 3 2" xfId="28821" xr:uid="{12EA2E00-ED44-44E7-996A-B2A97F10D415}"/>
    <cellStyle name="Calculation 2 5 5 4" xfId="20013" xr:uid="{59D0241B-69DD-4E42-BAD8-DA7DE398CF87}"/>
    <cellStyle name="Calculation 2 5 5 5" xfId="37629" xr:uid="{5F2554C1-F0A1-4C9B-81A3-D19B3C3FEEBD}"/>
    <cellStyle name="Calculation 2 5 6" xfId="4599" xr:uid="{7705EFEE-5AAF-4376-991A-794BF437EF96}"/>
    <cellStyle name="Calculation 2 5 6 2" xfId="13407" xr:uid="{27B6FA66-B199-41F7-A7F2-784C26C86658}"/>
    <cellStyle name="Calculation 2 5 6 2 2" xfId="31023" xr:uid="{4627DE60-A7D4-4C62-82C9-97F9951C5D54}"/>
    <cellStyle name="Calculation 2 5 6 3" xfId="22215" xr:uid="{B3F29F74-48BA-477C-A3EC-0480220E4595}"/>
    <cellStyle name="Calculation 2 5 7" xfId="9003" xr:uid="{FDC3ADCA-77D6-403D-AE3E-3A270D3F3193}"/>
    <cellStyle name="Calculation 2 5 7 2" xfId="26619" xr:uid="{7A0F4B77-67B9-475B-BED8-C5CE852A4015}"/>
    <cellStyle name="Calculation 2 5 8" xfId="17811" xr:uid="{0C1C09D7-7147-49A6-8CE6-B239727EBDF9}"/>
    <cellStyle name="Calculation 2 5 9" xfId="35427" xr:uid="{9A47B15A-C94C-46A7-83D0-AEBBAC0225B5}"/>
    <cellStyle name="Calculation 2 6" xfId="321" xr:uid="{8532C2C2-3191-464E-B33C-FE376C632E01}"/>
    <cellStyle name="Calculation 2 6 2" xfId="1105" xr:uid="{A75CC97C-6DDA-4235-A74A-18CD2ABCC50E}"/>
    <cellStyle name="Calculation 2 6 2 2" xfId="3307" xr:uid="{E2540008-45E2-4AAD-AFFB-1EA3E90FBC47}"/>
    <cellStyle name="Calculation 2 6 2 2 2" xfId="7711" xr:uid="{450BE7ED-0462-4F00-B33F-07CEA5F0E6CA}"/>
    <cellStyle name="Calculation 2 6 2 2 2 2" xfId="16519" xr:uid="{6C48D3A7-FE66-4DD2-9B42-D10C0AB0D296}"/>
    <cellStyle name="Calculation 2 6 2 2 2 2 2" xfId="34135" xr:uid="{78D72020-F819-48E5-B446-ADEB439DF453}"/>
    <cellStyle name="Calculation 2 6 2 2 2 3" xfId="25327" xr:uid="{0FA33376-E0B6-4B54-B636-2D6CEF30BD60}"/>
    <cellStyle name="Calculation 2 6 2 2 3" xfId="12115" xr:uid="{6D41DDD7-43B6-4EE1-9800-7C5E0978A17A}"/>
    <cellStyle name="Calculation 2 6 2 2 3 2" xfId="29731" xr:uid="{7CFE0B74-DBE2-4B55-858A-B0D4B3419D54}"/>
    <cellStyle name="Calculation 2 6 2 2 4" xfId="20923" xr:uid="{7C2A9AD8-E770-46E1-889A-A03F2794250D}"/>
    <cellStyle name="Calculation 2 6 2 2 5" xfId="38539" xr:uid="{DB306E76-90DB-4146-A977-BBA95A56CBB6}"/>
    <cellStyle name="Calculation 2 6 2 3" xfId="5509" xr:uid="{1A4D0A58-0FBA-4E8D-9337-29EC32D4C39F}"/>
    <cellStyle name="Calculation 2 6 2 3 2" xfId="14317" xr:uid="{928BF028-4D2E-4AD7-9E39-4C827724755E}"/>
    <cellStyle name="Calculation 2 6 2 3 2 2" xfId="31933" xr:uid="{FADBCD61-CF00-46EF-8201-FC8FCB203D4D}"/>
    <cellStyle name="Calculation 2 6 2 3 3" xfId="23125" xr:uid="{7465CB45-D72A-45B4-8923-997C500B8C49}"/>
    <cellStyle name="Calculation 2 6 2 4" xfId="9913" xr:uid="{0B3BA9B2-BDBE-41E7-B8DE-577B3E0DE254}"/>
    <cellStyle name="Calculation 2 6 2 4 2" xfId="27529" xr:uid="{8E7C53C5-9E59-437A-B6FB-E66B4B76FA84}"/>
    <cellStyle name="Calculation 2 6 2 5" xfId="18721" xr:uid="{53A5924D-379E-439D-8094-DF227F4831A1}"/>
    <cellStyle name="Calculation 2 6 2 6" xfId="36337" xr:uid="{BEFCF646-A1D0-41B0-9F68-AA68F16B498E}"/>
    <cellStyle name="Calculation 2 6 3" xfId="2525" xr:uid="{0D814BBC-0DF3-4D72-9AE2-F88215063BB2}"/>
    <cellStyle name="Calculation 2 6 3 2" xfId="6929" xr:uid="{F4DFBB90-F221-479E-A879-EC9D8223DF86}"/>
    <cellStyle name="Calculation 2 6 3 2 2" xfId="15737" xr:uid="{22E4D981-B095-4971-8C29-DA7CB14B8149}"/>
    <cellStyle name="Calculation 2 6 3 2 2 2" xfId="33353" xr:uid="{C5CD3229-A4E8-4417-9AF0-46F03EF8B90C}"/>
    <cellStyle name="Calculation 2 6 3 2 3" xfId="24545" xr:uid="{51DC59BF-43C0-4C91-A97F-BBF34C506066}"/>
    <cellStyle name="Calculation 2 6 3 3" xfId="11333" xr:uid="{8277FFC8-58B1-4686-9AFD-AFD8843709EC}"/>
    <cellStyle name="Calculation 2 6 3 3 2" xfId="28949" xr:uid="{100E01C3-7C50-4E0E-938C-02F3DED9C188}"/>
    <cellStyle name="Calculation 2 6 3 4" xfId="20141" xr:uid="{39C27A30-6193-4A44-9C27-904F5DE0753C}"/>
    <cellStyle name="Calculation 2 6 3 5" xfId="37757" xr:uid="{689CA9A4-12FB-487F-BE16-0C48B65EC5DF}"/>
    <cellStyle name="Calculation 2 6 4" xfId="4727" xr:uid="{6AFB3840-45D6-4991-B942-05B5E8601449}"/>
    <cellStyle name="Calculation 2 6 4 2" xfId="13535" xr:uid="{B4D2A94A-D78B-4D04-BEE5-DC17408691C4}"/>
    <cellStyle name="Calculation 2 6 4 2 2" xfId="31151" xr:uid="{68859D25-5143-417B-8394-27FD6E5E04E7}"/>
    <cellStyle name="Calculation 2 6 4 3" xfId="22343" xr:uid="{0F821A7B-48C5-4A1A-94C2-248901EF6DC2}"/>
    <cellStyle name="Calculation 2 6 5" xfId="9131" xr:uid="{41C54CCC-BD6C-4774-BAAD-BD4508CA09D6}"/>
    <cellStyle name="Calculation 2 6 5 2" xfId="26747" xr:uid="{635A6F04-FD2B-4ACB-A996-6DEF1701DF61}"/>
    <cellStyle name="Calculation 2 6 6" xfId="17939" xr:uid="{4E28A586-4B6F-46B1-9B49-EEDC477219FA}"/>
    <cellStyle name="Calculation 2 6 7" xfId="35555" xr:uid="{25EE8050-8A57-489D-91B6-A94E1BB2CDA8}"/>
    <cellStyle name="Calculation 2 7" xfId="577" xr:uid="{EEF45343-504F-4F47-8E39-92151AC225AC}"/>
    <cellStyle name="Calculation 2 7 2" xfId="1361" xr:uid="{DAF3E63E-5BF0-49A8-878C-6A6BCDAECB92}"/>
    <cellStyle name="Calculation 2 7 2 2" xfId="3563" xr:uid="{E51121C1-4C6A-4272-9517-B331434C90D9}"/>
    <cellStyle name="Calculation 2 7 2 2 2" xfId="7967" xr:uid="{A63E8928-98DB-4ED0-82B4-67ACFABC5071}"/>
    <cellStyle name="Calculation 2 7 2 2 2 2" xfId="16775" xr:uid="{0275A1F9-3879-481F-B886-419C1DB2BF7F}"/>
    <cellStyle name="Calculation 2 7 2 2 2 2 2" xfId="34391" xr:uid="{D27062B9-153B-4A38-ABC5-3B2A2E65E16E}"/>
    <cellStyle name="Calculation 2 7 2 2 2 3" xfId="25583" xr:uid="{A9D3C285-C996-421F-B37A-8EBC0ADD9FF4}"/>
    <cellStyle name="Calculation 2 7 2 2 3" xfId="12371" xr:uid="{74D5DA42-43E1-41C9-A1BB-6C0EFB82A8A8}"/>
    <cellStyle name="Calculation 2 7 2 2 3 2" xfId="29987" xr:uid="{78AE7D6C-27C4-4E7E-B766-EC9534BDB068}"/>
    <cellStyle name="Calculation 2 7 2 2 4" xfId="21179" xr:uid="{D775DE18-208C-4DC6-948D-626B896CAAE0}"/>
    <cellStyle name="Calculation 2 7 2 2 5" xfId="38795" xr:uid="{D74BB17D-B679-409C-970F-1E7EF7778794}"/>
    <cellStyle name="Calculation 2 7 2 3" xfId="5765" xr:uid="{1A7230B5-5B15-41B1-BB95-288D8C7F7A94}"/>
    <cellStyle name="Calculation 2 7 2 3 2" xfId="14573" xr:uid="{59DD8BEC-C906-4C26-84E5-C2BA132ACB97}"/>
    <cellStyle name="Calculation 2 7 2 3 2 2" xfId="32189" xr:uid="{C6D11E6F-9D0F-41B1-98AA-D8E2623EDF5A}"/>
    <cellStyle name="Calculation 2 7 2 3 3" xfId="23381" xr:uid="{3D7B4CF3-9B50-41E4-AB84-3B5A8E34CB6C}"/>
    <cellStyle name="Calculation 2 7 2 4" xfId="10169" xr:uid="{D8680E16-ACE9-4E43-805D-588707261EBA}"/>
    <cellStyle name="Calculation 2 7 2 4 2" xfId="27785" xr:uid="{F6C51275-D7F8-47F2-9245-9817796C5CD1}"/>
    <cellStyle name="Calculation 2 7 2 5" xfId="18977" xr:uid="{36C94D6A-8733-49E4-AB46-F490A0600A14}"/>
    <cellStyle name="Calculation 2 7 2 6" xfId="36593" xr:uid="{6B645F5A-670F-4F89-B3D0-63D0012B9131}"/>
    <cellStyle name="Calculation 2 7 3" xfId="2781" xr:uid="{87DDEA4E-3DC2-4F34-837E-CE00AEE69A45}"/>
    <cellStyle name="Calculation 2 7 3 2" xfId="7185" xr:uid="{34F21DD9-5648-4BFA-A399-CCB087A88BD5}"/>
    <cellStyle name="Calculation 2 7 3 2 2" xfId="15993" xr:uid="{A4BDE5D6-271A-46A4-B7C0-37922BDE4A50}"/>
    <cellStyle name="Calculation 2 7 3 2 2 2" xfId="33609" xr:uid="{F8951B48-83AD-4076-B38E-BCB4C15E97CD}"/>
    <cellStyle name="Calculation 2 7 3 2 3" xfId="24801" xr:uid="{A7720187-9C8B-4378-AAE2-E7B0B0CFEFEB}"/>
    <cellStyle name="Calculation 2 7 3 3" xfId="11589" xr:uid="{ECF471C8-FD31-4BD5-AF27-8646BBE08346}"/>
    <cellStyle name="Calculation 2 7 3 3 2" xfId="29205" xr:uid="{3CCBB975-62DA-40F6-B14E-B54817E59207}"/>
    <cellStyle name="Calculation 2 7 3 4" xfId="20397" xr:uid="{6D9E8DB7-72FF-4812-B84A-32DBE06A651B}"/>
    <cellStyle name="Calculation 2 7 3 5" xfId="38013" xr:uid="{9F11E394-C895-4FF2-866A-F9C64A9D91E3}"/>
    <cellStyle name="Calculation 2 7 4" xfId="4983" xr:uid="{86359905-7B6D-4BAF-8557-6F59A1929F5F}"/>
    <cellStyle name="Calculation 2 7 4 2" xfId="13791" xr:uid="{2695B79F-657D-49F1-995D-F8ED84B1AE73}"/>
    <cellStyle name="Calculation 2 7 4 2 2" xfId="31407" xr:uid="{DE52E290-8CC1-4107-801D-29138A7F339B}"/>
    <cellStyle name="Calculation 2 7 4 3" xfId="22599" xr:uid="{917B665A-B39A-471A-B5EA-94E7D9713158}"/>
    <cellStyle name="Calculation 2 7 5" xfId="9387" xr:uid="{7AC9446D-3F78-454F-B108-43319416C551}"/>
    <cellStyle name="Calculation 2 7 5 2" xfId="27003" xr:uid="{8310C2BE-AAB6-4373-8BAC-2DA6812C3F25}"/>
    <cellStyle name="Calculation 2 7 6" xfId="18195" xr:uid="{B6A8A961-7F70-493E-9B4D-BCB733CDBF13}"/>
    <cellStyle name="Calculation 2 7 7" xfId="35811" xr:uid="{A3C8D5A6-396B-48CB-BFB3-77E12843FB0F}"/>
    <cellStyle name="Calculation 2 8" xfId="849" xr:uid="{2F14DC92-AC11-41B4-9AB1-4608979FA020}"/>
    <cellStyle name="Calculation 2 8 2" xfId="3051" xr:uid="{EB1C0D21-B5AD-4DF5-AA24-8CE22F2ACED8}"/>
    <cellStyle name="Calculation 2 8 2 2" xfId="7455" xr:uid="{9F13885B-B25D-46DA-958F-424AD4F4A004}"/>
    <cellStyle name="Calculation 2 8 2 2 2" xfId="16263" xr:uid="{C4AD6E8F-D5F1-409D-B4B0-CF6E48CB179A}"/>
    <cellStyle name="Calculation 2 8 2 2 2 2" xfId="33879" xr:uid="{F681D079-0CD5-485A-A4E0-9396E2ED09DE}"/>
    <cellStyle name="Calculation 2 8 2 2 3" xfId="25071" xr:uid="{5BD0F5DB-02D1-4AE5-B8B6-827C0779C58D}"/>
    <cellStyle name="Calculation 2 8 2 3" xfId="11859" xr:uid="{A3015A1C-6F20-4D5A-8F17-575B8A9E73B8}"/>
    <cellStyle name="Calculation 2 8 2 3 2" xfId="29475" xr:uid="{CBD71179-0F18-4297-90D8-DE329797492F}"/>
    <cellStyle name="Calculation 2 8 2 4" xfId="20667" xr:uid="{1CC78D3E-E473-47F7-9899-C7CB98C644FA}"/>
    <cellStyle name="Calculation 2 8 2 5" xfId="38283" xr:uid="{6269B5BF-8C6C-49D9-BF5A-6FFD703ACE66}"/>
    <cellStyle name="Calculation 2 8 3" xfId="5253" xr:uid="{AA3A776A-2668-46FE-97A3-A1B4D88AD1E0}"/>
    <cellStyle name="Calculation 2 8 3 2" xfId="14061" xr:uid="{846A4320-97DD-4CD6-8B12-EE131C85B383}"/>
    <cellStyle name="Calculation 2 8 3 2 2" xfId="31677" xr:uid="{9D4648E1-9A31-47BF-8B04-B5A96B97CF07}"/>
    <cellStyle name="Calculation 2 8 3 3" xfId="22869" xr:uid="{B2D7B153-B261-424A-A4BC-2155D823FEDD}"/>
    <cellStyle name="Calculation 2 8 4" xfId="9657" xr:uid="{9CCBB5E8-F476-4851-996E-F1310E1672AB}"/>
    <cellStyle name="Calculation 2 8 4 2" xfId="27273" xr:uid="{9A03453C-3BDB-4680-AAA6-D1A53F303C1A}"/>
    <cellStyle name="Calculation 2 8 5" xfId="18465" xr:uid="{A0FE38D9-D4A7-4153-A9B3-B02D0D907F9B}"/>
    <cellStyle name="Calculation 2 8 6" xfId="36081" xr:uid="{E0264867-8BD9-442F-A663-D3F16AFBF5DA}"/>
    <cellStyle name="Calculation 2 9" xfId="2269" xr:uid="{12A9E188-1DBC-410B-AB0C-2E90523CCF6F}"/>
    <cellStyle name="Calculation 2 9 2" xfId="6673" xr:uid="{645B9FB6-D63C-498B-9C02-E72FD86594EF}"/>
    <cellStyle name="Calculation 2 9 2 2" xfId="15481" xr:uid="{BA03827B-175D-4EC0-901F-25634F10A1A9}"/>
    <cellStyle name="Calculation 2 9 2 2 2" xfId="33097" xr:uid="{C2E8C5A8-B2B9-4630-9D98-ABED67B57A2F}"/>
    <cellStyle name="Calculation 2 9 2 3" xfId="24289" xr:uid="{343413E7-A855-41F3-AFC2-9B4451338B3A}"/>
    <cellStyle name="Calculation 2 9 3" xfId="11077" xr:uid="{75B49AB2-DC63-44A3-AB29-A2CBA2248B67}"/>
    <cellStyle name="Calculation 2 9 3 2" xfId="28693" xr:uid="{D67C68F9-3AC5-4F86-BB29-114978910DE7}"/>
    <cellStyle name="Calculation 2 9 4" xfId="19885" xr:uid="{F60AA5C5-23C5-411F-977D-37FB55E800F9}"/>
    <cellStyle name="Calculation 2 9 5" xfId="37501" xr:uid="{E2A938E6-9F66-480B-A87B-15E997F4B54A}"/>
    <cellStyle name="Check Cell" xfId="29" xr:uid="{D348BB8C-8379-46F9-8F7B-5D6DED78262E}"/>
    <cellStyle name="Comma" xfId="1" builtinId="3"/>
    <cellStyle name="Explanatory Text" xfId="30" xr:uid="{456D82B0-2B6B-44C7-BD48-B6A2763F198B}"/>
    <cellStyle name="Good" xfId="31" xr:uid="{C938E02E-6C48-44CF-BE88-EE0AB231C632}"/>
    <cellStyle name="Heading 1" xfId="32" xr:uid="{5E9625B6-C675-444A-8E08-11791CFF8DA4}"/>
    <cellStyle name="Heading 2" xfId="33" xr:uid="{2E386C9A-C32A-4561-A480-1B1728D7A3C2}"/>
    <cellStyle name="Heading 3" xfId="34" xr:uid="{99DB025E-A28C-44D6-933A-340F43D2A90F}"/>
    <cellStyle name="Heading 4" xfId="35" xr:uid="{B146559C-4490-4607-AB94-AE024BD76EDA}"/>
    <cellStyle name="Input" xfId="36" xr:uid="{E8D877A6-0458-4FC1-B6AF-6AAA3487F832}"/>
    <cellStyle name="Input 2" xfId="61" xr:uid="{044D6E9D-2CAB-4CEF-BE74-FA2B98E1E674}"/>
    <cellStyle name="Input 2 10" xfId="4472" xr:uid="{2AE3184C-8DEB-4FC8-BBBA-0DBF7804CD36}"/>
    <cellStyle name="Input 2 10 2" xfId="13280" xr:uid="{66A8DA55-E0E4-431C-BF5D-A988441348EF}"/>
    <cellStyle name="Input 2 10 2 2" xfId="30896" xr:uid="{DE7A3376-439D-474F-A1DF-58AEB5D14BE7}"/>
    <cellStyle name="Input 2 10 3" xfId="22088" xr:uid="{21BD0720-6AB6-40B9-A2A5-A4C9EBAE2826}"/>
    <cellStyle name="Input 2 11" xfId="8876" xr:uid="{3A654C50-0E82-43A0-BAC5-BF06B9B2C031}"/>
    <cellStyle name="Input 2 11 2" xfId="26492" xr:uid="{3993CC72-C10D-4FB3-85F8-F7BDAD554520}"/>
    <cellStyle name="Input 2 12" xfId="17684" xr:uid="{90B5C985-1E16-410E-AAB8-D660BD576481}"/>
    <cellStyle name="Input 2 13" xfId="35300" xr:uid="{987F09EC-A2D1-4957-A618-04120A8706B6}"/>
    <cellStyle name="Input 2 2" xfId="96" xr:uid="{58B64322-9443-4E75-83D6-B0EFEC2AF93F}"/>
    <cellStyle name="Input 2 2 10" xfId="17714" xr:uid="{91B0C4CF-CAF2-4820-AC8D-23F452017364}"/>
    <cellStyle name="Input 2 2 11" xfId="35330" xr:uid="{2CD94CFD-26C7-4160-A60E-6DE6C210910B}"/>
    <cellStyle name="Input 2 2 2" xfId="160" xr:uid="{BB792EC0-5EBA-4B72-9CAC-081BAA7B2DC3}"/>
    <cellStyle name="Input 2 2 2 10" xfId="35394" xr:uid="{4091E271-ECD2-423E-BE82-D1E62517C92F}"/>
    <cellStyle name="Input 2 2 2 2" xfId="288" xr:uid="{22AB51CF-5B1D-4001-B110-7DFA37A134FC}"/>
    <cellStyle name="Input 2 2 2 2 2" xfId="544" xr:uid="{7863A06D-F40E-46A0-B22B-AC4422566C3A}"/>
    <cellStyle name="Input 2 2 2 2 2 2" xfId="1328" xr:uid="{1DADBF70-E489-4747-BB1A-14F35BD3DFE7}"/>
    <cellStyle name="Input 2 2 2 2 2 2 2" xfId="3530" xr:uid="{5DD79E0E-3A72-4096-8DBE-F9DD04E7F7C7}"/>
    <cellStyle name="Input 2 2 2 2 2 2 2 2" xfId="7934" xr:uid="{4B0244A7-6A5C-4039-A2AF-5EC6E752BAAB}"/>
    <cellStyle name="Input 2 2 2 2 2 2 2 2 2" xfId="16742" xr:uid="{5C4A05F5-0F87-49A9-85F8-324C121B4D9E}"/>
    <cellStyle name="Input 2 2 2 2 2 2 2 2 2 2" xfId="34358" xr:uid="{2133DC30-FF99-4ECE-9788-334A773ECD50}"/>
    <cellStyle name="Input 2 2 2 2 2 2 2 2 3" xfId="25550" xr:uid="{EA079CD3-50FC-467C-B211-180AA62D7373}"/>
    <cellStyle name="Input 2 2 2 2 2 2 2 3" xfId="12338" xr:uid="{E35C6F50-2F0B-4CCC-8B74-84A3A5E3F009}"/>
    <cellStyle name="Input 2 2 2 2 2 2 2 3 2" xfId="29954" xr:uid="{9F8D4008-FB67-47AF-9C9E-F29A1EF86130}"/>
    <cellStyle name="Input 2 2 2 2 2 2 2 4" xfId="21146" xr:uid="{FFD3F795-4DD4-41E2-BA35-BBC3C458C79F}"/>
    <cellStyle name="Input 2 2 2 2 2 2 2 5" xfId="38762" xr:uid="{20926DE0-6382-4742-850E-9606A2E11390}"/>
    <cellStyle name="Input 2 2 2 2 2 2 3" xfId="5732" xr:uid="{DBC9C1BB-B9AB-420D-90D4-A5035E288CB7}"/>
    <cellStyle name="Input 2 2 2 2 2 2 3 2" xfId="14540" xr:uid="{B5A74C7C-A771-4C6B-9AA1-8B36D3FBB63E}"/>
    <cellStyle name="Input 2 2 2 2 2 2 3 2 2" xfId="32156" xr:uid="{0C39039A-1D90-45AD-ADB1-82294E676651}"/>
    <cellStyle name="Input 2 2 2 2 2 2 3 3" xfId="23348" xr:uid="{96066E54-939B-4DFB-AB55-BF263996F687}"/>
    <cellStyle name="Input 2 2 2 2 2 2 4" xfId="10136" xr:uid="{95F5A0EB-6AAB-4EE1-8021-26B0C25020A6}"/>
    <cellStyle name="Input 2 2 2 2 2 2 4 2" xfId="27752" xr:uid="{12694487-D145-45A3-A322-78945383942D}"/>
    <cellStyle name="Input 2 2 2 2 2 2 5" xfId="18944" xr:uid="{7D78519D-3014-4352-8E6B-05280DF8C6AE}"/>
    <cellStyle name="Input 2 2 2 2 2 2 6" xfId="36560" xr:uid="{21A607C4-05F6-45E4-BC2B-C3EC0F472937}"/>
    <cellStyle name="Input 2 2 2 2 2 3" xfId="2748" xr:uid="{A5616CF1-489C-43EC-8F75-A0AE6C60B38C}"/>
    <cellStyle name="Input 2 2 2 2 2 3 2" xfId="7152" xr:uid="{A42EDE46-150B-46D0-B910-7E6C3F0F10BB}"/>
    <cellStyle name="Input 2 2 2 2 2 3 2 2" xfId="15960" xr:uid="{5914BB4A-2A9C-4658-9854-18C7B47A51D8}"/>
    <cellStyle name="Input 2 2 2 2 2 3 2 2 2" xfId="33576" xr:uid="{FDEBB854-3D93-4817-A8BA-0CD9E6E0F4FB}"/>
    <cellStyle name="Input 2 2 2 2 2 3 2 3" xfId="24768" xr:uid="{14B24D31-8642-4E05-8E07-173D10E7D1DD}"/>
    <cellStyle name="Input 2 2 2 2 2 3 3" xfId="11556" xr:uid="{D2C8CC95-3F1E-4A3D-B7A3-5C65B59DE32E}"/>
    <cellStyle name="Input 2 2 2 2 2 3 3 2" xfId="29172" xr:uid="{121C1C5F-B666-45D7-9358-F3D763811627}"/>
    <cellStyle name="Input 2 2 2 2 2 3 4" xfId="20364" xr:uid="{91CAC9E6-CC54-4813-B914-0D5EC3C162ED}"/>
    <cellStyle name="Input 2 2 2 2 2 3 5" xfId="37980" xr:uid="{D5EC970A-A9D3-436A-A1C2-FA4D5CFE912F}"/>
    <cellStyle name="Input 2 2 2 2 2 4" xfId="4950" xr:uid="{C967B832-7A12-4B89-8A7E-9CD9055C1239}"/>
    <cellStyle name="Input 2 2 2 2 2 4 2" xfId="13758" xr:uid="{40593DB5-6E91-4AB6-B04B-4818B593021C}"/>
    <cellStyle name="Input 2 2 2 2 2 4 2 2" xfId="31374" xr:uid="{6AA8D7AE-F2D2-4A6F-91AF-1EEF7BBF8FA3}"/>
    <cellStyle name="Input 2 2 2 2 2 4 3" xfId="22566" xr:uid="{28AB360A-0575-4CBB-B1B1-47B35B6171D7}"/>
    <cellStyle name="Input 2 2 2 2 2 5" xfId="9354" xr:uid="{1C1F8EAE-34AD-44AA-8804-3588AF007CC8}"/>
    <cellStyle name="Input 2 2 2 2 2 5 2" xfId="26970" xr:uid="{F49A52CE-A0BE-474D-964B-5AED8E3B2063}"/>
    <cellStyle name="Input 2 2 2 2 2 6" xfId="18162" xr:uid="{B0A654E4-6F44-4F11-9A4A-E3836AC88461}"/>
    <cellStyle name="Input 2 2 2 2 2 7" xfId="35778" xr:uid="{374C6868-FBD7-4077-9737-F9254F1445FC}"/>
    <cellStyle name="Input 2 2 2 2 3" xfId="800" xr:uid="{17F93375-FB59-4A4A-9CD9-FD76CFB57F42}"/>
    <cellStyle name="Input 2 2 2 2 3 2" xfId="1584" xr:uid="{74C1A6C9-349D-45DA-AE27-B78D31FCABC5}"/>
    <cellStyle name="Input 2 2 2 2 3 2 2" xfId="3786" xr:uid="{5A3070DB-BE87-4F5C-9B60-1278168946F2}"/>
    <cellStyle name="Input 2 2 2 2 3 2 2 2" xfId="8190" xr:uid="{DD35849B-7C16-4624-8F26-92EF758EEE1A}"/>
    <cellStyle name="Input 2 2 2 2 3 2 2 2 2" xfId="16998" xr:uid="{9FA0B13C-DE58-476D-89C9-3994398FFA0A}"/>
    <cellStyle name="Input 2 2 2 2 3 2 2 2 2 2" xfId="34614" xr:uid="{FBEA946B-FE1E-4957-92B1-00963C81C70E}"/>
    <cellStyle name="Input 2 2 2 2 3 2 2 2 3" xfId="25806" xr:uid="{CF49AA22-A8A9-4658-9E8D-E57B64A2929E}"/>
    <cellStyle name="Input 2 2 2 2 3 2 2 3" xfId="12594" xr:uid="{0B1AD6F6-095E-40DE-8703-2F751E290FA9}"/>
    <cellStyle name="Input 2 2 2 2 3 2 2 3 2" xfId="30210" xr:uid="{A10419DB-39F7-47EF-B7CD-D04EAECEAC63}"/>
    <cellStyle name="Input 2 2 2 2 3 2 2 4" xfId="21402" xr:uid="{8C642242-BDFA-497A-893D-238CC313C0EC}"/>
    <cellStyle name="Input 2 2 2 2 3 2 2 5" xfId="39018" xr:uid="{4EA261EA-86E7-48D4-BD2C-07CED6DEEB2A}"/>
    <cellStyle name="Input 2 2 2 2 3 2 3" xfId="5988" xr:uid="{4D64719F-D03A-49A5-ACE6-183731D824C9}"/>
    <cellStyle name="Input 2 2 2 2 3 2 3 2" xfId="14796" xr:uid="{7DAC6A5E-070F-4467-9D5B-3A0866DBCB57}"/>
    <cellStyle name="Input 2 2 2 2 3 2 3 2 2" xfId="32412" xr:uid="{F6473AE8-6226-406B-B7B4-29CA9E95A0D8}"/>
    <cellStyle name="Input 2 2 2 2 3 2 3 3" xfId="23604" xr:uid="{F596901D-B136-48B8-A32E-4A0A0767BCF2}"/>
    <cellStyle name="Input 2 2 2 2 3 2 4" xfId="10392" xr:uid="{1B5FF66B-B1B8-4347-B40B-862833B02CF4}"/>
    <cellStyle name="Input 2 2 2 2 3 2 4 2" xfId="28008" xr:uid="{6CF1B337-1281-429C-9B0E-D11BCA10D449}"/>
    <cellStyle name="Input 2 2 2 2 3 2 5" xfId="19200" xr:uid="{FABC50F8-D607-437F-B532-1FC0FCAC0702}"/>
    <cellStyle name="Input 2 2 2 2 3 2 6" xfId="36816" xr:uid="{823793CB-47DB-4BC8-A070-3E50B889F073}"/>
    <cellStyle name="Input 2 2 2 2 3 3" xfId="3004" xr:uid="{D42FDD5C-DEA7-412D-A20B-66B771A27B33}"/>
    <cellStyle name="Input 2 2 2 2 3 3 2" xfId="7408" xr:uid="{FB282A8F-CFB3-40AE-A143-94F4592AC0C2}"/>
    <cellStyle name="Input 2 2 2 2 3 3 2 2" xfId="16216" xr:uid="{0741EC7D-2F0E-4244-8F3A-2818EC65D921}"/>
    <cellStyle name="Input 2 2 2 2 3 3 2 2 2" xfId="33832" xr:uid="{3B10DDC7-4BD7-4B8A-8C44-061836A68B3F}"/>
    <cellStyle name="Input 2 2 2 2 3 3 2 3" xfId="25024" xr:uid="{42F8AE3F-A8D8-453E-8B1E-6DBBF2EB3469}"/>
    <cellStyle name="Input 2 2 2 2 3 3 3" xfId="11812" xr:uid="{E1BEA929-D807-4726-9823-7BF65091B631}"/>
    <cellStyle name="Input 2 2 2 2 3 3 3 2" xfId="29428" xr:uid="{6B3097B0-B094-4FDB-9EA0-0587C50C0981}"/>
    <cellStyle name="Input 2 2 2 2 3 3 4" xfId="20620" xr:uid="{D86D31FD-B571-4C39-AC62-F01D361513EC}"/>
    <cellStyle name="Input 2 2 2 2 3 3 5" xfId="38236" xr:uid="{99549C58-314F-4AA9-9DFD-B6C283A160E1}"/>
    <cellStyle name="Input 2 2 2 2 3 4" xfId="5206" xr:uid="{B2DBC4F5-D637-400F-9922-AED93AA3621E}"/>
    <cellStyle name="Input 2 2 2 2 3 4 2" xfId="14014" xr:uid="{C98E1DFB-4F7E-44BA-9D4C-2FDE64AAFE9C}"/>
    <cellStyle name="Input 2 2 2 2 3 4 2 2" xfId="31630" xr:uid="{BCEE951B-4272-4470-9576-8CC04E8E04F1}"/>
    <cellStyle name="Input 2 2 2 2 3 4 3" xfId="22822" xr:uid="{DE2562E6-3A39-4E6D-86F7-CFB6C2218331}"/>
    <cellStyle name="Input 2 2 2 2 3 5" xfId="9610" xr:uid="{7312CD71-ED68-4C69-A158-9068A5F08B8E}"/>
    <cellStyle name="Input 2 2 2 2 3 5 2" xfId="27226" xr:uid="{808ACDBD-6383-4C46-9ACE-B07EB2C471B5}"/>
    <cellStyle name="Input 2 2 2 2 3 6" xfId="18418" xr:uid="{7BCE4BB7-CAB4-4C2B-B805-3DFFE34FD7E7}"/>
    <cellStyle name="Input 2 2 2 2 3 7" xfId="36034" xr:uid="{AD9AFFF6-3891-4AD5-8F66-6636203F1533}"/>
    <cellStyle name="Input 2 2 2 2 4" xfId="1072" xr:uid="{2223BABF-BFCA-48BA-9FCD-E2D106EC359F}"/>
    <cellStyle name="Input 2 2 2 2 4 2" xfId="3274" xr:uid="{B0EBE6B3-74F8-4CD6-9B8A-69553428838F}"/>
    <cellStyle name="Input 2 2 2 2 4 2 2" xfId="7678" xr:uid="{E7ECDFEA-BD52-4FA8-AED4-9A2EC3011D8A}"/>
    <cellStyle name="Input 2 2 2 2 4 2 2 2" xfId="16486" xr:uid="{F2E3B2A6-0B47-4194-BFCF-C979A6E6E03E}"/>
    <cellStyle name="Input 2 2 2 2 4 2 2 2 2" xfId="34102" xr:uid="{1EAC03DA-9FFB-459B-9154-CA98AAB1B31F}"/>
    <cellStyle name="Input 2 2 2 2 4 2 2 3" xfId="25294" xr:uid="{79863A65-7477-429B-A62F-F4ECE1C04504}"/>
    <cellStyle name="Input 2 2 2 2 4 2 3" xfId="12082" xr:uid="{7CFE7A8F-DB75-4EDD-9485-46E01CA43B03}"/>
    <cellStyle name="Input 2 2 2 2 4 2 3 2" xfId="29698" xr:uid="{17F61020-936F-4DE8-96EF-233754A81771}"/>
    <cellStyle name="Input 2 2 2 2 4 2 4" xfId="20890" xr:uid="{50795757-281A-4C3D-B632-3507AF9C3B93}"/>
    <cellStyle name="Input 2 2 2 2 4 2 5" xfId="38506" xr:uid="{632A5720-0BC1-42BF-8CD2-2508369901E8}"/>
    <cellStyle name="Input 2 2 2 2 4 3" xfId="5476" xr:uid="{AF75C9E0-DEFD-4CD2-85C6-414241A1947A}"/>
    <cellStyle name="Input 2 2 2 2 4 3 2" xfId="14284" xr:uid="{6912B915-B3FE-44F2-BB05-0DE1B360D624}"/>
    <cellStyle name="Input 2 2 2 2 4 3 2 2" xfId="31900" xr:uid="{40786A02-7D96-4874-AF3D-4A80360F38E1}"/>
    <cellStyle name="Input 2 2 2 2 4 3 3" xfId="23092" xr:uid="{DC706F82-3927-4D9C-B06D-EADA8A3DAC4E}"/>
    <cellStyle name="Input 2 2 2 2 4 4" xfId="9880" xr:uid="{8894A9B1-A5A1-404F-856A-AC60D93DD275}"/>
    <cellStyle name="Input 2 2 2 2 4 4 2" xfId="27496" xr:uid="{BA0CBC96-3A55-4B2D-AACC-A70B593313E5}"/>
    <cellStyle name="Input 2 2 2 2 4 5" xfId="18688" xr:uid="{903974D8-EB03-43BF-9E48-37BC730FB65B}"/>
    <cellStyle name="Input 2 2 2 2 4 6" xfId="36304" xr:uid="{FE250C67-2810-4D33-8124-872179818510}"/>
    <cellStyle name="Input 2 2 2 2 5" xfId="2492" xr:uid="{53B1C296-8123-4CCE-B9DB-CFD0362C3AD6}"/>
    <cellStyle name="Input 2 2 2 2 5 2" xfId="6896" xr:uid="{4E6256CB-F0EF-4FE7-BBDA-DBC22F25C3E1}"/>
    <cellStyle name="Input 2 2 2 2 5 2 2" xfId="15704" xr:uid="{323F88E5-6D0E-4C5C-A444-9FB689009B91}"/>
    <cellStyle name="Input 2 2 2 2 5 2 2 2" xfId="33320" xr:uid="{8A3A47BE-FF0A-4BF2-A51F-92C821D5BABC}"/>
    <cellStyle name="Input 2 2 2 2 5 2 3" xfId="24512" xr:uid="{245782C6-3B36-412B-A48F-79E3B2C87404}"/>
    <cellStyle name="Input 2 2 2 2 5 3" xfId="11300" xr:uid="{7C519655-08AF-4CF8-9227-F06F5E6F157F}"/>
    <cellStyle name="Input 2 2 2 2 5 3 2" xfId="28916" xr:uid="{8483A60F-9799-499E-9651-6C3808EE7103}"/>
    <cellStyle name="Input 2 2 2 2 5 4" xfId="20108" xr:uid="{A42DD06B-DB28-4AD4-A25B-B95F225A6FA8}"/>
    <cellStyle name="Input 2 2 2 2 5 5" xfId="37724" xr:uid="{90692764-2D50-42C3-8E91-75F802BD334F}"/>
    <cellStyle name="Input 2 2 2 2 6" xfId="4694" xr:uid="{C0EFEA9E-A798-4710-9353-266D1EB2E412}"/>
    <cellStyle name="Input 2 2 2 2 6 2" xfId="13502" xr:uid="{EBEECCCB-FE21-450A-B071-46436D4F9845}"/>
    <cellStyle name="Input 2 2 2 2 6 2 2" xfId="31118" xr:uid="{88FD47E9-C83B-44CA-A401-EBE5C7FEEBD0}"/>
    <cellStyle name="Input 2 2 2 2 6 3" xfId="22310" xr:uid="{76045A8D-FC99-4C0F-BB80-DD32DCD64627}"/>
    <cellStyle name="Input 2 2 2 2 7" xfId="9098" xr:uid="{3B023FA2-5147-4030-A367-CD380B8D973E}"/>
    <cellStyle name="Input 2 2 2 2 7 2" xfId="26714" xr:uid="{B2CC79E4-4F8C-482F-92C4-50195C10C541}"/>
    <cellStyle name="Input 2 2 2 2 8" xfId="17906" xr:uid="{34B2D3B7-DFE6-4BFB-8134-A020336B4B37}"/>
    <cellStyle name="Input 2 2 2 2 9" xfId="35522" xr:uid="{127F22F3-F960-44A2-9789-49DDEC2A9CA0}"/>
    <cellStyle name="Input 2 2 2 3" xfId="416" xr:uid="{6DAA17D3-D8AC-44F2-A39C-36B3508E8838}"/>
    <cellStyle name="Input 2 2 2 3 2" xfId="1200" xr:uid="{82FB50B8-F557-41D4-87BB-774F89EC9836}"/>
    <cellStyle name="Input 2 2 2 3 2 2" xfId="3402" xr:uid="{AF096B59-0583-410C-8096-5E25F578D841}"/>
    <cellStyle name="Input 2 2 2 3 2 2 2" xfId="7806" xr:uid="{5DC0AEFA-3674-4AA7-9B46-41ABA0ABBF27}"/>
    <cellStyle name="Input 2 2 2 3 2 2 2 2" xfId="16614" xr:uid="{0C063BB1-1894-418C-AFE0-053208AF0612}"/>
    <cellStyle name="Input 2 2 2 3 2 2 2 2 2" xfId="34230" xr:uid="{A4F033CA-8D29-41E5-BE3E-B73393B364FE}"/>
    <cellStyle name="Input 2 2 2 3 2 2 2 3" xfId="25422" xr:uid="{51B4EC3E-FE4F-4B29-B645-FD0C26C96E4F}"/>
    <cellStyle name="Input 2 2 2 3 2 2 3" xfId="12210" xr:uid="{233A44F7-1804-4545-B5FF-7462BBDE0AAC}"/>
    <cellStyle name="Input 2 2 2 3 2 2 3 2" xfId="29826" xr:uid="{01CD5FA4-3FD5-44DE-9727-B5CEB3141C95}"/>
    <cellStyle name="Input 2 2 2 3 2 2 4" xfId="21018" xr:uid="{AFCB92E7-2D30-49C6-8748-5CABCD6280D2}"/>
    <cellStyle name="Input 2 2 2 3 2 2 5" xfId="38634" xr:uid="{11240349-632D-47FF-9197-6CE9F4B38571}"/>
    <cellStyle name="Input 2 2 2 3 2 3" xfId="5604" xr:uid="{3B31A410-5D3D-4011-BE21-B9B5CD86F95B}"/>
    <cellStyle name="Input 2 2 2 3 2 3 2" xfId="14412" xr:uid="{980F0B1C-6D55-4809-ABA8-18CF4D9A5472}"/>
    <cellStyle name="Input 2 2 2 3 2 3 2 2" xfId="32028" xr:uid="{4CCC0086-0CE1-491E-BB15-5821A42442D1}"/>
    <cellStyle name="Input 2 2 2 3 2 3 3" xfId="23220" xr:uid="{0381A5C9-DB24-480F-A561-CBE35B19BC61}"/>
    <cellStyle name="Input 2 2 2 3 2 4" xfId="10008" xr:uid="{B0F88B47-7090-47BC-B3CC-9DBA44D33613}"/>
    <cellStyle name="Input 2 2 2 3 2 4 2" xfId="27624" xr:uid="{E5CC23F4-1135-4763-9E82-467BE6EC78F0}"/>
    <cellStyle name="Input 2 2 2 3 2 5" xfId="18816" xr:uid="{8EBD8DE6-D041-42B5-BDAF-DE7829FBEE28}"/>
    <cellStyle name="Input 2 2 2 3 2 6" xfId="36432" xr:uid="{191BBA05-39F2-4401-B300-0F1A1CD33ED4}"/>
    <cellStyle name="Input 2 2 2 3 3" xfId="2620" xr:uid="{50749CB5-C243-4695-9A86-EA5C2E67CF91}"/>
    <cellStyle name="Input 2 2 2 3 3 2" xfId="7024" xr:uid="{C4EE1A87-CF45-490E-8D1A-F6B034676B5A}"/>
    <cellStyle name="Input 2 2 2 3 3 2 2" xfId="15832" xr:uid="{F5538F0A-D4F8-4E3F-B61C-7AC1C8476252}"/>
    <cellStyle name="Input 2 2 2 3 3 2 2 2" xfId="33448" xr:uid="{DEB1F298-6D41-4B56-8E61-97A0170688E0}"/>
    <cellStyle name="Input 2 2 2 3 3 2 3" xfId="24640" xr:uid="{F393A376-4C18-4B38-AFE9-D8B04AD35678}"/>
    <cellStyle name="Input 2 2 2 3 3 3" xfId="11428" xr:uid="{0B682E4C-32F8-411C-BE4B-0F7ED4A817EB}"/>
    <cellStyle name="Input 2 2 2 3 3 3 2" xfId="29044" xr:uid="{9F88FBA9-7513-40EC-BEE8-749C9F9F1A2E}"/>
    <cellStyle name="Input 2 2 2 3 3 4" xfId="20236" xr:uid="{B6C2B2B1-D946-4500-BD4C-046137C8B918}"/>
    <cellStyle name="Input 2 2 2 3 3 5" xfId="37852" xr:uid="{E2E8BA9F-37D6-4DD6-AFE1-84ED68081DE7}"/>
    <cellStyle name="Input 2 2 2 3 4" xfId="4822" xr:uid="{63586FC0-17A2-4299-BC62-D60C8828E858}"/>
    <cellStyle name="Input 2 2 2 3 4 2" xfId="13630" xr:uid="{12EAF6CA-109F-4310-827F-F86999145669}"/>
    <cellStyle name="Input 2 2 2 3 4 2 2" xfId="31246" xr:uid="{77FF7299-34BE-4A8A-924C-F12B40952FFC}"/>
    <cellStyle name="Input 2 2 2 3 4 3" xfId="22438" xr:uid="{D0B0622C-BFCF-4777-8EE8-0475B6F35D77}"/>
    <cellStyle name="Input 2 2 2 3 5" xfId="9226" xr:uid="{6E6D4004-A2F2-441B-939E-33C306ACFF54}"/>
    <cellStyle name="Input 2 2 2 3 5 2" xfId="26842" xr:uid="{546A63E7-4127-4A28-B399-A5F8634A0490}"/>
    <cellStyle name="Input 2 2 2 3 6" xfId="18034" xr:uid="{8534CD19-621B-4288-BCDD-E59AE2E7AF63}"/>
    <cellStyle name="Input 2 2 2 3 7" xfId="35650" xr:uid="{1BF5A07B-5CC8-4C75-ADE1-ADB104229130}"/>
    <cellStyle name="Input 2 2 2 4" xfId="672" xr:uid="{536CB325-0073-4677-884F-6DD1FB615B9A}"/>
    <cellStyle name="Input 2 2 2 4 2" xfId="1456" xr:uid="{70616794-1D35-4E0C-9CA7-950CEC66FF2D}"/>
    <cellStyle name="Input 2 2 2 4 2 2" xfId="3658" xr:uid="{7C7EF508-4D61-4C83-8233-DBC69CAD93FB}"/>
    <cellStyle name="Input 2 2 2 4 2 2 2" xfId="8062" xr:uid="{A80EE0E3-E927-4785-A9FA-89B2E76E5F22}"/>
    <cellStyle name="Input 2 2 2 4 2 2 2 2" xfId="16870" xr:uid="{3376D04E-77E9-4152-A1AC-CCE8B08FA1A2}"/>
    <cellStyle name="Input 2 2 2 4 2 2 2 2 2" xfId="34486" xr:uid="{CBF8C681-9E2D-47BC-A73B-4ECC9254A7D4}"/>
    <cellStyle name="Input 2 2 2 4 2 2 2 3" xfId="25678" xr:uid="{BB2E96A0-9037-4D55-AAD2-C2297D4CDF48}"/>
    <cellStyle name="Input 2 2 2 4 2 2 3" xfId="12466" xr:uid="{F6354B1A-1A85-4285-8556-8CC0DA083E36}"/>
    <cellStyle name="Input 2 2 2 4 2 2 3 2" xfId="30082" xr:uid="{4E92DC8E-4038-42B8-9FC4-194D8B7B163D}"/>
    <cellStyle name="Input 2 2 2 4 2 2 4" xfId="21274" xr:uid="{7E20D038-1EE7-46E0-8182-420A8717411D}"/>
    <cellStyle name="Input 2 2 2 4 2 2 5" xfId="38890" xr:uid="{03174E30-E723-4F0A-A373-B57A424ED430}"/>
    <cellStyle name="Input 2 2 2 4 2 3" xfId="5860" xr:uid="{01EC0FFB-92A4-4AF7-81A2-A322F7468967}"/>
    <cellStyle name="Input 2 2 2 4 2 3 2" xfId="14668" xr:uid="{4EEF552F-77BB-44E4-B13A-578938E8BD9A}"/>
    <cellStyle name="Input 2 2 2 4 2 3 2 2" xfId="32284" xr:uid="{03256F94-03B8-44A3-8A8D-0B3C1E586727}"/>
    <cellStyle name="Input 2 2 2 4 2 3 3" xfId="23476" xr:uid="{FE6C23AC-CC56-4B02-B440-1BDA72D77B57}"/>
    <cellStyle name="Input 2 2 2 4 2 4" xfId="10264" xr:uid="{2B0646D8-D42E-44B5-9F83-EE19EA9DA3C7}"/>
    <cellStyle name="Input 2 2 2 4 2 4 2" xfId="27880" xr:uid="{28AAE2FB-C0E2-42AC-BA81-7B5E1A49C224}"/>
    <cellStyle name="Input 2 2 2 4 2 5" xfId="19072" xr:uid="{14C19D85-F403-4A38-A11D-872C7D6E34CB}"/>
    <cellStyle name="Input 2 2 2 4 2 6" xfId="36688" xr:uid="{1B802730-C384-49DA-929D-B9E89AFF194E}"/>
    <cellStyle name="Input 2 2 2 4 3" xfId="2876" xr:uid="{830848CF-B1DC-4164-BA0A-6D199A496EC2}"/>
    <cellStyle name="Input 2 2 2 4 3 2" xfId="7280" xr:uid="{35852072-A5D7-4690-A25C-07E7FD4A6147}"/>
    <cellStyle name="Input 2 2 2 4 3 2 2" xfId="16088" xr:uid="{CF8BF15B-ADDD-43E3-BDB6-1D9C5EC9CE2A}"/>
    <cellStyle name="Input 2 2 2 4 3 2 2 2" xfId="33704" xr:uid="{0CDD1B5E-1E0F-49E1-8DC8-D39AC3BD5269}"/>
    <cellStyle name="Input 2 2 2 4 3 2 3" xfId="24896" xr:uid="{1CA6C927-7DA5-4335-99D7-815B2B5A6A6A}"/>
    <cellStyle name="Input 2 2 2 4 3 3" xfId="11684" xr:uid="{8CA686DF-2314-4C5F-B535-61F32210B617}"/>
    <cellStyle name="Input 2 2 2 4 3 3 2" xfId="29300" xr:uid="{A8DE028F-286D-4E82-B6FB-C942D404D782}"/>
    <cellStyle name="Input 2 2 2 4 3 4" xfId="20492" xr:uid="{3CF9785A-2D06-4FE1-9557-BEF68D9C0ECC}"/>
    <cellStyle name="Input 2 2 2 4 3 5" xfId="38108" xr:uid="{053C3FF3-F958-4949-BCB2-E718CD59EEA4}"/>
    <cellStyle name="Input 2 2 2 4 4" xfId="5078" xr:uid="{4478112C-EDF2-4748-8046-0DC91BAE8790}"/>
    <cellStyle name="Input 2 2 2 4 4 2" xfId="13886" xr:uid="{C0CEC0C0-48E4-4DD7-8DD5-8BDE0A0379A7}"/>
    <cellStyle name="Input 2 2 2 4 4 2 2" xfId="31502" xr:uid="{70472AE6-F7D7-4E09-8ECC-AEB0E61D7C53}"/>
    <cellStyle name="Input 2 2 2 4 4 3" xfId="22694" xr:uid="{BF8A015F-03A1-44E4-8C68-BE6C8F733E0E}"/>
    <cellStyle name="Input 2 2 2 4 5" xfId="9482" xr:uid="{B3911A07-7556-4B6C-A3D1-97DF24CEE1B2}"/>
    <cellStyle name="Input 2 2 2 4 5 2" xfId="27098" xr:uid="{F3B94D82-4758-41B8-A83D-C4ABEE74E884}"/>
    <cellStyle name="Input 2 2 2 4 6" xfId="18290" xr:uid="{706DC4C1-412E-471A-BE0B-241A3EFE2EDF}"/>
    <cellStyle name="Input 2 2 2 4 7" xfId="35906" xr:uid="{FC861BEB-007E-4A9E-B8BA-BF8D1D4FF2F6}"/>
    <cellStyle name="Input 2 2 2 5" xfId="944" xr:uid="{2C33B8A4-AD2F-447A-AD3B-2A911F929235}"/>
    <cellStyle name="Input 2 2 2 5 2" xfId="3146" xr:uid="{D0293970-41B2-4631-9847-D98D3C7DC31A}"/>
    <cellStyle name="Input 2 2 2 5 2 2" xfId="7550" xr:uid="{D6C96DB3-9433-4763-B2AD-7BEE511F295A}"/>
    <cellStyle name="Input 2 2 2 5 2 2 2" xfId="16358" xr:uid="{3628CAC0-DCDC-4967-9EA0-EE574B4A925A}"/>
    <cellStyle name="Input 2 2 2 5 2 2 2 2" xfId="33974" xr:uid="{67E28BCF-E11D-4335-92F7-27984A0DA338}"/>
    <cellStyle name="Input 2 2 2 5 2 2 3" xfId="25166" xr:uid="{D1B7CEFC-73E8-41A2-B3FD-ED361E3CE3ED}"/>
    <cellStyle name="Input 2 2 2 5 2 3" xfId="11954" xr:uid="{7980C125-AB08-445C-8528-F7BAECD304CF}"/>
    <cellStyle name="Input 2 2 2 5 2 3 2" xfId="29570" xr:uid="{22D625DB-CADB-4573-9716-68517C5EBF94}"/>
    <cellStyle name="Input 2 2 2 5 2 4" xfId="20762" xr:uid="{D83F4800-8DF8-4A01-AB2E-A3054A1B2ADF}"/>
    <cellStyle name="Input 2 2 2 5 2 5" xfId="38378" xr:uid="{7BB644AC-D8DF-47A3-819E-3A41BCB16400}"/>
    <cellStyle name="Input 2 2 2 5 3" xfId="5348" xr:uid="{A477481A-B7EA-413E-ADD5-34A06638B0B6}"/>
    <cellStyle name="Input 2 2 2 5 3 2" xfId="14156" xr:uid="{E5D400EE-7AA3-4BB8-B3B5-BC3F6A882058}"/>
    <cellStyle name="Input 2 2 2 5 3 2 2" xfId="31772" xr:uid="{FDF0F557-DBC9-446A-9583-D9F9D97A667E}"/>
    <cellStyle name="Input 2 2 2 5 3 3" xfId="22964" xr:uid="{1278941C-60C3-4D3B-9E76-A758C8ECB84B}"/>
    <cellStyle name="Input 2 2 2 5 4" xfId="9752" xr:uid="{4DF190FE-0E71-4E95-B41D-2F5B21F7B348}"/>
    <cellStyle name="Input 2 2 2 5 4 2" xfId="27368" xr:uid="{34BA06BE-D558-4A8D-B8D1-26768B1F1C5A}"/>
    <cellStyle name="Input 2 2 2 5 5" xfId="18560" xr:uid="{6A575E00-B334-4B2A-8FC8-28E546900817}"/>
    <cellStyle name="Input 2 2 2 5 6" xfId="36176" xr:uid="{1BED52B0-1C2D-4A4E-BDE8-36E794707D8F}"/>
    <cellStyle name="Input 2 2 2 6" xfId="2364" xr:uid="{E42485E9-19D0-47C6-B474-642406C9DD6D}"/>
    <cellStyle name="Input 2 2 2 6 2" xfId="6768" xr:uid="{676DE968-7578-46BC-AA31-ED75BE17D71E}"/>
    <cellStyle name="Input 2 2 2 6 2 2" xfId="15576" xr:uid="{981E5130-8157-40DF-A28E-DEC9A4C06A56}"/>
    <cellStyle name="Input 2 2 2 6 2 2 2" xfId="33192" xr:uid="{A4DFFC28-1806-4EC0-AD95-CD506599AB23}"/>
    <cellStyle name="Input 2 2 2 6 2 3" xfId="24384" xr:uid="{38B94CBB-4A40-44D2-82E8-F57D946FCEF3}"/>
    <cellStyle name="Input 2 2 2 6 3" xfId="11172" xr:uid="{C6CBE4A7-782C-4946-ADA5-BAE6E7F847DD}"/>
    <cellStyle name="Input 2 2 2 6 3 2" xfId="28788" xr:uid="{6FE29315-E3D0-4EC5-A33D-67916E744E5F}"/>
    <cellStyle name="Input 2 2 2 6 4" xfId="19980" xr:uid="{B91D71CA-1F89-4755-9639-73148EAD2C23}"/>
    <cellStyle name="Input 2 2 2 6 5" xfId="37596" xr:uid="{A9153167-9314-4B8C-9711-00493975F155}"/>
    <cellStyle name="Input 2 2 2 7" xfId="4566" xr:uid="{0B12F701-CA84-49C2-B832-7FC7CDF09C89}"/>
    <cellStyle name="Input 2 2 2 7 2" xfId="13374" xr:uid="{15063A15-82C0-4822-AFEB-3CFB8DFA79C7}"/>
    <cellStyle name="Input 2 2 2 7 2 2" xfId="30990" xr:uid="{A49549B6-3B42-4F4E-9030-FD64DB4C64EE}"/>
    <cellStyle name="Input 2 2 2 7 3" xfId="22182" xr:uid="{0DF2E6B6-3671-4129-AD78-0E9370E70783}"/>
    <cellStyle name="Input 2 2 2 8" xfId="8970" xr:uid="{086A9ACA-4CC4-4E09-8198-EAFDB592FFD0}"/>
    <cellStyle name="Input 2 2 2 8 2" xfId="26586" xr:uid="{B3B86CD6-ED5B-4583-B13E-6810D785AA3E}"/>
    <cellStyle name="Input 2 2 2 9" xfId="17778" xr:uid="{653DCC34-9437-4525-8B3A-83B6A2F57F03}"/>
    <cellStyle name="Input 2 2 3" xfId="224" xr:uid="{79422501-A8A4-46D4-94F6-609363FFA045}"/>
    <cellStyle name="Input 2 2 3 2" xfId="480" xr:uid="{085DB7A5-DA59-4E61-B74E-ADC5C3D03940}"/>
    <cellStyle name="Input 2 2 3 2 2" xfId="1264" xr:uid="{F559256E-8681-4332-ADF9-C816B7C9426B}"/>
    <cellStyle name="Input 2 2 3 2 2 2" xfId="3466" xr:uid="{57C575BF-F055-4D08-AE60-27415C51ECB3}"/>
    <cellStyle name="Input 2 2 3 2 2 2 2" xfId="7870" xr:uid="{285CD9D3-BE90-474E-8384-17DDBE9F06B8}"/>
    <cellStyle name="Input 2 2 3 2 2 2 2 2" xfId="16678" xr:uid="{BE43B0D6-D14A-4F64-9AF1-92595AE7A3E2}"/>
    <cellStyle name="Input 2 2 3 2 2 2 2 2 2" xfId="34294" xr:uid="{02EF83E8-5366-48F8-9772-0C9222994D14}"/>
    <cellStyle name="Input 2 2 3 2 2 2 2 3" xfId="25486" xr:uid="{BBBADE76-100E-4B11-9D04-0353562A4419}"/>
    <cellStyle name="Input 2 2 3 2 2 2 3" xfId="12274" xr:uid="{DA1164FD-529A-4324-BE57-533AEC30DC74}"/>
    <cellStyle name="Input 2 2 3 2 2 2 3 2" xfId="29890" xr:uid="{D0AAC80B-F66B-423B-B344-8E149B3E4C69}"/>
    <cellStyle name="Input 2 2 3 2 2 2 4" xfId="21082" xr:uid="{673A64E0-A2F3-4ADC-AE1B-AB9028D30317}"/>
    <cellStyle name="Input 2 2 3 2 2 2 5" xfId="38698" xr:uid="{34463717-F064-4A67-A479-35BB52EF0FA4}"/>
    <cellStyle name="Input 2 2 3 2 2 3" xfId="5668" xr:uid="{1D91538C-FD8A-48A8-917E-F71CD385259D}"/>
    <cellStyle name="Input 2 2 3 2 2 3 2" xfId="14476" xr:uid="{FF778D54-76EB-4631-AF23-7176A2AF8877}"/>
    <cellStyle name="Input 2 2 3 2 2 3 2 2" xfId="32092" xr:uid="{FAD5B52D-9295-4800-BB3E-9EEAC11A0B57}"/>
    <cellStyle name="Input 2 2 3 2 2 3 3" xfId="23284" xr:uid="{D92C265F-4748-47DB-A6E4-BF81523E0E86}"/>
    <cellStyle name="Input 2 2 3 2 2 4" xfId="10072" xr:uid="{6D88B416-90F7-4365-8A11-0EE20BDD6F25}"/>
    <cellStyle name="Input 2 2 3 2 2 4 2" xfId="27688" xr:uid="{E7D161DF-4C67-4A13-8A89-1092371DCD10}"/>
    <cellStyle name="Input 2 2 3 2 2 5" xfId="18880" xr:uid="{7CA5D50A-362B-401B-ADD0-35DE419E9C35}"/>
    <cellStyle name="Input 2 2 3 2 2 6" xfId="36496" xr:uid="{41C129B0-3769-48F3-84B6-657E02C2FF84}"/>
    <cellStyle name="Input 2 2 3 2 3" xfId="2684" xr:uid="{785F9CAA-7C16-4D25-A91F-9AC63EC83B66}"/>
    <cellStyle name="Input 2 2 3 2 3 2" xfId="7088" xr:uid="{BE22F4F4-EC7A-4A20-946C-56AD0B66ACE8}"/>
    <cellStyle name="Input 2 2 3 2 3 2 2" xfId="15896" xr:uid="{2131483A-DA54-447C-808F-7FCA65B37827}"/>
    <cellStyle name="Input 2 2 3 2 3 2 2 2" xfId="33512" xr:uid="{A82BBCA6-DB82-4BC3-A44E-9332F3DD2226}"/>
    <cellStyle name="Input 2 2 3 2 3 2 3" xfId="24704" xr:uid="{EB959599-02D2-45E7-BDCF-FF49B23D9A54}"/>
    <cellStyle name="Input 2 2 3 2 3 3" xfId="11492" xr:uid="{7E21C0AD-F7BC-488F-913D-D4A202E8A67F}"/>
    <cellStyle name="Input 2 2 3 2 3 3 2" xfId="29108" xr:uid="{46C5ED85-E739-4EE2-8D5B-E068518D4C0B}"/>
    <cellStyle name="Input 2 2 3 2 3 4" xfId="20300" xr:uid="{0597F242-2987-439C-9FF5-CC2661F988BD}"/>
    <cellStyle name="Input 2 2 3 2 3 5" xfId="37916" xr:uid="{70CB9726-69D5-4DE8-94AB-AF4A01372A6B}"/>
    <cellStyle name="Input 2 2 3 2 4" xfId="4886" xr:uid="{5532BB2A-C60B-4644-907C-5F092BC6EB50}"/>
    <cellStyle name="Input 2 2 3 2 4 2" xfId="13694" xr:uid="{18ACFBBD-343F-40F5-9021-670403778720}"/>
    <cellStyle name="Input 2 2 3 2 4 2 2" xfId="31310" xr:uid="{073E36BB-2403-4B84-8F11-FC881EB576CE}"/>
    <cellStyle name="Input 2 2 3 2 4 3" xfId="22502" xr:uid="{834C63A3-B60D-4740-B6C7-E1B1B8F31F52}"/>
    <cellStyle name="Input 2 2 3 2 5" xfId="9290" xr:uid="{979AA1E6-DD28-4C95-A2F2-F8DF8D77C0C3}"/>
    <cellStyle name="Input 2 2 3 2 5 2" xfId="26906" xr:uid="{92A9108E-41D9-4939-B9DF-9C4CBFA9BADF}"/>
    <cellStyle name="Input 2 2 3 2 6" xfId="18098" xr:uid="{11A4D3BC-9CFB-4557-A6C3-4D24A1C8600C}"/>
    <cellStyle name="Input 2 2 3 2 7" xfId="35714" xr:uid="{BD560000-C2F0-4F15-8BE1-D198751144BD}"/>
    <cellStyle name="Input 2 2 3 3" xfId="736" xr:uid="{72BA7305-109B-4FB0-A9F1-7214926EAA94}"/>
    <cellStyle name="Input 2 2 3 3 2" xfId="1520" xr:uid="{7F28FC32-7482-4CCD-97DA-8B274EC08DF5}"/>
    <cellStyle name="Input 2 2 3 3 2 2" xfId="3722" xr:uid="{FA1A5EC8-9083-4BF8-ACC5-A8E71055C361}"/>
    <cellStyle name="Input 2 2 3 3 2 2 2" xfId="8126" xr:uid="{4B40B9F2-C329-4B1E-A846-98A506CDFC2E}"/>
    <cellStyle name="Input 2 2 3 3 2 2 2 2" xfId="16934" xr:uid="{730AD125-7100-4F98-B980-62387E202FBB}"/>
    <cellStyle name="Input 2 2 3 3 2 2 2 2 2" xfId="34550" xr:uid="{99581EC2-14C2-4C6C-96C8-C19EA7345D0B}"/>
    <cellStyle name="Input 2 2 3 3 2 2 2 3" xfId="25742" xr:uid="{A6E3E87F-F7E8-4FDB-94A1-8D8C639A14AB}"/>
    <cellStyle name="Input 2 2 3 3 2 2 3" xfId="12530" xr:uid="{1C543983-8554-4BCE-BAA7-387C117D1DF7}"/>
    <cellStyle name="Input 2 2 3 3 2 2 3 2" xfId="30146" xr:uid="{149E538D-0718-4E5B-B47E-A6F15E8C30EF}"/>
    <cellStyle name="Input 2 2 3 3 2 2 4" xfId="21338" xr:uid="{72F219E7-6BE2-4218-9829-6E22D2010BB0}"/>
    <cellStyle name="Input 2 2 3 3 2 2 5" xfId="38954" xr:uid="{5C302C86-536C-4C3D-887D-C48F106792FA}"/>
    <cellStyle name="Input 2 2 3 3 2 3" xfId="5924" xr:uid="{823993DC-A11F-43A2-BAE3-402AEF74881E}"/>
    <cellStyle name="Input 2 2 3 3 2 3 2" xfId="14732" xr:uid="{C68EB6BB-C1B4-4F1F-A121-184370EA4632}"/>
    <cellStyle name="Input 2 2 3 3 2 3 2 2" xfId="32348" xr:uid="{73A8F62B-A45F-4756-809C-4A407E38C363}"/>
    <cellStyle name="Input 2 2 3 3 2 3 3" xfId="23540" xr:uid="{D8E7612C-4D7D-4720-B693-3DC66293093C}"/>
    <cellStyle name="Input 2 2 3 3 2 4" xfId="10328" xr:uid="{DF8DA895-121E-4DF5-AC7E-D3C5C49576CE}"/>
    <cellStyle name="Input 2 2 3 3 2 4 2" xfId="27944" xr:uid="{0C2A2270-C663-4BF2-81A5-856C38D54B3B}"/>
    <cellStyle name="Input 2 2 3 3 2 5" xfId="19136" xr:uid="{4CE096D2-1B25-430D-9B4D-FF26431B7154}"/>
    <cellStyle name="Input 2 2 3 3 2 6" xfId="36752" xr:uid="{E0A56094-587C-4E25-809D-E0F2DC76B32D}"/>
    <cellStyle name="Input 2 2 3 3 3" xfId="2940" xr:uid="{9F562D86-CF21-45D4-B5AA-6FE3E4C67EC7}"/>
    <cellStyle name="Input 2 2 3 3 3 2" xfId="7344" xr:uid="{C71C4251-564D-493D-BAB3-C59F519AFBF1}"/>
    <cellStyle name="Input 2 2 3 3 3 2 2" xfId="16152" xr:uid="{8A02806E-49CB-46D3-BD86-60F1433A7940}"/>
    <cellStyle name="Input 2 2 3 3 3 2 2 2" xfId="33768" xr:uid="{D35CF715-4C25-4872-AAA4-B78DB19F2ADC}"/>
    <cellStyle name="Input 2 2 3 3 3 2 3" xfId="24960" xr:uid="{32F43EFE-D6B0-47CC-90D4-DEAEB85AD133}"/>
    <cellStyle name="Input 2 2 3 3 3 3" xfId="11748" xr:uid="{0D6D7751-C1A7-4679-931A-5CCD8D9FCC79}"/>
    <cellStyle name="Input 2 2 3 3 3 3 2" xfId="29364" xr:uid="{45E72859-227E-4254-B65D-B3887170BB90}"/>
    <cellStyle name="Input 2 2 3 3 3 4" xfId="20556" xr:uid="{514675E2-DAAE-46DF-BD5E-9071A4B3B23F}"/>
    <cellStyle name="Input 2 2 3 3 3 5" xfId="38172" xr:uid="{022BD496-B1F9-4828-A358-33F6FB3CAEB2}"/>
    <cellStyle name="Input 2 2 3 3 4" xfId="5142" xr:uid="{40FC5DCF-1961-4694-A331-4640E0297B01}"/>
    <cellStyle name="Input 2 2 3 3 4 2" xfId="13950" xr:uid="{294D85AF-59E0-4A8C-A9C8-39C5F912DD07}"/>
    <cellStyle name="Input 2 2 3 3 4 2 2" xfId="31566" xr:uid="{EEB82601-DB9D-4225-BCCA-34C0AE245FDE}"/>
    <cellStyle name="Input 2 2 3 3 4 3" xfId="22758" xr:uid="{920C93B7-7F3E-4E97-B7F0-CBD10F58BF90}"/>
    <cellStyle name="Input 2 2 3 3 5" xfId="9546" xr:uid="{2C86DC3F-85AA-472E-BF10-5BC5BA6FCBEC}"/>
    <cellStyle name="Input 2 2 3 3 5 2" xfId="27162" xr:uid="{2535AE9E-FDC0-4A28-BCB4-9B1B8177C8E5}"/>
    <cellStyle name="Input 2 2 3 3 6" xfId="18354" xr:uid="{0E5825A7-38B1-411D-98E1-C08F193F52CF}"/>
    <cellStyle name="Input 2 2 3 3 7" xfId="35970" xr:uid="{780CE414-9BE8-4C32-85F0-A3111908206C}"/>
    <cellStyle name="Input 2 2 3 4" xfId="1008" xr:uid="{420CAEB5-B09A-4A81-B021-1F7C1A0C3D7F}"/>
    <cellStyle name="Input 2 2 3 4 2" xfId="3210" xr:uid="{6C0DA64C-FCE0-4FCC-8D9C-A494F8791EA1}"/>
    <cellStyle name="Input 2 2 3 4 2 2" xfId="7614" xr:uid="{45AC9A09-31FB-4009-B8AB-D7D22074FC79}"/>
    <cellStyle name="Input 2 2 3 4 2 2 2" xfId="16422" xr:uid="{2F36AD92-9C23-48D5-AC87-A38B98E94631}"/>
    <cellStyle name="Input 2 2 3 4 2 2 2 2" xfId="34038" xr:uid="{66A2319D-785A-4FDF-A5F2-276FED4CBF3A}"/>
    <cellStyle name="Input 2 2 3 4 2 2 3" xfId="25230" xr:uid="{8C1D06FA-43CE-40EC-9F89-EC47F893B534}"/>
    <cellStyle name="Input 2 2 3 4 2 3" xfId="12018" xr:uid="{EAF934B1-86DE-47AD-807E-9C73877E2660}"/>
    <cellStyle name="Input 2 2 3 4 2 3 2" xfId="29634" xr:uid="{8DD4A16A-FAF8-4C35-A267-557B1CF22149}"/>
    <cellStyle name="Input 2 2 3 4 2 4" xfId="20826" xr:uid="{3156ACAD-8524-47F8-96BD-880ACDAEF760}"/>
    <cellStyle name="Input 2 2 3 4 2 5" xfId="38442" xr:uid="{1859EF3A-2EAD-4A53-80E0-98587CF99D37}"/>
    <cellStyle name="Input 2 2 3 4 3" xfId="5412" xr:uid="{07C9F19A-2A9F-49AE-A968-C3AC82DEE031}"/>
    <cellStyle name="Input 2 2 3 4 3 2" xfId="14220" xr:uid="{2E4D141F-AA56-48D5-8DF5-1047AFDBD2FB}"/>
    <cellStyle name="Input 2 2 3 4 3 2 2" xfId="31836" xr:uid="{A4E137DE-F5F0-4269-A449-FAC977D579B2}"/>
    <cellStyle name="Input 2 2 3 4 3 3" xfId="23028" xr:uid="{40D47CC5-0992-492A-964B-AB4615E8FBAE}"/>
    <cellStyle name="Input 2 2 3 4 4" xfId="9816" xr:uid="{55A8B508-30E4-452A-B39E-2003EE5FCE0B}"/>
    <cellStyle name="Input 2 2 3 4 4 2" xfId="27432" xr:uid="{A3750B56-23A5-4159-ADCF-75ED7F6A5722}"/>
    <cellStyle name="Input 2 2 3 4 5" xfId="18624" xr:uid="{D601014F-A2A6-4D5B-A22B-6DF7D9BDA0D2}"/>
    <cellStyle name="Input 2 2 3 4 6" xfId="36240" xr:uid="{3ACD8A9E-8A29-4A86-AC01-139B0B05AB32}"/>
    <cellStyle name="Input 2 2 3 5" xfId="2428" xr:uid="{5C751B64-33A2-4B25-8CEB-A32AE7B29AB9}"/>
    <cellStyle name="Input 2 2 3 5 2" xfId="6832" xr:uid="{FE52E9E6-4563-461C-AD41-86A68576CE63}"/>
    <cellStyle name="Input 2 2 3 5 2 2" xfId="15640" xr:uid="{CE745187-86F4-43AD-85D8-37F39941CD8F}"/>
    <cellStyle name="Input 2 2 3 5 2 2 2" xfId="33256" xr:uid="{B8298D46-6053-4F21-BD5F-D9F9364EEA12}"/>
    <cellStyle name="Input 2 2 3 5 2 3" xfId="24448" xr:uid="{CF0C8337-69E1-40BE-9AFD-44C5B8D09EAC}"/>
    <cellStyle name="Input 2 2 3 5 3" xfId="11236" xr:uid="{51678DB8-15AB-4FDF-9FBC-6D3E67B4DCB6}"/>
    <cellStyle name="Input 2 2 3 5 3 2" xfId="28852" xr:uid="{3946E355-04A9-4BC5-AE81-DA1698313E33}"/>
    <cellStyle name="Input 2 2 3 5 4" xfId="20044" xr:uid="{26E4CD4A-0053-4E7C-8939-E443ED180221}"/>
    <cellStyle name="Input 2 2 3 5 5" xfId="37660" xr:uid="{9FF81CE2-10DE-4E70-864E-6E4F59B7A4B0}"/>
    <cellStyle name="Input 2 2 3 6" xfId="4630" xr:uid="{92820A7C-AA4B-497D-A571-E6FAF056E0BB}"/>
    <cellStyle name="Input 2 2 3 6 2" xfId="13438" xr:uid="{185FA6A5-73F9-496D-8BB0-A1EA7394213E}"/>
    <cellStyle name="Input 2 2 3 6 2 2" xfId="31054" xr:uid="{6286B80E-5ED7-42BD-8750-47FD52277179}"/>
    <cellStyle name="Input 2 2 3 6 3" xfId="22246" xr:uid="{9F20D1DE-621F-4BA0-BAAE-53B9AD86098B}"/>
    <cellStyle name="Input 2 2 3 7" xfId="9034" xr:uid="{71FEC9D2-4FAA-47DE-8115-89216AA5FE74}"/>
    <cellStyle name="Input 2 2 3 7 2" xfId="26650" xr:uid="{9989CAFE-6E4F-4930-BEDF-47C84096F8DB}"/>
    <cellStyle name="Input 2 2 3 8" xfId="17842" xr:uid="{F1A74C70-B25A-41F2-BAC7-D899690E85A6}"/>
    <cellStyle name="Input 2 2 3 9" xfId="35458" xr:uid="{2C86E19D-F221-42F7-8D8D-51E19BED13E1}"/>
    <cellStyle name="Input 2 2 4" xfId="352" xr:uid="{3752CEEB-2D1E-4FCF-B572-0713482282B9}"/>
    <cellStyle name="Input 2 2 4 2" xfId="1136" xr:uid="{5258D304-1DFC-43E7-91DE-7FCF19515ED6}"/>
    <cellStyle name="Input 2 2 4 2 2" xfId="3338" xr:uid="{9472971B-EF48-45C1-89B3-49065A6AB09F}"/>
    <cellStyle name="Input 2 2 4 2 2 2" xfId="7742" xr:uid="{600E260F-72EA-461E-838D-FEA75295973C}"/>
    <cellStyle name="Input 2 2 4 2 2 2 2" xfId="16550" xr:uid="{84C85EEE-9981-43E9-A8E1-F3CF7145C040}"/>
    <cellStyle name="Input 2 2 4 2 2 2 2 2" xfId="34166" xr:uid="{82ED16FF-4FB1-4973-A72E-928E7D2F073F}"/>
    <cellStyle name="Input 2 2 4 2 2 2 3" xfId="25358" xr:uid="{4E12D95D-FA71-4D8F-8282-4C43FA4894F2}"/>
    <cellStyle name="Input 2 2 4 2 2 3" xfId="12146" xr:uid="{12CE49E7-CA8B-437A-AB46-B3BE5CB7CDF4}"/>
    <cellStyle name="Input 2 2 4 2 2 3 2" xfId="29762" xr:uid="{172D2F92-41F5-4CEB-9104-4199E4F1E6A0}"/>
    <cellStyle name="Input 2 2 4 2 2 4" xfId="20954" xr:uid="{7422EC82-84A4-400A-81A8-5633C1EACF89}"/>
    <cellStyle name="Input 2 2 4 2 2 5" xfId="38570" xr:uid="{1BCDB185-88F4-40A4-B215-85FFF0B4F717}"/>
    <cellStyle name="Input 2 2 4 2 3" xfId="5540" xr:uid="{61FC40FA-258B-4D52-929F-686C2129ED26}"/>
    <cellStyle name="Input 2 2 4 2 3 2" xfId="14348" xr:uid="{79FE3228-1571-43AF-B144-063D15C7FABF}"/>
    <cellStyle name="Input 2 2 4 2 3 2 2" xfId="31964" xr:uid="{667BE6AF-EB40-4069-8DEF-868267A92ADB}"/>
    <cellStyle name="Input 2 2 4 2 3 3" xfId="23156" xr:uid="{72FDC801-023E-4F07-A090-FA0BF94AA322}"/>
    <cellStyle name="Input 2 2 4 2 4" xfId="9944" xr:uid="{50FF267E-AE4C-4801-8055-D9C4598E6783}"/>
    <cellStyle name="Input 2 2 4 2 4 2" xfId="27560" xr:uid="{A96FDCFA-CAD4-4B6F-908B-82361C32DF45}"/>
    <cellStyle name="Input 2 2 4 2 5" xfId="18752" xr:uid="{C1163E4F-9B72-4692-93E0-294956A0B9B4}"/>
    <cellStyle name="Input 2 2 4 2 6" xfId="36368" xr:uid="{97450F02-1E15-4FC1-838E-397126EBB817}"/>
    <cellStyle name="Input 2 2 4 3" xfId="2556" xr:uid="{EE183F11-C504-4606-9E11-DE29984B1ECC}"/>
    <cellStyle name="Input 2 2 4 3 2" xfId="6960" xr:uid="{339FEA65-C744-4013-B3DD-E17E5FBCABE1}"/>
    <cellStyle name="Input 2 2 4 3 2 2" xfId="15768" xr:uid="{6FD46797-D5F4-49F7-8A67-4BD53C28610E}"/>
    <cellStyle name="Input 2 2 4 3 2 2 2" xfId="33384" xr:uid="{8D91770E-EB27-47E4-A51B-DABE108F1F0A}"/>
    <cellStyle name="Input 2 2 4 3 2 3" xfId="24576" xr:uid="{329A60DB-9DC2-4AA6-A5C9-A177A8F2FE95}"/>
    <cellStyle name="Input 2 2 4 3 3" xfId="11364" xr:uid="{AA7DB68B-C8C2-434F-AFDF-FD0E1AE4D206}"/>
    <cellStyle name="Input 2 2 4 3 3 2" xfId="28980" xr:uid="{B5A8CF8D-ACB1-4903-A4BE-F1EF72260118}"/>
    <cellStyle name="Input 2 2 4 3 4" xfId="20172" xr:uid="{063CA2C7-0C34-4A38-85B1-43D6F6FDDC25}"/>
    <cellStyle name="Input 2 2 4 3 5" xfId="37788" xr:uid="{C0D6CC4A-3BB0-4660-ACB9-0E167096E37A}"/>
    <cellStyle name="Input 2 2 4 4" xfId="4758" xr:uid="{0354662D-4BBB-4604-AC3A-FD1068B7A9AB}"/>
    <cellStyle name="Input 2 2 4 4 2" xfId="13566" xr:uid="{68A573AE-C85D-4833-B48E-A2449E310DCF}"/>
    <cellStyle name="Input 2 2 4 4 2 2" xfId="31182" xr:uid="{E72C3257-1AE5-49A2-9F7A-2BB911EEC8BD}"/>
    <cellStyle name="Input 2 2 4 4 3" xfId="22374" xr:uid="{3920FD29-49BA-485F-A054-01D75BDC3F7A}"/>
    <cellStyle name="Input 2 2 4 5" xfId="9162" xr:uid="{7CC33541-1B5D-486D-85DB-6717580DE19B}"/>
    <cellStyle name="Input 2 2 4 5 2" xfId="26778" xr:uid="{B7BB6482-94EB-4006-BA35-A5C749D6E99A}"/>
    <cellStyle name="Input 2 2 4 6" xfId="17970" xr:uid="{AD96BDB5-0BCA-4056-AA5C-25A9CAFF6743}"/>
    <cellStyle name="Input 2 2 4 7" xfId="35586" xr:uid="{072F7716-58EC-4BEA-8FA2-8E386BF2F1D3}"/>
    <cellStyle name="Input 2 2 5" xfId="608" xr:uid="{00035B88-C844-4206-B43E-93836D6B977F}"/>
    <cellStyle name="Input 2 2 5 2" xfId="1392" xr:uid="{A9ED06AE-0736-4084-B101-5BE8841D56F3}"/>
    <cellStyle name="Input 2 2 5 2 2" xfId="3594" xr:uid="{7D13A63D-3D57-459C-B375-5850FE331579}"/>
    <cellStyle name="Input 2 2 5 2 2 2" xfId="7998" xr:uid="{10D4C8C6-7579-40EC-9438-E6A57B321F67}"/>
    <cellStyle name="Input 2 2 5 2 2 2 2" xfId="16806" xr:uid="{32B0968E-8900-4918-A01A-852012930752}"/>
    <cellStyle name="Input 2 2 5 2 2 2 2 2" xfId="34422" xr:uid="{CDF30920-3EEF-4059-9DCA-918E4B22CC13}"/>
    <cellStyle name="Input 2 2 5 2 2 2 3" xfId="25614" xr:uid="{EB13A523-A922-4F6A-871B-0E80B0CF5B50}"/>
    <cellStyle name="Input 2 2 5 2 2 3" xfId="12402" xr:uid="{52389E28-8A6A-4451-B95B-084FEB85DDF0}"/>
    <cellStyle name="Input 2 2 5 2 2 3 2" xfId="30018" xr:uid="{87441375-2CFB-4466-BC84-E657C967C757}"/>
    <cellStyle name="Input 2 2 5 2 2 4" xfId="21210" xr:uid="{C013DC46-7F93-4B46-86AC-B867B1B8C77A}"/>
    <cellStyle name="Input 2 2 5 2 2 5" xfId="38826" xr:uid="{5DD193E0-3C86-40A9-BC66-4CDFC343BA98}"/>
    <cellStyle name="Input 2 2 5 2 3" xfId="5796" xr:uid="{3F50BD49-A540-433F-9639-2BA0E71801A4}"/>
    <cellStyle name="Input 2 2 5 2 3 2" xfId="14604" xr:uid="{38E9BD60-F98D-4430-B8AB-CD53E8FC5618}"/>
    <cellStyle name="Input 2 2 5 2 3 2 2" xfId="32220" xr:uid="{DC439D5C-F121-4173-A26C-E50E6281BF17}"/>
    <cellStyle name="Input 2 2 5 2 3 3" xfId="23412" xr:uid="{CB460CD2-39AC-44F4-9AD5-48E821ED653D}"/>
    <cellStyle name="Input 2 2 5 2 4" xfId="10200" xr:uid="{C3E5BB75-9C28-4552-9981-1442083FEF01}"/>
    <cellStyle name="Input 2 2 5 2 4 2" xfId="27816" xr:uid="{C1E2914C-3FA1-4FC2-81D9-8664A3F226FE}"/>
    <cellStyle name="Input 2 2 5 2 5" xfId="19008" xr:uid="{E1B083B7-2282-4C0E-9756-65CE1E21A7B2}"/>
    <cellStyle name="Input 2 2 5 2 6" xfId="36624" xr:uid="{CDC9C5C5-D55D-4B0C-9647-E34CA8B6B7F7}"/>
    <cellStyle name="Input 2 2 5 3" xfId="2812" xr:uid="{5C1E282F-2A72-4FA6-B8B2-0A83FA6CF3F0}"/>
    <cellStyle name="Input 2 2 5 3 2" xfId="7216" xr:uid="{976D23E5-8B40-44F3-8C20-4DBC300095D1}"/>
    <cellStyle name="Input 2 2 5 3 2 2" xfId="16024" xr:uid="{ACAD8700-FE20-4C20-98D1-148C8ADBBE4B}"/>
    <cellStyle name="Input 2 2 5 3 2 2 2" xfId="33640" xr:uid="{5E5AE763-E045-42AB-AEB6-D2E9580FEF77}"/>
    <cellStyle name="Input 2 2 5 3 2 3" xfId="24832" xr:uid="{41698D3A-FC79-46F8-BB6E-CF71181BBE29}"/>
    <cellStyle name="Input 2 2 5 3 3" xfId="11620" xr:uid="{A2A5B88F-473B-4B31-9250-1E7CE1A0174D}"/>
    <cellStyle name="Input 2 2 5 3 3 2" xfId="29236" xr:uid="{8E2DAB94-855C-4426-A3E0-E037793EA799}"/>
    <cellStyle name="Input 2 2 5 3 4" xfId="20428" xr:uid="{8933605A-9FD6-4E62-8A57-C66709CBDF05}"/>
    <cellStyle name="Input 2 2 5 3 5" xfId="38044" xr:uid="{E60E49D3-80F6-434C-B50D-04FAFA864E22}"/>
    <cellStyle name="Input 2 2 5 4" xfId="5014" xr:uid="{225A3626-CEFB-44E0-8CDB-F9BC84EB4058}"/>
    <cellStyle name="Input 2 2 5 4 2" xfId="13822" xr:uid="{8A7CFB44-BA2C-4AAF-93CF-DED1D695A89D}"/>
    <cellStyle name="Input 2 2 5 4 2 2" xfId="31438" xr:uid="{549CB213-ED8D-407F-ACB6-650566D4638C}"/>
    <cellStyle name="Input 2 2 5 4 3" xfId="22630" xr:uid="{52D2C31F-6424-4149-B964-654A8E11153C}"/>
    <cellStyle name="Input 2 2 5 5" xfId="9418" xr:uid="{DE661139-4161-4D7D-8534-D9DBAE214D36}"/>
    <cellStyle name="Input 2 2 5 5 2" xfId="27034" xr:uid="{F8AD37C1-8C56-490B-B466-5436F1D0F589}"/>
    <cellStyle name="Input 2 2 5 6" xfId="18226" xr:uid="{C22CA207-F9EE-4E17-9902-9225035E492E}"/>
    <cellStyle name="Input 2 2 5 7" xfId="35842" xr:uid="{6FC78AAF-2C53-41BB-9D86-C4BC70435E06}"/>
    <cellStyle name="Input 2 2 6" xfId="880" xr:uid="{F897F981-E731-4949-A26F-C6B95A9BE44B}"/>
    <cellStyle name="Input 2 2 6 2" xfId="3082" xr:uid="{B15A1644-0EC5-441F-8756-CE03286754CE}"/>
    <cellStyle name="Input 2 2 6 2 2" xfId="7486" xr:uid="{61A964F2-F72C-4CE9-904A-292D765C01F9}"/>
    <cellStyle name="Input 2 2 6 2 2 2" xfId="16294" xr:uid="{003B1134-E416-4E5B-87E1-06B8D26B50A3}"/>
    <cellStyle name="Input 2 2 6 2 2 2 2" xfId="33910" xr:uid="{A9297F7D-52B0-4437-9786-BB8665386802}"/>
    <cellStyle name="Input 2 2 6 2 2 3" xfId="25102" xr:uid="{79C338E9-5FCC-4163-A66D-A0642BA068AC}"/>
    <cellStyle name="Input 2 2 6 2 3" xfId="11890" xr:uid="{30EBD199-8172-487D-8AA5-2084154BC01F}"/>
    <cellStyle name="Input 2 2 6 2 3 2" xfId="29506" xr:uid="{69C10DA0-BB65-4124-AE74-287EF40A723C}"/>
    <cellStyle name="Input 2 2 6 2 4" xfId="20698" xr:uid="{031BB21F-BCFD-4EF5-99A8-521D540A1565}"/>
    <cellStyle name="Input 2 2 6 2 5" xfId="38314" xr:uid="{235D56AA-D98E-4A4C-9FCE-23079C9AEBE4}"/>
    <cellStyle name="Input 2 2 6 3" xfId="5284" xr:uid="{AEFF1719-AB9C-4AC1-A845-845A8EFACD40}"/>
    <cellStyle name="Input 2 2 6 3 2" xfId="14092" xr:uid="{793B0624-063F-4FA3-B8C6-09DF8D16247C}"/>
    <cellStyle name="Input 2 2 6 3 2 2" xfId="31708" xr:uid="{DF8F1162-6101-4907-A2BB-E6D779A26404}"/>
    <cellStyle name="Input 2 2 6 3 3" xfId="22900" xr:uid="{323E0068-3E87-4F77-A475-2061AA4A0F7A}"/>
    <cellStyle name="Input 2 2 6 4" xfId="9688" xr:uid="{09D3E3BC-A6CC-4095-9BCF-6B36CE80A83C}"/>
    <cellStyle name="Input 2 2 6 4 2" xfId="27304" xr:uid="{FFB64C3B-8C9A-4596-82E1-BB74A06575C4}"/>
    <cellStyle name="Input 2 2 6 5" xfId="18496" xr:uid="{D86DB4F9-2FE1-453F-BC7D-4AF943D1B843}"/>
    <cellStyle name="Input 2 2 6 6" xfId="36112" xr:uid="{358D254D-5E3E-4EB2-BEC3-F68E741E45ED}"/>
    <cellStyle name="Input 2 2 7" xfId="2300" xr:uid="{D202055F-FB5F-451D-A4BF-FC32D115FD81}"/>
    <cellStyle name="Input 2 2 7 2" xfId="6704" xr:uid="{5B44BDCE-211F-438D-9534-22C93AA95EB7}"/>
    <cellStyle name="Input 2 2 7 2 2" xfId="15512" xr:uid="{0A313A95-F091-4AD9-BEB8-76C24F7BD338}"/>
    <cellStyle name="Input 2 2 7 2 2 2" xfId="33128" xr:uid="{1BFA3422-399B-46AD-B047-E0951CEEF196}"/>
    <cellStyle name="Input 2 2 7 2 3" xfId="24320" xr:uid="{0BD0B944-3380-4B5D-BBC8-A1703E83B0CE}"/>
    <cellStyle name="Input 2 2 7 3" xfId="11108" xr:uid="{E311F997-EE5C-45BA-9BED-DFB385A8F093}"/>
    <cellStyle name="Input 2 2 7 3 2" xfId="28724" xr:uid="{381BCE90-E91F-4E7C-9A76-8BEB0D545C05}"/>
    <cellStyle name="Input 2 2 7 4" xfId="19916" xr:uid="{DEE80726-88A8-4967-81DC-BC8EED4C51A5}"/>
    <cellStyle name="Input 2 2 7 5" xfId="37532" xr:uid="{BFEB7553-A0C9-4853-8D86-A64E9FBBAC65}"/>
    <cellStyle name="Input 2 2 8" xfId="4502" xr:uid="{062E8D44-ADFF-4AF9-9625-FA857FE17DB6}"/>
    <cellStyle name="Input 2 2 8 2" xfId="13310" xr:uid="{0395EE59-7466-4F80-AF37-F3145B2060AB}"/>
    <cellStyle name="Input 2 2 8 2 2" xfId="30926" xr:uid="{50B19E5C-9A83-4E55-A7F7-D73CC038B032}"/>
    <cellStyle name="Input 2 2 8 3" xfId="22118" xr:uid="{17237A79-FA05-4827-B446-5C39380FF1F6}"/>
    <cellStyle name="Input 2 2 9" xfId="8906" xr:uid="{32E44910-0427-4247-BE69-5123C33344D5}"/>
    <cellStyle name="Input 2 2 9 2" xfId="26522" xr:uid="{876CE0B1-48BE-4AD1-AA1C-A8480F737E56}"/>
    <cellStyle name="Input 2 3" xfId="121" xr:uid="{B0E079CA-8C9F-43F1-9785-573623BEA433}"/>
    <cellStyle name="Input 2 3 10" xfId="17739" xr:uid="{2D673297-5BB3-411E-BF1C-FB5DB49E045A}"/>
    <cellStyle name="Input 2 3 11" xfId="35355" xr:uid="{ADCA4201-9D46-4308-A959-0DC141A3D344}"/>
    <cellStyle name="Input 2 3 2" xfId="185" xr:uid="{33F63EDD-3D35-4B75-A691-882E6BA71FE5}"/>
    <cellStyle name="Input 2 3 2 10" xfId="35419" xr:uid="{1760B015-564E-40AC-828E-57C93527FAEE}"/>
    <cellStyle name="Input 2 3 2 2" xfId="313" xr:uid="{CA687E65-3921-47E2-9471-C3F0FDF34146}"/>
    <cellStyle name="Input 2 3 2 2 2" xfId="569" xr:uid="{198283D7-4E01-4A13-A484-349B97084699}"/>
    <cellStyle name="Input 2 3 2 2 2 2" xfId="1353" xr:uid="{94BDAF4C-3837-4054-884B-7E1A00FE8CD7}"/>
    <cellStyle name="Input 2 3 2 2 2 2 2" xfId="3555" xr:uid="{6DABCDB3-2C10-4941-9A7B-89386622FA44}"/>
    <cellStyle name="Input 2 3 2 2 2 2 2 2" xfId="7959" xr:uid="{F207257F-6686-4927-B0BD-F4B724D0662C}"/>
    <cellStyle name="Input 2 3 2 2 2 2 2 2 2" xfId="16767" xr:uid="{CB4A9F46-F5AA-412A-9888-347BC1A49A93}"/>
    <cellStyle name="Input 2 3 2 2 2 2 2 2 2 2" xfId="34383" xr:uid="{FDB76902-801C-468D-BE44-19F8DB0CA8F1}"/>
    <cellStyle name="Input 2 3 2 2 2 2 2 2 3" xfId="25575" xr:uid="{798DEE53-1AE3-4612-B267-86B9AB90350B}"/>
    <cellStyle name="Input 2 3 2 2 2 2 2 3" xfId="12363" xr:uid="{3E3E7126-D45C-4A48-9297-D9F6D7243A60}"/>
    <cellStyle name="Input 2 3 2 2 2 2 2 3 2" xfId="29979" xr:uid="{A3E9135F-3753-4643-9A63-19056495B24C}"/>
    <cellStyle name="Input 2 3 2 2 2 2 2 4" xfId="21171" xr:uid="{6F22830F-6926-44C0-946D-FA1F8E2523C1}"/>
    <cellStyle name="Input 2 3 2 2 2 2 2 5" xfId="38787" xr:uid="{3B088C90-3E33-4F4C-8AD4-E9AF97D59F4E}"/>
    <cellStyle name="Input 2 3 2 2 2 2 3" xfId="5757" xr:uid="{BFFEF47E-3CEE-4136-8032-9F79075254B1}"/>
    <cellStyle name="Input 2 3 2 2 2 2 3 2" xfId="14565" xr:uid="{3D087007-8D8D-40A6-BDF5-98A082B29E5D}"/>
    <cellStyle name="Input 2 3 2 2 2 2 3 2 2" xfId="32181" xr:uid="{BFFA8FF3-C495-4363-9579-F1925CC8E908}"/>
    <cellStyle name="Input 2 3 2 2 2 2 3 3" xfId="23373" xr:uid="{FA2E37BC-38FC-4F2F-9F77-5813E12F3039}"/>
    <cellStyle name="Input 2 3 2 2 2 2 4" xfId="10161" xr:uid="{A0C4664C-239E-4DA7-80FF-633E124DB261}"/>
    <cellStyle name="Input 2 3 2 2 2 2 4 2" xfId="27777" xr:uid="{3CF442F9-F533-4675-83A6-A8B472144C1A}"/>
    <cellStyle name="Input 2 3 2 2 2 2 5" xfId="18969" xr:uid="{43317360-8AC3-41A4-93D5-0BE20BF080E7}"/>
    <cellStyle name="Input 2 3 2 2 2 2 6" xfId="36585" xr:uid="{F9332903-44B8-497F-A46E-EDF687964930}"/>
    <cellStyle name="Input 2 3 2 2 2 3" xfId="2773" xr:uid="{D09811AB-80D4-4D16-88E5-875CDE8FDF7B}"/>
    <cellStyle name="Input 2 3 2 2 2 3 2" xfId="7177" xr:uid="{E72F192F-9721-4C16-AC76-1E0755604778}"/>
    <cellStyle name="Input 2 3 2 2 2 3 2 2" xfId="15985" xr:uid="{86E83DF4-AD07-4BAC-8290-EEFE70C70CFE}"/>
    <cellStyle name="Input 2 3 2 2 2 3 2 2 2" xfId="33601" xr:uid="{43E19CED-7146-4E55-A27E-91781F0DB81B}"/>
    <cellStyle name="Input 2 3 2 2 2 3 2 3" xfId="24793" xr:uid="{2BF3A09B-5EF2-4ECA-A5AF-14AF946097FC}"/>
    <cellStyle name="Input 2 3 2 2 2 3 3" xfId="11581" xr:uid="{F4D4DC8B-8C82-4144-852B-9ED8EC5F6C13}"/>
    <cellStyle name="Input 2 3 2 2 2 3 3 2" xfId="29197" xr:uid="{0E39C8FB-FCF7-4D07-8A58-7DEB362EE769}"/>
    <cellStyle name="Input 2 3 2 2 2 3 4" xfId="20389" xr:uid="{85AEB130-29E2-4BA7-BAF7-81840A36EA18}"/>
    <cellStyle name="Input 2 3 2 2 2 3 5" xfId="38005" xr:uid="{9CE79D7A-E58A-4B9E-AB19-36F543C51EE6}"/>
    <cellStyle name="Input 2 3 2 2 2 4" xfId="4975" xr:uid="{18743C98-FCA2-4DDF-ABF9-0396F6644998}"/>
    <cellStyle name="Input 2 3 2 2 2 4 2" xfId="13783" xr:uid="{475D684C-C027-4E74-A720-11AAA462B60A}"/>
    <cellStyle name="Input 2 3 2 2 2 4 2 2" xfId="31399" xr:uid="{5AD0864A-2B02-4D1C-8CD7-AFCFCA7676C2}"/>
    <cellStyle name="Input 2 3 2 2 2 4 3" xfId="22591" xr:uid="{94028A10-A750-4045-92BF-817426909C25}"/>
    <cellStyle name="Input 2 3 2 2 2 5" xfId="9379" xr:uid="{8E4FAB2A-F6D4-4942-8E5E-003846615A17}"/>
    <cellStyle name="Input 2 3 2 2 2 5 2" xfId="26995" xr:uid="{202CB0EA-049E-4412-B773-D96504F99616}"/>
    <cellStyle name="Input 2 3 2 2 2 6" xfId="18187" xr:uid="{6476FD88-F908-4B21-B8D9-CF02013B1BE3}"/>
    <cellStyle name="Input 2 3 2 2 2 7" xfId="35803" xr:uid="{8B0CE84E-4921-4E23-8D83-1CCC062D440C}"/>
    <cellStyle name="Input 2 3 2 2 3" xfId="825" xr:uid="{3F47832E-66FE-4D5F-A8FB-875FBA859BD6}"/>
    <cellStyle name="Input 2 3 2 2 3 2" xfId="1609" xr:uid="{16FB67CF-B223-4515-A374-FA1B80534316}"/>
    <cellStyle name="Input 2 3 2 2 3 2 2" xfId="3811" xr:uid="{82C03EFB-6D8E-4BFC-9454-B17E8570D33C}"/>
    <cellStyle name="Input 2 3 2 2 3 2 2 2" xfId="8215" xr:uid="{243F3A5F-B25D-4A0E-B728-B860DF3E94A4}"/>
    <cellStyle name="Input 2 3 2 2 3 2 2 2 2" xfId="17023" xr:uid="{B216AE4C-9859-478B-8F9B-C68FF7C37421}"/>
    <cellStyle name="Input 2 3 2 2 3 2 2 2 2 2" xfId="34639" xr:uid="{C5D02BDA-1D55-4992-9543-08315E521A3B}"/>
    <cellStyle name="Input 2 3 2 2 3 2 2 2 3" xfId="25831" xr:uid="{F30D4D59-1C71-4C55-B261-DF8E10363D94}"/>
    <cellStyle name="Input 2 3 2 2 3 2 2 3" xfId="12619" xr:uid="{57E47195-D37D-4088-BBE0-BC9CBF58BDA7}"/>
    <cellStyle name="Input 2 3 2 2 3 2 2 3 2" xfId="30235" xr:uid="{0B152D6B-E5FC-4656-BC77-B867AFE532D6}"/>
    <cellStyle name="Input 2 3 2 2 3 2 2 4" xfId="21427" xr:uid="{855E9EC4-3982-4A90-BCCA-5C0E25C75C74}"/>
    <cellStyle name="Input 2 3 2 2 3 2 2 5" xfId="39043" xr:uid="{02283C67-DFF1-4F3E-B738-6EC676378E85}"/>
    <cellStyle name="Input 2 3 2 2 3 2 3" xfId="6013" xr:uid="{020BF860-9341-4711-9072-7F3575C45F87}"/>
    <cellStyle name="Input 2 3 2 2 3 2 3 2" xfId="14821" xr:uid="{D257D43F-D1F4-447A-80BA-736C6F51A4D4}"/>
    <cellStyle name="Input 2 3 2 2 3 2 3 2 2" xfId="32437" xr:uid="{ED897A4B-CD35-4BA0-8287-619437778E2B}"/>
    <cellStyle name="Input 2 3 2 2 3 2 3 3" xfId="23629" xr:uid="{D52FD22F-96AE-47B6-BC12-E17D22E2DE71}"/>
    <cellStyle name="Input 2 3 2 2 3 2 4" xfId="10417" xr:uid="{EC699330-A30E-46C5-BB42-A6BA951C20F9}"/>
    <cellStyle name="Input 2 3 2 2 3 2 4 2" xfId="28033" xr:uid="{D7E87E24-FD34-4943-8369-096E27A2DB65}"/>
    <cellStyle name="Input 2 3 2 2 3 2 5" xfId="19225" xr:uid="{77D4DCE0-F834-40A7-B35F-9F1EC9FF4054}"/>
    <cellStyle name="Input 2 3 2 2 3 2 6" xfId="36841" xr:uid="{B3DC09C3-E752-4C6A-B4FB-795BA63E73A3}"/>
    <cellStyle name="Input 2 3 2 2 3 3" xfId="3029" xr:uid="{6A2795BC-04D7-4384-881A-618C57B9A384}"/>
    <cellStyle name="Input 2 3 2 2 3 3 2" xfId="7433" xr:uid="{6958F9D6-5ABB-4720-909F-2EE92A2BFD1B}"/>
    <cellStyle name="Input 2 3 2 2 3 3 2 2" xfId="16241" xr:uid="{173E471B-5FE1-44C9-8961-5F3D4CE3F8CC}"/>
    <cellStyle name="Input 2 3 2 2 3 3 2 2 2" xfId="33857" xr:uid="{AC05F68B-207E-4DD9-9AB1-C2A21E11C9C4}"/>
    <cellStyle name="Input 2 3 2 2 3 3 2 3" xfId="25049" xr:uid="{E42CF70E-571A-49D4-83D0-09EEABC40773}"/>
    <cellStyle name="Input 2 3 2 2 3 3 3" xfId="11837" xr:uid="{E5BDD477-A2DA-4988-B002-E3CD61C500EF}"/>
    <cellStyle name="Input 2 3 2 2 3 3 3 2" xfId="29453" xr:uid="{A79484E0-6B27-4162-BD3B-EBD64D73A835}"/>
    <cellStyle name="Input 2 3 2 2 3 3 4" xfId="20645" xr:uid="{E166042A-E702-494A-9EF9-2C8971199634}"/>
    <cellStyle name="Input 2 3 2 2 3 3 5" xfId="38261" xr:uid="{68C20973-163E-478F-97D7-8D064960A4BD}"/>
    <cellStyle name="Input 2 3 2 2 3 4" xfId="5231" xr:uid="{AD8E50B3-E6CD-4049-A072-4F5A40255FD0}"/>
    <cellStyle name="Input 2 3 2 2 3 4 2" xfId="14039" xr:uid="{F95A9D9F-7B79-42BF-B45B-4E850CF897EA}"/>
    <cellStyle name="Input 2 3 2 2 3 4 2 2" xfId="31655" xr:uid="{3BDE6F17-D262-43D5-8ABF-0DDE028DB549}"/>
    <cellStyle name="Input 2 3 2 2 3 4 3" xfId="22847" xr:uid="{DCA2815E-9A09-428E-8EF7-096F445466CE}"/>
    <cellStyle name="Input 2 3 2 2 3 5" xfId="9635" xr:uid="{FEDF0473-D666-4A3C-973C-908E84FAE93D}"/>
    <cellStyle name="Input 2 3 2 2 3 5 2" xfId="27251" xr:uid="{92DCCCAB-FEB3-434A-8626-A79E1413FFB2}"/>
    <cellStyle name="Input 2 3 2 2 3 6" xfId="18443" xr:uid="{3889EDF8-80ED-48AE-ADB4-321BC38B5E83}"/>
    <cellStyle name="Input 2 3 2 2 3 7" xfId="36059" xr:uid="{215E44E9-017D-482C-B7C6-191A4130916E}"/>
    <cellStyle name="Input 2 3 2 2 4" xfId="1097" xr:uid="{93299B64-D6F2-4913-862D-A0CD94450AD8}"/>
    <cellStyle name="Input 2 3 2 2 4 2" xfId="3299" xr:uid="{1F6527AC-FC40-49CC-B72A-92BA966C97CE}"/>
    <cellStyle name="Input 2 3 2 2 4 2 2" xfId="7703" xr:uid="{90514A42-7440-49C8-8E1A-84EBC9134893}"/>
    <cellStyle name="Input 2 3 2 2 4 2 2 2" xfId="16511" xr:uid="{4AB53D90-0879-421C-95F4-B335766BDE27}"/>
    <cellStyle name="Input 2 3 2 2 4 2 2 2 2" xfId="34127" xr:uid="{EE9298F2-ECF9-4117-98F5-69DEB42F14DC}"/>
    <cellStyle name="Input 2 3 2 2 4 2 2 3" xfId="25319" xr:uid="{83973A94-AEF5-4060-849A-BDE755C55663}"/>
    <cellStyle name="Input 2 3 2 2 4 2 3" xfId="12107" xr:uid="{97942A2D-4457-4303-B157-A2F052223548}"/>
    <cellStyle name="Input 2 3 2 2 4 2 3 2" xfId="29723" xr:uid="{AFE49B99-996E-4687-ACCE-78F396C01443}"/>
    <cellStyle name="Input 2 3 2 2 4 2 4" xfId="20915" xr:uid="{7DAA2FEF-0C3B-4C47-A0D9-D34C5EA89376}"/>
    <cellStyle name="Input 2 3 2 2 4 2 5" xfId="38531" xr:uid="{072801F9-E7CF-4134-B94C-A120EC8615BE}"/>
    <cellStyle name="Input 2 3 2 2 4 3" xfId="5501" xr:uid="{4CEDBFB4-9E97-4230-82D0-E3068F0EB140}"/>
    <cellStyle name="Input 2 3 2 2 4 3 2" xfId="14309" xr:uid="{3B8187E0-638A-43B9-9E75-8E40D471EC5B}"/>
    <cellStyle name="Input 2 3 2 2 4 3 2 2" xfId="31925" xr:uid="{8E27A0E2-6A49-46C6-AD34-2597D544AA14}"/>
    <cellStyle name="Input 2 3 2 2 4 3 3" xfId="23117" xr:uid="{BF814FC0-F7F0-47E9-B53D-D94EFAB88651}"/>
    <cellStyle name="Input 2 3 2 2 4 4" xfId="9905" xr:uid="{A57C875F-836E-45BF-BF9D-401979CED11B}"/>
    <cellStyle name="Input 2 3 2 2 4 4 2" xfId="27521" xr:uid="{9A4B1FC4-9CC2-4EDA-9330-DE1FB4AB0DF3}"/>
    <cellStyle name="Input 2 3 2 2 4 5" xfId="18713" xr:uid="{17938296-8F05-4140-B680-E3B1558C4C8E}"/>
    <cellStyle name="Input 2 3 2 2 4 6" xfId="36329" xr:uid="{37BCDB16-3E00-4A0B-9978-2640FFD63129}"/>
    <cellStyle name="Input 2 3 2 2 5" xfId="2517" xr:uid="{C5AFFC9B-A005-4D67-ABC6-9395EF13F899}"/>
    <cellStyle name="Input 2 3 2 2 5 2" xfId="6921" xr:uid="{ACF43F80-E470-42BD-AED7-F517D1784294}"/>
    <cellStyle name="Input 2 3 2 2 5 2 2" xfId="15729" xr:uid="{BB901B00-F77C-46C5-85E4-828F06F6D30E}"/>
    <cellStyle name="Input 2 3 2 2 5 2 2 2" xfId="33345" xr:uid="{35469075-BD43-478B-B4B9-45974245E9BF}"/>
    <cellStyle name="Input 2 3 2 2 5 2 3" xfId="24537" xr:uid="{2EA131AF-4585-4C6A-90A3-144CB7CA93E7}"/>
    <cellStyle name="Input 2 3 2 2 5 3" xfId="11325" xr:uid="{9EE92C8B-5C78-4E67-824A-4FC1895B7E58}"/>
    <cellStyle name="Input 2 3 2 2 5 3 2" xfId="28941" xr:uid="{132E4A33-3222-40EC-9C67-9F0B29D2C465}"/>
    <cellStyle name="Input 2 3 2 2 5 4" xfId="20133" xr:uid="{30B0BA08-8095-4C27-A1FB-50605BEAB189}"/>
    <cellStyle name="Input 2 3 2 2 5 5" xfId="37749" xr:uid="{1415C424-A387-41E1-91B3-DE6268ED4BCF}"/>
    <cellStyle name="Input 2 3 2 2 6" xfId="4719" xr:uid="{E1DC2A63-E372-4756-B217-4E3840BDA3F1}"/>
    <cellStyle name="Input 2 3 2 2 6 2" xfId="13527" xr:uid="{BA8E331E-0C7E-4109-9032-22A013C43D00}"/>
    <cellStyle name="Input 2 3 2 2 6 2 2" xfId="31143" xr:uid="{E99FC7B5-43DD-4817-8068-8B5B524A8CAC}"/>
    <cellStyle name="Input 2 3 2 2 6 3" xfId="22335" xr:uid="{3A912DD6-C12E-4261-85E7-8D9E636902D9}"/>
    <cellStyle name="Input 2 3 2 2 7" xfId="9123" xr:uid="{CAA257D3-918D-456D-841F-0A037765833B}"/>
    <cellStyle name="Input 2 3 2 2 7 2" xfId="26739" xr:uid="{63812F5E-CDCB-4204-813E-CEEDA75700C2}"/>
    <cellStyle name="Input 2 3 2 2 8" xfId="17931" xr:uid="{35A6DE63-6B7D-40C4-A55C-110576742097}"/>
    <cellStyle name="Input 2 3 2 2 9" xfId="35547" xr:uid="{32E39901-949D-404A-972B-FA555F0AFE40}"/>
    <cellStyle name="Input 2 3 2 3" xfId="441" xr:uid="{114CECB3-F7D1-415D-8D64-61CEFA3F724D}"/>
    <cellStyle name="Input 2 3 2 3 2" xfId="1225" xr:uid="{A7BFD0C1-3180-4B37-8D32-7D6E461F7B2A}"/>
    <cellStyle name="Input 2 3 2 3 2 2" xfId="3427" xr:uid="{3260B6B5-856C-49B0-959A-1979209E119A}"/>
    <cellStyle name="Input 2 3 2 3 2 2 2" xfId="7831" xr:uid="{20390FE0-AAA3-49C5-A83F-818A0B0DB584}"/>
    <cellStyle name="Input 2 3 2 3 2 2 2 2" xfId="16639" xr:uid="{18D9B06C-3D2B-494E-83C8-7C3BB52F1218}"/>
    <cellStyle name="Input 2 3 2 3 2 2 2 2 2" xfId="34255" xr:uid="{2FAFB50D-CB43-49E3-AE0C-0A9B2A77805A}"/>
    <cellStyle name="Input 2 3 2 3 2 2 2 3" xfId="25447" xr:uid="{7500E93D-D3B5-4583-A30E-63F18D0EA03F}"/>
    <cellStyle name="Input 2 3 2 3 2 2 3" xfId="12235" xr:uid="{EAFA026C-B59A-4F3A-A00C-E655B70B04FF}"/>
    <cellStyle name="Input 2 3 2 3 2 2 3 2" xfId="29851" xr:uid="{C8FE35E5-CE06-4B4D-9ABE-C7493C525EA1}"/>
    <cellStyle name="Input 2 3 2 3 2 2 4" xfId="21043" xr:uid="{5F6A79DD-19E1-462B-9AC6-6673CED1CAE4}"/>
    <cellStyle name="Input 2 3 2 3 2 2 5" xfId="38659" xr:uid="{F28F0C3A-7418-4586-847D-F17EDD91F8E8}"/>
    <cellStyle name="Input 2 3 2 3 2 3" xfId="5629" xr:uid="{91826CA1-0B64-46DD-BD2F-394A6DD85D50}"/>
    <cellStyle name="Input 2 3 2 3 2 3 2" xfId="14437" xr:uid="{A1C744D7-0D96-4E1B-8453-A8C651A91BAB}"/>
    <cellStyle name="Input 2 3 2 3 2 3 2 2" xfId="32053" xr:uid="{979766C3-079A-40F4-8A71-0DDC756C625F}"/>
    <cellStyle name="Input 2 3 2 3 2 3 3" xfId="23245" xr:uid="{8C1FC306-9BCA-41A1-9B24-02664964F7CF}"/>
    <cellStyle name="Input 2 3 2 3 2 4" xfId="10033" xr:uid="{97B62FC2-8035-4E04-88E0-BD9EDDA3650B}"/>
    <cellStyle name="Input 2 3 2 3 2 4 2" xfId="27649" xr:uid="{7C2EC2F3-08B0-4F9C-B29C-69C93A915193}"/>
    <cellStyle name="Input 2 3 2 3 2 5" xfId="18841" xr:uid="{522B4F72-D6A3-4ECB-8147-9AFEEBE14946}"/>
    <cellStyle name="Input 2 3 2 3 2 6" xfId="36457" xr:uid="{6AC17556-E7A6-424B-B20E-5DD55A6A8AA6}"/>
    <cellStyle name="Input 2 3 2 3 3" xfId="2645" xr:uid="{E8098732-B11D-49B3-AE6C-4CD15CDD669D}"/>
    <cellStyle name="Input 2 3 2 3 3 2" xfId="7049" xr:uid="{286B7C19-7046-497A-BAAD-0AB6F2B85A37}"/>
    <cellStyle name="Input 2 3 2 3 3 2 2" xfId="15857" xr:uid="{78E40990-7A39-4DBD-AB3B-54BCCF729219}"/>
    <cellStyle name="Input 2 3 2 3 3 2 2 2" xfId="33473" xr:uid="{63F88E42-65A3-490F-98B0-35A8DC94DEAF}"/>
    <cellStyle name="Input 2 3 2 3 3 2 3" xfId="24665" xr:uid="{FD09170B-9C6D-4888-B8B2-95C70472CD36}"/>
    <cellStyle name="Input 2 3 2 3 3 3" xfId="11453" xr:uid="{C3D51B71-C0E2-42A7-A8E3-B513F6F7D109}"/>
    <cellStyle name="Input 2 3 2 3 3 3 2" xfId="29069" xr:uid="{48E8A519-51A7-41F3-A60E-839FD63955C5}"/>
    <cellStyle name="Input 2 3 2 3 3 4" xfId="20261" xr:uid="{A1BC406D-59CD-4243-A12B-2F74AFAE3DBC}"/>
    <cellStyle name="Input 2 3 2 3 3 5" xfId="37877" xr:uid="{5C251A6B-DC4D-46A6-ADFB-EA5B5AC83E55}"/>
    <cellStyle name="Input 2 3 2 3 4" xfId="4847" xr:uid="{4E9F32D4-03B3-4EEB-9386-620BD3FB5215}"/>
    <cellStyle name="Input 2 3 2 3 4 2" xfId="13655" xr:uid="{8E03CCF8-606E-4876-8776-2ED76A7F6B68}"/>
    <cellStyle name="Input 2 3 2 3 4 2 2" xfId="31271" xr:uid="{403367AA-B461-4D4B-8F03-0DE45F97BA98}"/>
    <cellStyle name="Input 2 3 2 3 4 3" xfId="22463" xr:uid="{530C1A75-D280-4871-ABB6-1CFC28B3C9EB}"/>
    <cellStyle name="Input 2 3 2 3 5" xfId="9251" xr:uid="{DDBDD427-2947-4393-9106-33EC9B085709}"/>
    <cellStyle name="Input 2 3 2 3 5 2" xfId="26867" xr:uid="{7E97D122-3E1D-4BBC-89B8-0E2B93DCC3C1}"/>
    <cellStyle name="Input 2 3 2 3 6" xfId="18059" xr:uid="{DF2B9EB3-ED45-49F4-A3CA-9648EE3A78CB}"/>
    <cellStyle name="Input 2 3 2 3 7" xfId="35675" xr:uid="{7B67B719-28BB-4FF6-9C39-912DFDDFB3A8}"/>
    <cellStyle name="Input 2 3 2 4" xfId="697" xr:uid="{8F1EC51F-728A-4D64-96A4-5148B01FD076}"/>
    <cellStyle name="Input 2 3 2 4 2" xfId="1481" xr:uid="{FCF0DA10-CB71-46F6-8C24-A875B7079E70}"/>
    <cellStyle name="Input 2 3 2 4 2 2" xfId="3683" xr:uid="{7613A713-CC68-4582-889A-093F2C5A6C2A}"/>
    <cellStyle name="Input 2 3 2 4 2 2 2" xfId="8087" xr:uid="{F86B0C2C-CF84-4AD5-BC4E-FA6C188F27C0}"/>
    <cellStyle name="Input 2 3 2 4 2 2 2 2" xfId="16895" xr:uid="{5063D9AF-8767-4E94-9E2D-3BC3898D33BA}"/>
    <cellStyle name="Input 2 3 2 4 2 2 2 2 2" xfId="34511" xr:uid="{FA2A629E-A72F-4889-9977-EA4615434184}"/>
    <cellStyle name="Input 2 3 2 4 2 2 2 3" xfId="25703" xr:uid="{6FE243BF-67B8-45E2-8EB5-26E5C90368D4}"/>
    <cellStyle name="Input 2 3 2 4 2 2 3" xfId="12491" xr:uid="{7F9EC3F2-6868-434C-B835-B866B12B6CEA}"/>
    <cellStyle name="Input 2 3 2 4 2 2 3 2" xfId="30107" xr:uid="{A45E3827-063F-4B48-A784-D92D46CDFBBE}"/>
    <cellStyle name="Input 2 3 2 4 2 2 4" xfId="21299" xr:uid="{6602528C-F19B-4B39-BD83-7EA5BEACA6AB}"/>
    <cellStyle name="Input 2 3 2 4 2 2 5" xfId="38915" xr:uid="{2F76362F-D9D0-4D21-8672-33919934C5C1}"/>
    <cellStyle name="Input 2 3 2 4 2 3" xfId="5885" xr:uid="{CA4556C0-AA32-4626-AF58-9BF1749AED64}"/>
    <cellStyle name="Input 2 3 2 4 2 3 2" xfId="14693" xr:uid="{DBCE9AFE-856E-4028-A61C-9FEABFB3E566}"/>
    <cellStyle name="Input 2 3 2 4 2 3 2 2" xfId="32309" xr:uid="{BAB4AA79-9EEF-4427-8C79-10231C68E251}"/>
    <cellStyle name="Input 2 3 2 4 2 3 3" xfId="23501" xr:uid="{A12783F2-5BFE-4C9F-A38E-70DE7F99A6BD}"/>
    <cellStyle name="Input 2 3 2 4 2 4" xfId="10289" xr:uid="{0EA6396D-6F4B-4511-9C54-71DDDBA97891}"/>
    <cellStyle name="Input 2 3 2 4 2 4 2" xfId="27905" xr:uid="{40156B69-722D-4C92-B318-B7AD29B74879}"/>
    <cellStyle name="Input 2 3 2 4 2 5" xfId="19097" xr:uid="{238B5AEB-FADD-42F6-9246-052936389A87}"/>
    <cellStyle name="Input 2 3 2 4 2 6" xfId="36713" xr:uid="{D3F1B3A1-EBA2-4CF0-976C-DFEA01866DB3}"/>
    <cellStyle name="Input 2 3 2 4 3" xfId="2901" xr:uid="{575949D3-F569-4ED8-B57A-7164D75EE80F}"/>
    <cellStyle name="Input 2 3 2 4 3 2" xfId="7305" xr:uid="{952F25B5-B905-42CA-9A84-469C50AEC766}"/>
    <cellStyle name="Input 2 3 2 4 3 2 2" xfId="16113" xr:uid="{A6542BF7-5D39-4DFD-9AE0-7E03E6B378E2}"/>
    <cellStyle name="Input 2 3 2 4 3 2 2 2" xfId="33729" xr:uid="{FB5B82E8-E9E5-4BBE-8D01-46E3F0973FB4}"/>
    <cellStyle name="Input 2 3 2 4 3 2 3" xfId="24921" xr:uid="{144F43A6-1F28-4C7E-A84D-1B7F2C55D337}"/>
    <cellStyle name="Input 2 3 2 4 3 3" xfId="11709" xr:uid="{99435E95-8C01-4C71-94F8-22B5F6903324}"/>
    <cellStyle name="Input 2 3 2 4 3 3 2" xfId="29325" xr:uid="{AA4EA146-6A38-4839-A4AB-0CA82CF3B20F}"/>
    <cellStyle name="Input 2 3 2 4 3 4" xfId="20517" xr:uid="{AFD653BB-56C3-4A7D-AC6E-DBC92B9A2B38}"/>
    <cellStyle name="Input 2 3 2 4 3 5" xfId="38133" xr:uid="{647B36D6-F495-453B-A6B5-5453DF872954}"/>
    <cellStyle name="Input 2 3 2 4 4" xfId="5103" xr:uid="{20EEFC8E-7A8F-4B13-BF47-09903B0C4ADC}"/>
    <cellStyle name="Input 2 3 2 4 4 2" xfId="13911" xr:uid="{9E5F0728-EE65-455C-8EB3-457F474A57B5}"/>
    <cellStyle name="Input 2 3 2 4 4 2 2" xfId="31527" xr:uid="{A1544FD3-7DDD-476F-8F09-7B7B0E1A5B65}"/>
    <cellStyle name="Input 2 3 2 4 4 3" xfId="22719" xr:uid="{5F176A29-04F9-401F-B1AE-0FFF8CE6D2CA}"/>
    <cellStyle name="Input 2 3 2 4 5" xfId="9507" xr:uid="{599AAB69-B6F2-456B-90BF-FD4DEEC21FE4}"/>
    <cellStyle name="Input 2 3 2 4 5 2" xfId="27123" xr:uid="{4D28876C-FF31-4B7A-9174-DD44561E774B}"/>
    <cellStyle name="Input 2 3 2 4 6" xfId="18315" xr:uid="{6610DC8F-D26A-43A2-B5C9-97D467A851FD}"/>
    <cellStyle name="Input 2 3 2 4 7" xfId="35931" xr:uid="{8317BE9D-2034-4477-A0EE-2EF460E3325D}"/>
    <cellStyle name="Input 2 3 2 5" xfId="969" xr:uid="{39B86698-3D01-43D8-9080-99470750E997}"/>
    <cellStyle name="Input 2 3 2 5 2" xfId="3171" xr:uid="{69A6234D-CA7A-462E-B66E-48AE4D76486E}"/>
    <cellStyle name="Input 2 3 2 5 2 2" xfId="7575" xr:uid="{54D12D79-1F27-4C27-847D-DC209D42465E}"/>
    <cellStyle name="Input 2 3 2 5 2 2 2" xfId="16383" xr:uid="{F1CCAE11-201A-4CA2-A563-BAA613F85802}"/>
    <cellStyle name="Input 2 3 2 5 2 2 2 2" xfId="33999" xr:uid="{75A1253C-DB22-478B-9B68-32A7740A201D}"/>
    <cellStyle name="Input 2 3 2 5 2 2 3" xfId="25191" xr:uid="{94A918D2-40C0-49F4-A493-1587439474CE}"/>
    <cellStyle name="Input 2 3 2 5 2 3" xfId="11979" xr:uid="{C381BE1F-8A67-4DEE-9B34-5B5AD3ACCB47}"/>
    <cellStyle name="Input 2 3 2 5 2 3 2" xfId="29595" xr:uid="{3A4E50F9-011F-480B-BFB5-3BB23B57C1E6}"/>
    <cellStyle name="Input 2 3 2 5 2 4" xfId="20787" xr:uid="{9E97FB32-D92B-4538-8E5E-E6DF3C80D45B}"/>
    <cellStyle name="Input 2 3 2 5 2 5" xfId="38403" xr:uid="{763DA03F-9A81-4C27-8EB0-5F5669894F69}"/>
    <cellStyle name="Input 2 3 2 5 3" xfId="5373" xr:uid="{4F81A9F9-61F3-4CAB-934B-50105D8150A4}"/>
    <cellStyle name="Input 2 3 2 5 3 2" xfId="14181" xr:uid="{38188923-C594-4FEB-8FB4-01AA902911B8}"/>
    <cellStyle name="Input 2 3 2 5 3 2 2" xfId="31797" xr:uid="{CEE5A561-632A-400D-9007-0BB8D9BDF412}"/>
    <cellStyle name="Input 2 3 2 5 3 3" xfId="22989" xr:uid="{1B6093E3-EB91-42AF-8251-2C8A7E4B6643}"/>
    <cellStyle name="Input 2 3 2 5 4" xfId="9777" xr:uid="{98057A2D-FECB-46A4-9B39-F6F33DD999C8}"/>
    <cellStyle name="Input 2 3 2 5 4 2" xfId="27393" xr:uid="{946BDAE2-EBFD-4884-B3ED-FEF18F852902}"/>
    <cellStyle name="Input 2 3 2 5 5" xfId="18585" xr:uid="{F37014EF-6A75-48A9-A93F-4D38CC252E30}"/>
    <cellStyle name="Input 2 3 2 5 6" xfId="36201" xr:uid="{773F9102-4637-4CD5-B9AE-A883CDFE74D8}"/>
    <cellStyle name="Input 2 3 2 6" xfId="2389" xr:uid="{6453E8E3-D274-4469-AF24-4B6B841E5BEF}"/>
    <cellStyle name="Input 2 3 2 6 2" xfId="6793" xr:uid="{CE05EFCE-6914-45E6-8B84-CB391C343E2B}"/>
    <cellStyle name="Input 2 3 2 6 2 2" xfId="15601" xr:uid="{6520379D-4CE8-43DA-B8C6-E3DFCA135156}"/>
    <cellStyle name="Input 2 3 2 6 2 2 2" xfId="33217" xr:uid="{9015EEBF-6EDE-4F2A-BF68-0809E601EB7A}"/>
    <cellStyle name="Input 2 3 2 6 2 3" xfId="24409" xr:uid="{19CC75FF-D682-4881-8075-54AF94A6A33B}"/>
    <cellStyle name="Input 2 3 2 6 3" xfId="11197" xr:uid="{782157CA-45D4-472D-86BA-B9CDFACF8DDE}"/>
    <cellStyle name="Input 2 3 2 6 3 2" xfId="28813" xr:uid="{5458932D-DBD5-4BCB-8092-AD3A4E140780}"/>
    <cellStyle name="Input 2 3 2 6 4" xfId="20005" xr:uid="{D1BC7903-5A23-4FDF-8F79-631903294ABE}"/>
    <cellStyle name="Input 2 3 2 6 5" xfId="37621" xr:uid="{52641698-0C8E-4234-8C66-7ADC886DAC46}"/>
    <cellStyle name="Input 2 3 2 7" xfId="4591" xr:uid="{E80649DD-A74C-4EAF-9956-E6C49EDA0E9A}"/>
    <cellStyle name="Input 2 3 2 7 2" xfId="13399" xr:uid="{6CCDEB24-DAA9-4292-83E6-2709AB414F53}"/>
    <cellStyle name="Input 2 3 2 7 2 2" xfId="31015" xr:uid="{FF6B526D-CFB5-4FDC-97D3-95CB34F8DA8C}"/>
    <cellStyle name="Input 2 3 2 7 3" xfId="22207" xr:uid="{0E8DF6D9-B3BE-4FBC-AF4A-0004CCF81CBF}"/>
    <cellStyle name="Input 2 3 2 8" xfId="8995" xr:uid="{85408376-A1B7-496A-AD05-4DD46FE186B6}"/>
    <cellStyle name="Input 2 3 2 8 2" xfId="26611" xr:uid="{C364ED2C-C783-49EC-8902-63B9881533F1}"/>
    <cellStyle name="Input 2 3 2 9" xfId="17803" xr:uid="{06F0604F-7ACE-48C7-941F-60C677D96FCB}"/>
    <cellStyle name="Input 2 3 3" xfId="249" xr:uid="{9D5BE986-5FDB-4D3A-9D4E-F5E12C67692C}"/>
    <cellStyle name="Input 2 3 3 2" xfId="505" xr:uid="{B71C2195-A5E7-45F4-9C3B-802846BD47F8}"/>
    <cellStyle name="Input 2 3 3 2 2" xfId="1289" xr:uid="{76D20F96-18B2-443D-BF17-318A3CD55D57}"/>
    <cellStyle name="Input 2 3 3 2 2 2" xfId="3491" xr:uid="{30296CC6-1F27-410E-8F11-4D31EE278197}"/>
    <cellStyle name="Input 2 3 3 2 2 2 2" xfId="7895" xr:uid="{890889FC-B6EB-43A6-AF42-342E40C5DEE0}"/>
    <cellStyle name="Input 2 3 3 2 2 2 2 2" xfId="16703" xr:uid="{C3FD8433-8858-4894-A1DA-1202A436D9A1}"/>
    <cellStyle name="Input 2 3 3 2 2 2 2 2 2" xfId="34319" xr:uid="{67E713D2-6CE7-4D71-8BA4-7E52B9B5AED4}"/>
    <cellStyle name="Input 2 3 3 2 2 2 2 3" xfId="25511" xr:uid="{D9AADE58-EF59-4394-A144-06BD8CFE06D9}"/>
    <cellStyle name="Input 2 3 3 2 2 2 3" xfId="12299" xr:uid="{BF333F2B-05AE-4085-A96D-743CF2D47F0A}"/>
    <cellStyle name="Input 2 3 3 2 2 2 3 2" xfId="29915" xr:uid="{7F46057D-7963-4F25-A9B5-407A1840FDEF}"/>
    <cellStyle name="Input 2 3 3 2 2 2 4" xfId="21107" xr:uid="{AD391FA0-56B5-4EFC-A278-1424C129E080}"/>
    <cellStyle name="Input 2 3 3 2 2 2 5" xfId="38723" xr:uid="{DDE1CA20-5737-4736-BA9D-710E7E3E5F73}"/>
    <cellStyle name="Input 2 3 3 2 2 3" xfId="5693" xr:uid="{3EDE3633-1236-4CE4-A278-A9BF77373D44}"/>
    <cellStyle name="Input 2 3 3 2 2 3 2" xfId="14501" xr:uid="{6BE3E36E-2490-424E-B8C6-878BF1F81D70}"/>
    <cellStyle name="Input 2 3 3 2 2 3 2 2" xfId="32117" xr:uid="{980E087C-2A7C-482A-97BA-ADCFDDD7FC7E}"/>
    <cellStyle name="Input 2 3 3 2 2 3 3" xfId="23309" xr:uid="{A6694C38-C90F-4618-B63E-D6322D30CAA0}"/>
    <cellStyle name="Input 2 3 3 2 2 4" xfId="10097" xr:uid="{14184C75-3E10-4253-9619-065165ABA5CE}"/>
    <cellStyle name="Input 2 3 3 2 2 4 2" xfId="27713" xr:uid="{7D39F80E-2A0F-42D7-9399-688CCFFB63EF}"/>
    <cellStyle name="Input 2 3 3 2 2 5" xfId="18905" xr:uid="{0BDA0C95-A7E2-400B-B111-EB99564D719C}"/>
    <cellStyle name="Input 2 3 3 2 2 6" xfId="36521" xr:uid="{76C1D991-F382-4C95-BDE9-F88B33774025}"/>
    <cellStyle name="Input 2 3 3 2 3" xfId="2709" xr:uid="{33EA313D-341C-4E34-B4E1-4248B98F45D8}"/>
    <cellStyle name="Input 2 3 3 2 3 2" xfId="7113" xr:uid="{64209633-808D-4201-8C9B-1C7160E84E6E}"/>
    <cellStyle name="Input 2 3 3 2 3 2 2" xfId="15921" xr:uid="{E801EC36-4A43-44A6-960C-4B0704CD22CC}"/>
    <cellStyle name="Input 2 3 3 2 3 2 2 2" xfId="33537" xr:uid="{5B4CB616-6915-4C86-8BBD-D8B27FE09646}"/>
    <cellStyle name="Input 2 3 3 2 3 2 3" xfId="24729" xr:uid="{C039742A-7795-4B35-BA6D-0EAEC329FADD}"/>
    <cellStyle name="Input 2 3 3 2 3 3" xfId="11517" xr:uid="{A6D15BEB-9503-4B7F-AA94-7EB184737B2C}"/>
    <cellStyle name="Input 2 3 3 2 3 3 2" xfId="29133" xr:uid="{1685FFAE-4CF4-4E98-9FBF-008B3E5D7255}"/>
    <cellStyle name="Input 2 3 3 2 3 4" xfId="20325" xr:uid="{C85F553A-0D91-4646-AF0D-36FFE692FAC4}"/>
    <cellStyle name="Input 2 3 3 2 3 5" xfId="37941" xr:uid="{C91BB455-2D36-479B-8983-3DA5C0280C17}"/>
    <cellStyle name="Input 2 3 3 2 4" xfId="4911" xr:uid="{9258FCC9-0247-4FC2-A30E-048C8E99B680}"/>
    <cellStyle name="Input 2 3 3 2 4 2" xfId="13719" xr:uid="{DE6FB54F-DDCF-4E23-B8DB-EDA7FB2EBF35}"/>
    <cellStyle name="Input 2 3 3 2 4 2 2" xfId="31335" xr:uid="{DB5AA23B-B4EE-45C7-9E35-80934466C70B}"/>
    <cellStyle name="Input 2 3 3 2 4 3" xfId="22527" xr:uid="{7927FF95-9A1D-49D1-8723-B4574415A8FD}"/>
    <cellStyle name="Input 2 3 3 2 5" xfId="9315" xr:uid="{D9713242-BA02-475C-9C13-BAC099A8927F}"/>
    <cellStyle name="Input 2 3 3 2 5 2" xfId="26931" xr:uid="{AB2CB9EC-2567-4FF2-A6F0-539A5BC7C010}"/>
    <cellStyle name="Input 2 3 3 2 6" xfId="18123" xr:uid="{ED417474-2709-46A8-9B36-284924538D22}"/>
    <cellStyle name="Input 2 3 3 2 7" xfId="35739" xr:uid="{06EE38A2-379B-4505-A713-311F5D4D0ED6}"/>
    <cellStyle name="Input 2 3 3 3" xfId="761" xr:uid="{D0EF8DF9-4FD9-41CD-89C3-3EE819A4A1D7}"/>
    <cellStyle name="Input 2 3 3 3 2" xfId="1545" xr:uid="{8A949647-04F9-4A1B-9195-8555F8895032}"/>
    <cellStyle name="Input 2 3 3 3 2 2" xfId="3747" xr:uid="{3AD6E754-92AC-464D-A412-C99E6555CA56}"/>
    <cellStyle name="Input 2 3 3 3 2 2 2" xfId="8151" xr:uid="{027056DA-9204-4FEA-9667-54FA25FBC6B8}"/>
    <cellStyle name="Input 2 3 3 3 2 2 2 2" xfId="16959" xr:uid="{74E68474-F229-433A-AEF1-8C2853716993}"/>
    <cellStyle name="Input 2 3 3 3 2 2 2 2 2" xfId="34575" xr:uid="{9C576CF5-E965-4C04-9FBC-4F11B5A8346D}"/>
    <cellStyle name="Input 2 3 3 3 2 2 2 3" xfId="25767" xr:uid="{DF1976B2-76B2-4027-80DC-2D042A9787B2}"/>
    <cellStyle name="Input 2 3 3 3 2 2 3" xfId="12555" xr:uid="{E2E7069A-F965-4274-910E-6FFD3D34F3DC}"/>
    <cellStyle name="Input 2 3 3 3 2 2 3 2" xfId="30171" xr:uid="{A95BD261-DB21-44ED-91D0-7B6AD5477787}"/>
    <cellStyle name="Input 2 3 3 3 2 2 4" xfId="21363" xr:uid="{5C3EBE20-B4D3-4F3D-B578-86A3F0FF70E8}"/>
    <cellStyle name="Input 2 3 3 3 2 2 5" xfId="38979" xr:uid="{61C19F1F-F3E3-4083-8F98-56078E7DC938}"/>
    <cellStyle name="Input 2 3 3 3 2 3" xfId="5949" xr:uid="{4C7A297B-0C81-4E29-8ED1-8A3E6DD20006}"/>
    <cellStyle name="Input 2 3 3 3 2 3 2" xfId="14757" xr:uid="{8E5805DD-947E-48C4-AF84-5CEFC3BBFD03}"/>
    <cellStyle name="Input 2 3 3 3 2 3 2 2" xfId="32373" xr:uid="{2EE511FA-2D23-4789-A9A7-3AC2ED7D900A}"/>
    <cellStyle name="Input 2 3 3 3 2 3 3" xfId="23565" xr:uid="{123348E0-55D2-4E5D-A4A1-46A328F7C143}"/>
    <cellStyle name="Input 2 3 3 3 2 4" xfId="10353" xr:uid="{AA17AAC8-9E48-49C3-83A1-C2D9B31D7CB9}"/>
    <cellStyle name="Input 2 3 3 3 2 4 2" xfId="27969" xr:uid="{1C236D64-51FA-4A90-9A76-41D80622D2CF}"/>
    <cellStyle name="Input 2 3 3 3 2 5" xfId="19161" xr:uid="{2517171B-CDF1-4AEF-B7E1-82BB41FD97A0}"/>
    <cellStyle name="Input 2 3 3 3 2 6" xfId="36777" xr:uid="{638D7867-D81E-46CE-ADBB-00B35BF6390B}"/>
    <cellStyle name="Input 2 3 3 3 3" xfId="2965" xr:uid="{B9B58423-4598-4F9C-9C55-55B19841A2FD}"/>
    <cellStyle name="Input 2 3 3 3 3 2" xfId="7369" xr:uid="{DAE4FAEF-7541-4186-8788-B51D39151B0A}"/>
    <cellStyle name="Input 2 3 3 3 3 2 2" xfId="16177" xr:uid="{A45E05E8-4499-4A87-AEBF-DA4227852663}"/>
    <cellStyle name="Input 2 3 3 3 3 2 2 2" xfId="33793" xr:uid="{354F6660-BC4A-4EF5-8FF7-188C97E44C14}"/>
    <cellStyle name="Input 2 3 3 3 3 2 3" xfId="24985" xr:uid="{CBE94B45-45A0-4646-A190-7BE0FBBE0C64}"/>
    <cellStyle name="Input 2 3 3 3 3 3" xfId="11773" xr:uid="{11F869A0-9C53-4EB1-A989-8ACDC65FD9C8}"/>
    <cellStyle name="Input 2 3 3 3 3 3 2" xfId="29389" xr:uid="{FE1C03F4-6602-469A-BC6F-A730D3161DED}"/>
    <cellStyle name="Input 2 3 3 3 3 4" xfId="20581" xr:uid="{43472CDF-66D5-4743-B6FD-4E0D8345B99C}"/>
    <cellStyle name="Input 2 3 3 3 3 5" xfId="38197" xr:uid="{7AFDA52B-1856-4244-A949-683A14550531}"/>
    <cellStyle name="Input 2 3 3 3 4" xfId="5167" xr:uid="{0530DE69-4E33-4F4A-B0A6-7C0A2258FA32}"/>
    <cellStyle name="Input 2 3 3 3 4 2" xfId="13975" xr:uid="{11A7E968-FABA-42D6-A048-5ECC93B81B79}"/>
    <cellStyle name="Input 2 3 3 3 4 2 2" xfId="31591" xr:uid="{0F28A1A8-EB90-4D3C-9EC4-DEDF9C22B53D}"/>
    <cellStyle name="Input 2 3 3 3 4 3" xfId="22783" xr:uid="{0C7CF1E1-49AD-437A-A96B-ECC6AB69A041}"/>
    <cellStyle name="Input 2 3 3 3 5" xfId="9571" xr:uid="{96EB7B41-DE3E-4F0B-B0FD-C09472317412}"/>
    <cellStyle name="Input 2 3 3 3 5 2" xfId="27187" xr:uid="{5C03A32B-F248-498C-9A0E-DA9F5A625C90}"/>
    <cellStyle name="Input 2 3 3 3 6" xfId="18379" xr:uid="{E4FDD946-A172-4921-841C-7E42AC986001}"/>
    <cellStyle name="Input 2 3 3 3 7" xfId="35995" xr:uid="{8E764F31-AB54-4073-9A9A-7E80EC956F7D}"/>
    <cellStyle name="Input 2 3 3 4" xfId="1033" xr:uid="{5049AC85-353A-4986-8AAD-33542D867A02}"/>
    <cellStyle name="Input 2 3 3 4 2" xfId="3235" xr:uid="{03A0EC74-3160-4047-8228-8E8CCA675D13}"/>
    <cellStyle name="Input 2 3 3 4 2 2" xfId="7639" xr:uid="{31F40638-14BD-427F-A612-A33F362D6939}"/>
    <cellStyle name="Input 2 3 3 4 2 2 2" xfId="16447" xr:uid="{E38045CD-C6B4-47E4-9CA4-19AFF2C21E86}"/>
    <cellStyle name="Input 2 3 3 4 2 2 2 2" xfId="34063" xr:uid="{AFBDE532-B673-460E-9724-9EA4BAB3F297}"/>
    <cellStyle name="Input 2 3 3 4 2 2 3" xfId="25255" xr:uid="{3CB0A665-E9AF-40B4-B684-DC3D4E73CD01}"/>
    <cellStyle name="Input 2 3 3 4 2 3" xfId="12043" xr:uid="{CF51B43D-D1EC-4A94-9CE3-E4B9693DD403}"/>
    <cellStyle name="Input 2 3 3 4 2 3 2" xfId="29659" xr:uid="{969ECA53-34CD-4F10-BD6E-2FC3566C15CB}"/>
    <cellStyle name="Input 2 3 3 4 2 4" xfId="20851" xr:uid="{B9942DC0-0166-4678-B34D-86180146311E}"/>
    <cellStyle name="Input 2 3 3 4 2 5" xfId="38467" xr:uid="{41884007-8D7E-46C1-BC62-A2B723CF40C0}"/>
    <cellStyle name="Input 2 3 3 4 3" xfId="5437" xr:uid="{D0C91794-7288-4449-8FDC-CCA4B2E7A6A0}"/>
    <cellStyle name="Input 2 3 3 4 3 2" xfId="14245" xr:uid="{6D508087-B29B-4AAB-A0B8-B3307266A404}"/>
    <cellStyle name="Input 2 3 3 4 3 2 2" xfId="31861" xr:uid="{0351B767-98C0-45F0-B4D3-0D4562B6F7A6}"/>
    <cellStyle name="Input 2 3 3 4 3 3" xfId="23053" xr:uid="{A02B866F-4319-43F9-9E31-4EC857A7424C}"/>
    <cellStyle name="Input 2 3 3 4 4" xfId="9841" xr:uid="{DEE005DA-D5F4-478E-8348-41282BF54F31}"/>
    <cellStyle name="Input 2 3 3 4 4 2" xfId="27457" xr:uid="{F2F7CC8D-2449-4866-BF47-18A08288229A}"/>
    <cellStyle name="Input 2 3 3 4 5" xfId="18649" xr:uid="{518CD94D-BAFB-44FE-873C-BF18A245197E}"/>
    <cellStyle name="Input 2 3 3 4 6" xfId="36265" xr:uid="{50FAF875-08F2-49E3-9383-FDBEE4BF3BCA}"/>
    <cellStyle name="Input 2 3 3 5" xfId="2453" xr:uid="{4199A86E-1CF9-408E-864A-08C7BD57DC30}"/>
    <cellStyle name="Input 2 3 3 5 2" xfId="6857" xr:uid="{18C8DFB6-8092-4387-8080-6EFD3D9A523E}"/>
    <cellStyle name="Input 2 3 3 5 2 2" xfId="15665" xr:uid="{0932E81A-D8C8-4DDE-AAF2-FCE83EE6A455}"/>
    <cellStyle name="Input 2 3 3 5 2 2 2" xfId="33281" xr:uid="{C5A79722-950E-4138-91BD-41FEBA364CB9}"/>
    <cellStyle name="Input 2 3 3 5 2 3" xfId="24473" xr:uid="{2F106374-FDCE-4EA3-A289-D931B011CBDD}"/>
    <cellStyle name="Input 2 3 3 5 3" xfId="11261" xr:uid="{D7B38539-8998-4532-ABA2-3007BDA717BD}"/>
    <cellStyle name="Input 2 3 3 5 3 2" xfId="28877" xr:uid="{70D70093-C5BA-45C6-9C51-754D663880BE}"/>
    <cellStyle name="Input 2 3 3 5 4" xfId="20069" xr:uid="{1915845F-5017-41EA-8B9A-A6600C421276}"/>
    <cellStyle name="Input 2 3 3 5 5" xfId="37685" xr:uid="{09108AAE-8725-4960-A7A2-E65BDDE09DE6}"/>
    <cellStyle name="Input 2 3 3 6" xfId="4655" xr:uid="{D598DABA-3A36-4427-9775-94B82497CF00}"/>
    <cellStyle name="Input 2 3 3 6 2" xfId="13463" xr:uid="{98402A44-7E6C-4092-BABE-98276CA4B3C6}"/>
    <cellStyle name="Input 2 3 3 6 2 2" xfId="31079" xr:uid="{C8CCC639-1BFC-45BC-A251-1C58976A3E98}"/>
    <cellStyle name="Input 2 3 3 6 3" xfId="22271" xr:uid="{0D741092-65CF-4EAB-A256-FCC6DBD3D58B}"/>
    <cellStyle name="Input 2 3 3 7" xfId="9059" xr:uid="{66BBA2A2-81C2-4E70-84D9-8C3118B437C0}"/>
    <cellStyle name="Input 2 3 3 7 2" xfId="26675" xr:uid="{4FF95DCD-D5BB-4699-AAF8-44ED06EC6E74}"/>
    <cellStyle name="Input 2 3 3 8" xfId="17867" xr:uid="{7F6D7BF7-06BC-4CE5-93B0-A260AAD737B2}"/>
    <cellStyle name="Input 2 3 3 9" xfId="35483" xr:uid="{2934CE16-019E-49D2-8977-CED756CABEE2}"/>
    <cellStyle name="Input 2 3 4" xfId="377" xr:uid="{E6823600-5D5F-407F-93CB-55302EC25282}"/>
    <cellStyle name="Input 2 3 4 2" xfId="1161" xr:uid="{88AEA795-B5D4-45B5-B4B1-0147A662BB46}"/>
    <cellStyle name="Input 2 3 4 2 2" xfId="3363" xr:uid="{4B7FAD36-515D-4669-9A8A-E0E245F60F69}"/>
    <cellStyle name="Input 2 3 4 2 2 2" xfId="7767" xr:uid="{780CBCB4-D565-41E3-A476-4C42BD579D02}"/>
    <cellStyle name="Input 2 3 4 2 2 2 2" xfId="16575" xr:uid="{CA3F9977-6CD3-44AD-8E72-E6DC035860FF}"/>
    <cellStyle name="Input 2 3 4 2 2 2 2 2" xfId="34191" xr:uid="{D8D76748-19FA-4455-94FD-DD81AE2D1DE0}"/>
    <cellStyle name="Input 2 3 4 2 2 2 3" xfId="25383" xr:uid="{9C74BDFA-64CF-4813-8F07-DF07768B00DB}"/>
    <cellStyle name="Input 2 3 4 2 2 3" xfId="12171" xr:uid="{FADF1C75-9637-40FB-9C7F-AE12D4140E6D}"/>
    <cellStyle name="Input 2 3 4 2 2 3 2" xfId="29787" xr:uid="{B173EA2F-2209-4211-AD44-3CA3890CF345}"/>
    <cellStyle name="Input 2 3 4 2 2 4" xfId="20979" xr:uid="{73EE9FFA-AA0B-478A-BBBA-6247B65CB0FD}"/>
    <cellStyle name="Input 2 3 4 2 2 5" xfId="38595" xr:uid="{D313D6C5-D6F1-4135-A184-A1E4ADAA9560}"/>
    <cellStyle name="Input 2 3 4 2 3" xfId="5565" xr:uid="{16CBE2B0-55B4-4D35-92C7-29A97D36D313}"/>
    <cellStyle name="Input 2 3 4 2 3 2" xfId="14373" xr:uid="{51B2735E-DC38-4AA4-940B-07216CD38910}"/>
    <cellStyle name="Input 2 3 4 2 3 2 2" xfId="31989" xr:uid="{1B301B22-142F-4D91-9AFA-7960ED696FDD}"/>
    <cellStyle name="Input 2 3 4 2 3 3" xfId="23181" xr:uid="{ED3A909C-B666-482B-8153-962F12D55577}"/>
    <cellStyle name="Input 2 3 4 2 4" xfId="9969" xr:uid="{D030391C-8CC9-47A4-B3CA-A8F981509A22}"/>
    <cellStyle name="Input 2 3 4 2 4 2" xfId="27585" xr:uid="{FCB30CC4-317A-4038-9647-7170292DD372}"/>
    <cellStyle name="Input 2 3 4 2 5" xfId="18777" xr:uid="{C6243FF1-A3DC-481C-8819-48EC5EF83754}"/>
    <cellStyle name="Input 2 3 4 2 6" xfId="36393" xr:uid="{EBA15284-A0C0-4310-947D-B442E077E281}"/>
    <cellStyle name="Input 2 3 4 3" xfId="2581" xr:uid="{53C08655-AAFC-468D-A019-E291330551E1}"/>
    <cellStyle name="Input 2 3 4 3 2" xfId="6985" xr:uid="{A320A94B-A802-4C34-8B02-8B4177DA4B0F}"/>
    <cellStyle name="Input 2 3 4 3 2 2" xfId="15793" xr:uid="{BB772149-9999-4330-AECF-73ED15020833}"/>
    <cellStyle name="Input 2 3 4 3 2 2 2" xfId="33409" xr:uid="{186FC329-E4C9-41F4-AF99-35BCE3715450}"/>
    <cellStyle name="Input 2 3 4 3 2 3" xfId="24601" xr:uid="{A77B7937-A508-490C-B33B-0F570A0D3010}"/>
    <cellStyle name="Input 2 3 4 3 3" xfId="11389" xr:uid="{E5E62C18-BBD0-41DB-A7B5-D5ABD1A1B58A}"/>
    <cellStyle name="Input 2 3 4 3 3 2" xfId="29005" xr:uid="{6D956018-8BE9-4B93-BE94-965720122502}"/>
    <cellStyle name="Input 2 3 4 3 4" xfId="20197" xr:uid="{A4B0293D-A119-4C48-83EB-CA3C2F51E90A}"/>
    <cellStyle name="Input 2 3 4 3 5" xfId="37813" xr:uid="{534F5AD2-3070-4693-BE66-828BE753CA10}"/>
    <cellStyle name="Input 2 3 4 4" xfId="4783" xr:uid="{BF7CC34E-5736-43CD-A2BD-02908EED2472}"/>
    <cellStyle name="Input 2 3 4 4 2" xfId="13591" xr:uid="{E263BF50-DBF3-4781-8345-5D6B137DC697}"/>
    <cellStyle name="Input 2 3 4 4 2 2" xfId="31207" xr:uid="{7175DC83-CA90-454E-B991-0F10D9B26731}"/>
    <cellStyle name="Input 2 3 4 4 3" xfId="22399" xr:uid="{1CED263A-9EBE-4F8E-AABF-FDC69638F37F}"/>
    <cellStyle name="Input 2 3 4 5" xfId="9187" xr:uid="{45F36477-23D9-48E0-B938-F5DD63882B73}"/>
    <cellStyle name="Input 2 3 4 5 2" xfId="26803" xr:uid="{AECC4C26-8308-4E8E-AB94-5542786073E4}"/>
    <cellStyle name="Input 2 3 4 6" xfId="17995" xr:uid="{8B831343-F69C-483E-B387-24B48C3C1C51}"/>
    <cellStyle name="Input 2 3 4 7" xfId="35611" xr:uid="{62FD128A-AE45-43C7-BAE2-76DC291C3116}"/>
    <cellStyle name="Input 2 3 5" xfId="633" xr:uid="{C7EC7EE4-5DF2-4DC9-86F9-89F7E4FDF307}"/>
    <cellStyle name="Input 2 3 5 2" xfId="1417" xr:uid="{362B74BE-5A84-4E93-8AD7-833B405DCBDE}"/>
    <cellStyle name="Input 2 3 5 2 2" xfId="3619" xr:uid="{477B0C12-C399-4128-8154-8A81DDE71257}"/>
    <cellStyle name="Input 2 3 5 2 2 2" xfId="8023" xr:uid="{9D9EE6F9-523E-4EC5-AF7A-A581E89297B5}"/>
    <cellStyle name="Input 2 3 5 2 2 2 2" xfId="16831" xr:uid="{16B74811-109B-47EA-BCA8-AF893C5617E2}"/>
    <cellStyle name="Input 2 3 5 2 2 2 2 2" xfId="34447" xr:uid="{BA57D2D5-AF82-440C-A9F2-3A2F869F766C}"/>
    <cellStyle name="Input 2 3 5 2 2 2 3" xfId="25639" xr:uid="{0E1E188B-8932-4365-8747-AEE5A08B0F5B}"/>
    <cellStyle name="Input 2 3 5 2 2 3" xfId="12427" xr:uid="{B457ED8F-8C59-4B70-8BB6-1D4B2BDABBAB}"/>
    <cellStyle name="Input 2 3 5 2 2 3 2" xfId="30043" xr:uid="{BFDB7DFF-B9C7-4F7A-A25E-9996D62B25D9}"/>
    <cellStyle name="Input 2 3 5 2 2 4" xfId="21235" xr:uid="{E4B06CCF-1D9F-46FA-AB87-07C20A0E0826}"/>
    <cellStyle name="Input 2 3 5 2 2 5" xfId="38851" xr:uid="{FA0D0BB5-949B-44F4-9A63-AEE661B02460}"/>
    <cellStyle name="Input 2 3 5 2 3" xfId="5821" xr:uid="{6E89E526-52E2-40F3-86AB-656A0709E737}"/>
    <cellStyle name="Input 2 3 5 2 3 2" xfId="14629" xr:uid="{72156477-F357-46E0-B447-F54F3F6A4330}"/>
    <cellStyle name="Input 2 3 5 2 3 2 2" xfId="32245" xr:uid="{7CB1DC83-00DB-435D-8A70-D7399E992AA6}"/>
    <cellStyle name="Input 2 3 5 2 3 3" xfId="23437" xr:uid="{02E582C9-B36F-46BA-A569-D2A10B8D1FA0}"/>
    <cellStyle name="Input 2 3 5 2 4" xfId="10225" xr:uid="{E84316C1-8F84-49BE-ADD1-329CBA38C588}"/>
    <cellStyle name="Input 2 3 5 2 4 2" xfId="27841" xr:uid="{F912E5FF-6E18-4D53-B1A1-95F37362A460}"/>
    <cellStyle name="Input 2 3 5 2 5" xfId="19033" xr:uid="{C6505797-BB76-4331-B091-2CB44183A281}"/>
    <cellStyle name="Input 2 3 5 2 6" xfId="36649" xr:uid="{57DE5BDC-444E-4A47-B83B-5FF9F0E42DF6}"/>
    <cellStyle name="Input 2 3 5 3" xfId="2837" xr:uid="{7F70529A-0AEF-4DA9-86A7-F643A6C1F3A1}"/>
    <cellStyle name="Input 2 3 5 3 2" xfId="7241" xr:uid="{CBFEA3B5-7C3E-4328-81BC-29CDD5ACC288}"/>
    <cellStyle name="Input 2 3 5 3 2 2" xfId="16049" xr:uid="{20BDAF17-40AC-4F31-9608-402AF6CF3450}"/>
    <cellStyle name="Input 2 3 5 3 2 2 2" xfId="33665" xr:uid="{2ADBF267-AE60-43CB-B93A-15D36BD1C42B}"/>
    <cellStyle name="Input 2 3 5 3 2 3" xfId="24857" xr:uid="{9C4BF018-1C7C-4B7E-8DC4-B38C94C2BE4C}"/>
    <cellStyle name="Input 2 3 5 3 3" xfId="11645" xr:uid="{174E8720-0915-45DE-8950-5C8199D059A5}"/>
    <cellStyle name="Input 2 3 5 3 3 2" xfId="29261" xr:uid="{7AD4D8DB-55E1-4337-AC50-B869E1A95144}"/>
    <cellStyle name="Input 2 3 5 3 4" xfId="20453" xr:uid="{0E6CDE08-2F49-46B4-A31E-8D6D6307C30D}"/>
    <cellStyle name="Input 2 3 5 3 5" xfId="38069" xr:uid="{B6274581-743B-4EBC-85CC-F5AD834DD7D3}"/>
    <cellStyle name="Input 2 3 5 4" xfId="5039" xr:uid="{197B602F-B792-47E0-91FF-1B9452B1063B}"/>
    <cellStyle name="Input 2 3 5 4 2" xfId="13847" xr:uid="{CA3EEFA3-D8A9-4125-968E-E859AD27C044}"/>
    <cellStyle name="Input 2 3 5 4 2 2" xfId="31463" xr:uid="{35632853-A971-483E-8AAE-EF8E80677D0D}"/>
    <cellStyle name="Input 2 3 5 4 3" xfId="22655" xr:uid="{5E5FE30D-745B-4B47-8139-B843CDEFE005}"/>
    <cellStyle name="Input 2 3 5 5" xfId="9443" xr:uid="{EECB45E5-E3EC-4CAB-99DA-F71247B87086}"/>
    <cellStyle name="Input 2 3 5 5 2" xfId="27059" xr:uid="{7D39BF18-E416-4452-A7E2-96815823EA56}"/>
    <cellStyle name="Input 2 3 5 6" xfId="18251" xr:uid="{F9F52F4F-51BF-4A6A-93B4-116872231C37}"/>
    <cellStyle name="Input 2 3 5 7" xfId="35867" xr:uid="{9559AF82-6A02-4652-ABF0-E38327A9B468}"/>
    <cellStyle name="Input 2 3 6" xfId="905" xr:uid="{FF97C786-C4F7-49C2-AE68-BA7CDA108506}"/>
    <cellStyle name="Input 2 3 6 2" xfId="3107" xr:uid="{68BC2061-6397-4C98-9B39-23DB77325B26}"/>
    <cellStyle name="Input 2 3 6 2 2" xfId="7511" xr:uid="{678ED1A4-27FE-4091-A9F7-F7ABD91AC8CC}"/>
    <cellStyle name="Input 2 3 6 2 2 2" xfId="16319" xr:uid="{FC7AE547-FF5A-402E-9B7C-122548F28120}"/>
    <cellStyle name="Input 2 3 6 2 2 2 2" xfId="33935" xr:uid="{08240741-B1B5-4AA9-9997-1B521E4CE446}"/>
    <cellStyle name="Input 2 3 6 2 2 3" xfId="25127" xr:uid="{FDFE1FAB-EB18-4450-BAD5-661248CF845A}"/>
    <cellStyle name="Input 2 3 6 2 3" xfId="11915" xr:uid="{F525CFF2-CA54-4DD3-A4F1-8C7706C38886}"/>
    <cellStyle name="Input 2 3 6 2 3 2" xfId="29531" xr:uid="{767219D8-C401-4B6C-9C03-2D2A31EB8F04}"/>
    <cellStyle name="Input 2 3 6 2 4" xfId="20723" xr:uid="{D3806C37-0FFC-4CA1-8582-8079F0688A9D}"/>
    <cellStyle name="Input 2 3 6 2 5" xfId="38339" xr:uid="{2673BF4D-3924-4E79-8516-E5167E4316A3}"/>
    <cellStyle name="Input 2 3 6 3" xfId="5309" xr:uid="{FE51A4DE-30C9-497B-88C1-E83C6111D8CE}"/>
    <cellStyle name="Input 2 3 6 3 2" xfId="14117" xr:uid="{C29EC836-DAD0-497D-B44F-255612B08870}"/>
    <cellStyle name="Input 2 3 6 3 2 2" xfId="31733" xr:uid="{5D6ADDE0-5FA7-4B22-BA82-3BD33572E41F}"/>
    <cellStyle name="Input 2 3 6 3 3" xfId="22925" xr:uid="{84A50737-496A-4CED-B310-66588574BE57}"/>
    <cellStyle name="Input 2 3 6 4" xfId="9713" xr:uid="{C61F5D32-54FA-4289-99B9-71B9D5B7EB7A}"/>
    <cellStyle name="Input 2 3 6 4 2" xfId="27329" xr:uid="{92D4E587-0460-4ACE-92A8-2A9FF04416B7}"/>
    <cellStyle name="Input 2 3 6 5" xfId="18521" xr:uid="{3C452E3D-2706-4F54-95C3-1BABAD911820}"/>
    <cellStyle name="Input 2 3 6 6" xfId="36137" xr:uid="{2977F68E-E5C9-4D8E-B5C6-F796C36C5C6F}"/>
    <cellStyle name="Input 2 3 7" xfId="2325" xr:uid="{2FACD3A5-9DB5-4189-BB52-7AF59EDE1DBA}"/>
    <cellStyle name="Input 2 3 7 2" xfId="6729" xr:uid="{E2F37F3C-BDEF-4BA4-AD7C-998A91E6498A}"/>
    <cellStyle name="Input 2 3 7 2 2" xfId="15537" xr:uid="{BD125A4E-6169-403C-BA84-CDDE114B8040}"/>
    <cellStyle name="Input 2 3 7 2 2 2" xfId="33153" xr:uid="{AC81CD31-1647-4083-90B9-B3BAD670D404}"/>
    <cellStyle name="Input 2 3 7 2 3" xfId="24345" xr:uid="{3409D5F0-ACD0-46CC-BE35-5B9E09C5A775}"/>
    <cellStyle name="Input 2 3 7 3" xfId="11133" xr:uid="{A85C10A3-882B-4DDC-8F83-926D930C7F55}"/>
    <cellStyle name="Input 2 3 7 3 2" xfId="28749" xr:uid="{44F40CBB-2C9F-4EC9-BB66-4E970D97D2E3}"/>
    <cellStyle name="Input 2 3 7 4" xfId="19941" xr:uid="{D160D829-7EAD-450A-A333-283C43F773AA}"/>
    <cellStyle name="Input 2 3 7 5" xfId="37557" xr:uid="{5397DEAE-DB42-4C5E-87D0-E2E92749262D}"/>
    <cellStyle name="Input 2 3 8" xfId="4527" xr:uid="{EFDFEEF8-A250-49DE-848F-D4C06C19FD82}"/>
    <cellStyle name="Input 2 3 8 2" xfId="13335" xr:uid="{685FDE7A-78AA-42C5-BA00-FE7381FD525F}"/>
    <cellStyle name="Input 2 3 8 2 2" xfId="30951" xr:uid="{9EC6278A-107F-4F2B-9872-3649354586C5}"/>
    <cellStyle name="Input 2 3 8 3" xfId="22143" xr:uid="{10FCB352-E76C-42D3-98F5-243E11AB6AC5}"/>
    <cellStyle name="Input 2 3 9" xfId="8931" xr:uid="{933BD7E0-E291-491B-9D1E-18D8306304E7}"/>
    <cellStyle name="Input 2 3 9 2" xfId="26547" xr:uid="{9B15971E-835E-410F-B672-FB74E9C53C31}"/>
    <cellStyle name="Input 2 4" xfId="130" xr:uid="{1DEED14C-9A12-4D86-ABC7-BCAF0D8B11E4}"/>
    <cellStyle name="Input 2 4 10" xfId="35364" xr:uid="{2C95C723-AC43-409D-B651-648715222BB0}"/>
    <cellStyle name="Input 2 4 2" xfId="258" xr:uid="{10E9535B-5FDA-4BBE-AA97-555FE5C7E046}"/>
    <cellStyle name="Input 2 4 2 2" xfId="514" xr:uid="{CCA51C5A-CA3E-4476-843A-47134179A8D7}"/>
    <cellStyle name="Input 2 4 2 2 2" xfId="1298" xr:uid="{7C974C0D-67D5-4D4C-9879-1A428CBA24A0}"/>
    <cellStyle name="Input 2 4 2 2 2 2" xfId="3500" xr:uid="{B0A6724A-0C90-469C-AF1A-31D06958DEE5}"/>
    <cellStyle name="Input 2 4 2 2 2 2 2" xfId="7904" xr:uid="{5303BF7C-B6F1-4463-A579-EB65F7E9EE4D}"/>
    <cellStyle name="Input 2 4 2 2 2 2 2 2" xfId="16712" xr:uid="{AFFA759E-799F-4FC0-AC70-DF1F298817ED}"/>
    <cellStyle name="Input 2 4 2 2 2 2 2 2 2" xfId="34328" xr:uid="{21FF8EA6-3EA9-4060-8865-29A67D2CFE87}"/>
    <cellStyle name="Input 2 4 2 2 2 2 2 3" xfId="25520" xr:uid="{E7B0298F-C06B-43D5-8591-CAAFAD3AD4E8}"/>
    <cellStyle name="Input 2 4 2 2 2 2 3" xfId="12308" xr:uid="{D9F7EED2-B061-4FB7-9879-51C3809A817A}"/>
    <cellStyle name="Input 2 4 2 2 2 2 3 2" xfId="29924" xr:uid="{8FD6E61E-41F0-4F60-8747-4A6E918EBBB2}"/>
    <cellStyle name="Input 2 4 2 2 2 2 4" xfId="21116" xr:uid="{EA4DC7B8-B756-4096-8799-7D233963CA9B}"/>
    <cellStyle name="Input 2 4 2 2 2 2 5" xfId="38732" xr:uid="{BAB4D685-8652-4013-B3E9-80730DE7B805}"/>
    <cellStyle name="Input 2 4 2 2 2 3" xfId="5702" xr:uid="{A04288E4-3634-48C3-B26C-94916DC74A1A}"/>
    <cellStyle name="Input 2 4 2 2 2 3 2" xfId="14510" xr:uid="{4D389D2E-B8BD-448C-A055-BEC3771CAFDD}"/>
    <cellStyle name="Input 2 4 2 2 2 3 2 2" xfId="32126" xr:uid="{D056D8FF-13BE-4DC8-AB00-F8339CE01C18}"/>
    <cellStyle name="Input 2 4 2 2 2 3 3" xfId="23318" xr:uid="{7F4CDC57-5FCD-4D36-B751-938557686DFD}"/>
    <cellStyle name="Input 2 4 2 2 2 4" xfId="10106" xr:uid="{0EF6F823-19B8-4F66-994F-4F9BAADC79BE}"/>
    <cellStyle name="Input 2 4 2 2 2 4 2" xfId="27722" xr:uid="{F7B0F7F4-1C22-4BBA-A50C-441B35AE7DC1}"/>
    <cellStyle name="Input 2 4 2 2 2 5" xfId="18914" xr:uid="{83CF0EFA-CFBE-438E-A2CC-6292ACEDC1E3}"/>
    <cellStyle name="Input 2 4 2 2 2 6" xfId="36530" xr:uid="{57CE5589-AE17-4145-A38D-A30333D76BCA}"/>
    <cellStyle name="Input 2 4 2 2 3" xfId="2718" xr:uid="{62A6946B-BEA5-49BE-84BA-973629960EBD}"/>
    <cellStyle name="Input 2 4 2 2 3 2" xfId="7122" xr:uid="{0796C74B-8AB8-439B-BD76-B99FDA390DAD}"/>
    <cellStyle name="Input 2 4 2 2 3 2 2" xfId="15930" xr:uid="{51EFE01D-A4C4-4B46-AEB8-F5097AA3AA2F}"/>
    <cellStyle name="Input 2 4 2 2 3 2 2 2" xfId="33546" xr:uid="{CB564734-D990-4E87-AA18-EE5FA01EB5A1}"/>
    <cellStyle name="Input 2 4 2 2 3 2 3" xfId="24738" xr:uid="{3812C7C7-5CF2-470C-8729-672E6B1CF349}"/>
    <cellStyle name="Input 2 4 2 2 3 3" xfId="11526" xr:uid="{CB305B27-CDC0-4D40-B3C5-47A697987D44}"/>
    <cellStyle name="Input 2 4 2 2 3 3 2" xfId="29142" xr:uid="{C3F11EC0-3DE6-4B81-8D74-ECE6A6574474}"/>
    <cellStyle name="Input 2 4 2 2 3 4" xfId="20334" xr:uid="{D1B13E87-93EF-4748-9B55-BB0590F7B49E}"/>
    <cellStyle name="Input 2 4 2 2 3 5" xfId="37950" xr:uid="{749668A5-9F3D-45C4-833E-B7DF1EAB56D6}"/>
    <cellStyle name="Input 2 4 2 2 4" xfId="4920" xr:uid="{541017AF-F14D-4169-A16B-18D6F9236C72}"/>
    <cellStyle name="Input 2 4 2 2 4 2" xfId="13728" xr:uid="{2A804AC5-D846-49E4-9393-A4BBB0D83D94}"/>
    <cellStyle name="Input 2 4 2 2 4 2 2" xfId="31344" xr:uid="{5771C74C-9864-40D9-A9B8-9482683AD539}"/>
    <cellStyle name="Input 2 4 2 2 4 3" xfId="22536" xr:uid="{B03568B8-3B91-46E3-9B91-B3EA16D63560}"/>
    <cellStyle name="Input 2 4 2 2 5" xfId="9324" xr:uid="{62A01594-3CBD-4AC6-A51C-EFAD28AEAEAA}"/>
    <cellStyle name="Input 2 4 2 2 5 2" xfId="26940" xr:uid="{49271E5B-1B97-47E4-AD84-018F63FCB8A2}"/>
    <cellStyle name="Input 2 4 2 2 6" xfId="18132" xr:uid="{D4017356-848D-4DCE-AC50-3B0244540088}"/>
    <cellStyle name="Input 2 4 2 2 7" xfId="35748" xr:uid="{5C8D425F-FB2A-40AF-A68A-ECF6971275FA}"/>
    <cellStyle name="Input 2 4 2 3" xfId="770" xr:uid="{745CD82E-F6DD-4004-834A-044E863256A0}"/>
    <cellStyle name="Input 2 4 2 3 2" xfId="1554" xr:uid="{7B6AFD5E-3B8F-41CF-837B-F33F81A379F3}"/>
    <cellStyle name="Input 2 4 2 3 2 2" xfId="3756" xr:uid="{48673C23-2BF5-44C7-A27F-D8D41A296D72}"/>
    <cellStyle name="Input 2 4 2 3 2 2 2" xfId="8160" xr:uid="{A455ABAB-8E8F-4F8B-BEC7-62D1F38BAB70}"/>
    <cellStyle name="Input 2 4 2 3 2 2 2 2" xfId="16968" xr:uid="{B8A70E93-08D5-4BA3-B65D-141DFA20E1BD}"/>
    <cellStyle name="Input 2 4 2 3 2 2 2 2 2" xfId="34584" xr:uid="{B8D70729-A6A5-4365-9159-AEDF8375FB62}"/>
    <cellStyle name="Input 2 4 2 3 2 2 2 3" xfId="25776" xr:uid="{600A837B-5C56-4C86-81B5-055A8DCC1944}"/>
    <cellStyle name="Input 2 4 2 3 2 2 3" xfId="12564" xr:uid="{7FC5E800-30E9-4D22-A39F-F3CFC7EB9232}"/>
    <cellStyle name="Input 2 4 2 3 2 2 3 2" xfId="30180" xr:uid="{6278E193-F3A4-4C3C-92DD-DC242ED5BC25}"/>
    <cellStyle name="Input 2 4 2 3 2 2 4" xfId="21372" xr:uid="{DDFE4666-6CEF-4948-8F07-AF8A94C44D34}"/>
    <cellStyle name="Input 2 4 2 3 2 2 5" xfId="38988" xr:uid="{B57CE14B-E3FD-4C0D-9D3F-0A16CF5ACB65}"/>
    <cellStyle name="Input 2 4 2 3 2 3" xfId="5958" xr:uid="{97C1C3D8-0B89-43BA-9411-A2B0FB363901}"/>
    <cellStyle name="Input 2 4 2 3 2 3 2" xfId="14766" xr:uid="{FCAE4151-A4C3-45E6-A1FA-9F7975D29CC9}"/>
    <cellStyle name="Input 2 4 2 3 2 3 2 2" xfId="32382" xr:uid="{BC32148E-E8E4-49CF-81FE-42A91D362492}"/>
    <cellStyle name="Input 2 4 2 3 2 3 3" xfId="23574" xr:uid="{5204D903-619F-4105-A6B0-8B2E9B97B12C}"/>
    <cellStyle name="Input 2 4 2 3 2 4" xfId="10362" xr:uid="{0019454B-3DE2-4B1E-9EF6-2008BA9E0112}"/>
    <cellStyle name="Input 2 4 2 3 2 4 2" xfId="27978" xr:uid="{444F7783-3971-429A-8597-A55E7F9E6451}"/>
    <cellStyle name="Input 2 4 2 3 2 5" xfId="19170" xr:uid="{8F1BFFFB-3807-44F4-8C78-0EEFF071B909}"/>
    <cellStyle name="Input 2 4 2 3 2 6" xfId="36786" xr:uid="{8883EC55-BEF1-4599-83FB-F5E576E9AE1D}"/>
    <cellStyle name="Input 2 4 2 3 3" xfId="2974" xr:uid="{D57A4FF1-DFD4-4B06-BC15-A11D8C77AD7E}"/>
    <cellStyle name="Input 2 4 2 3 3 2" xfId="7378" xr:uid="{CBBD7BE0-429A-4B4F-9CC4-4AAAF6E2B475}"/>
    <cellStyle name="Input 2 4 2 3 3 2 2" xfId="16186" xr:uid="{3B3418DD-27FB-4045-B165-49EA2E758AF0}"/>
    <cellStyle name="Input 2 4 2 3 3 2 2 2" xfId="33802" xr:uid="{C3F97B9E-A96A-4B22-9927-3F905243B6C6}"/>
    <cellStyle name="Input 2 4 2 3 3 2 3" xfId="24994" xr:uid="{44B1AAD3-C172-4F0C-AFC1-375FD2EE96A4}"/>
    <cellStyle name="Input 2 4 2 3 3 3" xfId="11782" xr:uid="{2BD579F7-37BD-45ED-9299-F0F4BCD991D5}"/>
    <cellStyle name="Input 2 4 2 3 3 3 2" xfId="29398" xr:uid="{ABCBCB70-FCFF-425C-919C-C6D43AC8025D}"/>
    <cellStyle name="Input 2 4 2 3 3 4" xfId="20590" xr:uid="{798D5CAD-32BD-4114-A023-88D55B6CB604}"/>
    <cellStyle name="Input 2 4 2 3 3 5" xfId="38206" xr:uid="{DF1956CD-1974-4A79-859E-A089AF6E204C}"/>
    <cellStyle name="Input 2 4 2 3 4" xfId="5176" xr:uid="{B5B942A9-EAFF-4933-B7CA-AFD4A003F4D0}"/>
    <cellStyle name="Input 2 4 2 3 4 2" xfId="13984" xr:uid="{847E0701-C47F-4CC7-980E-D512FB7FFD90}"/>
    <cellStyle name="Input 2 4 2 3 4 2 2" xfId="31600" xr:uid="{00E5CB34-684D-4030-B58D-3A72D9D04DD4}"/>
    <cellStyle name="Input 2 4 2 3 4 3" xfId="22792" xr:uid="{9267126F-7BEA-46C9-8F27-0292EDDBD25A}"/>
    <cellStyle name="Input 2 4 2 3 5" xfId="9580" xr:uid="{0D610935-2F5D-4821-947B-D8FEBABEAABD}"/>
    <cellStyle name="Input 2 4 2 3 5 2" xfId="27196" xr:uid="{F640E6A2-03C6-4B88-BF37-B040B60BDBFD}"/>
    <cellStyle name="Input 2 4 2 3 6" xfId="18388" xr:uid="{56049EAD-92A3-43CC-B95C-84EA17006629}"/>
    <cellStyle name="Input 2 4 2 3 7" xfId="36004" xr:uid="{1B86C9B0-C6F3-498A-8AA7-4CEF23379AB8}"/>
    <cellStyle name="Input 2 4 2 4" xfId="1042" xr:uid="{CF13C968-52C9-4AE6-9931-479047F7A338}"/>
    <cellStyle name="Input 2 4 2 4 2" xfId="3244" xr:uid="{9C287F27-CAF1-49DB-9A3D-BC0F20F9263C}"/>
    <cellStyle name="Input 2 4 2 4 2 2" xfId="7648" xr:uid="{7948A4B2-757E-4AFF-BFB3-46315B37CF32}"/>
    <cellStyle name="Input 2 4 2 4 2 2 2" xfId="16456" xr:uid="{AC5384AD-CEC1-4940-9CE5-E76A31EF4803}"/>
    <cellStyle name="Input 2 4 2 4 2 2 2 2" xfId="34072" xr:uid="{D3407BDC-FA3D-4338-A3B0-CE4AFE20E33A}"/>
    <cellStyle name="Input 2 4 2 4 2 2 3" xfId="25264" xr:uid="{E927F1BD-3C2F-465E-9600-AB4E1AFAEF6E}"/>
    <cellStyle name="Input 2 4 2 4 2 3" xfId="12052" xr:uid="{175816A7-A032-429F-A871-AB2949FEA5B0}"/>
    <cellStyle name="Input 2 4 2 4 2 3 2" xfId="29668" xr:uid="{EBF65846-A00C-43E9-AC0B-3C72C202539E}"/>
    <cellStyle name="Input 2 4 2 4 2 4" xfId="20860" xr:uid="{F299DB8A-E64C-41A0-A1EE-F985B45F053A}"/>
    <cellStyle name="Input 2 4 2 4 2 5" xfId="38476" xr:uid="{96910DA0-791E-487D-9E70-B8684ED10FC0}"/>
    <cellStyle name="Input 2 4 2 4 3" xfId="5446" xr:uid="{FE0514B3-819D-4F6A-83FB-E9632544A2F4}"/>
    <cellStyle name="Input 2 4 2 4 3 2" xfId="14254" xr:uid="{708DA82E-B4DF-4742-9FD6-E81C5736ADA4}"/>
    <cellStyle name="Input 2 4 2 4 3 2 2" xfId="31870" xr:uid="{D061E38E-A6B8-446E-9DCE-1EDE0F58706C}"/>
    <cellStyle name="Input 2 4 2 4 3 3" xfId="23062" xr:uid="{CBB33C4B-8BC6-4D8E-9EED-91AB458D9DFA}"/>
    <cellStyle name="Input 2 4 2 4 4" xfId="9850" xr:uid="{EA75606C-F3CF-4D7B-8106-3761F4256C9F}"/>
    <cellStyle name="Input 2 4 2 4 4 2" xfId="27466" xr:uid="{CFEF2721-B08C-485B-BC92-53CAF8558489}"/>
    <cellStyle name="Input 2 4 2 4 5" xfId="18658" xr:uid="{8F773A69-5FB9-472B-8819-B6BA6A193999}"/>
    <cellStyle name="Input 2 4 2 4 6" xfId="36274" xr:uid="{F9CFBE54-786D-43D4-B283-95471E2C2F7E}"/>
    <cellStyle name="Input 2 4 2 5" xfId="2462" xr:uid="{9E57A6A0-20F2-4424-8D8B-5EAD34A1C425}"/>
    <cellStyle name="Input 2 4 2 5 2" xfId="6866" xr:uid="{9E295232-A66D-4553-A239-DA1A8AB3B791}"/>
    <cellStyle name="Input 2 4 2 5 2 2" xfId="15674" xr:uid="{72BA25EE-9E34-4005-BD9F-20F2B4F797B4}"/>
    <cellStyle name="Input 2 4 2 5 2 2 2" xfId="33290" xr:uid="{EEACDDFF-5BF0-4CAD-B06A-4321FA98D9F9}"/>
    <cellStyle name="Input 2 4 2 5 2 3" xfId="24482" xr:uid="{4D94776A-0259-41B5-8612-F48F3543D2DF}"/>
    <cellStyle name="Input 2 4 2 5 3" xfId="11270" xr:uid="{B0E05FE1-FDBB-4D28-B055-2630390140F1}"/>
    <cellStyle name="Input 2 4 2 5 3 2" xfId="28886" xr:uid="{4C707C2D-84F4-4A47-B9AF-9C3D04BFF41F}"/>
    <cellStyle name="Input 2 4 2 5 4" xfId="20078" xr:uid="{7E7A12A7-63C8-4FCB-AD9D-37E3568A1E27}"/>
    <cellStyle name="Input 2 4 2 5 5" xfId="37694" xr:uid="{FB34C986-5FD7-4651-9522-9936287B64C6}"/>
    <cellStyle name="Input 2 4 2 6" xfId="4664" xr:uid="{1FBDD513-F4F6-4459-BE57-99E996898E4B}"/>
    <cellStyle name="Input 2 4 2 6 2" xfId="13472" xr:uid="{933EE230-8067-4C0E-829E-6F73D52CCA9D}"/>
    <cellStyle name="Input 2 4 2 6 2 2" xfId="31088" xr:uid="{FB664ED9-7BFD-4F1F-AC4D-541F5289F617}"/>
    <cellStyle name="Input 2 4 2 6 3" xfId="22280" xr:uid="{D71BFB7F-9D96-4A9A-A8CE-A18B46331527}"/>
    <cellStyle name="Input 2 4 2 7" xfId="9068" xr:uid="{2BFBDE5E-C380-4BC8-BC3E-2C00777ABEB3}"/>
    <cellStyle name="Input 2 4 2 7 2" xfId="26684" xr:uid="{74625AA2-C47B-4D88-ABE2-876B3885B52C}"/>
    <cellStyle name="Input 2 4 2 8" xfId="17876" xr:uid="{F126485F-469B-4F4C-A623-B135816AADEA}"/>
    <cellStyle name="Input 2 4 2 9" xfId="35492" xr:uid="{18A7675F-D70B-47A2-B638-E8D880734EF5}"/>
    <cellStyle name="Input 2 4 3" xfId="386" xr:uid="{B6E0DD62-03C2-48E1-AB57-C68DA4026978}"/>
    <cellStyle name="Input 2 4 3 2" xfId="1170" xr:uid="{3121DCB4-B662-4E0F-B5B7-81D32393C95B}"/>
    <cellStyle name="Input 2 4 3 2 2" xfId="3372" xr:uid="{66FC9ADA-36A4-450B-8016-E9FD8281440D}"/>
    <cellStyle name="Input 2 4 3 2 2 2" xfId="7776" xr:uid="{7FDFB276-12FB-469E-8599-A2C7CC69D042}"/>
    <cellStyle name="Input 2 4 3 2 2 2 2" xfId="16584" xr:uid="{2E4383E6-13EE-4B45-B9AE-C41E78646649}"/>
    <cellStyle name="Input 2 4 3 2 2 2 2 2" xfId="34200" xr:uid="{86DAD51C-D9CC-44A1-BDF7-EE9CEF9DF809}"/>
    <cellStyle name="Input 2 4 3 2 2 2 3" xfId="25392" xr:uid="{A3B53952-A649-48DD-976D-AC83B896FDBF}"/>
    <cellStyle name="Input 2 4 3 2 2 3" xfId="12180" xr:uid="{0C4BE977-5EEE-495B-A312-3055B5639E2D}"/>
    <cellStyle name="Input 2 4 3 2 2 3 2" xfId="29796" xr:uid="{6FE99E3B-88EE-421B-A897-B52FF0448E7C}"/>
    <cellStyle name="Input 2 4 3 2 2 4" xfId="20988" xr:uid="{E5BFF635-3B3A-4195-AB50-D7D81CD84032}"/>
    <cellStyle name="Input 2 4 3 2 2 5" xfId="38604" xr:uid="{D1D497C1-483E-4941-81D9-058E624F56B2}"/>
    <cellStyle name="Input 2 4 3 2 3" xfId="5574" xr:uid="{77412856-EF0C-49C2-AB44-5E5C360E1877}"/>
    <cellStyle name="Input 2 4 3 2 3 2" xfId="14382" xr:uid="{EB24AAF3-3E14-49D2-A621-3940E52A5D4B}"/>
    <cellStyle name="Input 2 4 3 2 3 2 2" xfId="31998" xr:uid="{8007D2C4-743D-423F-B4A9-4E9491C7ED29}"/>
    <cellStyle name="Input 2 4 3 2 3 3" xfId="23190" xr:uid="{358A93AB-7C1C-4FC9-9A50-9450749A8195}"/>
    <cellStyle name="Input 2 4 3 2 4" xfId="9978" xr:uid="{8F8AF1BF-ED72-4377-9609-9F1577B1F9C0}"/>
    <cellStyle name="Input 2 4 3 2 4 2" xfId="27594" xr:uid="{BB95D82E-D142-48CC-A289-D21AEDC068B4}"/>
    <cellStyle name="Input 2 4 3 2 5" xfId="18786" xr:uid="{D2AE1E55-9E82-4B28-A24F-998F1747A121}"/>
    <cellStyle name="Input 2 4 3 2 6" xfId="36402" xr:uid="{F71911AF-E866-4391-A1C1-B9DF8F33D7C3}"/>
    <cellStyle name="Input 2 4 3 3" xfId="2590" xr:uid="{94494966-8CF1-451C-9A9E-93335AD8CFE6}"/>
    <cellStyle name="Input 2 4 3 3 2" xfId="6994" xr:uid="{E303C460-0618-4356-8119-D33C47701ADE}"/>
    <cellStyle name="Input 2 4 3 3 2 2" xfId="15802" xr:uid="{900AD91F-65E1-43BC-8BF4-835778F66E89}"/>
    <cellStyle name="Input 2 4 3 3 2 2 2" xfId="33418" xr:uid="{475DBD17-B086-4029-84EC-218B8464BC80}"/>
    <cellStyle name="Input 2 4 3 3 2 3" xfId="24610" xr:uid="{A61CCCE0-D57A-4F4A-8AF5-94B686DC2A2A}"/>
    <cellStyle name="Input 2 4 3 3 3" xfId="11398" xr:uid="{CA051106-2908-42FB-99DE-846B7FFA9DDE}"/>
    <cellStyle name="Input 2 4 3 3 3 2" xfId="29014" xr:uid="{1650AA66-4160-4863-A108-F754B8FA01AD}"/>
    <cellStyle name="Input 2 4 3 3 4" xfId="20206" xr:uid="{3623F013-0370-4FA0-BFFE-F62816D77986}"/>
    <cellStyle name="Input 2 4 3 3 5" xfId="37822" xr:uid="{9285A373-49BD-4868-93A2-8F2714859C64}"/>
    <cellStyle name="Input 2 4 3 4" xfId="4792" xr:uid="{93B0EEC5-F3AB-412E-899A-9181E01CDC3A}"/>
    <cellStyle name="Input 2 4 3 4 2" xfId="13600" xr:uid="{B7F60111-C073-4264-946F-D3CEEC5BE340}"/>
    <cellStyle name="Input 2 4 3 4 2 2" xfId="31216" xr:uid="{61544DB5-1FAD-48A9-AE6A-80FC3DC75257}"/>
    <cellStyle name="Input 2 4 3 4 3" xfId="22408" xr:uid="{509FC5DE-E49D-49F4-A399-CB96CA6531B2}"/>
    <cellStyle name="Input 2 4 3 5" xfId="9196" xr:uid="{E2E0AED0-0EB5-41C2-BBA7-DD2D345F5DD6}"/>
    <cellStyle name="Input 2 4 3 5 2" xfId="26812" xr:uid="{CAE2CEA9-A157-4808-9D5D-FA1F8312AE8E}"/>
    <cellStyle name="Input 2 4 3 6" xfId="18004" xr:uid="{DD7A8C8C-56E8-41A9-BF05-11A7D53C95D1}"/>
    <cellStyle name="Input 2 4 3 7" xfId="35620" xr:uid="{0FF623EA-ECEA-4164-966D-EC3B7570C944}"/>
    <cellStyle name="Input 2 4 4" xfId="642" xr:uid="{400E684A-411B-4A2E-AE80-35D515FBC38E}"/>
    <cellStyle name="Input 2 4 4 2" xfId="1426" xr:uid="{575BAD30-2B1B-4A80-8A00-0E98EDFBBEB5}"/>
    <cellStyle name="Input 2 4 4 2 2" xfId="3628" xr:uid="{9DBE193F-8E2B-4C67-9568-905B8708B0C0}"/>
    <cellStyle name="Input 2 4 4 2 2 2" xfId="8032" xr:uid="{F013F9AC-C2C0-4C7C-9F19-216D295A2594}"/>
    <cellStyle name="Input 2 4 4 2 2 2 2" xfId="16840" xr:uid="{88B7D660-4557-4FAA-9331-AB19332E509C}"/>
    <cellStyle name="Input 2 4 4 2 2 2 2 2" xfId="34456" xr:uid="{E503CBD0-97A8-483A-BA59-8E5BC19A75CD}"/>
    <cellStyle name="Input 2 4 4 2 2 2 3" xfId="25648" xr:uid="{3C2CD5B4-AFEF-41A5-A840-262337A1C15D}"/>
    <cellStyle name="Input 2 4 4 2 2 3" xfId="12436" xr:uid="{4AB0719B-40C6-487F-B9D3-CCDCF7798830}"/>
    <cellStyle name="Input 2 4 4 2 2 3 2" xfId="30052" xr:uid="{FA82B1E0-A79F-4A70-BA0F-2CA52F8DB491}"/>
    <cellStyle name="Input 2 4 4 2 2 4" xfId="21244" xr:uid="{E4345018-3F33-4B77-B4FD-0FE56583D518}"/>
    <cellStyle name="Input 2 4 4 2 2 5" xfId="38860" xr:uid="{DAE160CE-57EF-49AA-AA2A-5EB79F65A291}"/>
    <cellStyle name="Input 2 4 4 2 3" xfId="5830" xr:uid="{A3F0F54D-6562-44A3-8CC0-51DF24C2C1F2}"/>
    <cellStyle name="Input 2 4 4 2 3 2" xfId="14638" xr:uid="{57136C42-C640-4491-987C-2219D3205EEC}"/>
    <cellStyle name="Input 2 4 4 2 3 2 2" xfId="32254" xr:uid="{7B2D765B-34A0-4797-9B06-FE12D28AB0F8}"/>
    <cellStyle name="Input 2 4 4 2 3 3" xfId="23446" xr:uid="{CCF59B0F-75FA-4867-A896-2A3E68B2359B}"/>
    <cellStyle name="Input 2 4 4 2 4" xfId="10234" xr:uid="{05E64ECD-B53E-43FF-8246-DC36C2BB0CAF}"/>
    <cellStyle name="Input 2 4 4 2 4 2" xfId="27850" xr:uid="{1E3ECAD3-2438-4E1A-91D2-D9A11A220947}"/>
    <cellStyle name="Input 2 4 4 2 5" xfId="19042" xr:uid="{0A114957-262F-48A5-A577-B6902AD1FE3A}"/>
    <cellStyle name="Input 2 4 4 2 6" xfId="36658" xr:uid="{E99D1B03-4DF4-467D-9940-A0761758300B}"/>
    <cellStyle name="Input 2 4 4 3" xfId="2846" xr:uid="{CB78CDEC-A31A-4C8D-A599-29577E8E0D7C}"/>
    <cellStyle name="Input 2 4 4 3 2" xfId="7250" xr:uid="{FE96B6CB-934A-43FF-A2DB-D32D5CB3C8A4}"/>
    <cellStyle name="Input 2 4 4 3 2 2" xfId="16058" xr:uid="{7979B5C7-DFA7-4CD6-A087-06E47F3C7601}"/>
    <cellStyle name="Input 2 4 4 3 2 2 2" xfId="33674" xr:uid="{7079FF47-6CFF-402F-8F39-B9E9AE98FAD6}"/>
    <cellStyle name="Input 2 4 4 3 2 3" xfId="24866" xr:uid="{077595E9-CF39-4F62-8142-E67DE8337437}"/>
    <cellStyle name="Input 2 4 4 3 3" xfId="11654" xr:uid="{520B36DE-B4CD-49EA-9CE8-2085C17197A3}"/>
    <cellStyle name="Input 2 4 4 3 3 2" xfId="29270" xr:uid="{A9651B15-4615-4201-9EB9-DF012219F2EB}"/>
    <cellStyle name="Input 2 4 4 3 4" xfId="20462" xr:uid="{54F42732-2AB9-4CE8-97AC-5DAF2436A892}"/>
    <cellStyle name="Input 2 4 4 3 5" xfId="38078" xr:uid="{86F46134-42FF-49DD-8648-7F936A97DD48}"/>
    <cellStyle name="Input 2 4 4 4" xfId="5048" xr:uid="{CBD748FC-5421-4DDA-A782-78B6619065F3}"/>
    <cellStyle name="Input 2 4 4 4 2" xfId="13856" xr:uid="{CCE4F4EA-C716-4F3B-9E72-8B1494FF7220}"/>
    <cellStyle name="Input 2 4 4 4 2 2" xfId="31472" xr:uid="{D38F7B77-D587-4569-BF40-1FB6BF55DC12}"/>
    <cellStyle name="Input 2 4 4 4 3" xfId="22664" xr:uid="{CDB7E508-BFFB-4F4D-84C6-09C2FFFEFF56}"/>
    <cellStyle name="Input 2 4 4 5" xfId="9452" xr:uid="{BE080A7B-A55A-439E-9062-96527B0BB043}"/>
    <cellStyle name="Input 2 4 4 5 2" xfId="27068" xr:uid="{60F92D61-FFDA-400B-A8E9-7BF62E1E7024}"/>
    <cellStyle name="Input 2 4 4 6" xfId="18260" xr:uid="{62F35E2D-A128-40F5-892C-95278DBE8AFE}"/>
    <cellStyle name="Input 2 4 4 7" xfId="35876" xr:uid="{E6748DDD-DC37-46F4-99D6-B547A6E0392F}"/>
    <cellStyle name="Input 2 4 5" xfId="914" xr:uid="{3CB4C9F6-59AB-487F-8AC9-CCEE4DB43508}"/>
    <cellStyle name="Input 2 4 5 2" xfId="3116" xr:uid="{94F48887-4DFB-4363-B886-D895A3AC4768}"/>
    <cellStyle name="Input 2 4 5 2 2" xfId="7520" xr:uid="{3FE7B417-D0F3-491E-825D-9F3BCF61007E}"/>
    <cellStyle name="Input 2 4 5 2 2 2" xfId="16328" xr:uid="{6FD61F82-DEC1-41BD-A8B8-7FFF49761136}"/>
    <cellStyle name="Input 2 4 5 2 2 2 2" xfId="33944" xr:uid="{036C64F2-5B1D-4506-B8F4-9803738E4746}"/>
    <cellStyle name="Input 2 4 5 2 2 3" xfId="25136" xr:uid="{C469771B-22A3-4393-9569-C36E2C1FD8E6}"/>
    <cellStyle name="Input 2 4 5 2 3" xfId="11924" xr:uid="{1A6E4676-6CED-4D14-926B-FFF1D0EFC8CB}"/>
    <cellStyle name="Input 2 4 5 2 3 2" xfId="29540" xr:uid="{51079381-DBC9-425D-835B-7B3AB39DEE8E}"/>
    <cellStyle name="Input 2 4 5 2 4" xfId="20732" xr:uid="{4474EF08-67A4-4004-8F3A-C7B0ABEFC4B0}"/>
    <cellStyle name="Input 2 4 5 2 5" xfId="38348" xr:uid="{3ED48051-0D42-4E1C-8538-431B2C8A100A}"/>
    <cellStyle name="Input 2 4 5 3" xfId="5318" xr:uid="{F66DEE98-274C-4200-8A94-412B19EBC396}"/>
    <cellStyle name="Input 2 4 5 3 2" xfId="14126" xr:uid="{664AB8F6-E0AE-4E9B-A99E-E1561B605170}"/>
    <cellStyle name="Input 2 4 5 3 2 2" xfId="31742" xr:uid="{3C4A089A-D0AE-48C3-8027-B0E6587C1E56}"/>
    <cellStyle name="Input 2 4 5 3 3" xfId="22934" xr:uid="{9207D18D-4E16-4972-A8E9-774D6FD0C2D1}"/>
    <cellStyle name="Input 2 4 5 4" xfId="9722" xr:uid="{2D0A5CF9-1C12-4B6C-9C00-BA9F751F8C1E}"/>
    <cellStyle name="Input 2 4 5 4 2" xfId="27338" xr:uid="{4C39DBD4-33A3-405C-8A47-0383B3E56DEC}"/>
    <cellStyle name="Input 2 4 5 5" xfId="18530" xr:uid="{69F33D5F-0BCF-428F-A127-FC57264BD48F}"/>
    <cellStyle name="Input 2 4 5 6" xfId="36146" xr:uid="{F5477652-C3F9-44A5-9D0D-AFC29A2E0AD4}"/>
    <cellStyle name="Input 2 4 6" xfId="2334" xr:uid="{341EB7D3-C2AE-41F4-9CE1-E3465DEDC11C}"/>
    <cellStyle name="Input 2 4 6 2" xfId="6738" xr:uid="{86BF99C2-5820-4196-B9F5-B3FC4107A2B5}"/>
    <cellStyle name="Input 2 4 6 2 2" xfId="15546" xr:uid="{BA0ED5EF-A2B2-4958-9F57-C6A5318731FB}"/>
    <cellStyle name="Input 2 4 6 2 2 2" xfId="33162" xr:uid="{A78F35F8-42BA-46E0-A492-0B1F4A5E278F}"/>
    <cellStyle name="Input 2 4 6 2 3" xfId="24354" xr:uid="{E8BBD1EE-FF1D-4A65-ACF7-12FD971E98DE}"/>
    <cellStyle name="Input 2 4 6 3" xfId="11142" xr:uid="{F50E3457-574D-4760-B496-81D794CD3D47}"/>
    <cellStyle name="Input 2 4 6 3 2" xfId="28758" xr:uid="{DA723ABD-EF1E-408F-A1AB-14E71B56F15A}"/>
    <cellStyle name="Input 2 4 6 4" xfId="19950" xr:uid="{6DFA2E43-32A0-4436-AD20-E139586D8C5E}"/>
    <cellStyle name="Input 2 4 6 5" xfId="37566" xr:uid="{64B14255-863D-4401-A9D9-25A104AC73E8}"/>
    <cellStyle name="Input 2 4 7" xfId="4536" xr:uid="{6AB64464-0A22-4D4E-B3E6-86AA3706680A}"/>
    <cellStyle name="Input 2 4 7 2" xfId="13344" xr:uid="{7535D31B-9794-4147-924D-893022944A10}"/>
    <cellStyle name="Input 2 4 7 2 2" xfId="30960" xr:uid="{BA4E9260-970C-4C30-BFEB-A8ED520B2E0E}"/>
    <cellStyle name="Input 2 4 7 3" xfId="22152" xr:uid="{B1331689-0E9D-4DD2-85DF-4223567DF712}"/>
    <cellStyle name="Input 2 4 8" xfId="8940" xr:uid="{C539D482-C3DB-4AB3-BA4E-274E6459AECB}"/>
    <cellStyle name="Input 2 4 8 2" xfId="26556" xr:uid="{23451AEC-5E65-400F-AC9B-83B889E4F7E2}"/>
    <cellStyle name="Input 2 4 9" xfId="17748" xr:uid="{C37487E0-CD6B-4EF7-8F13-5A7D9809C924}"/>
    <cellStyle name="Input 2 5" xfId="194" xr:uid="{B4B5A121-3108-4413-8759-964E29727C3F}"/>
    <cellStyle name="Input 2 5 2" xfId="450" xr:uid="{A57A7135-BA69-4A2A-A80A-EC9DE1D36394}"/>
    <cellStyle name="Input 2 5 2 2" xfId="1234" xr:uid="{CD8DC5D6-7B9C-4FFA-96C2-E2FC67AF167B}"/>
    <cellStyle name="Input 2 5 2 2 2" xfId="3436" xr:uid="{6F627CC4-D6DE-47FA-9FD6-53A279653D45}"/>
    <cellStyle name="Input 2 5 2 2 2 2" xfId="7840" xr:uid="{053C6ED2-D60D-49C6-937D-5B428A00C8A9}"/>
    <cellStyle name="Input 2 5 2 2 2 2 2" xfId="16648" xr:uid="{A8647F64-753D-47F5-8F11-2356A570DCE2}"/>
    <cellStyle name="Input 2 5 2 2 2 2 2 2" xfId="34264" xr:uid="{3683E41E-CA9B-4B99-BB40-CE8D8E5CBD9B}"/>
    <cellStyle name="Input 2 5 2 2 2 2 3" xfId="25456" xr:uid="{6806D44B-5B2A-411E-BD59-0246C6054500}"/>
    <cellStyle name="Input 2 5 2 2 2 3" xfId="12244" xr:uid="{90A2AF5B-FF64-4843-93E5-0F2E2CB9EA17}"/>
    <cellStyle name="Input 2 5 2 2 2 3 2" xfId="29860" xr:uid="{738FD20F-D533-4549-9D18-C10427A4EEC3}"/>
    <cellStyle name="Input 2 5 2 2 2 4" xfId="21052" xr:uid="{FBE3DFE6-78C3-46EB-9910-704EB970F238}"/>
    <cellStyle name="Input 2 5 2 2 2 5" xfId="38668" xr:uid="{08BBCDC5-04F8-4A08-B598-84ADED4E8844}"/>
    <cellStyle name="Input 2 5 2 2 3" xfId="5638" xr:uid="{9D146BBE-DCE4-4940-8A30-24C9EB15267F}"/>
    <cellStyle name="Input 2 5 2 2 3 2" xfId="14446" xr:uid="{1AB2D0A8-9015-46BC-9A18-497DAEFC6C16}"/>
    <cellStyle name="Input 2 5 2 2 3 2 2" xfId="32062" xr:uid="{E3157C32-344A-4400-B820-1208D551A58C}"/>
    <cellStyle name="Input 2 5 2 2 3 3" xfId="23254" xr:uid="{52E5FB3B-0D42-41B9-B7C2-27A2ABD2AC97}"/>
    <cellStyle name="Input 2 5 2 2 4" xfId="10042" xr:uid="{9989035F-2B4E-417D-8C8C-D31CCEB4393F}"/>
    <cellStyle name="Input 2 5 2 2 4 2" xfId="27658" xr:uid="{DA4AD87D-95FD-4ADE-B3EF-2D6AE577E348}"/>
    <cellStyle name="Input 2 5 2 2 5" xfId="18850" xr:uid="{C14362F0-2DD5-40A1-9231-8A9CEC490728}"/>
    <cellStyle name="Input 2 5 2 2 6" xfId="36466" xr:uid="{8DB6049F-06B8-4B8C-8D57-76BD575396C6}"/>
    <cellStyle name="Input 2 5 2 3" xfId="2654" xr:uid="{40D0F94C-0522-4676-A12B-F49DB1083FBE}"/>
    <cellStyle name="Input 2 5 2 3 2" xfId="7058" xr:uid="{6F1C5A65-49A5-4E9F-B301-A5BB456A0166}"/>
    <cellStyle name="Input 2 5 2 3 2 2" xfId="15866" xr:uid="{C7815FFC-8FD4-41E2-867D-F7E283C883D4}"/>
    <cellStyle name="Input 2 5 2 3 2 2 2" xfId="33482" xr:uid="{16FE4470-4958-449A-BDBD-5775EBC1B0FC}"/>
    <cellStyle name="Input 2 5 2 3 2 3" xfId="24674" xr:uid="{310B00CD-AA0D-49E4-9896-7CFF600C8486}"/>
    <cellStyle name="Input 2 5 2 3 3" xfId="11462" xr:uid="{087B6F92-484D-48E5-8979-7345CF447A3E}"/>
    <cellStyle name="Input 2 5 2 3 3 2" xfId="29078" xr:uid="{D963E151-3106-4EB7-B06F-0C914EE9C2EC}"/>
    <cellStyle name="Input 2 5 2 3 4" xfId="20270" xr:uid="{64BED028-4179-4682-86DB-F71A268EEADE}"/>
    <cellStyle name="Input 2 5 2 3 5" xfId="37886" xr:uid="{92385A72-BB71-4B7C-801B-26D39159FBAC}"/>
    <cellStyle name="Input 2 5 2 4" xfId="4856" xr:uid="{35D61C88-58CB-41A2-B434-345DBFD3BCBD}"/>
    <cellStyle name="Input 2 5 2 4 2" xfId="13664" xr:uid="{B313E997-C662-4851-B469-2995F413811B}"/>
    <cellStyle name="Input 2 5 2 4 2 2" xfId="31280" xr:uid="{EDEE763C-BBCF-4AF6-A8BE-657E6C981965}"/>
    <cellStyle name="Input 2 5 2 4 3" xfId="22472" xr:uid="{7D5597D9-72B1-4F7E-B0E7-3E073EF19948}"/>
    <cellStyle name="Input 2 5 2 5" xfId="9260" xr:uid="{2C5AAC8B-1A9C-4D23-82D9-373466AA8A8F}"/>
    <cellStyle name="Input 2 5 2 5 2" xfId="26876" xr:uid="{1593508F-F6E6-4418-841F-CD2A9996F999}"/>
    <cellStyle name="Input 2 5 2 6" xfId="18068" xr:uid="{1A36EC71-A88C-4657-BBD0-E00FFBBCAA28}"/>
    <cellStyle name="Input 2 5 2 7" xfId="35684" xr:uid="{160ED17E-372D-47E7-BD3B-340CD4E1DC65}"/>
    <cellStyle name="Input 2 5 3" xfId="706" xr:uid="{32A1FECE-7199-46DB-B5AD-B55839E7C063}"/>
    <cellStyle name="Input 2 5 3 2" xfId="1490" xr:uid="{F3A84475-1D09-4E23-A95D-AA2F66309A44}"/>
    <cellStyle name="Input 2 5 3 2 2" xfId="3692" xr:uid="{8C320C8C-DB81-458B-B95D-B29CB8C1732C}"/>
    <cellStyle name="Input 2 5 3 2 2 2" xfId="8096" xr:uid="{B6D18219-F838-48A1-8AFD-C7DA3A6A9752}"/>
    <cellStyle name="Input 2 5 3 2 2 2 2" xfId="16904" xr:uid="{8BA3F42F-9157-49E8-AA6A-10AE8F6CCB99}"/>
    <cellStyle name="Input 2 5 3 2 2 2 2 2" xfId="34520" xr:uid="{B8463F2D-97B6-4980-A531-6BF0ED9D4249}"/>
    <cellStyle name="Input 2 5 3 2 2 2 3" xfId="25712" xr:uid="{BF0A3465-245F-463E-B344-D3B2DD64BB1B}"/>
    <cellStyle name="Input 2 5 3 2 2 3" xfId="12500" xr:uid="{5EC5ACA0-EECD-4B23-8B33-EB789001646C}"/>
    <cellStyle name="Input 2 5 3 2 2 3 2" xfId="30116" xr:uid="{D4A56EB4-EBDB-46B5-83BD-F01B72E04844}"/>
    <cellStyle name="Input 2 5 3 2 2 4" xfId="21308" xr:uid="{DAAA892E-9D03-42DA-8B4B-C1DED04D2582}"/>
    <cellStyle name="Input 2 5 3 2 2 5" xfId="38924" xr:uid="{5F395D3E-1B8D-42D9-9984-84A17A5AFF8F}"/>
    <cellStyle name="Input 2 5 3 2 3" xfId="5894" xr:uid="{0F8D39A1-4E6C-4BAD-B98D-4E1366E5F14C}"/>
    <cellStyle name="Input 2 5 3 2 3 2" xfId="14702" xr:uid="{4B3434E7-E54A-469E-A217-7BF707653FDF}"/>
    <cellStyle name="Input 2 5 3 2 3 2 2" xfId="32318" xr:uid="{803252BC-ECB9-438B-8896-717DBF102800}"/>
    <cellStyle name="Input 2 5 3 2 3 3" xfId="23510" xr:uid="{7DB084AB-D14E-4DA7-B5A7-1DDEAF186F8B}"/>
    <cellStyle name="Input 2 5 3 2 4" xfId="10298" xr:uid="{D63594AF-5094-4778-973B-3E1D99317626}"/>
    <cellStyle name="Input 2 5 3 2 4 2" xfId="27914" xr:uid="{4342A66B-B3EF-496E-892D-31C40D04E964}"/>
    <cellStyle name="Input 2 5 3 2 5" xfId="19106" xr:uid="{B87E50BD-4B81-4F99-B452-4A883D821C69}"/>
    <cellStyle name="Input 2 5 3 2 6" xfId="36722" xr:uid="{B66A6596-41B8-4F33-97E0-7D3456CF5CA3}"/>
    <cellStyle name="Input 2 5 3 3" xfId="2910" xr:uid="{7C3017ED-D632-4D86-8A28-09891D6C6346}"/>
    <cellStyle name="Input 2 5 3 3 2" xfId="7314" xr:uid="{C705603E-0690-4014-AF4B-06AEE4EC366A}"/>
    <cellStyle name="Input 2 5 3 3 2 2" xfId="16122" xr:uid="{E3E005F3-2DEB-4AB3-8A36-96EF8F757B66}"/>
    <cellStyle name="Input 2 5 3 3 2 2 2" xfId="33738" xr:uid="{8383B37A-8DC5-45EB-92AE-75D4139849AD}"/>
    <cellStyle name="Input 2 5 3 3 2 3" xfId="24930" xr:uid="{809B15BB-8141-4869-B078-523B977CB11E}"/>
    <cellStyle name="Input 2 5 3 3 3" xfId="11718" xr:uid="{550CC608-3C42-4365-85D4-AA7FB8D417E9}"/>
    <cellStyle name="Input 2 5 3 3 3 2" xfId="29334" xr:uid="{0F1D25EA-AB7B-4554-9DC8-6C9AB268EF92}"/>
    <cellStyle name="Input 2 5 3 3 4" xfId="20526" xr:uid="{CB6E6F97-5006-48B1-A279-806F106FB092}"/>
    <cellStyle name="Input 2 5 3 3 5" xfId="38142" xr:uid="{689173F6-F978-4999-9E72-D7A164D17F48}"/>
    <cellStyle name="Input 2 5 3 4" xfId="5112" xr:uid="{A7B5CA3A-6CC1-46AE-A7CE-287FE30248CE}"/>
    <cellStyle name="Input 2 5 3 4 2" xfId="13920" xr:uid="{98FF9CB3-3D21-452E-8868-22BC28A48AD5}"/>
    <cellStyle name="Input 2 5 3 4 2 2" xfId="31536" xr:uid="{3D7AD976-DE41-4D62-921D-8AC4F77186D9}"/>
    <cellStyle name="Input 2 5 3 4 3" xfId="22728" xr:uid="{F6F5035D-3F66-4C69-8A59-DC5E86C1402D}"/>
    <cellStyle name="Input 2 5 3 5" xfId="9516" xr:uid="{EA630868-6B89-441B-BC6C-621FACD3BB85}"/>
    <cellStyle name="Input 2 5 3 5 2" xfId="27132" xr:uid="{A4E89A93-24EE-4F45-A7BE-AE0514376D5E}"/>
    <cellStyle name="Input 2 5 3 6" xfId="18324" xr:uid="{41641B3F-F192-4643-8A8A-E619595BADAB}"/>
    <cellStyle name="Input 2 5 3 7" xfId="35940" xr:uid="{E857411B-270D-4EC7-8394-1528812003A9}"/>
    <cellStyle name="Input 2 5 4" xfId="978" xr:uid="{AE5A27B9-E08F-48F0-B33A-81B29C30D1A7}"/>
    <cellStyle name="Input 2 5 4 2" xfId="3180" xr:uid="{058267CC-325F-4C74-86E1-1E6933C9BDFD}"/>
    <cellStyle name="Input 2 5 4 2 2" xfId="7584" xr:uid="{763D9C1D-975B-457B-9201-028A5859FC11}"/>
    <cellStyle name="Input 2 5 4 2 2 2" xfId="16392" xr:uid="{CE89862C-3938-4DB3-A2C0-2F0ACF57FBCE}"/>
    <cellStyle name="Input 2 5 4 2 2 2 2" xfId="34008" xr:uid="{F5B74775-3663-49A0-8452-6C83FE5CFFC5}"/>
    <cellStyle name="Input 2 5 4 2 2 3" xfId="25200" xr:uid="{2BA6F7AB-8DFF-401A-BB46-3D56541EBC65}"/>
    <cellStyle name="Input 2 5 4 2 3" xfId="11988" xr:uid="{122A9284-2629-4457-A11E-D3BD92C57072}"/>
    <cellStyle name="Input 2 5 4 2 3 2" xfId="29604" xr:uid="{D7239139-61E1-4D8E-9273-34D48E60AE38}"/>
    <cellStyle name="Input 2 5 4 2 4" xfId="20796" xr:uid="{D409222C-F18D-44D2-B151-3A8D7C0D5FB1}"/>
    <cellStyle name="Input 2 5 4 2 5" xfId="38412" xr:uid="{77FECBA7-D450-41E5-B8D1-B9ADFEA8E357}"/>
    <cellStyle name="Input 2 5 4 3" xfId="5382" xr:uid="{795E5282-B4F8-4603-91D5-133591C3F759}"/>
    <cellStyle name="Input 2 5 4 3 2" xfId="14190" xr:uid="{5FD812FD-286A-414D-8C58-0AA1F6C726A6}"/>
    <cellStyle name="Input 2 5 4 3 2 2" xfId="31806" xr:uid="{0E0985C8-71C1-4CF3-81C2-54F68FB65DAF}"/>
    <cellStyle name="Input 2 5 4 3 3" xfId="22998" xr:uid="{056BDF68-C51E-4334-82A3-E8E19DA45CB2}"/>
    <cellStyle name="Input 2 5 4 4" xfId="9786" xr:uid="{EC57ABC0-2444-4635-9C6C-354341DFD789}"/>
    <cellStyle name="Input 2 5 4 4 2" xfId="27402" xr:uid="{DBE6EEA8-03B4-4C5E-89B7-86C5EB200BCB}"/>
    <cellStyle name="Input 2 5 4 5" xfId="18594" xr:uid="{3F3E9048-DD17-4DB0-B7F7-667E10F13B3C}"/>
    <cellStyle name="Input 2 5 4 6" xfId="36210" xr:uid="{92FD56A7-DE9C-481F-B0A1-F7CF64720C24}"/>
    <cellStyle name="Input 2 5 5" xfId="2398" xr:uid="{A6E6B7C7-A591-4577-A2BF-715D99DD6D7E}"/>
    <cellStyle name="Input 2 5 5 2" xfId="6802" xr:uid="{64FC331D-AB51-4994-9325-435C383901D6}"/>
    <cellStyle name="Input 2 5 5 2 2" xfId="15610" xr:uid="{52398640-BD14-4473-8AE6-B3D501639DA2}"/>
    <cellStyle name="Input 2 5 5 2 2 2" xfId="33226" xr:uid="{E58D3485-12EF-4AB6-834B-E86225B1E0F1}"/>
    <cellStyle name="Input 2 5 5 2 3" xfId="24418" xr:uid="{DDB4D298-BA4C-4355-B140-432B394781DE}"/>
    <cellStyle name="Input 2 5 5 3" xfId="11206" xr:uid="{C237A14D-E410-4D7A-A786-5C32D043AA65}"/>
    <cellStyle name="Input 2 5 5 3 2" xfId="28822" xr:uid="{ED0EFEF2-603D-4B66-94D1-5ED6210C4E65}"/>
    <cellStyle name="Input 2 5 5 4" xfId="20014" xr:uid="{A80EED2B-637D-4B22-BB17-35A677E5FDA1}"/>
    <cellStyle name="Input 2 5 5 5" xfId="37630" xr:uid="{F8A7E0D2-90DF-44D8-B7FA-871F3B8722C2}"/>
    <cellStyle name="Input 2 5 6" xfId="4600" xr:uid="{0F4FCC5F-BF3C-4FF0-98F7-7D480EAB45A6}"/>
    <cellStyle name="Input 2 5 6 2" xfId="13408" xr:uid="{80E25439-7E4B-4039-81C7-45F8B23F0CDF}"/>
    <cellStyle name="Input 2 5 6 2 2" xfId="31024" xr:uid="{DE00D62A-974B-4553-9C3A-C1F7B9C17DF5}"/>
    <cellStyle name="Input 2 5 6 3" xfId="22216" xr:uid="{4F5D3F8F-C161-4151-9D0A-260388D498D4}"/>
    <cellStyle name="Input 2 5 7" xfId="9004" xr:uid="{DB71BFB6-EA31-4BC8-94AE-CFB42D5D4CA8}"/>
    <cellStyle name="Input 2 5 7 2" xfId="26620" xr:uid="{8179D3F5-C5EC-4268-8585-F2044C00F25C}"/>
    <cellStyle name="Input 2 5 8" xfId="17812" xr:uid="{5F9283DA-C22F-4298-9F51-F99230C5C643}"/>
    <cellStyle name="Input 2 5 9" xfId="35428" xr:uid="{53CE8834-CB9C-474C-B735-3DDBA30DD7E9}"/>
    <cellStyle name="Input 2 6" xfId="322" xr:uid="{8BCFEC52-9C4A-488F-9546-BA70605C644C}"/>
    <cellStyle name="Input 2 6 2" xfId="1106" xr:uid="{81D55968-A24F-4B4F-A0DF-096A5FE972C6}"/>
    <cellStyle name="Input 2 6 2 2" xfId="3308" xr:uid="{5E11592D-AF6F-418F-A404-2318A94A4FEA}"/>
    <cellStyle name="Input 2 6 2 2 2" xfId="7712" xr:uid="{EA932CAC-F0D6-4992-A8AD-04EAD4BB953D}"/>
    <cellStyle name="Input 2 6 2 2 2 2" xfId="16520" xr:uid="{39990803-45BE-4199-B0D0-593D4BDCD7DF}"/>
    <cellStyle name="Input 2 6 2 2 2 2 2" xfId="34136" xr:uid="{352DA188-BC5E-490A-9ACC-71B3095CE0D7}"/>
    <cellStyle name="Input 2 6 2 2 2 3" xfId="25328" xr:uid="{9D07BFB4-632A-40A4-9048-F08FC8609D93}"/>
    <cellStyle name="Input 2 6 2 2 3" xfId="12116" xr:uid="{DA2A1C31-15AA-44E2-941F-D5561B5CE94E}"/>
    <cellStyle name="Input 2 6 2 2 3 2" xfId="29732" xr:uid="{2AD0DBDC-D3AB-42A5-AAD0-2B863CEC3AF2}"/>
    <cellStyle name="Input 2 6 2 2 4" xfId="20924" xr:uid="{6097A0A5-1CEC-440F-B4B2-05E9DD3E45A1}"/>
    <cellStyle name="Input 2 6 2 2 5" xfId="38540" xr:uid="{F8739D3E-3CE2-460B-97A4-E05A9881B3C8}"/>
    <cellStyle name="Input 2 6 2 3" xfId="5510" xr:uid="{5AABB205-407E-43DE-B20A-A624DFAD7379}"/>
    <cellStyle name="Input 2 6 2 3 2" xfId="14318" xr:uid="{D23BE415-158E-4067-B7DD-A96E3632491D}"/>
    <cellStyle name="Input 2 6 2 3 2 2" xfId="31934" xr:uid="{FF3D6152-F762-47B8-846E-964130801671}"/>
    <cellStyle name="Input 2 6 2 3 3" xfId="23126" xr:uid="{D86349E3-76AB-465C-AFF5-33DDA91A13E2}"/>
    <cellStyle name="Input 2 6 2 4" xfId="9914" xr:uid="{218D65E0-6A36-431A-9E22-E5AD9F893827}"/>
    <cellStyle name="Input 2 6 2 4 2" xfId="27530" xr:uid="{4662376F-7F07-4C10-9C07-FD3A92E143E1}"/>
    <cellStyle name="Input 2 6 2 5" xfId="18722" xr:uid="{7EE0895C-3038-4C77-BE0C-ADC38310F8B4}"/>
    <cellStyle name="Input 2 6 2 6" xfId="36338" xr:uid="{99B3995F-A108-400F-9E26-0058FDD259EE}"/>
    <cellStyle name="Input 2 6 3" xfId="2526" xr:uid="{8FFCF569-5A20-4E10-8FE5-15AD35BCEEB3}"/>
    <cellStyle name="Input 2 6 3 2" xfId="6930" xr:uid="{AE9894EF-F7E6-4715-B30E-193D28E19968}"/>
    <cellStyle name="Input 2 6 3 2 2" xfId="15738" xr:uid="{A9C7E3B1-7D30-492B-87C8-FCA0EB57DF46}"/>
    <cellStyle name="Input 2 6 3 2 2 2" xfId="33354" xr:uid="{75029316-7EDA-43D0-A9BC-FE2699E3E043}"/>
    <cellStyle name="Input 2 6 3 2 3" xfId="24546" xr:uid="{122838B2-24EA-4C31-89F1-496DE97A1745}"/>
    <cellStyle name="Input 2 6 3 3" xfId="11334" xr:uid="{CB64F294-3572-42D9-8D35-963BCE572F43}"/>
    <cellStyle name="Input 2 6 3 3 2" xfId="28950" xr:uid="{2EEBCBA1-A451-490E-8731-1A46AFAF59C8}"/>
    <cellStyle name="Input 2 6 3 4" xfId="20142" xr:uid="{6B10600B-4476-4ED0-9E9E-DEB8C81CE9A8}"/>
    <cellStyle name="Input 2 6 3 5" xfId="37758" xr:uid="{AD06052F-6446-46A9-9C86-89AB9CC42F71}"/>
    <cellStyle name="Input 2 6 4" xfId="4728" xr:uid="{ED168412-5CDC-49FF-AE4D-FB1FEFA4C43D}"/>
    <cellStyle name="Input 2 6 4 2" xfId="13536" xr:uid="{663C821E-EDF2-4D22-9678-17C32EB5C196}"/>
    <cellStyle name="Input 2 6 4 2 2" xfId="31152" xr:uid="{00CF4689-0CD0-4B30-A07F-2D248CA53DA0}"/>
    <cellStyle name="Input 2 6 4 3" xfId="22344" xr:uid="{5F0F2639-B2D4-4AEE-814B-1324390F2AD6}"/>
    <cellStyle name="Input 2 6 5" xfId="9132" xr:uid="{5C057CC8-445A-4C36-BCA2-E1150E20F18E}"/>
    <cellStyle name="Input 2 6 5 2" xfId="26748" xr:uid="{B7904905-083D-486E-A782-4F8FB0D835DE}"/>
    <cellStyle name="Input 2 6 6" xfId="17940" xr:uid="{2163A072-8DDF-4DD2-8410-4FD21FD83EBA}"/>
    <cellStyle name="Input 2 6 7" xfId="35556" xr:uid="{57E0E063-E028-4823-A8A0-2C0CD97159D8}"/>
    <cellStyle name="Input 2 7" xfId="578" xr:uid="{C322F1FC-E468-4483-84EF-637817CD7589}"/>
    <cellStyle name="Input 2 7 2" xfId="1362" xr:uid="{6CC9FB9F-12D8-4958-85B1-C9C4BDB28336}"/>
    <cellStyle name="Input 2 7 2 2" xfId="3564" xr:uid="{4C35EC28-3231-4EE0-869E-22BB5D567ECD}"/>
    <cellStyle name="Input 2 7 2 2 2" xfId="7968" xr:uid="{CF869468-E9B7-4480-BB40-C56A94C92ACF}"/>
    <cellStyle name="Input 2 7 2 2 2 2" xfId="16776" xr:uid="{DFA04949-350D-49A3-8F8C-862E116B32A0}"/>
    <cellStyle name="Input 2 7 2 2 2 2 2" xfId="34392" xr:uid="{D95AD6BF-6FB1-433B-958E-BA4FD00DCE7D}"/>
    <cellStyle name="Input 2 7 2 2 2 3" xfId="25584" xr:uid="{B4A22155-B5E7-4E37-9638-00C64014FA63}"/>
    <cellStyle name="Input 2 7 2 2 3" xfId="12372" xr:uid="{1B1844B2-DBEA-4E18-8DE7-A9C8C764AB5A}"/>
    <cellStyle name="Input 2 7 2 2 3 2" xfId="29988" xr:uid="{6005D2BB-8A21-41AF-8912-7250E9BC99FF}"/>
    <cellStyle name="Input 2 7 2 2 4" xfId="21180" xr:uid="{B70E7AB0-3C6D-4B1B-9392-65A668FFFA45}"/>
    <cellStyle name="Input 2 7 2 2 5" xfId="38796" xr:uid="{B43476DB-D849-4B6B-9739-A9DD426EF5C8}"/>
    <cellStyle name="Input 2 7 2 3" xfId="5766" xr:uid="{4079F1BC-DAF7-487B-AB80-947C1ABDDDDC}"/>
    <cellStyle name="Input 2 7 2 3 2" xfId="14574" xr:uid="{FF499F73-639E-4B30-B3C7-AB5EB322F127}"/>
    <cellStyle name="Input 2 7 2 3 2 2" xfId="32190" xr:uid="{9719504E-172E-415A-963B-82DCD9C5BE5F}"/>
    <cellStyle name="Input 2 7 2 3 3" xfId="23382" xr:uid="{7CF55317-2C7F-4B5A-895F-80F926A29539}"/>
    <cellStyle name="Input 2 7 2 4" xfId="10170" xr:uid="{C2713714-9572-4102-907E-1769C8972002}"/>
    <cellStyle name="Input 2 7 2 4 2" xfId="27786" xr:uid="{A7052C15-648B-4E7E-A680-E7134A249AB6}"/>
    <cellStyle name="Input 2 7 2 5" xfId="18978" xr:uid="{5B7FDD1C-A54B-419B-B8B1-7FDDB72128E2}"/>
    <cellStyle name="Input 2 7 2 6" xfId="36594" xr:uid="{E2667EBE-9387-4371-BEC0-7860C8ED8A81}"/>
    <cellStyle name="Input 2 7 3" xfId="2782" xr:uid="{7F1A7BCE-EF22-476D-875E-88E715C4EFE3}"/>
    <cellStyle name="Input 2 7 3 2" xfId="7186" xr:uid="{06BBA14E-AA78-4968-8B70-3D9F5C8F7DBE}"/>
    <cellStyle name="Input 2 7 3 2 2" xfId="15994" xr:uid="{17757244-1CDC-4F3F-A248-E0F9BA5656ED}"/>
    <cellStyle name="Input 2 7 3 2 2 2" xfId="33610" xr:uid="{5FDBE878-6E2B-4831-A87E-C6F81A30A8D2}"/>
    <cellStyle name="Input 2 7 3 2 3" xfId="24802" xr:uid="{97088A9B-32C9-491D-AF64-E9BDCC1A3834}"/>
    <cellStyle name="Input 2 7 3 3" xfId="11590" xr:uid="{B8776143-2D85-4018-AEEA-8045D75A67DC}"/>
    <cellStyle name="Input 2 7 3 3 2" xfId="29206" xr:uid="{16CA41F5-AD3F-4F1F-A793-C54E0F73598C}"/>
    <cellStyle name="Input 2 7 3 4" xfId="20398" xr:uid="{FCF795DA-42FA-4DCC-A653-F8BEEC1221DF}"/>
    <cellStyle name="Input 2 7 3 5" xfId="38014" xr:uid="{1181C578-2567-4767-9CC9-C4553106E67C}"/>
    <cellStyle name="Input 2 7 4" xfId="4984" xr:uid="{FFB28294-A88B-47FC-AC3E-E55513002339}"/>
    <cellStyle name="Input 2 7 4 2" xfId="13792" xr:uid="{7FA9CA63-92B5-4FAC-8531-D9D083BA6ED9}"/>
    <cellStyle name="Input 2 7 4 2 2" xfId="31408" xr:uid="{73075710-BA10-405D-935D-1FD31C4CB978}"/>
    <cellStyle name="Input 2 7 4 3" xfId="22600" xr:uid="{088C9422-3A2E-4AC4-81F3-DD05F7A881DD}"/>
    <cellStyle name="Input 2 7 5" xfId="9388" xr:uid="{B6C8F9A6-9BC5-4D68-ADBC-C001F20EDA16}"/>
    <cellStyle name="Input 2 7 5 2" xfId="27004" xr:uid="{E8B526D7-B71D-4E2D-B5A1-51CA271C18FA}"/>
    <cellStyle name="Input 2 7 6" xfId="18196" xr:uid="{7017764B-7F81-4011-884A-344EC6771248}"/>
    <cellStyle name="Input 2 7 7" xfId="35812" xr:uid="{A26530C2-19E1-4BB6-B723-4A53A09C9626}"/>
    <cellStyle name="Input 2 8" xfId="850" xr:uid="{D23D3D6D-F4A5-40C9-9600-49A9AA6171E8}"/>
    <cellStyle name="Input 2 8 2" xfId="3052" xr:uid="{2C161243-2520-4746-A759-353249B49610}"/>
    <cellStyle name="Input 2 8 2 2" xfId="7456" xr:uid="{B19F6A32-7327-4F88-B195-D4C5C9B20B72}"/>
    <cellStyle name="Input 2 8 2 2 2" xfId="16264" xr:uid="{738EF97A-0D4E-4CC8-9F85-F0F10DABA9B4}"/>
    <cellStyle name="Input 2 8 2 2 2 2" xfId="33880" xr:uid="{6331CE36-1951-49CC-9B15-1767787C5EFB}"/>
    <cellStyle name="Input 2 8 2 2 3" xfId="25072" xr:uid="{3F2E1C3D-87C0-49EF-AAF4-C2ED4714BE72}"/>
    <cellStyle name="Input 2 8 2 3" xfId="11860" xr:uid="{1FBBEA53-8467-4EC3-BA65-5246933F5C36}"/>
    <cellStyle name="Input 2 8 2 3 2" xfId="29476" xr:uid="{DB045244-37A5-4066-BE29-3E5178E09210}"/>
    <cellStyle name="Input 2 8 2 4" xfId="20668" xr:uid="{238CC8DE-2F0D-4D2B-A723-5D369FA5C1CF}"/>
    <cellStyle name="Input 2 8 2 5" xfId="38284" xr:uid="{14205612-3487-4B1F-B849-917615D5F1FE}"/>
    <cellStyle name="Input 2 8 3" xfId="5254" xr:uid="{0E8286E5-0D61-4390-9044-0C923448E3E1}"/>
    <cellStyle name="Input 2 8 3 2" xfId="14062" xr:uid="{817EE00F-8275-49BB-9D5C-9B2EA6A69270}"/>
    <cellStyle name="Input 2 8 3 2 2" xfId="31678" xr:uid="{3010B0AC-0F2A-47E7-BB69-1A9DA64CF0CA}"/>
    <cellStyle name="Input 2 8 3 3" xfId="22870" xr:uid="{0571CA6A-9E53-4DE2-A395-96BAD9AAE568}"/>
    <cellStyle name="Input 2 8 4" xfId="9658" xr:uid="{7115AE84-36BC-4E80-B6C6-442F66171B5D}"/>
    <cellStyle name="Input 2 8 4 2" xfId="27274" xr:uid="{1BD804D8-616E-49C0-B1B0-6BCB20E20C1D}"/>
    <cellStyle name="Input 2 8 5" xfId="18466" xr:uid="{C9CBF1AC-DE95-4500-B21E-5967CC7779FD}"/>
    <cellStyle name="Input 2 8 6" xfId="36082" xr:uid="{9C7C9E3B-D8C3-4FFD-B41B-5C6FFDE83AA6}"/>
    <cellStyle name="Input 2 9" xfId="2270" xr:uid="{7A7F6B9E-945A-42AE-9F59-88879A86F5A2}"/>
    <cellStyle name="Input 2 9 2" xfId="6674" xr:uid="{7C0BA6FE-36EC-4029-9A0D-0DA7FF35A90B}"/>
    <cellStyle name="Input 2 9 2 2" xfId="15482" xr:uid="{7E1EEED6-B85E-4B0C-B3E5-C91FEA42452E}"/>
    <cellStyle name="Input 2 9 2 2 2" xfId="33098" xr:uid="{DF052D55-75CC-46FB-96C6-F005CFB9F356}"/>
    <cellStyle name="Input 2 9 2 3" xfId="24290" xr:uid="{76E30011-EC37-4C56-940E-D0020103B0B6}"/>
    <cellStyle name="Input 2 9 3" xfId="11078" xr:uid="{22AA5706-1791-40D6-804E-9B236EFC94F0}"/>
    <cellStyle name="Input 2 9 3 2" xfId="28694" xr:uid="{52DEA4F9-D661-4D56-B428-8BD279B7BFD7}"/>
    <cellStyle name="Input 2 9 4" xfId="19886" xr:uid="{E7B63676-7D71-4229-8851-EFEA25FFAEAC}"/>
    <cellStyle name="Input 2 9 5" xfId="37502" xr:uid="{8F2EA87C-F78A-486E-B961-3280676E6EDA}"/>
    <cellStyle name="Linked Cell" xfId="37" xr:uid="{7D5B6890-9728-464F-8ED0-B6C64A68508C}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" xfId="38" xr:uid="{2BEC72FF-263F-4834-8718-33793B1E690F}"/>
    <cellStyle name="Millares 2" xfId="834" xr:uid="{5BDCC134-596B-4F74-9601-F73BEBD94155}"/>
    <cellStyle name="Millares 3" xfId="55" xr:uid="{EED625F4-38BE-4674-83A0-BAA8D1476A76}"/>
    <cellStyle name="Moneda 2" xfId="835" xr:uid="{10A71E3F-07FD-45F8-881E-7B236D4CB481}"/>
    <cellStyle name="Moneda 3" xfId="58" xr:uid="{A2CCB4CE-463F-4981-8127-DD2013F8A3C8}"/>
    <cellStyle name="Normal" xfId="0" builtinId="0"/>
    <cellStyle name="Normal 10" xfId="56" xr:uid="{CFEE1044-EF44-4DBE-8268-1B79F733EAC5}"/>
    <cellStyle name="Normal 10 10" xfId="832" xr:uid="{368CC717-1979-4C66-A9A9-089866A83A1F}"/>
    <cellStyle name="Normal 10 10 2" xfId="1616" xr:uid="{1BF5702A-5BF0-4796-AAE0-82FB7769F2EF}"/>
    <cellStyle name="Normal 10 10 2 2" xfId="3818" xr:uid="{A492F620-17D8-4410-99FD-24FE06EEA2E9}"/>
    <cellStyle name="Normal 10 10 2 2 2" xfId="8222" xr:uid="{3923562C-489C-4E4B-AC7E-2723D0EDD163}"/>
    <cellStyle name="Normal 10 10 2 2 2 2" xfId="17030" xr:uid="{AD366370-33EB-4C88-94E7-1ABC33A19ADC}"/>
    <cellStyle name="Normal 10 10 2 2 2 2 2" xfId="34646" xr:uid="{26256682-6DAD-46B2-9A65-DE68EA5B67F0}"/>
    <cellStyle name="Normal 10 10 2 2 2 3" xfId="25838" xr:uid="{B0836A86-CFDB-4380-ACCC-D9085AA3E201}"/>
    <cellStyle name="Normal 10 10 2 2 3" xfId="12626" xr:uid="{F9976F72-C91A-4E57-A89F-88A0222CF03E}"/>
    <cellStyle name="Normal 10 10 2 2 3 2" xfId="30242" xr:uid="{FC424BF0-D87D-4864-883F-6073D81C6038}"/>
    <cellStyle name="Normal 10 10 2 2 4" xfId="21434" xr:uid="{5C413508-774A-487B-9FA9-FA807923BDCB}"/>
    <cellStyle name="Normal 10 10 2 2 5" xfId="39050" xr:uid="{4D11960A-261F-4E4C-AF6F-744C4F0C1AAD}"/>
    <cellStyle name="Normal 10 10 2 3" xfId="6020" xr:uid="{C6E2BD90-374B-46CC-84E2-6A85A3251CF3}"/>
    <cellStyle name="Normal 10 10 2 3 2" xfId="14828" xr:uid="{DB92BD65-5A44-4EE8-A129-A206A01393ED}"/>
    <cellStyle name="Normal 10 10 2 3 2 2" xfId="32444" xr:uid="{79BE63BB-1560-4069-8C7C-EDEE30DA8150}"/>
    <cellStyle name="Normal 10 10 2 3 3" xfId="23636" xr:uid="{D228CBB2-A2B7-41B0-B901-A90E46BB29F9}"/>
    <cellStyle name="Normal 10 10 2 4" xfId="10424" xr:uid="{EBEB9034-6125-4140-95AD-AFBF3F20BE79}"/>
    <cellStyle name="Normal 10 10 2 4 2" xfId="28040" xr:uid="{99CE9642-8689-4275-A8CF-1743287C72CD}"/>
    <cellStyle name="Normal 10 10 2 5" xfId="19232" xr:uid="{47403C34-7E79-4943-B75D-C5CE38FD262B}"/>
    <cellStyle name="Normal 10 10 2 6" xfId="36848" xr:uid="{DE490697-5F16-491D-B172-BED2BFA80F88}"/>
    <cellStyle name="Normal 10 10 3" xfId="1627" xr:uid="{A0527359-DB1E-4AC1-9603-115027AB1114}"/>
    <cellStyle name="Normal 10 10 3 2" xfId="3829" xr:uid="{26E84F92-D36C-4DA2-822E-BD9670F8D7DB}"/>
    <cellStyle name="Normal 10 10 3 2 2" xfId="8233" xr:uid="{5DF80136-FC0A-4F9E-841A-2637726E54B0}"/>
    <cellStyle name="Normal 10 10 3 2 2 2" xfId="17041" xr:uid="{6F4EB820-AFD1-4A84-BA49-A31D7CFC8229}"/>
    <cellStyle name="Normal 10 10 3 2 2 2 2" xfId="34657" xr:uid="{F7459E9F-3620-433A-90B3-2F60275FDC77}"/>
    <cellStyle name="Normal 10 10 3 2 2 3" xfId="25849" xr:uid="{A5227CF3-78F5-4D65-AFC7-16E62D0F1DCE}"/>
    <cellStyle name="Normal 10 10 3 2 3" xfId="12637" xr:uid="{40DFE3FC-0B50-4213-9E20-A5B4393EA371}"/>
    <cellStyle name="Normal 10 10 3 2 3 2" xfId="30253" xr:uid="{8B4C0627-4E92-4884-99E5-0E5F4CFAF07E}"/>
    <cellStyle name="Normal 10 10 3 2 4" xfId="21445" xr:uid="{78564090-3480-47C7-8AA3-7DE4B39AD70E}"/>
    <cellStyle name="Normal 10 10 3 2 5" xfId="39061" xr:uid="{4D0C213F-B151-45D2-B54A-3F87BD9240B9}"/>
    <cellStyle name="Normal 10 10 3 3" xfId="6031" xr:uid="{ED2D479E-9E9F-4BE6-9035-805C500BD878}"/>
    <cellStyle name="Normal 10 10 3 3 2" xfId="14839" xr:uid="{6EBE98C5-5652-43BE-8135-1CF615190648}"/>
    <cellStyle name="Normal 10 10 3 3 2 2" xfId="32455" xr:uid="{358C619E-262D-49E8-AADB-4EE1AFA84C3C}"/>
    <cellStyle name="Normal 10 10 3 3 3" xfId="23647" xr:uid="{E8BAABD4-6F71-49C7-A08D-2CC562E9D6F0}"/>
    <cellStyle name="Normal 10 10 3 4" xfId="10435" xr:uid="{220F31AA-9420-46E2-A2A1-C7A76A3ED998}"/>
    <cellStyle name="Normal 10 10 3 4 2" xfId="28051" xr:uid="{FA21A836-4971-4324-8E61-1D8F00CBB9EF}"/>
    <cellStyle name="Normal 10 10 3 5" xfId="19243" xr:uid="{F5150A71-3FB2-4534-BF8A-3E1C1090D216}"/>
    <cellStyle name="Normal 10 10 3 6" xfId="36859" xr:uid="{D20C237C-6211-48E5-9546-3070B1ABECDD}"/>
    <cellStyle name="Normal 10 10 4" xfId="3036" xr:uid="{8D53570D-57F2-4FEE-A430-97E3EBD601F1}"/>
    <cellStyle name="Normal 10 10 4 2" xfId="7440" xr:uid="{17B62BAE-F7EE-49FA-BA13-D19096EC3756}"/>
    <cellStyle name="Normal 10 10 4 2 2" xfId="16248" xr:uid="{AB22821F-F81F-43EA-9CC1-4682BD63977D}"/>
    <cellStyle name="Normal 10 10 4 2 2 2" xfId="33864" xr:uid="{DA59C99A-F312-4FBA-BE5C-EC4AEC809C55}"/>
    <cellStyle name="Normal 10 10 4 2 3" xfId="25056" xr:uid="{5ECB64FC-A252-4AD8-93E0-E132F77738A4}"/>
    <cellStyle name="Normal 10 10 4 3" xfId="11844" xr:uid="{CC57DBBB-3CAE-45BB-8A9A-954E9E7C102D}"/>
    <cellStyle name="Normal 10 10 4 3 2" xfId="29460" xr:uid="{975A5E5D-EBCA-4542-A356-5B59771BFC92}"/>
    <cellStyle name="Normal 10 10 4 4" xfId="20652" xr:uid="{FD2FE805-C9E2-4AF5-AEFB-63AC4190C19A}"/>
    <cellStyle name="Normal 10 10 4 5" xfId="38268" xr:uid="{FA868287-E2DD-4F13-9CB9-DDD4E99FA091}"/>
    <cellStyle name="Normal 10 10 5" xfId="5238" xr:uid="{4804DBBA-0642-44C1-A6D5-AA5472CABEFD}"/>
    <cellStyle name="Normal 10 10 5 2" xfId="14046" xr:uid="{3BC53C49-1977-4EC1-9F5E-F4EA2C527F97}"/>
    <cellStyle name="Normal 10 10 5 2 2" xfId="31662" xr:uid="{1318BD1F-5615-4D7E-A2A1-565250839968}"/>
    <cellStyle name="Normal 10 10 5 3" xfId="22854" xr:uid="{1C89F26E-8F03-4F13-8B2B-F4C32631A99A}"/>
    <cellStyle name="Normal 10 10 6" xfId="9642" xr:uid="{5D03B9CA-0D86-4A53-AEDE-59047DFA8666}"/>
    <cellStyle name="Normal 10 10 6 2" xfId="27258" xr:uid="{1475E0F1-5BAC-4561-8B11-D319D69D68E9}"/>
    <cellStyle name="Normal 10 10 7" xfId="18450" xr:uid="{6CB0F958-527A-4E8F-96E7-5DB9CC229224}"/>
    <cellStyle name="Normal 10 10 8" xfId="36066" xr:uid="{7FEBF21C-D710-497B-A3D2-B36B4D859A11}"/>
    <cellStyle name="Normal 10 11" xfId="836" xr:uid="{24758183-3129-41E9-8F17-78E85CBF1C83}"/>
    <cellStyle name="Normal 10 11 2" xfId="1618" xr:uid="{0DEFC72A-D01B-4D97-97CF-65F7E7C346FA}"/>
    <cellStyle name="Normal 10 11 2 2" xfId="3820" xr:uid="{293F725E-778F-44DC-815E-0F364C7F9B70}"/>
    <cellStyle name="Normal 10 11 2 2 2" xfId="8224" xr:uid="{D49D84A8-DE80-4304-8E69-3EF54DE7BF80}"/>
    <cellStyle name="Normal 10 11 2 2 2 2" xfId="17032" xr:uid="{39129CB2-2D3B-43AE-AFA3-75E8106F1F42}"/>
    <cellStyle name="Normal 10 11 2 2 2 2 2" xfId="34648" xr:uid="{D3190F07-6D53-4860-BD96-824FF30DE083}"/>
    <cellStyle name="Normal 10 11 2 2 2 3" xfId="25840" xr:uid="{EC6A42D7-F2CD-464C-A261-5676662C2072}"/>
    <cellStyle name="Normal 10 11 2 2 3" xfId="12628" xr:uid="{27D5A314-3C5C-4C83-9E50-C6680B4EB3DB}"/>
    <cellStyle name="Normal 10 11 2 2 3 2" xfId="30244" xr:uid="{B6D1F36D-5090-405C-905D-F0CE94B8C7C3}"/>
    <cellStyle name="Normal 10 11 2 2 4" xfId="21436" xr:uid="{13EECE2F-3147-4E95-924F-038F7348F973}"/>
    <cellStyle name="Normal 10 11 2 2 5" xfId="39052" xr:uid="{03AD7964-E9AF-4745-BA5F-0696467C2E96}"/>
    <cellStyle name="Normal 10 11 2 3" xfId="6022" xr:uid="{44FEB2BE-BFE8-4D9C-B63E-B6613748FA86}"/>
    <cellStyle name="Normal 10 11 2 3 2" xfId="14830" xr:uid="{7AF7FCD3-B011-4506-A941-95AA50E8E255}"/>
    <cellStyle name="Normal 10 11 2 3 2 2" xfId="32446" xr:uid="{F9EF4247-18E1-43FF-9AC7-F166D13E817B}"/>
    <cellStyle name="Normal 10 11 2 3 3" xfId="23638" xr:uid="{A424B048-1836-43F5-B0A1-9CA3BE938E29}"/>
    <cellStyle name="Normal 10 11 2 4" xfId="10426" xr:uid="{F945B347-EA28-4817-96C5-DBE87FE10F1A}"/>
    <cellStyle name="Normal 10 11 2 4 2" xfId="28042" xr:uid="{52CAA2AE-D650-4A44-9AFD-F1259AEDCBB1}"/>
    <cellStyle name="Normal 10 11 2 5" xfId="19234" xr:uid="{BADF3546-64A8-495A-9433-75953B32FCC3}"/>
    <cellStyle name="Normal 10 11 2 6" xfId="36850" xr:uid="{B22F4716-FA44-4BC7-BE0F-EE66092C30F6}"/>
    <cellStyle name="Normal 10 11 3" xfId="1628" xr:uid="{C759BA38-658A-48D9-95A6-95F51CE69529}"/>
    <cellStyle name="Normal 10 11 3 2" xfId="3830" xr:uid="{EFBF9DE1-FB0A-449C-9BBC-81CCEB3F63EA}"/>
    <cellStyle name="Normal 10 11 3 2 2" xfId="8234" xr:uid="{D012FF04-5BCF-4802-A7E2-8890A579BF56}"/>
    <cellStyle name="Normal 10 11 3 2 2 2" xfId="17042" xr:uid="{7508F343-DF96-43B6-AE05-CBFB3EFE9CFF}"/>
    <cellStyle name="Normal 10 11 3 2 2 2 2" xfId="34658" xr:uid="{8B46E4C0-9266-40D3-B705-FBDA18DDA8E3}"/>
    <cellStyle name="Normal 10 11 3 2 2 3" xfId="25850" xr:uid="{3366A1F1-AC91-4AD4-B603-18DFCD0742E0}"/>
    <cellStyle name="Normal 10 11 3 2 3" xfId="12638" xr:uid="{DC0A1A07-A469-463A-B320-06BE78CEE63A}"/>
    <cellStyle name="Normal 10 11 3 2 3 2" xfId="30254" xr:uid="{B4734C0D-5F57-46DA-A1DF-A6D1AD4EDBED}"/>
    <cellStyle name="Normal 10 11 3 2 4" xfId="21446" xr:uid="{DCACE15E-B870-4B16-8426-77F7C9112FD4}"/>
    <cellStyle name="Normal 10 11 3 2 5" xfId="39062" xr:uid="{315D5DED-1AAB-4D9C-895B-E1B3E1EBEAB5}"/>
    <cellStyle name="Normal 10 11 3 3" xfId="6032" xr:uid="{B004A877-EEB2-4F84-86AB-BD6294E04035}"/>
    <cellStyle name="Normal 10 11 3 3 2" xfId="14840" xr:uid="{6F14EF23-9D4E-4DBF-B723-FFDF85D40B93}"/>
    <cellStyle name="Normal 10 11 3 3 2 2" xfId="32456" xr:uid="{802163E5-E094-4F93-8DCF-68271E55F935}"/>
    <cellStyle name="Normal 10 11 3 3 3" xfId="23648" xr:uid="{FBDA186D-52BF-4324-9B34-B615C6775AFB}"/>
    <cellStyle name="Normal 10 11 3 4" xfId="10436" xr:uid="{0ED6B3D0-E26D-4B29-9995-1107CE67124C}"/>
    <cellStyle name="Normal 10 11 3 4 2" xfId="28052" xr:uid="{00C8AE7B-92B4-40A9-BF71-6864577F1C10}"/>
    <cellStyle name="Normal 10 11 3 5" xfId="19244" xr:uid="{C52AFDA5-588B-4D2B-A9B8-6F4A12F61DE5}"/>
    <cellStyle name="Normal 10 11 3 6" xfId="36860" xr:uid="{24031E41-E96D-4A55-9546-6B4B4D10F911}"/>
    <cellStyle name="Normal 10 11 4" xfId="3038" xr:uid="{CF1D8157-4DF8-41BB-BD1B-C310500C7C0A}"/>
    <cellStyle name="Normal 10 11 4 2" xfId="7442" xr:uid="{70CB9022-5602-4414-8FE6-B48E330B507A}"/>
    <cellStyle name="Normal 10 11 4 2 2" xfId="16250" xr:uid="{BE45E14B-7E40-408D-892E-828716C990C6}"/>
    <cellStyle name="Normal 10 11 4 2 2 2" xfId="33866" xr:uid="{EF6F6BC8-4758-4CA6-A67C-CDDA3AF8DE7E}"/>
    <cellStyle name="Normal 10 11 4 2 3" xfId="25058" xr:uid="{37897A46-4DF8-411C-B3B0-8EF91F3089F9}"/>
    <cellStyle name="Normal 10 11 4 3" xfId="11846" xr:uid="{2C4EE14B-DCF2-4F87-A523-247FA313953C}"/>
    <cellStyle name="Normal 10 11 4 3 2" xfId="29462" xr:uid="{8B3E90FB-0A51-4A55-A048-DF0CDB715F22}"/>
    <cellStyle name="Normal 10 11 4 4" xfId="20654" xr:uid="{54FE3B0D-1807-4F46-829F-DB28BB6ABECF}"/>
    <cellStyle name="Normal 10 11 4 5" xfId="38270" xr:uid="{10C255FB-E13B-4CDA-9BF4-1FE1329558A8}"/>
    <cellStyle name="Normal 10 11 5" xfId="5240" xr:uid="{BEEDD68C-9A8D-4544-B52B-78314CA2E1AF}"/>
    <cellStyle name="Normal 10 11 5 2" xfId="14048" xr:uid="{CA29553C-514E-4C34-8D12-349AC7D49CD2}"/>
    <cellStyle name="Normal 10 11 5 2 2" xfId="31664" xr:uid="{3FA6618B-75A9-47EE-9BD0-88A3881781F5}"/>
    <cellStyle name="Normal 10 11 5 3" xfId="22856" xr:uid="{C4946A12-C900-45B8-9B84-BA1755AEC130}"/>
    <cellStyle name="Normal 10 11 6" xfId="9644" xr:uid="{65A8479D-369A-4633-85D8-26A537AD27D3}"/>
    <cellStyle name="Normal 10 11 6 2" xfId="27260" xr:uid="{BDC917F9-711B-4860-AEA6-D132DB39EC01}"/>
    <cellStyle name="Normal 10 11 7" xfId="18452" xr:uid="{E4CDFB01-9E39-4243-A10C-BD0F805E3895}"/>
    <cellStyle name="Normal 10 11 8" xfId="36068" xr:uid="{DF11BE46-BACC-4F91-8915-4EE10B6262F6}"/>
    <cellStyle name="Normal 10 12" xfId="848" xr:uid="{06F68486-44B4-4248-8DF0-015884D49760}"/>
    <cellStyle name="Normal 10 12 2" xfId="3050" xr:uid="{B8EF85B9-1DBB-4614-AE31-8CE4EFF057AE}"/>
    <cellStyle name="Normal 10 12 2 2" xfId="7454" xr:uid="{E0424509-F32E-4917-ABCB-DC635F2D00D6}"/>
    <cellStyle name="Normal 10 12 2 2 2" xfId="16262" xr:uid="{8D6B954A-AD1A-4240-A26C-B082155B8867}"/>
    <cellStyle name="Normal 10 12 2 2 2 2" xfId="33878" xr:uid="{54E551C2-B677-44C6-9BC1-FE13BBC0620F}"/>
    <cellStyle name="Normal 10 12 2 2 3" xfId="25070" xr:uid="{FA5BFBFC-0D6E-4201-94E4-E613B15700E9}"/>
    <cellStyle name="Normal 10 12 2 3" xfId="11858" xr:uid="{14E78970-FCEA-4664-8D5B-71EC397800BB}"/>
    <cellStyle name="Normal 10 12 2 3 2" xfId="29474" xr:uid="{703ED563-E53D-4742-B304-08E7DAC4B536}"/>
    <cellStyle name="Normal 10 12 2 4" xfId="20666" xr:uid="{35DE2B9A-5D02-4673-8C83-E2490DD141A1}"/>
    <cellStyle name="Normal 10 12 2 5" xfId="38282" xr:uid="{18729163-2AA6-49A4-8889-5C98682B630A}"/>
    <cellStyle name="Normal 10 12 3" xfId="5252" xr:uid="{6316E2DB-9D8C-40F3-89DF-D716EA47CB7D}"/>
    <cellStyle name="Normal 10 12 3 2" xfId="14060" xr:uid="{1C4F5843-247B-4273-8623-02EF99364150}"/>
    <cellStyle name="Normal 10 12 3 2 2" xfId="31676" xr:uid="{1E6837C0-758C-47C0-AA8F-21951DF6AF9B}"/>
    <cellStyle name="Normal 10 12 3 3" xfId="22868" xr:uid="{2D182F99-4B2F-4626-8FC7-81781CF0E382}"/>
    <cellStyle name="Normal 10 12 4" xfId="9656" xr:uid="{BD399D13-9596-4A21-8073-4330D96132FD}"/>
    <cellStyle name="Normal 10 12 4 2" xfId="27272" xr:uid="{B5BB3FE4-641A-484D-970B-6EEB0F9DAB8C}"/>
    <cellStyle name="Normal 10 12 5" xfId="18464" xr:uid="{C7FC09C9-AA1D-4FBA-9183-E66589CFCB31}"/>
    <cellStyle name="Normal 10 12 6" xfId="36080" xr:uid="{D2898968-119D-423A-8C2C-20AB0BF04580}"/>
    <cellStyle name="Normal 10 13" xfId="1626" xr:uid="{F853B26E-B09B-4E3A-9B7E-A2C0F3B19F9C}"/>
    <cellStyle name="Normal 10 13 2" xfId="3828" xr:uid="{75CE25A2-03D0-4901-AC2F-77E7E0E48BD2}"/>
    <cellStyle name="Normal 10 13 2 2" xfId="8232" xr:uid="{6B6C7E16-F4E6-4DC3-94E1-62444AE815FF}"/>
    <cellStyle name="Normal 10 13 2 2 2" xfId="17040" xr:uid="{85B6904E-9A5B-40AC-9B98-E16DAA5F5943}"/>
    <cellStyle name="Normal 10 13 2 2 2 2" xfId="34656" xr:uid="{E90C7DEB-34EC-4363-B245-D2FBCAA1A2AB}"/>
    <cellStyle name="Normal 10 13 2 2 3" xfId="25848" xr:uid="{CF7CC295-6C15-44FA-8B83-20ECAB4A1E30}"/>
    <cellStyle name="Normal 10 13 2 3" xfId="12636" xr:uid="{63BF8BCB-3DAE-43CD-8FCC-CAA67A684FD3}"/>
    <cellStyle name="Normal 10 13 2 3 2" xfId="30252" xr:uid="{A1616845-6CFF-47D9-A1FD-23A648127142}"/>
    <cellStyle name="Normal 10 13 2 4" xfId="21444" xr:uid="{E171332D-1E81-43FE-A806-E64A8C250E70}"/>
    <cellStyle name="Normal 10 13 2 5" xfId="39060" xr:uid="{BF3E3567-AA6B-4F6F-B4EA-6397C62A1B02}"/>
    <cellStyle name="Normal 10 13 3" xfId="6030" xr:uid="{A0EE2C16-D67B-4118-95FD-B9A7B2504141}"/>
    <cellStyle name="Normal 10 13 3 2" xfId="14838" xr:uid="{D1F69DE0-00CF-4BFB-92C6-81EE0F0482A6}"/>
    <cellStyle name="Normal 10 13 3 2 2" xfId="32454" xr:uid="{3935355A-3AB5-4A60-BCF5-0AF04A6F233A}"/>
    <cellStyle name="Normal 10 13 3 3" xfId="23646" xr:uid="{FB58C0E4-195F-48E0-8F1A-E4780FCA62A3}"/>
    <cellStyle name="Normal 10 13 4" xfId="10434" xr:uid="{16FF78E9-7EDF-4C06-806C-4AB819AFB717}"/>
    <cellStyle name="Normal 10 13 4 2" xfId="28050" xr:uid="{E1959179-1C3C-40E8-A8EB-D0DE769BB5BD}"/>
    <cellStyle name="Normal 10 13 5" xfId="19242" xr:uid="{1DA58094-A292-478A-B028-B111C963A713}"/>
    <cellStyle name="Normal 10 13 6" xfId="36858" xr:uid="{EFF6A105-5DD1-480A-AC92-0C8ED9C27A4B}"/>
    <cellStyle name="Normal 10 14" xfId="2268" xr:uid="{DF612F79-9045-49BC-8F65-33CF04AB28F9}"/>
    <cellStyle name="Normal 10 14 2" xfId="6672" xr:uid="{BFB87282-AA00-4751-83A2-7784D9B65B6D}"/>
    <cellStyle name="Normal 10 14 2 2" xfId="15480" xr:uid="{80DA08B7-1714-42D5-93E9-126D64AEBFAE}"/>
    <cellStyle name="Normal 10 14 2 2 2" xfId="33096" xr:uid="{15878D32-3A00-4B4E-AD7F-3328FD78E12D}"/>
    <cellStyle name="Normal 10 14 2 3" xfId="24288" xr:uid="{7D3068CB-5563-45F9-8B96-5DA766F5DB20}"/>
    <cellStyle name="Normal 10 14 3" xfId="11076" xr:uid="{7E0EB0F5-FCBB-4323-9AAD-8D03AC82E295}"/>
    <cellStyle name="Normal 10 14 3 2" xfId="28692" xr:uid="{DEEF7292-7176-4244-80A6-9D633F24BDEC}"/>
    <cellStyle name="Normal 10 14 4" xfId="19884" xr:uid="{10A6DB67-154B-44B2-8992-D080483393EE}"/>
    <cellStyle name="Normal 10 14 5" xfId="37500" xr:uid="{7AAC33A2-DDDF-4F1E-96AB-3B57FF50DB97}"/>
    <cellStyle name="Normal 10 15" xfId="4470" xr:uid="{26630C33-5AD5-4185-8C1B-51E2A9135C8D}"/>
    <cellStyle name="Normal 10 15 2" xfId="13278" xr:uid="{3E879FCB-3B06-4E23-979D-C9C5E488DAD6}"/>
    <cellStyle name="Normal 10 15 2 2" xfId="30894" xr:uid="{BE3AA7BB-26F6-4AE4-9889-734312B8AE1D}"/>
    <cellStyle name="Normal 10 15 3" xfId="22086" xr:uid="{81CB03A8-7524-4C3F-9F11-4070A6231652}"/>
    <cellStyle name="Normal 10 16" xfId="8874" xr:uid="{D8331638-8F3C-4465-A62B-5B389C1A32A7}"/>
    <cellStyle name="Normal 10 16 2" xfId="26490" xr:uid="{36E857F7-EAE7-4B13-BCBA-331B407BD6F3}"/>
    <cellStyle name="Normal 10 17" xfId="17682" xr:uid="{555D7907-68E9-419C-A595-5B023C972AFB}"/>
    <cellStyle name="Normal 10 18" xfId="35298" xr:uid="{7CA227BA-03B6-4D0C-BBAF-4591C3C4E21E}"/>
    <cellStyle name="Normal 10 2" xfId="68" xr:uid="{0BB67CED-46AD-4EF5-B46B-B2AD98B09A35}"/>
    <cellStyle name="Normal 10 2 10" xfId="2277" xr:uid="{097CC032-5DA5-43CC-A428-A5F6D82BF264}"/>
    <cellStyle name="Normal 10 2 10 2" xfId="6681" xr:uid="{A0BB4873-8B04-4F50-8057-0C09502E663A}"/>
    <cellStyle name="Normal 10 2 10 2 2" xfId="15489" xr:uid="{FE8A5754-1C5E-49D0-A529-4F82FC6593FB}"/>
    <cellStyle name="Normal 10 2 10 2 2 2" xfId="33105" xr:uid="{A4C7B96F-C62A-404C-B4D5-CD4606C431E8}"/>
    <cellStyle name="Normal 10 2 10 2 3" xfId="24297" xr:uid="{E1A2B1EE-560C-4456-BFBC-47B71B99474F}"/>
    <cellStyle name="Normal 10 2 10 3" xfId="11085" xr:uid="{EDB219C7-9C98-4FB1-8D0D-BD7239CDB817}"/>
    <cellStyle name="Normal 10 2 10 3 2" xfId="28701" xr:uid="{3C4BF964-9A76-4973-9CBA-D540DBFF4B39}"/>
    <cellStyle name="Normal 10 2 10 4" xfId="19893" xr:uid="{C2DA0E28-122C-4352-97F4-5D85533DB260}"/>
    <cellStyle name="Normal 10 2 10 5" xfId="37509" xr:uid="{85F7696E-6B6B-40AD-B365-A6A43FCCBCDF}"/>
    <cellStyle name="Normal 10 2 11" xfId="4479" xr:uid="{88C65594-197A-48D4-A8F0-AA173B62721C}"/>
    <cellStyle name="Normal 10 2 11 2" xfId="13287" xr:uid="{02BB7F87-7098-4E57-96E1-DF14FB5A6274}"/>
    <cellStyle name="Normal 10 2 11 2 2" xfId="30903" xr:uid="{78E399EC-7E31-4440-88EF-D64FF52A80C5}"/>
    <cellStyle name="Normal 10 2 11 3" xfId="22095" xr:uid="{C547EE08-1556-412B-B148-81E500BE9AF1}"/>
    <cellStyle name="Normal 10 2 12" xfId="8883" xr:uid="{F84A793A-1391-425B-A096-04FEC167CA24}"/>
    <cellStyle name="Normal 10 2 12 2" xfId="26499" xr:uid="{971B124A-A892-423A-A068-E532D445F7FE}"/>
    <cellStyle name="Normal 10 2 13" xfId="17691" xr:uid="{9BD342A8-041F-4989-A03C-22727DE6AAC8}"/>
    <cellStyle name="Normal 10 2 14" xfId="35307" xr:uid="{F0EE25EE-C0CA-46BE-BC06-601BA1CEB9FE}"/>
    <cellStyle name="Normal 10 2 2" xfId="78" xr:uid="{EA91E83F-0684-4545-ADB5-08034F8DD414}"/>
    <cellStyle name="Normal 10 2 2 10" xfId="4489" xr:uid="{1DE2DF44-5FCA-4272-8A69-CC4BF8057042}"/>
    <cellStyle name="Normal 10 2 2 10 2" xfId="13297" xr:uid="{07CEC147-9C05-4A57-8749-7802F6ECF7E3}"/>
    <cellStyle name="Normal 10 2 2 10 2 2" xfId="30913" xr:uid="{44FB4515-3C3D-4372-92FC-70C85258ABDD}"/>
    <cellStyle name="Normal 10 2 2 10 3" xfId="22105" xr:uid="{4D05DA34-1742-484C-ACD2-F75494192EE4}"/>
    <cellStyle name="Normal 10 2 2 11" xfId="8893" xr:uid="{183E2A4E-9D59-40A9-ACED-B8E91539959A}"/>
    <cellStyle name="Normal 10 2 2 11 2" xfId="26509" xr:uid="{4CDB135E-6FAD-47B9-8A7B-85815B064A14}"/>
    <cellStyle name="Normal 10 2 2 12" xfId="17701" xr:uid="{DE00A73C-3581-4249-9900-A7CCC19C327C}"/>
    <cellStyle name="Normal 10 2 2 13" xfId="35317" xr:uid="{C6EC2336-ABEF-4FFD-A07B-1A86EF5E7909}"/>
    <cellStyle name="Normal 10 2 2 2" xfId="113" xr:uid="{F649AA37-E644-463C-BE95-53A040ADADFD}"/>
    <cellStyle name="Normal 10 2 2 2 10" xfId="8923" xr:uid="{367B8481-C0CA-4277-8888-B540EBB9A0E3}"/>
    <cellStyle name="Normal 10 2 2 2 10 2" xfId="26539" xr:uid="{B827A769-BE72-407E-B971-097BC1D8B87A}"/>
    <cellStyle name="Normal 10 2 2 2 11" xfId="17731" xr:uid="{F54306D2-E233-496A-A38A-70C78C5C94AA}"/>
    <cellStyle name="Normal 10 2 2 2 12" xfId="35347" xr:uid="{2FFC7399-BE4A-41EB-8120-FAEC978366F5}"/>
    <cellStyle name="Normal 10 2 2 2 2" xfId="177" xr:uid="{5EF920FD-A041-4F82-92D5-188A5A4CF6A9}"/>
    <cellStyle name="Normal 10 2 2 2 2 10" xfId="17795" xr:uid="{C31D8164-5FD3-465F-868C-72198091B5F9}"/>
    <cellStyle name="Normal 10 2 2 2 2 11" xfId="35411" xr:uid="{02754AB4-B2EE-4E4A-A636-DE09F415FA5B}"/>
    <cellStyle name="Normal 10 2 2 2 2 2" xfId="305" xr:uid="{F80ACCC5-1EAA-4BEF-9923-3222290130F9}"/>
    <cellStyle name="Normal 10 2 2 2 2 2 10" xfId="35539" xr:uid="{61785DB8-61F1-41B7-BFAF-6455E0090F33}"/>
    <cellStyle name="Normal 10 2 2 2 2 2 2" xfId="561" xr:uid="{1A304994-1E38-4EBE-99D9-A97B549F21E4}"/>
    <cellStyle name="Normal 10 2 2 2 2 2 2 2" xfId="1345" xr:uid="{F461A203-617F-4FE3-9E8D-82E869FF47BC}"/>
    <cellStyle name="Normal 10 2 2 2 2 2 2 2 2" xfId="3547" xr:uid="{D5065588-C63D-4A6F-81B9-BF7BF583BDB2}"/>
    <cellStyle name="Normal 10 2 2 2 2 2 2 2 2 2" xfId="7951" xr:uid="{05A2496E-A453-48AF-9DFE-95D33CE10988}"/>
    <cellStyle name="Normal 10 2 2 2 2 2 2 2 2 2 2" xfId="16759" xr:uid="{E39F3869-06E0-48C5-A85F-9FDA82AC5412}"/>
    <cellStyle name="Normal 10 2 2 2 2 2 2 2 2 2 2 2" xfId="34375" xr:uid="{2646AA71-9D5F-487D-B96B-68CC5D991457}"/>
    <cellStyle name="Normal 10 2 2 2 2 2 2 2 2 2 3" xfId="25567" xr:uid="{525DF54B-C18D-4454-8E6D-6A14FFF24041}"/>
    <cellStyle name="Normal 10 2 2 2 2 2 2 2 2 3" xfId="12355" xr:uid="{AF7ED1BC-BED6-404D-A053-1CAD93E26718}"/>
    <cellStyle name="Normal 10 2 2 2 2 2 2 2 2 3 2" xfId="29971" xr:uid="{C487691A-5516-4348-AD34-6077CC0F1758}"/>
    <cellStyle name="Normal 10 2 2 2 2 2 2 2 2 4" xfId="21163" xr:uid="{9ADC8A92-7FBC-4836-8C1A-DC90E18E5CBE}"/>
    <cellStyle name="Normal 10 2 2 2 2 2 2 2 2 5" xfId="38779" xr:uid="{EDDFB4AD-D943-4892-8529-DB7EDECEB669}"/>
    <cellStyle name="Normal 10 2 2 2 2 2 2 2 3" xfId="5749" xr:uid="{D9DA7376-146F-47B9-9F46-11BA5D67D201}"/>
    <cellStyle name="Normal 10 2 2 2 2 2 2 2 3 2" xfId="14557" xr:uid="{453E9350-BC99-49C9-9DA6-3BAB1ADEF1AE}"/>
    <cellStyle name="Normal 10 2 2 2 2 2 2 2 3 2 2" xfId="32173" xr:uid="{87141A3F-42E7-4250-8C90-3F9B1C2801A7}"/>
    <cellStyle name="Normal 10 2 2 2 2 2 2 2 3 3" xfId="23365" xr:uid="{6E736219-717C-4EEC-8DEE-0608B0C4EC90}"/>
    <cellStyle name="Normal 10 2 2 2 2 2 2 2 4" xfId="10153" xr:uid="{69CD1F23-0E7F-4A84-BD9C-872515CD3925}"/>
    <cellStyle name="Normal 10 2 2 2 2 2 2 2 4 2" xfId="27769" xr:uid="{9B35835D-DC3A-4732-8D5E-CE7E62D17F2D}"/>
    <cellStyle name="Normal 10 2 2 2 2 2 2 2 5" xfId="18961" xr:uid="{AB0D0BD8-9E9F-444F-970D-214D1DE72176}"/>
    <cellStyle name="Normal 10 2 2 2 2 2 2 2 6" xfId="36577" xr:uid="{A6BE3122-3DDB-4F48-AEDD-A58FF0CBCA97}"/>
    <cellStyle name="Normal 10 2 2 2 2 2 2 3" xfId="1634" xr:uid="{358D04FD-E934-46DD-8C4F-18C8C77680D0}"/>
    <cellStyle name="Normal 10 2 2 2 2 2 2 3 2" xfId="3836" xr:uid="{42CD1E4F-D93F-42F2-98A1-32BE5A99B8D2}"/>
    <cellStyle name="Normal 10 2 2 2 2 2 2 3 2 2" xfId="8240" xr:uid="{6EB79B4D-A0D0-46A5-AED0-82886374C809}"/>
    <cellStyle name="Normal 10 2 2 2 2 2 2 3 2 2 2" xfId="17048" xr:uid="{CF1BC7C2-B10E-4C54-900B-56B6609B9090}"/>
    <cellStyle name="Normal 10 2 2 2 2 2 2 3 2 2 2 2" xfId="34664" xr:uid="{B3AB8B83-1FC7-400C-A42F-2EAC99FE6DF1}"/>
    <cellStyle name="Normal 10 2 2 2 2 2 2 3 2 2 3" xfId="25856" xr:uid="{01397BC4-8A31-4954-8BA4-D7DF42730D01}"/>
    <cellStyle name="Normal 10 2 2 2 2 2 2 3 2 3" xfId="12644" xr:uid="{78B23B1B-046D-4D12-8EE8-04F084A827EB}"/>
    <cellStyle name="Normal 10 2 2 2 2 2 2 3 2 3 2" xfId="30260" xr:uid="{28F773DA-F91E-4A9D-832E-98199D6B4728}"/>
    <cellStyle name="Normal 10 2 2 2 2 2 2 3 2 4" xfId="21452" xr:uid="{685318AB-43DE-47DE-A1D1-403F6653E4E3}"/>
    <cellStyle name="Normal 10 2 2 2 2 2 2 3 2 5" xfId="39068" xr:uid="{C9FC64C3-0959-48A2-A54A-929E91605B85}"/>
    <cellStyle name="Normal 10 2 2 2 2 2 2 3 3" xfId="6038" xr:uid="{6343A4A5-27CC-44C9-9CC1-97680F81A34E}"/>
    <cellStyle name="Normal 10 2 2 2 2 2 2 3 3 2" xfId="14846" xr:uid="{3470E906-C78D-4D97-91C9-CCB7C3977C31}"/>
    <cellStyle name="Normal 10 2 2 2 2 2 2 3 3 2 2" xfId="32462" xr:uid="{FF38E7EF-F0F9-4D45-BEE0-DB8542B374C5}"/>
    <cellStyle name="Normal 10 2 2 2 2 2 2 3 3 3" xfId="23654" xr:uid="{07C7BE45-E063-41B6-8588-13CE4DE72BC1}"/>
    <cellStyle name="Normal 10 2 2 2 2 2 2 3 4" xfId="10442" xr:uid="{B486FC98-26E7-460F-B8CF-F99FB6057DA2}"/>
    <cellStyle name="Normal 10 2 2 2 2 2 2 3 4 2" xfId="28058" xr:uid="{20A4BEA4-4BFF-46A0-A297-F717F80A7EF2}"/>
    <cellStyle name="Normal 10 2 2 2 2 2 2 3 5" xfId="19250" xr:uid="{8FB7F247-3409-48B4-B728-3247183EA357}"/>
    <cellStyle name="Normal 10 2 2 2 2 2 2 3 6" xfId="36866" xr:uid="{D31B413D-7DFA-4362-A1C9-9F0C9888E270}"/>
    <cellStyle name="Normal 10 2 2 2 2 2 2 4" xfId="2765" xr:uid="{FAC2E4E8-6953-4B3F-8488-C61169E2561E}"/>
    <cellStyle name="Normal 10 2 2 2 2 2 2 4 2" xfId="7169" xr:uid="{77CE1AF8-8DA9-4726-82D3-9DE547218B39}"/>
    <cellStyle name="Normal 10 2 2 2 2 2 2 4 2 2" xfId="15977" xr:uid="{80EE7F9E-7298-4E84-BE72-6EFEC710CBE8}"/>
    <cellStyle name="Normal 10 2 2 2 2 2 2 4 2 2 2" xfId="33593" xr:uid="{7E1E8744-ED72-41CF-B2F1-2A2767C3D7FE}"/>
    <cellStyle name="Normal 10 2 2 2 2 2 2 4 2 3" xfId="24785" xr:uid="{E86FCD42-419C-4A93-92A7-C9664CE6A033}"/>
    <cellStyle name="Normal 10 2 2 2 2 2 2 4 3" xfId="11573" xr:uid="{7B33B030-8F17-4821-AD1C-CA4CFEEDC1D0}"/>
    <cellStyle name="Normal 10 2 2 2 2 2 2 4 3 2" xfId="29189" xr:uid="{3E701C9E-09D1-4D5C-A95B-D7A7E904EFBE}"/>
    <cellStyle name="Normal 10 2 2 2 2 2 2 4 4" xfId="20381" xr:uid="{32CAE2B2-A573-4B09-BBA1-6F794B9B2790}"/>
    <cellStyle name="Normal 10 2 2 2 2 2 2 4 5" xfId="37997" xr:uid="{BD74D09A-67EB-40A1-855B-DEDED577D364}"/>
    <cellStyle name="Normal 10 2 2 2 2 2 2 5" xfId="4967" xr:uid="{73B30DC5-0CC1-4594-9587-B8951FF11918}"/>
    <cellStyle name="Normal 10 2 2 2 2 2 2 5 2" xfId="13775" xr:uid="{5E6B9952-4E4A-485F-8EFD-7E8AA73A64BF}"/>
    <cellStyle name="Normal 10 2 2 2 2 2 2 5 2 2" xfId="31391" xr:uid="{E72428E2-915B-4EC8-9B43-B272DF2DD215}"/>
    <cellStyle name="Normal 10 2 2 2 2 2 2 5 3" xfId="22583" xr:uid="{3D1A6E0D-5CA1-44DE-9E5D-DDA42C5DDD28}"/>
    <cellStyle name="Normal 10 2 2 2 2 2 2 6" xfId="9371" xr:uid="{5EBA3401-AE54-4364-80EA-F9A4E810F3A5}"/>
    <cellStyle name="Normal 10 2 2 2 2 2 2 6 2" xfId="26987" xr:uid="{4C2545EC-AEC2-42FE-A7F3-A6B9EB5A8741}"/>
    <cellStyle name="Normal 10 2 2 2 2 2 2 7" xfId="18179" xr:uid="{2BCB9A3D-ED25-4135-88F1-7FAAACB13665}"/>
    <cellStyle name="Normal 10 2 2 2 2 2 2 8" xfId="35795" xr:uid="{99D96622-671B-4EF3-991B-49246EF24F30}"/>
    <cellStyle name="Normal 10 2 2 2 2 2 3" xfId="817" xr:uid="{99E2F896-397B-4528-B5FC-D6AF8B2C4FD9}"/>
    <cellStyle name="Normal 10 2 2 2 2 2 3 2" xfId="1601" xr:uid="{0CFA4231-171D-4810-85B5-314452E218EE}"/>
    <cellStyle name="Normal 10 2 2 2 2 2 3 2 2" xfId="3803" xr:uid="{DE4C96BF-D693-478C-B06D-1EB1D82E9454}"/>
    <cellStyle name="Normal 10 2 2 2 2 2 3 2 2 2" xfId="8207" xr:uid="{0CE68DD3-78AC-4EC7-9AB4-995AAACED05E}"/>
    <cellStyle name="Normal 10 2 2 2 2 2 3 2 2 2 2" xfId="17015" xr:uid="{A2AC813E-94B9-4F22-B5D5-D6913BCFF420}"/>
    <cellStyle name="Normal 10 2 2 2 2 2 3 2 2 2 2 2" xfId="34631" xr:uid="{6AC30280-F305-4AAE-AC0D-FD40A29EE354}"/>
    <cellStyle name="Normal 10 2 2 2 2 2 3 2 2 2 3" xfId="25823" xr:uid="{20A2B8F4-442A-4011-A940-2BB83C092A79}"/>
    <cellStyle name="Normal 10 2 2 2 2 2 3 2 2 3" xfId="12611" xr:uid="{9F0BA2F6-568C-4D02-BC51-F666453F0A10}"/>
    <cellStyle name="Normal 10 2 2 2 2 2 3 2 2 3 2" xfId="30227" xr:uid="{B2227436-DA65-48F1-A213-D8D844702312}"/>
    <cellStyle name="Normal 10 2 2 2 2 2 3 2 2 4" xfId="21419" xr:uid="{F428D532-A218-4421-94F0-11326E292E89}"/>
    <cellStyle name="Normal 10 2 2 2 2 2 3 2 2 5" xfId="39035" xr:uid="{FD4C93C5-CA06-44F9-B80F-9CC321840EBB}"/>
    <cellStyle name="Normal 10 2 2 2 2 2 3 2 3" xfId="6005" xr:uid="{78DB30FA-FBFF-4972-8B30-26FA0B75649A}"/>
    <cellStyle name="Normal 10 2 2 2 2 2 3 2 3 2" xfId="14813" xr:uid="{D7A66968-03F5-4862-AE8B-ED7414CB6A4C}"/>
    <cellStyle name="Normal 10 2 2 2 2 2 3 2 3 2 2" xfId="32429" xr:uid="{39EB6695-A568-45CF-9633-1AF442058068}"/>
    <cellStyle name="Normal 10 2 2 2 2 2 3 2 3 3" xfId="23621" xr:uid="{22BF1086-9C5E-40A6-8BE3-299D49000285}"/>
    <cellStyle name="Normal 10 2 2 2 2 2 3 2 4" xfId="10409" xr:uid="{24C1A20D-4715-4F7E-A796-6703BD6056F8}"/>
    <cellStyle name="Normal 10 2 2 2 2 2 3 2 4 2" xfId="28025" xr:uid="{A4BAD23D-9321-46A0-BBAE-5A126DBAB90B}"/>
    <cellStyle name="Normal 10 2 2 2 2 2 3 2 5" xfId="19217" xr:uid="{EE4AF93D-C489-40FA-99AD-3328E46EE108}"/>
    <cellStyle name="Normal 10 2 2 2 2 2 3 2 6" xfId="36833" xr:uid="{D5AA556F-3804-481F-A16F-DEECA5B75DA9}"/>
    <cellStyle name="Normal 10 2 2 2 2 2 3 3" xfId="1635" xr:uid="{4E01A7D0-0F4F-411E-A1F1-1241F274F392}"/>
    <cellStyle name="Normal 10 2 2 2 2 2 3 3 2" xfId="3837" xr:uid="{57342A75-7582-447B-AA81-FAC9DBA9B95B}"/>
    <cellStyle name="Normal 10 2 2 2 2 2 3 3 2 2" xfId="8241" xr:uid="{A2E2425B-442B-46DB-983A-7C333058BEF4}"/>
    <cellStyle name="Normal 10 2 2 2 2 2 3 3 2 2 2" xfId="17049" xr:uid="{F584D594-5DDB-44E4-93E4-78DB74F450D8}"/>
    <cellStyle name="Normal 10 2 2 2 2 2 3 3 2 2 2 2" xfId="34665" xr:uid="{2FE3C1A7-C090-4A80-A806-2BBA6B5DA6BD}"/>
    <cellStyle name="Normal 10 2 2 2 2 2 3 3 2 2 3" xfId="25857" xr:uid="{4EF99530-404A-43ED-BF0A-DD67F30518F7}"/>
    <cellStyle name="Normal 10 2 2 2 2 2 3 3 2 3" xfId="12645" xr:uid="{42B72F50-D05B-472A-88CF-EBE23AC37F72}"/>
    <cellStyle name="Normal 10 2 2 2 2 2 3 3 2 3 2" xfId="30261" xr:uid="{5E14EDE5-F0E9-433C-8E42-2718AF3C3174}"/>
    <cellStyle name="Normal 10 2 2 2 2 2 3 3 2 4" xfId="21453" xr:uid="{E7BB36D6-8D70-4021-BAA3-DEC12C1482FD}"/>
    <cellStyle name="Normal 10 2 2 2 2 2 3 3 2 5" xfId="39069" xr:uid="{25085CBF-6C2C-418E-87A1-CD924097B5B1}"/>
    <cellStyle name="Normal 10 2 2 2 2 2 3 3 3" xfId="6039" xr:uid="{6A1F398B-E4DF-4384-8310-CE4A866805C9}"/>
    <cellStyle name="Normal 10 2 2 2 2 2 3 3 3 2" xfId="14847" xr:uid="{8FEB084C-474E-478A-BC67-AA7F32295669}"/>
    <cellStyle name="Normal 10 2 2 2 2 2 3 3 3 2 2" xfId="32463" xr:uid="{7EAA1DC8-D86B-4BA9-9032-04F8540F69E3}"/>
    <cellStyle name="Normal 10 2 2 2 2 2 3 3 3 3" xfId="23655" xr:uid="{F28F6086-65E3-4B64-A44B-AF4A668531DD}"/>
    <cellStyle name="Normal 10 2 2 2 2 2 3 3 4" xfId="10443" xr:uid="{CF8F70E7-CA54-4521-9E09-A85901118AF4}"/>
    <cellStyle name="Normal 10 2 2 2 2 2 3 3 4 2" xfId="28059" xr:uid="{8F7B8718-821A-498E-B308-CE2B9EE3AA04}"/>
    <cellStyle name="Normal 10 2 2 2 2 2 3 3 5" xfId="19251" xr:uid="{874ED199-D556-4B88-8B06-8B3F7A7E7A1C}"/>
    <cellStyle name="Normal 10 2 2 2 2 2 3 3 6" xfId="36867" xr:uid="{3A475CD2-5147-45F5-9527-BC0727CBA7C8}"/>
    <cellStyle name="Normal 10 2 2 2 2 2 3 4" xfId="3021" xr:uid="{BDFA6391-0D94-4331-915B-C232413BAF92}"/>
    <cellStyle name="Normal 10 2 2 2 2 2 3 4 2" xfId="7425" xr:uid="{5E3BFF3D-7ECE-4094-8741-EC946BA7A8D3}"/>
    <cellStyle name="Normal 10 2 2 2 2 2 3 4 2 2" xfId="16233" xr:uid="{39E3D080-D3F5-4179-B898-89D98755BE7F}"/>
    <cellStyle name="Normal 10 2 2 2 2 2 3 4 2 2 2" xfId="33849" xr:uid="{D1426A4A-0DEC-49DF-BAA9-19A7C0727966}"/>
    <cellStyle name="Normal 10 2 2 2 2 2 3 4 2 3" xfId="25041" xr:uid="{CCA886FF-C6FA-437A-8FBB-AD57DA60C4D9}"/>
    <cellStyle name="Normal 10 2 2 2 2 2 3 4 3" xfId="11829" xr:uid="{4D62617D-AF58-49BF-B400-98F1AD983092}"/>
    <cellStyle name="Normal 10 2 2 2 2 2 3 4 3 2" xfId="29445" xr:uid="{ABDB477C-C1BD-4BA1-BDC9-9335E66D5F6F}"/>
    <cellStyle name="Normal 10 2 2 2 2 2 3 4 4" xfId="20637" xr:uid="{ABE0F660-9FC8-41D8-A8DF-6F0CB66D3FE4}"/>
    <cellStyle name="Normal 10 2 2 2 2 2 3 4 5" xfId="38253" xr:uid="{6B73AD65-4461-46B8-8821-887CDD6B07A6}"/>
    <cellStyle name="Normal 10 2 2 2 2 2 3 5" xfId="5223" xr:uid="{44F46335-0084-4AE6-9EFC-8EF4F6524764}"/>
    <cellStyle name="Normal 10 2 2 2 2 2 3 5 2" xfId="14031" xr:uid="{AEDC0C1F-6923-4977-AEB8-18D3EC7B0E1F}"/>
    <cellStyle name="Normal 10 2 2 2 2 2 3 5 2 2" xfId="31647" xr:uid="{630410C7-658E-4A96-A536-E00C12CF64D0}"/>
    <cellStyle name="Normal 10 2 2 2 2 2 3 5 3" xfId="22839" xr:uid="{35E35671-7874-416C-8430-BC061D83DB76}"/>
    <cellStyle name="Normal 10 2 2 2 2 2 3 6" xfId="9627" xr:uid="{E556A2EF-1470-456B-986F-0274E0DE3AFF}"/>
    <cellStyle name="Normal 10 2 2 2 2 2 3 6 2" xfId="27243" xr:uid="{022E9DF3-0277-4E00-8E38-53B535910005}"/>
    <cellStyle name="Normal 10 2 2 2 2 2 3 7" xfId="18435" xr:uid="{0FA52A9D-2F3C-41EB-8B02-F226C1EEF805}"/>
    <cellStyle name="Normal 10 2 2 2 2 2 3 8" xfId="36051" xr:uid="{5380A134-B6E9-416C-BA87-4A521CB236D2}"/>
    <cellStyle name="Normal 10 2 2 2 2 2 4" xfId="1089" xr:uid="{884F2EF0-E68C-4996-9080-0BA93EDCA907}"/>
    <cellStyle name="Normal 10 2 2 2 2 2 4 2" xfId="3291" xr:uid="{11D28F00-3FFA-491B-8E4B-54ED34F82F15}"/>
    <cellStyle name="Normal 10 2 2 2 2 2 4 2 2" xfId="7695" xr:uid="{F67FF274-22C3-4DBB-8C71-830AC4898E0D}"/>
    <cellStyle name="Normal 10 2 2 2 2 2 4 2 2 2" xfId="16503" xr:uid="{CEE81C71-741E-48DF-B486-8C0F771BA97E}"/>
    <cellStyle name="Normal 10 2 2 2 2 2 4 2 2 2 2" xfId="34119" xr:uid="{EB85BB68-E64E-4DB8-8C99-9A7C2C733661}"/>
    <cellStyle name="Normal 10 2 2 2 2 2 4 2 2 3" xfId="25311" xr:uid="{30C09623-48A2-4D00-B5DE-4E172390D668}"/>
    <cellStyle name="Normal 10 2 2 2 2 2 4 2 3" xfId="12099" xr:uid="{6DDE41F9-24E1-42CF-9DDA-88A169FBE3E0}"/>
    <cellStyle name="Normal 10 2 2 2 2 2 4 2 3 2" xfId="29715" xr:uid="{D449B800-B25C-4447-A37C-FD74245645D3}"/>
    <cellStyle name="Normal 10 2 2 2 2 2 4 2 4" xfId="20907" xr:uid="{0B5D400E-99E6-40A5-A39C-5F27CB17247C}"/>
    <cellStyle name="Normal 10 2 2 2 2 2 4 2 5" xfId="38523" xr:uid="{ED4FA2BF-0723-4813-BF35-80946B7C5059}"/>
    <cellStyle name="Normal 10 2 2 2 2 2 4 3" xfId="5493" xr:uid="{CF2D7931-CF5E-4E04-B9BC-7EE5BC89F5E4}"/>
    <cellStyle name="Normal 10 2 2 2 2 2 4 3 2" xfId="14301" xr:uid="{A07E4388-243E-4994-92C4-B96D69FA4E1B}"/>
    <cellStyle name="Normal 10 2 2 2 2 2 4 3 2 2" xfId="31917" xr:uid="{47AA2B21-0DA8-44CE-B6F6-8DF0E70C422E}"/>
    <cellStyle name="Normal 10 2 2 2 2 2 4 3 3" xfId="23109" xr:uid="{5712005A-B7A8-4F60-BDB9-0D485D974981}"/>
    <cellStyle name="Normal 10 2 2 2 2 2 4 4" xfId="9897" xr:uid="{DB84CB20-ADBD-4F31-A0C8-680873E52903}"/>
    <cellStyle name="Normal 10 2 2 2 2 2 4 4 2" xfId="27513" xr:uid="{4E261986-BF54-4AF0-BBEC-76E681F60602}"/>
    <cellStyle name="Normal 10 2 2 2 2 2 4 5" xfId="18705" xr:uid="{F75FA7F8-06AF-472A-AAEB-51C1451BBD4C}"/>
    <cellStyle name="Normal 10 2 2 2 2 2 4 6" xfId="36321" xr:uid="{8900845A-C088-4716-8B55-369D90494B46}"/>
    <cellStyle name="Normal 10 2 2 2 2 2 5" xfId="1633" xr:uid="{28B1D7C4-29B6-44F2-9C7E-08409CC847D8}"/>
    <cellStyle name="Normal 10 2 2 2 2 2 5 2" xfId="3835" xr:uid="{5CB4ED0D-F1CC-4D64-B4F6-16B50B4D7108}"/>
    <cellStyle name="Normal 10 2 2 2 2 2 5 2 2" xfId="8239" xr:uid="{01B9943B-CB18-4418-8B6E-8B47AA81BEB1}"/>
    <cellStyle name="Normal 10 2 2 2 2 2 5 2 2 2" xfId="17047" xr:uid="{7252E85E-4A60-4BA4-AED0-C20288D7925F}"/>
    <cellStyle name="Normal 10 2 2 2 2 2 5 2 2 2 2" xfId="34663" xr:uid="{628F344D-3341-45C5-B202-1BA4F4EB0D85}"/>
    <cellStyle name="Normal 10 2 2 2 2 2 5 2 2 3" xfId="25855" xr:uid="{831331E9-E758-4C0A-A926-56CD2C7BE37A}"/>
    <cellStyle name="Normal 10 2 2 2 2 2 5 2 3" xfId="12643" xr:uid="{2537AED4-EFB9-43A8-B8C9-8DDF13A93320}"/>
    <cellStyle name="Normal 10 2 2 2 2 2 5 2 3 2" xfId="30259" xr:uid="{610902E5-336F-427D-B757-939777582714}"/>
    <cellStyle name="Normal 10 2 2 2 2 2 5 2 4" xfId="21451" xr:uid="{429D8743-3EA1-4A29-9DC0-363C7A13A645}"/>
    <cellStyle name="Normal 10 2 2 2 2 2 5 2 5" xfId="39067" xr:uid="{FDBA23A6-D01E-41FD-A33B-EA20F7ED4B8F}"/>
    <cellStyle name="Normal 10 2 2 2 2 2 5 3" xfId="6037" xr:uid="{C46F51BA-97AC-4DC3-8D5B-7A9B9E80CAF8}"/>
    <cellStyle name="Normal 10 2 2 2 2 2 5 3 2" xfId="14845" xr:uid="{97AC5926-8631-4A51-B8D5-6FD4B21F672C}"/>
    <cellStyle name="Normal 10 2 2 2 2 2 5 3 2 2" xfId="32461" xr:uid="{FFCF9803-20ED-457C-9F2F-DC57640AB971}"/>
    <cellStyle name="Normal 10 2 2 2 2 2 5 3 3" xfId="23653" xr:uid="{DBAB2DF1-438F-47A2-93F4-E17E59F8D8DB}"/>
    <cellStyle name="Normal 10 2 2 2 2 2 5 4" xfId="10441" xr:uid="{30713477-1ABF-4356-AB60-29EF1C0BBD1D}"/>
    <cellStyle name="Normal 10 2 2 2 2 2 5 4 2" xfId="28057" xr:uid="{A4669268-4187-4577-80EE-6EDFC1204E46}"/>
    <cellStyle name="Normal 10 2 2 2 2 2 5 5" xfId="19249" xr:uid="{7977848C-7225-4C4E-B1EC-DBDCEC1F2961}"/>
    <cellStyle name="Normal 10 2 2 2 2 2 5 6" xfId="36865" xr:uid="{18F551B5-C381-4FAA-828A-DE063D04B3C7}"/>
    <cellStyle name="Normal 10 2 2 2 2 2 6" xfId="2509" xr:uid="{F2DE8951-DD24-4B4A-9B72-3620AA31535F}"/>
    <cellStyle name="Normal 10 2 2 2 2 2 6 2" xfId="6913" xr:uid="{54E15FAA-BCBB-435A-A32C-50CA1A8C62A7}"/>
    <cellStyle name="Normal 10 2 2 2 2 2 6 2 2" xfId="15721" xr:uid="{F32C1DDE-9B7D-4314-A3E9-9F46F00151F1}"/>
    <cellStyle name="Normal 10 2 2 2 2 2 6 2 2 2" xfId="33337" xr:uid="{BC7B3232-21F2-432B-8FF1-82FBA377C2DA}"/>
    <cellStyle name="Normal 10 2 2 2 2 2 6 2 3" xfId="24529" xr:uid="{1C49631A-D66D-4815-A974-4F4E51A6CA67}"/>
    <cellStyle name="Normal 10 2 2 2 2 2 6 3" xfId="11317" xr:uid="{75E5860A-CB83-4DBD-A847-0E8F61768E34}"/>
    <cellStyle name="Normal 10 2 2 2 2 2 6 3 2" xfId="28933" xr:uid="{5DC2C41F-B205-44BB-B255-231719DD1F84}"/>
    <cellStyle name="Normal 10 2 2 2 2 2 6 4" xfId="20125" xr:uid="{5DA61E3E-B9C8-4092-918D-BA2454687EDC}"/>
    <cellStyle name="Normal 10 2 2 2 2 2 6 5" xfId="37741" xr:uid="{4AEB1C7E-0985-4BF9-9541-0C29E8F347FC}"/>
    <cellStyle name="Normal 10 2 2 2 2 2 7" xfId="4711" xr:uid="{6C1EC391-2616-4F38-911F-D21A9054B190}"/>
    <cellStyle name="Normal 10 2 2 2 2 2 7 2" xfId="13519" xr:uid="{CE833CEB-C77F-4FCF-A7A0-A554079103F9}"/>
    <cellStyle name="Normal 10 2 2 2 2 2 7 2 2" xfId="31135" xr:uid="{7A52D26E-74D4-4785-A0F2-154AEF32A5FF}"/>
    <cellStyle name="Normal 10 2 2 2 2 2 7 3" xfId="22327" xr:uid="{E31C5032-45A4-4045-8C8F-EAD8A46CC569}"/>
    <cellStyle name="Normal 10 2 2 2 2 2 8" xfId="9115" xr:uid="{E597672A-4F95-449B-A6DF-39A5F5D31921}"/>
    <cellStyle name="Normal 10 2 2 2 2 2 8 2" xfId="26731" xr:uid="{23A3CC03-CD71-4490-B2E8-D1FA3F436DFA}"/>
    <cellStyle name="Normal 10 2 2 2 2 2 9" xfId="17923" xr:uid="{DD262B48-E972-41C6-AA3A-2AA3FD35826B}"/>
    <cellStyle name="Normal 10 2 2 2 2 3" xfId="433" xr:uid="{4CAF60B0-5A4F-4887-A063-99EB2FE473BE}"/>
    <cellStyle name="Normal 10 2 2 2 2 3 2" xfId="1217" xr:uid="{A4BB27CE-F579-48E7-BE0C-E78E0E6B5BD1}"/>
    <cellStyle name="Normal 10 2 2 2 2 3 2 2" xfId="3419" xr:uid="{24112144-B2D1-420D-8F7E-EA31D8038DCA}"/>
    <cellStyle name="Normal 10 2 2 2 2 3 2 2 2" xfId="7823" xr:uid="{3B30F9FC-93E6-4126-8E0E-ADDDD50311D5}"/>
    <cellStyle name="Normal 10 2 2 2 2 3 2 2 2 2" xfId="16631" xr:uid="{52C3BE89-F17C-4F66-8CA2-9781D66549E1}"/>
    <cellStyle name="Normal 10 2 2 2 2 3 2 2 2 2 2" xfId="34247" xr:uid="{46E61D00-5191-4D46-BA7B-530B40639B81}"/>
    <cellStyle name="Normal 10 2 2 2 2 3 2 2 2 3" xfId="25439" xr:uid="{A9C96056-5508-4C92-B1CE-0A7EA0E6612A}"/>
    <cellStyle name="Normal 10 2 2 2 2 3 2 2 3" xfId="12227" xr:uid="{E09D4AAB-81BB-4082-82B0-8BA1623DA2D9}"/>
    <cellStyle name="Normal 10 2 2 2 2 3 2 2 3 2" xfId="29843" xr:uid="{55AA030F-00F6-4EF9-B467-62D3863D6182}"/>
    <cellStyle name="Normal 10 2 2 2 2 3 2 2 4" xfId="21035" xr:uid="{E914805E-D94B-476B-B0E5-B7F50D6BA9DC}"/>
    <cellStyle name="Normal 10 2 2 2 2 3 2 2 5" xfId="38651" xr:uid="{FEAF4DB0-0350-487F-B16E-3F9AEA066131}"/>
    <cellStyle name="Normal 10 2 2 2 2 3 2 3" xfId="5621" xr:uid="{CE78DF1F-3606-46C0-9CEC-A0370699245C}"/>
    <cellStyle name="Normal 10 2 2 2 2 3 2 3 2" xfId="14429" xr:uid="{54B0DBA4-9F64-458A-996D-EAC987097D53}"/>
    <cellStyle name="Normal 10 2 2 2 2 3 2 3 2 2" xfId="32045" xr:uid="{520C7BDF-4C83-41CA-BAE5-55D7A5704B72}"/>
    <cellStyle name="Normal 10 2 2 2 2 3 2 3 3" xfId="23237" xr:uid="{0DDB57B9-C9E2-4541-8E19-C7215F6A394C}"/>
    <cellStyle name="Normal 10 2 2 2 2 3 2 4" xfId="10025" xr:uid="{22D36DB3-D7AC-4456-A6CF-14E646E486F1}"/>
    <cellStyle name="Normal 10 2 2 2 2 3 2 4 2" xfId="27641" xr:uid="{C4ABFB06-5339-4DFE-AD8C-652C652FC8A5}"/>
    <cellStyle name="Normal 10 2 2 2 2 3 2 5" xfId="18833" xr:uid="{32FBB224-441D-4BEA-90B7-1D66B076AC10}"/>
    <cellStyle name="Normal 10 2 2 2 2 3 2 6" xfId="36449" xr:uid="{5E999CA3-A5E4-49EA-9D86-B26BA0046129}"/>
    <cellStyle name="Normal 10 2 2 2 2 3 3" xfId="1636" xr:uid="{E963C780-CB51-4E83-B239-EA81108B3079}"/>
    <cellStyle name="Normal 10 2 2 2 2 3 3 2" xfId="3838" xr:uid="{9950B245-E76A-4548-940D-70457FF86A24}"/>
    <cellStyle name="Normal 10 2 2 2 2 3 3 2 2" xfId="8242" xr:uid="{6F2A6AFA-BF45-4448-A44E-366339CAA626}"/>
    <cellStyle name="Normal 10 2 2 2 2 3 3 2 2 2" xfId="17050" xr:uid="{F3513086-8EA7-4FDC-A3AC-6DCC663A9714}"/>
    <cellStyle name="Normal 10 2 2 2 2 3 3 2 2 2 2" xfId="34666" xr:uid="{D04CC005-140B-4877-B2E3-73B0876740E8}"/>
    <cellStyle name="Normal 10 2 2 2 2 3 3 2 2 3" xfId="25858" xr:uid="{A65B7AFC-7934-4DB7-A15F-D1B63FDD486C}"/>
    <cellStyle name="Normal 10 2 2 2 2 3 3 2 3" xfId="12646" xr:uid="{292CE647-DC23-4B19-B7DD-4FA554337D80}"/>
    <cellStyle name="Normal 10 2 2 2 2 3 3 2 3 2" xfId="30262" xr:uid="{F218EA43-C3BA-4EC1-898B-67DE168AB88E}"/>
    <cellStyle name="Normal 10 2 2 2 2 3 3 2 4" xfId="21454" xr:uid="{056CFEF3-6519-47CF-989D-91351C14F528}"/>
    <cellStyle name="Normal 10 2 2 2 2 3 3 2 5" xfId="39070" xr:uid="{051C4145-3CC7-4335-A97B-1720F11AB70C}"/>
    <cellStyle name="Normal 10 2 2 2 2 3 3 3" xfId="6040" xr:uid="{1A1721E4-B671-480B-A6D3-440C2657F9BA}"/>
    <cellStyle name="Normal 10 2 2 2 2 3 3 3 2" xfId="14848" xr:uid="{99AA0C25-DD58-4AB2-81B8-5DB0CFF130AA}"/>
    <cellStyle name="Normal 10 2 2 2 2 3 3 3 2 2" xfId="32464" xr:uid="{14A44BF8-7D5C-4FD0-9C55-60FE8D237E36}"/>
    <cellStyle name="Normal 10 2 2 2 2 3 3 3 3" xfId="23656" xr:uid="{CC281641-C2A2-4D9F-849C-37DBD7343C75}"/>
    <cellStyle name="Normal 10 2 2 2 2 3 3 4" xfId="10444" xr:uid="{2D0E89D7-8297-4B43-BA1F-6A002B6BB20B}"/>
    <cellStyle name="Normal 10 2 2 2 2 3 3 4 2" xfId="28060" xr:uid="{D4C89B35-7E60-40A6-941B-A59CC2B755E1}"/>
    <cellStyle name="Normal 10 2 2 2 2 3 3 5" xfId="19252" xr:uid="{A9154C7C-6735-46CE-9C50-5E7DAE9EBF06}"/>
    <cellStyle name="Normal 10 2 2 2 2 3 3 6" xfId="36868" xr:uid="{07FE4E8E-F6BB-4476-A04F-98CF7A280E43}"/>
    <cellStyle name="Normal 10 2 2 2 2 3 4" xfId="2637" xr:uid="{9C3FD08A-9431-43EA-B947-6CC33ACDD545}"/>
    <cellStyle name="Normal 10 2 2 2 2 3 4 2" xfId="7041" xr:uid="{64761B86-DBD1-4A9E-AE73-2F3983D5654F}"/>
    <cellStyle name="Normal 10 2 2 2 2 3 4 2 2" xfId="15849" xr:uid="{106B8C52-58B6-4F64-A03D-263B79B01EF1}"/>
    <cellStyle name="Normal 10 2 2 2 2 3 4 2 2 2" xfId="33465" xr:uid="{77A39A22-B4D0-48B6-ADA9-9168C186B3FD}"/>
    <cellStyle name="Normal 10 2 2 2 2 3 4 2 3" xfId="24657" xr:uid="{E9C64B7B-04E2-422B-B2B0-1E5B63A2E6CE}"/>
    <cellStyle name="Normal 10 2 2 2 2 3 4 3" xfId="11445" xr:uid="{446F7BB1-4EC3-41EB-9ED9-16F7B4A1C668}"/>
    <cellStyle name="Normal 10 2 2 2 2 3 4 3 2" xfId="29061" xr:uid="{FB90A1C5-F2AE-4A62-891E-FFE544BA7AF7}"/>
    <cellStyle name="Normal 10 2 2 2 2 3 4 4" xfId="20253" xr:uid="{A2DE57A7-2D1B-4C82-B52C-C640855CB690}"/>
    <cellStyle name="Normal 10 2 2 2 2 3 4 5" xfId="37869" xr:uid="{87013FD2-4800-4C28-9DF8-ABBA192F5404}"/>
    <cellStyle name="Normal 10 2 2 2 2 3 5" xfId="4839" xr:uid="{CD5661F9-69C8-483A-AE18-5CAFDC0F6330}"/>
    <cellStyle name="Normal 10 2 2 2 2 3 5 2" xfId="13647" xr:uid="{99118238-9106-492E-AD4A-F536541DEF2D}"/>
    <cellStyle name="Normal 10 2 2 2 2 3 5 2 2" xfId="31263" xr:uid="{A109A5B3-BCC9-4A63-BC95-B4B103FCC7C2}"/>
    <cellStyle name="Normal 10 2 2 2 2 3 5 3" xfId="22455" xr:uid="{41DC7A20-33EB-4B18-86BF-DCB751FE91AA}"/>
    <cellStyle name="Normal 10 2 2 2 2 3 6" xfId="9243" xr:uid="{3CAEECC2-FF11-464A-8159-B27AE22795EA}"/>
    <cellStyle name="Normal 10 2 2 2 2 3 6 2" xfId="26859" xr:uid="{5CEAC277-E422-452E-8FDC-5EF7E12A08C0}"/>
    <cellStyle name="Normal 10 2 2 2 2 3 7" xfId="18051" xr:uid="{DB5448BC-587F-4190-86EE-AF30D46063D2}"/>
    <cellStyle name="Normal 10 2 2 2 2 3 8" xfId="35667" xr:uid="{0149D3C4-C0AE-4E3D-A1D8-71924FAFC05C}"/>
    <cellStyle name="Normal 10 2 2 2 2 4" xfId="689" xr:uid="{575F2B8A-B408-4BD4-A648-9F9ABD7159D4}"/>
    <cellStyle name="Normal 10 2 2 2 2 4 2" xfId="1473" xr:uid="{06289FFA-B93E-4C2B-99DC-E0A673A8A5FF}"/>
    <cellStyle name="Normal 10 2 2 2 2 4 2 2" xfId="3675" xr:uid="{066CEC7D-BA87-412F-B3B8-108F25430201}"/>
    <cellStyle name="Normal 10 2 2 2 2 4 2 2 2" xfId="8079" xr:uid="{168D3674-A660-4A14-96E3-D82EF0107ABE}"/>
    <cellStyle name="Normal 10 2 2 2 2 4 2 2 2 2" xfId="16887" xr:uid="{5AECF1D3-0BC6-485B-B18B-466776E882FE}"/>
    <cellStyle name="Normal 10 2 2 2 2 4 2 2 2 2 2" xfId="34503" xr:uid="{46C81616-71A5-401C-8424-810A3B39D8B0}"/>
    <cellStyle name="Normal 10 2 2 2 2 4 2 2 2 3" xfId="25695" xr:uid="{F2F00D36-0FDF-48D9-92BD-603D27BB3998}"/>
    <cellStyle name="Normal 10 2 2 2 2 4 2 2 3" xfId="12483" xr:uid="{C56942E4-C4B7-4C40-8F06-8433D0C4C766}"/>
    <cellStyle name="Normal 10 2 2 2 2 4 2 2 3 2" xfId="30099" xr:uid="{F8EFCBA5-AC3C-491A-B4B1-C4BE9A9A3A15}"/>
    <cellStyle name="Normal 10 2 2 2 2 4 2 2 4" xfId="21291" xr:uid="{37F1A959-9F1A-4661-9A3C-8343120CF1B3}"/>
    <cellStyle name="Normal 10 2 2 2 2 4 2 2 5" xfId="38907" xr:uid="{CF399689-644E-4761-B621-A56E24C1AE57}"/>
    <cellStyle name="Normal 10 2 2 2 2 4 2 3" xfId="5877" xr:uid="{3E86B40F-D1EF-43F3-9C52-8793B9136D07}"/>
    <cellStyle name="Normal 10 2 2 2 2 4 2 3 2" xfId="14685" xr:uid="{C02758B6-36B9-4087-87E3-A123EA8C3B76}"/>
    <cellStyle name="Normal 10 2 2 2 2 4 2 3 2 2" xfId="32301" xr:uid="{57CE6458-9AA2-48C4-BE5B-AAB1FCC4F538}"/>
    <cellStyle name="Normal 10 2 2 2 2 4 2 3 3" xfId="23493" xr:uid="{1B5532DE-32C7-4E5D-8414-C2300B63AAFA}"/>
    <cellStyle name="Normal 10 2 2 2 2 4 2 4" xfId="10281" xr:uid="{E6C920B3-9569-4BDF-B99B-6ACADF131374}"/>
    <cellStyle name="Normal 10 2 2 2 2 4 2 4 2" xfId="27897" xr:uid="{3695B9EF-602F-48B4-9C75-57A6A15A9D61}"/>
    <cellStyle name="Normal 10 2 2 2 2 4 2 5" xfId="19089" xr:uid="{671F319D-A971-4AB0-BBD9-6996C33AD654}"/>
    <cellStyle name="Normal 10 2 2 2 2 4 2 6" xfId="36705" xr:uid="{16BB458D-C66F-4010-83EF-B7E6DFF73F54}"/>
    <cellStyle name="Normal 10 2 2 2 2 4 3" xfId="1637" xr:uid="{BF2E9730-9306-4B0A-AD83-ACF77913ECF4}"/>
    <cellStyle name="Normal 10 2 2 2 2 4 3 2" xfId="3839" xr:uid="{F4780B4C-779F-4D61-9B46-40795997D4E7}"/>
    <cellStyle name="Normal 10 2 2 2 2 4 3 2 2" xfId="8243" xr:uid="{9F2E2FC0-475E-4DD8-BC2A-111397F35485}"/>
    <cellStyle name="Normal 10 2 2 2 2 4 3 2 2 2" xfId="17051" xr:uid="{038CC0BE-0C03-4ECC-A6A6-99B60C886180}"/>
    <cellStyle name="Normal 10 2 2 2 2 4 3 2 2 2 2" xfId="34667" xr:uid="{F3C8E4E4-11EC-4E54-9E3D-B1A3CE326BB4}"/>
    <cellStyle name="Normal 10 2 2 2 2 4 3 2 2 3" xfId="25859" xr:uid="{E09C2E42-9D58-4E56-9465-CF63A5148050}"/>
    <cellStyle name="Normal 10 2 2 2 2 4 3 2 3" xfId="12647" xr:uid="{E9775923-F0F0-42B2-AC9C-3E2B61154C42}"/>
    <cellStyle name="Normal 10 2 2 2 2 4 3 2 3 2" xfId="30263" xr:uid="{9DD14D5E-11F8-4290-A828-F5C338C01B03}"/>
    <cellStyle name="Normal 10 2 2 2 2 4 3 2 4" xfId="21455" xr:uid="{41F2AEA7-8CD2-4609-B530-9EAC846093B4}"/>
    <cellStyle name="Normal 10 2 2 2 2 4 3 2 5" xfId="39071" xr:uid="{9961E8C1-F18B-44DB-9F79-89E7F488AF93}"/>
    <cellStyle name="Normal 10 2 2 2 2 4 3 3" xfId="6041" xr:uid="{74F0E989-61B3-480D-98AE-75B8E372231D}"/>
    <cellStyle name="Normal 10 2 2 2 2 4 3 3 2" xfId="14849" xr:uid="{9E432447-B139-4B5F-BDF5-12B89E332015}"/>
    <cellStyle name="Normal 10 2 2 2 2 4 3 3 2 2" xfId="32465" xr:uid="{1BD1F5BD-0ACF-4C1F-BED9-BE923D0EF6AC}"/>
    <cellStyle name="Normal 10 2 2 2 2 4 3 3 3" xfId="23657" xr:uid="{6CA10962-3924-4974-AED0-D4AEADAFA64D}"/>
    <cellStyle name="Normal 10 2 2 2 2 4 3 4" xfId="10445" xr:uid="{CD3C4CB7-E555-41ED-A690-2C8E15786EB4}"/>
    <cellStyle name="Normal 10 2 2 2 2 4 3 4 2" xfId="28061" xr:uid="{860A550A-C122-4E7E-A647-2DACFFB16C09}"/>
    <cellStyle name="Normal 10 2 2 2 2 4 3 5" xfId="19253" xr:uid="{7A59B325-B48F-499E-8AF9-744D9BC5BB57}"/>
    <cellStyle name="Normal 10 2 2 2 2 4 3 6" xfId="36869" xr:uid="{62864963-F58C-43B2-B1C7-DBB788650B9E}"/>
    <cellStyle name="Normal 10 2 2 2 2 4 4" xfId="2893" xr:uid="{10307233-4AA8-4A25-BC2E-DDECCB11CC90}"/>
    <cellStyle name="Normal 10 2 2 2 2 4 4 2" xfId="7297" xr:uid="{D0D42D21-10D2-4E69-B502-F2B43BB4B4ED}"/>
    <cellStyle name="Normal 10 2 2 2 2 4 4 2 2" xfId="16105" xr:uid="{737F4DFB-73D5-4FEE-B232-2ECF7CC53CD2}"/>
    <cellStyle name="Normal 10 2 2 2 2 4 4 2 2 2" xfId="33721" xr:uid="{7AFB5AEF-1070-4DCA-AF67-2946BF333D08}"/>
    <cellStyle name="Normal 10 2 2 2 2 4 4 2 3" xfId="24913" xr:uid="{16F491CC-724F-4034-A432-456D17E5B3E6}"/>
    <cellStyle name="Normal 10 2 2 2 2 4 4 3" xfId="11701" xr:uid="{7A5F6B48-68A5-4C74-BF75-15AD46E6D9E7}"/>
    <cellStyle name="Normal 10 2 2 2 2 4 4 3 2" xfId="29317" xr:uid="{B25E4008-62A0-41F3-892E-722073D47C6F}"/>
    <cellStyle name="Normal 10 2 2 2 2 4 4 4" xfId="20509" xr:uid="{F3045967-453E-42E4-AFF8-CD97CCD212B2}"/>
    <cellStyle name="Normal 10 2 2 2 2 4 4 5" xfId="38125" xr:uid="{E785942A-788C-4C4F-8A8A-B28CF006F73C}"/>
    <cellStyle name="Normal 10 2 2 2 2 4 5" xfId="5095" xr:uid="{F0C4E444-8EC9-4F90-BB6B-19B6EF2A72E2}"/>
    <cellStyle name="Normal 10 2 2 2 2 4 5 2" xfId="13903" xr:uid="{F1803050-E8BF-47C7-9C08-75E0625CCEC1}"/>
    <cellStyle name="Normal 10 2 2 2 2 4 5 2 2" xfId="31519" xr:uid="{77E57D6C-2A06-41D8-A20C-D3788783470D}"/>
    <cellStyle name="Normal 10 2 2 2 2 4 5 3" xfId="22711" xr:uid="{12EFF7AA-64CE-4BB5-90BC-3F45DF5A6B24}"/>
    <cellStyle name="Normal 10 2 2 2 2 4 6" xfId="9499" xr:uid="{14FCB871-DDC9-4987-B74F-AE790CE37C5F}"/>
    <cellStyle name="Normal 10 2 2 2 2 4 6 2" xfId="27115" xr:uid="{443B6A98-44A4-4922-AFAA-BE9537A4C3BB}"/>
    <cellStyle name="Normal 10 2 2 2 2 4 7" xfId="18307" xr:uid="{7A45606E-3E1A-4D00-97CA-EFBC9902067B}"/>
    <cellStyle name="Normal 10 2 2 2 2 4 8" xfId="35923" xr:uid="{9E424D18-4D1A-4AA8-91B1-72EBD64A1C9D}"/>
    <cellStyle name="Normal 10 2 2 2 2 5" xfId="961" xr:uid="{2C0A530D-C151-48D7-A1A1-5335A0957060}"/>
    <cellStyle name="Normal 10 2 2 2 2 5 2" xfId="3163" xr:uid="{B1EFECAA-37A1-4E4F-9EB7-DAA89CD0E587}"/>
    <cellStyle name="Normal 10 2 2 2 2 5 2 2" xfId="7567" xr:uid="{57CA2F45-EDF0-4C68-B25C-BC930949C36D}"/>
    <cellStyle name="Normal 10 2 2 2 2 5 2 2 2" xfId="16375" xr:uid="{1BAA6321-6509-4B36-BF2B-B7CD5D46ADB2}"/>
    <cellStyle name="Normal 10 2 2 2 2 5 2 2 2 2" xfId="33991" xr:uid="{125C431E-01D6-4BC1-A24A-08B116A39EB3}"/>
    <cellStyle name="Normal 10 2 2 2 2 5 2 2 3" xfId="25183" xr:uid="{1568193E-7457-4635-8281-1F503A53F687}"/>
    <cellStyle name="Normal 10 2 2 2 2 5 2 3" xfId="11971" xr:uid="{6FFA75DE-C2AF-493C-A337-87D2B22308AC}"/>
    <cellStyle name="Normal 10 2 2 2 2 5 2 3 2" xfId="29587" xr:uid="{3EC81695-10C6-4181-8724-9C4CA7DD2D1F}"/>
    <cellStyle name="Normal 10 2 2 2 2 5 2 4" xfId="20779" xr:uid="{27DA1BF9-B9C6-4CD1-9507-0B76F5C79B7D}"/>
    <cellStyle name="Normal 10 2 2 2 2 5 2 5" xfId="38395" xr:uid="{BBBAD6A9-865D-451B-AC45-B93B70A79D0D}"/>
    <cellStyle name="Normal 10 2 2 2 2 5 3" xfId="5365" xr:uid="{46021A3C-CB35-46E1-A422-83B16AAFE711}"/>
    <cellStyle name="Normal 10 2 2 2 2 5 3 2" xfId="14173" xr:uid="{29A50A7C-BE7E-481A-B0FA-8ED3802F9730}"/>
    <cellStyle name="Normal 10 2 2 2 2 5 3 2 2" xfId="31789" xr:uid="{8B961618-0DE9-4D5D-87C9-AC09302923F0}"/>
    <cellStyle name="Normal 10 2 2 2 2 5 3 3" xfId="22981" xr:uid="{4470EFE8-1A80-4C03-8CAE-9B75E73B4DD1}"/>
    <cellStyle name="Normal 10 2 2 2 2 5 4" xfId="9769" xr:uid="{CF216B2E-AEA7-42A1-8A11-E8698EED048A}"/>
    <cellStyle name="Normal 10 2 2 2 2 5 4 2" xfId="27385" xr:uid="{31D46BDE-A995-47CA-9A84-B2EB3D8BB7BA}"/>
    <cellStyle name="Normal 10 2 2 2 2 5 5" xfId="18577" xr:uid="{02B762E3-806F-4B4B-8569-034A484C73E3}"/>
    <cellStyle name="Normal 10 2 2 2 2 5 6" xfId="36193" xr:uid="{120C8A5A-B91A-455C-8029-AD21D834FA7C}"/>
    <cellStyle name="Normal 10 2 2 2 2 6" xfId="1632" xr:uid="{BA3EEDEF-E048-4192-A3AA-0E1E17A5F4F7}"/>
    <cellStyle name="Normal 10 2 2 2 2 6 2" xfId="3834" xr:uid="{068C3230-3C32-4F77-ACE3-3D32D74BDB99}"/>
    <cellStyle name="Normal 10 2 2 2 2 6 2 2" xfId="8238" xr:uid="{4D82C97E-83DB-4C2C-9223-260D2E616556}"/>
    <cellStyle name="Normal 10 2 2 2 2 6 2 2 2" xfId="17046" xr:uid="{1F1E19FA-49D0-44FE-9BB1-AE632A59E02B}"/>
    <cellStyle name="Normal 10 2 2 2 2 6 2 2 2 2" xfId="34662" xr:uid="{F1DE2B66-5A33-4D9F-B8BB-30C12BB811EB}"/>
    <cellStyle name="Normal 10 2 2 2 2 6 2 2 3" xfId="25854" xr:uid="{D111F37D-7262-47F8-B416-216C3A35A7AC}"/>
    <cellStyle name="Normal 10 2 2 2 2 6 2 3" xfId="12642" xr:uid="{48230CD0-532B-4DF9-8BB9-24C53B9E3A71}"/>
    <cellStyle name="Normal 10 2 2 2 2 6 2 3 2" xfId="30258" xr:uid="{89B23280-48D1-4107-8084-5AD028ADD910}"/>
    <cellStyle name="Normal 10 2 2 2 2 6 2 4" xfId="21450" xr:uid="{D7AC13C1-2E62-4FFD-8494-EE01E2286CC7}"/>
    <cellStyle name="Normal 10 2 2 2 2 6 2 5" xfId="39066" xr:uid="{0E4C43B4-9D59-4187-94E6-3BBBC931960B}"/>
    <cellStyle name="Normal 10 2 2 2 2 6 3" xfId="6036" xr:uid="{60A18C9B-5FDF-439C-830F-08B6DB938D30}"/>
    <cellStyle name="Normal 10 2 2 2 2 6 3 2" xfId="14844" xr:uid="{69D0D992-02EF-415D-A627-08372C1152F6}"/>
    <cellStyle name="Normal 10 2 2 2 2 6 3 2 2" xfId="32460" xr:uid="{0F7AAB9D-B4B6-4D81-81D5-A0F1A13A1CB1}"/>
    <cellStyle name="Normal 10 2 2 2 2 6 3 3" xfId="23652" xr:uid="{D1C2AC0B-DBB4-43D8-A7C0-58B3188AE7F4}"/>
    <cellStyle name="Normal 10 2 2 2 2 6 4" xfId="10440" xr:uid="{1AF4603F-109C-43EB-AB52-F1315F49691A}"/>
    <cellStyle name="Normal 10 2 2 2 2 6 4 2" xfId="28056" xr:uid="{B9D7A260-79D5-4A0E-A836-39E7352DCCE5}"/>
    <cellStyle name="Normal 10 2 2 2 2 6 5" xfId="19248" xr:uid="{EA871088-68E4-4809-B948-D3D982994878}"/>
    <cellStyle name="Normal 10 2 2 2 2 6 6" xfId="36864" xr:uid="{EBE86ACA-0BE4-4A09-8197-C8EF51CA5034}"/>
    <cellStyle name="Normal 10 2 2 2 2 7" xfId="2381" xr:uid="{9525B30B-B70B-4869-BD55-D5D2AB0B611F}"/>
    <cellStyle name="Normal 10 2 2 2 2 7 2" xfId="6785" xr:uid="{11197518-5644-42C6-A0DD-A4DB64A533CB}"/>
    <cellStyle name="Normal 10 2 2 2 2 7 2 2" xfId="15593" xr:uid="{5898FAB0-A9F1-4051-961B-1E8BC54B2D34}"/>
    <cellStyle name="Normal 10 2 2 2 2 7 2 2 2" xfId="33209" xr:uid="{21B96727-0573-4535-B9D5-9D193F30184E}"/>
    <cellStyle name="Normal 10 2 2 2 2 7 2 3" xfId="24401" xr:uid="{9A697533-4585-44F6-8ECB-D3EC67077185}"/>
    <cellStyle name="Normal 10 2 2 2 2 7 3" xfId="11189" xr:uid="{A888F0BE-5F4F-46A8-BE49-635221DA8646}"/>
    <cellStyle name="Normal 10 2 2 2 2 7 3 2" xfId="28805" xr:uid="{4862EF09-8D9E-4A41-8FDA-BDDBA88D4B62}"/>
    <cellStyle name="Normal 10 2 2 2 2 7 4" xfId="19997" xr:uid="{77437D18-D6C5-4DF5-9D6F-E132A5389454}"/>
    <cellStyle name="Normal 10 2 2 2 2 7 5" xfId="37613" xr:uid="{2386B63F-362D-44B2-A5B6-7AA98EB4A5E5}"/>
    <cellStyle name="Normal 10 2 2 2 2 8" xfId="4583" xr:uid="{B1C20394-17C7-42B7-9D8C-625A5BA91662}"/>
    <cellStyle name="Normal 10 2 2 2 2 8 2" xfId="13391" xr:uid="{0085A5A9-AF97-4CE8-BFF4-83A1380B5AF6}"/>
    <cellStyle name="Normal 10 2 2 2 2 8 2 2" xfId="31007" xr:uid="{0006A732-E37A-417E-915E-76DCDD4FC573}"/>
    <cellStyle name="Normal 10 2 2 2 2 8 3" xfId="22199" xr:uid="{23BE3764-5874-41CC-9A19-3FADB4494F45}"/>
    <cellStyle name="Normal 10 2 2 2 2 9" xfId="8987" xr:uid="{4C1765A7-1CF6-4A47-9E67-11634D135E69}"/>
    <cellStyle name="Normal 10 2 2 2 2 9 2" xfId="26603" xr:uid="{98285D47-2C34-42B7-B1C6-60A216D425F5}"/>
    <cellStyle name="Normal 10 2 2 2 3" xfId="241" xr:uid="{5EBF5AD8-7F40-4CB6-AECC-594AA0CB7D63}"/>
    <cellStyle name="Normal 10 2 2 2 3 10" xfId="35475" xr:uid="{703102DC-24B5-4466-B708-24F8578DFAFD}"/>
    <cellStyle name="Normal 10 2 2 2 3 2" xfId="497" xr:uid="{D4D04291-D4C9-432C-8EEB-563216265543}"/>
    <cellStyle name="Normal 10 2 2 2 3 2 2" xfId="1281" xr:uid="{19C6DBE1-2ED2-4481-BB6E-FC9DA5D6C690}"/>
    <cellStyle name="Normal 10 2 2 2 3 2 2 2" xfId="3483" xr:uid="{C56B02EB-03E6-4701-AD5B-30F9331E375A}"/>
    <cellStyle name="Normal 10 2 2 2 3 2 2 2 2" xfId="7887" xr:uid="{D663910E-5BF8-41BB-B76A-68FDB1C51CE9}"/>
    <cellStyle name="Normal 10 2 2 2 3 2 2 2 2 2" xfId="16695" xr:uid="{8C350189-ED34-4973-A373-65513CCCBF01}"/>
    <cellStyle name="Normal 10 2 2 2 3 2 2 2 2 2 2" xfId="34311" xr:uid="{85A8F397-CE93-4CC5-8C7E-CB8827BBB556}"/>
    <cellStyle name="Normal 10 2 2 2 3 2 2 2 2 3" xfId="25503" xr:uid="{4247A94F-28DB-406D-8294-F594B634C302}"/>
    <cellStyle name="Normal 10 2 2 2 3 2 2 2 3" xfId="12291" xr:uid="{F0BCF3F4-3496-4897-BCA0-7ED34EE05DF4}"/>
    <cellStyle name="Normal 10 2 2 2 3 2 2 2 3 2" xfId="29907" xr:uid="{52E21D56-B409-4104-9769-21E855E7D719}"/>
    <cellStyle name="Normal 10 2 2 2 3 2 2 2 4" xfId="21099" xr:uid="{16DF4F43-735C-4A7E-9522-ED2A91D0A562}"/>
    <cellStyle name="Normal 10 2 2 2 3 2 2 2 5" xfId="38715" xr:uid="{D5AB3003-ACA0-4F20-A396-0FE20812364B}"/>
    <cellStyle name="Normal 10 2 2 2 3 2 2 3" xfId="5685" xr:uid="{4905A543-5B2F-4A44-BAB3-B6CCA2645FDD}"/>
    <cellStyle name="Normal 10 2 2 2 3 2 2 3 2" xfId="14493" xr:uid="{AD013934-B67C-474F-B970-9AB5EF5257C8}"/>
    <cellStyle name="Normal 10 2 2 2 3 2 2 3 2 2" xfId="32109" xr:uid="{EB441FD1-0E80-417F-96D5-2CC906AC2B01}"/>
    <cellStyle name="Normal 10 2 2 2 3 2 2 3 3" xfId="23301" xr:uid="{B508A01E-EEE3-4F6A-979F-A698BCDF8F37}"/>
    <cellStyle name="Normal 10 2 2 2 3 2 2 4" xfId="10089" xr:uid="{4F23F152-4AD1-43F9-840C-9B429B525E40}"/>
    <cellStyle name="Normal 10 2 2 2 3 2 2 4 2" xfId="27705" xr:uid="{E2BB1D62-92A9-4AE6-9195-73593D781F0D}"/>
    <cellStyle name="Normal 10 2 2 2 3 2 2 5" xfId="18897" xr:uid="{7D19499E-50B8-4789-8A3D-4CD9C511333A}"/>
    <cellStyle name="Normal 10 2 2 2 3 2 2 6" xfId="36513" xr:uid="{30F86432-7DF2-430C-968F-D61B6B24AF95}"/>
    <cellStyle name="Normal 10 2 2 2 3 2 3" xfId="1639" xr:uid="{FA346980-7A55-4582-9768-96D3279E35F8}"/>
    <cellStyle name="Normal 10 2 2 2 3 2 3 2" xfId="3841" xr:uid="{4068CFE7-C543-47C9-88C8-9FA88DCF7905}"/>
    <cellStyle name="Normal 10 2 2 2 3 2 3 2 2" xfId="8245" xr:uid="{0A503BFE-AD5B-4B59-8CC4-DB12481766E9}"/>
    <cellStyle name="Normal 10 2 2 2 3 2 3 2 2 2" xfId="17053" xr:uid="{E2EAA80E-6B58-49F6-A530-664539298831}"/>
    <cellStyle name="Normal 10 2 2 2 3 2 3 2 2 2 2" xfId="34669" xr:uid="{1722A21F-1111-418A-A008-F44D9DD5A9A9}"/>
    <cellStyle name="Normal 10 2 2 2 3 2 3 2 2 3" xfId="25861" xr:uid="{19DBE7AA-F433-47AC-B1BE-F64B3A6E597F}"/>
    <cellStyle name="Normal 10 2 2 2 3 2 3 2 3" xfId="12649" xr:uid="{75DF89E2-9F81-47A7-8C3E-EE11B2481C39}"/>
    <cellStyle name="Normal 10 2 2 2 3 2 3 2 3 2" xfId="30265" xr:uid="{970D4DBC-4C51-4AF0-9DBF-B5BF95453447}"/>
    <cellStyle name="Normal 10 2 2 2 3 2 3 2 4" xfId="21457" xr:uid="{F6C5711D-7C9D-47FD-BBBE-3338E743B3D9}"/>
    <cellStyle name="Normal 10 2 2 2 3 2 3 2 5" xfId="39073" xr:uid="{B8592113-C965-463F-BDB2-235C43C9D91E}"/>
    <cellStyle name="Normal 10 2 2 2 3 2 3 3" xfId="6043" xr:uid="{45B12117-65D0-4CB0-8F32-D98BD0C195BC}"/>
    <cellStyle name="Normal 10 2 2 2 3 2 3 3 2" xfId="14851" xr:uid="{7BED4A4C-02F0-4819-BE65-4C4426C39AB6}"/>
    <cellStyle name="Normal 10 2 2 2 3 2 3 3 2 2" xfId="32467" xr:uid="{E394933B-4E09-49C3-99BA-06C97A948DC5}"/>
    <cellStyle name="Normal 10 2 2 2 3 2 3 3 3" xfId="23659" xr:uid="{BAE5C157-6AF8-4EF6-A57E-5CBA57302BFC}"/>
    <cellStyle name="Normal 10 2 2 2 3 2 3 4" xfId="10447" xr:uid="{BCBF9DD4-F88B-4D1C-BE58-63A257078ED9}"/>
    <cellStyle name="Normal 10 2 2 2 3 2 3 4 2" xfId="28063" xr:uid="{6C4CB795-91FD-4E88-9688-D83B5AE47BE4}"/>
    <cellStyle name="Normal 10 2 2 2 3 2 3 5" xfId="19255" xr:uid="{D80D2473-43C4-4A95-9A88-FF060EA2C83A}"/>
    <cellStyle name="Normal 10 2 2 2 3 2 3 6" xfId="36871" xr:uid="{88175379-BAEA-46D4-8885-D5C87FF1152F}"/>
    <cellStyle name="Normal 10 2 2 2 3 2 4" xfId="2701" xr:uid="{768BBEB4-BEE0-40F6-86A3-ADEB6038DD45}"/>
    <cellStyle name="Normal 10 2 2 2 3 2 4 2" xfId="7105" xr:uid="{67C8FDE7-2910-4375-98CF-D172F19C8CCD}"/>
    <cellStyle name="Normal 10 2 2 2 3 2 4 2 2" xfId="15913" xr:uid="{08B1D878-2633-47BA-9205-FA98657DB13D}"/>
    <cellStyle name="Normal 10 2 2 2 3 2 4 2 2 2" xfId="33529" xr:uid="{02C7A1C8-CFF5-44B2-83AA-6EC93D303C1C}"/>
    <cellStyle name="Normal 10 2 2 2 3 2 4 2 3" xfId="24721" xr:uid="{04F1453B-B430-4CD6-82E4-EF1E1E9BCED3}"/>
    <cellStyle name="Normal 10 2 2 2 3 2 4 3" xfId="11509" xr:uid="{8ED91728-A1AD-42C4-9AEF-D2E4A0BEDA02}"/>
    <cellStyle name="Normal 10 2 2 2 3 2 4 3 2" xfId="29125" xr:uid="{CD29F391-9F9A-4982-8392-3C5A00D0114E}"/>
    <cellStyle name="Normal 10 2 2 2 3 2 4 4" xfId="20317" xr:uid="{D865B26E-DCC8-4215-A5E9-90B167850043}"/>
    <cellStyle name="Normal 10 2 2 2 3 2 4 5" xfId="37933" xr:uid="{6C8D8030-E70F-41FD-8C0F-73E11E2CCC3D}"/>
    <cellStyle name="Normal 10 2 2 2 3 2 5" xfId="4903" xr:uid="{CBA62B5B-A147-4A71-A02B-28804AD190E1}"/>
    <cellStyle name="Normal 10 2 2 2 3 2 5 2" xfId="13711" xr:uid="{F6F05D9B-0996-4824-AA4F-F3A252CE62B4}"/>
    <cellStyle name="Normal 10 2 2 2 3 2 5 2 2" xfId="31327" xr:uid="{5912A8FD-7120-4C62-B876-46A16D3653CF}"/>
    <cellStyle name="Normal 10 2 2 2 3 2 5 3" xfId="22519" xr:uid="{5FFFB9FB-FDC4-4875-8592-DDF0D191CC6D}"/>
    <cellStyle name="Normal 10 2 2 2 3 2 6" xfId="9307" xr:uid="{6E6DC353-7E70-4CC8-90E0-2280D024F977}"/>
    <cellStyle name="Normal 10 2 2 2 3 2 6 2" xfId="26923" xr:uid="{945B49C0-63E4-4A0A-B580-6DE1ED8845CC}"/>
    <cellStyle name="Normal 10 2 2 2 3 2 7" xfId="18115" xr:uid="{B670ED8D-DE43-4EA3-BB18-8AD81F786090}"/>
    <cellStyle name="Normal 10 2 2 2 3 2 8" xfId="35731" xr:uid="{14FE7E3F-8457-46D1-BD2F-38A1C18279C9}"/>
    <cellStyle name="Normal 10 2 2 2 3 3" xfId="753" xr:uid="{B389C47A-E823-4475-ADBD-39F7AF56BEE0}"/>
    <cellStyle name="Normal 10 2 2 2 3 3 2" xfId="1537" xr:uid="{86E89461-0A3E-495F-A711-C9A52625C767}"/>
    <cellStyle name="Normal 10 2 2 2 3 3 2 2" xfId="3739" xr:uid="{626D4139-973C-455A-B7D4-A6DA0B538BA8}"/>
    <cellStyle name="Normal 10 2 2 2 3 3 2 2 2" xfId="8143" xr:uid="{81726134-9CC8-4FC4-B120-F67BEF321764}"/>
    <cellStyle name="Normal 10 2 2 2 3 3 2 2 2 2" xfId="16951" xr:uid="{17E022AA-883C-4373-A4EA-18782DF1224A}"/>
    <cellStyle name="Normal 10 2 2 2 3 3 2 2 2 2 2" xfId="34567" xr:uid="{76F6A778-9BE1-431E-913F-6AD11F7ADDF7}"/>
    <cellStyle name="Normal 10 2 2 2 3 3 2 2 2 3" xfId="25759" xr:uid="{25D67B5D-FF8B-4780-90F1-509C84B98A42}"/>
    <cellStyle name="Normal 10 2 2 2 3 3 2 2 3" xfId="12547" xr:uid="{9A8ECDBB-DE99-4D17-8CBC-C4C464EFD3B6}"/>
    <cellStyle name="Normal 10 2 2 2 3 3 2 2 3 2" xfId="30163" xr:uid="{4DA5F47A-8702-45EB-8AFB-7D08E905E346}"/>
    <cellStyle name="Normal 10 2 2 2 3 3 2 2 4" xfId="21355" xr:uid="{ADE46C39-CADE-45C9-B4FE-2AA9A0C9EBEF}"/>
    <cellStyle name="Normal 10 2 2 2 3 3 2 2 5" xfId="38971" xr:uid="{000A0A1B-144E-4B42-B2DD-56EDF47EBFE7}"/>
    <cellStyle name="Normal 10 2 2 2 3 3 2 3" xfId="5941" xr:uid="{BFC8CFDD-A800-4B7B-A99D-195BB639CD00}"/>
    <cellStyle name="Normal 10 2 2 2 3 3 2 3 2" xfId="14749" xr:uid="{A572C7B7-DA7A-4581-8AEC-46867BC4BEAC}"/>
    <cellStyle name="Normal 10 2 2 2 3 3 2 3 2 2" xfId="32365" xr:uid="{1927888A-0DD1-4724-AC33-97C521469511}"/>
    <cellStyle name="Normal 10 2 2 2 3 3 2 3 3" xfId="23557" xr:uid="{9E61FC67-71F8-40BD-9418-22D98E495235}"/>
    <cellStyle name="Normal 10 2 2 2 3 3 2 4" xfId="10345" xr:uid="{4E1EA315-512C-4803-8C52-7F50A30657CA}"/>
    <cellStyle name="Normal 10 2 2 2 3 3 2 4 2" xfId="27961" xr:uid="{A430A495-B14E-4E60-B4EF-395599FB33CA}"/>
    <cellStyle name="Normal 10 2 2 2 3 3 2 5" xfId="19153" xr:uid="{5E9012D3-04C2-41EE-8AA3-9A19BA3F6B55}"/>
    <cellStyle name="Normal 10 2 2 2 3 3 2 6" xfId="36769" xr:uid="{AAA3AF52-DFDC-4DEA-8BC6-B14770EE30DB}"/>
    <cellStyle name="Normal 10 2 2 2 3 3 3" xfId="1640" xr:uid="{D6AE07D1-DE79-438B-904D-FEEAFD7863F8}"/>
    <cellStyle name="Normal 10 2 2 2 3 3 3 2" xfId="3842" xr:uid="{298F21A9-ECDA-4C05-870E-5272B3804FC3}"/>
    <cellStyle name="Normal 10 2 2 2 3 3 3 2 2" xfId="8246" xr:uid="{5490D798-1B2E-40C4-9853-589E0FEB8500}"/>
    <cellStyle name="Normal 10 2 2 2 3 3 3 2 2 2" xfId="17054" xr:uid="{827446E3-017A-4CEE-97A8-FD679FEF856F}"/>
    <cellStyle name="Normal 10 2 2 2 3 3 3 2 2 2 2" xfId="34670" xr:uid="{A55E32F9-37EE-4A0D-853F-A3DEFCE50951}"/>
    <cellStyle name="Normal 10 2 2 2 3 3 3 2 2 3" xfId="25862" xr:uid="{8ED54B89-3A7B-46D9-9875-6234E89C1835}"/>
    <cellStyle name="Normal 10 2 2 2 3 3 3 2 3" xfId="12650" xr:uid="{A5D793AF-35DA-4D84-8E13-84FC59CD9532}"/>
    <cellStyle name="Normal 10 2 2 2 3 3 3 2 3 2" xfId="30266" xr:uid="{2C6C278E-BD64-4251-91F9-B14CEBA0CA60}"/>
    <cellStyle name="Normal 10 2 2 2 3 3 3 2 4" xfId="21458" xr:uid="{9056A1F6-212F-4301-9435-DAAE0DE7C5B2}"/>
    <cellStyle name="Normal 10 2 2 2 3 3 3 2 5" xfId="39074" xr:uid="{B0A0A1E4-3472-46F4-9FE2-EDB5A83FCD9C}"/>
    <cellStyle name="Normal 10 2 2 2 3 3 3 3" xfId="6044" xr:uid="{DE16E1C4-EEEC-4734-A73E-91DAA652DA74}"/>
    <cellStyle name="Normal 10 2 2 2 3 3 3 3 2" xfId="14852" xr:uid="{933BB4AF-A55A-4846-8944-61C2DB5FE7B4}"/>
    <cellStyle name="Normal 10 2 2 2 3 3 3 3 2 2" xfId="32468" xr:uid="{3B1916F3-0E54-452C-B0ED-892277EE8A0A}"/>
    <cellStyle name="Normal 10 2 2 2 3 3 3 3 3" xfId="23660" xr:uid="{584553B3-1890-4EBF-AD98-E74FEE66695F}"/>
    <cellStyle name="Normal 10 2 2 2 3 3 3 4" xfId="10448" xr:uid="{5C1775C5-9733-406D-8740-47DFA4FA3B01}"/>
    <cellStyle name="Normal 10 2 2 2 3 3 3 4 2" xfId="28064" xr:uid="{C35D9CC4-7CC7-4A8D-A1D5-48042E8981CC}"/>
    <cellStyle name="Normal 10 2 2 2 3 3 3 5" xfId="19256" xr:uid="{17E8E954-22F2-4D77-BCAE-D59C3B9FEEED}"/>
    <cellStyle name="Normal 10 2 2 2 3 3 3 6" xfId="36872" xr:uid="{E8D18FAC-4DF1-4BC3-8B60-BAE5FED023C5}"/>
    <cellStyle name="Normal 10 2 2 2 3 3 4" xfId="2957" xr:uid="{CF5C16A0-E000-48C6-B477-E2C43B43870D}"/>
    <cellStyle name="Normal 10 2 2 2 3 3 4 2" xfId="7361" xr:uid="{431CE731-DC57-426F-8DA0-0E974F6977DB}"/>
    <cellStyle name="Normal 10 2 2 2 3 3 4 2 2" xfId="16169" xr:uid="{DCFD79C8-46D4-481D-82AF-2BDE8E294240}"/>
    <cellStyle name="Normal 10 2 2 2 3 3 4 2 2 2" xfId="33785" xr:uid="{C69DB50E-85AE-40AC-91FF-4904401DDA1E}"/>
    <cellStyle name="Normal 10 2 2 2 3 3 4 2 3" xfId="24977" xr:uid="{49B68886-B8FE-4439-8F1A-278FF6764B23}"/>
    <cellStyle name="Normal 10 2 2 2 3 3 4 3" xfId="11765" xr:uid="{F602AB55-0D8A-41A3-8DAA-95C868BE29C9}"/>
    <cellStyle name="Normal 10 2 2 2 3 3 4 3 2" xfId="29381" xr:uid="{BA7BFB15-85A1-4C4F-860E-490D87B27E3D}"/>
    <cellStyle name="Normal 10 2 2 2 3 3 4 4" xfId="20573" xr:uid="{C0F54774-F693-4AFD-BF49-7F57ADBCBC0F}"/>
    <cellStyle name="Normal 10 2 2 2 3 3 4 5" xfId="38189" xr:uid="{A8D6E382-CBBF-4A4E-A316-A226DEE00952}"/>
    <cellStyle name="Normal 10 2 2 2 3 3 5" xfId="5159" xr:uid="{AF532A7A-74F3-4736-B237-345A123586F2}"/>
    <cellStyle name="Normal 10 2 2 2 3 3 5 2" xfId="13967" xr:uid="{A38798E0-B502-441D-8739-DEDC893532AF}"/>
    <cellStyle name="Normal 10 2 2 2 3 3 5 2 2" xfId="31583" xr:uid="{D048AC6F-BB30-401A-9383-60C67AB41BDA}"/>
    <cellStyle name="Normal 10 2 2 2 3 3 5 3" xfId="22775" xr:uid="{212DDEF9-B4E8-445E-A3B1-74B4BCA8DBA6}"/>
    <cellStyle name="Normal 10 2 2 2 3 3 6" xfId="9563" xr:uid="{16D9DB30-5235-45B6-B2FE-49D43C98D889}"/>
    <cellStyle name="Normal 10 2 2 2 3 3 6 2" xfId="27179" xr:uid="{9106E1D0-859F-4DF1-9DD1-6CB4671D9BFA}"/>
    <cellStyle name="Normal 10 2 2 2 3 3 7" xfId="18371" xr:uid="{4143F56B-6F4C-4171-A9D2-0F9843662005}"/>
    <cellStyle name="Normal 10 2 2 2 3 3 8" xfId="35987" xr:uid="{00E8CD29-4006-4D4D-B3B2-A143A841706E}"/>
    <cellStyle name="Normal 10 2 2 2 3 4" xfId="1025" xr:uid="{B7D5E774-47EE-4C8C-8C3D-F09107F65C78}"/>
    <cellStyle name="Normal 10 2 2 2 3 4 2" xfId="3227" xr:uid="{8EC02424-E25A-45BC-AD4D-E5A0C83E01D5}"/>
    <cellStyle name="Normal 10 2 2 2 3 4 2 2" xfId="7631" xr:uid="{8C2A6F79-E776-4C39-8DA0-0E56A2F0FF41}"/>
    <cellStyle name="Normal 10 2 2 2 3 4 2 2 2" xfId="16439" xr:uid="{4ADD5C0E-F393-4BA9-98F7-4ED711BCDB52}"/>
    <cellStyle name="Normal 10 2 2 2 3 4 2 2 2 2" xfId="34055" xr:uid="{5E1F4775-7E4C-444B-8CD5-72AFA7D44335}"/>
    <cellStyle name="Normal 10 2 2 2 3 4 2 2 3" xfId="25247" xr:uid="{6FBFB18F-B387-44B3-B7A7-A3FEA5740A4C}"/>
    <cellStyle name="Normal 10 2 2 2 3 4 2 3" xfId="12035" xr:uid="{A0CEABE6-A568-4538-BD00-ACC044C0E71F}"/>
    <cellStyle name="Normal 10 2 2 2 3 4 2 3 2" xfId="29651" xr:uid="{0261181B-4DF8-4A8E-8C87-EA8B94CFCEF1}"/>
    <cellStyle name="Normal 10 2 2 2 3 4 2 4" xfId="20843" xr:uid="{82390F04-BFB7-4D47-9D01-7C1E7BE8F250}"/>
    <cellStyle name="Normal 10 2 2 2 3 4 2 5" xfId="38459" xr:uid="{E9A2A55F-4707-4A67-9656-5C467DE3AA1B}"/>
    <cellStyle name="Normal 10 2 2 2 3 4 3" xfId="5429" xr:uid="{4BBAE279-E92E-4387-A484-4BA288BC2D9D}"/>
    <cellStyle name="Normal 10 2 2 2 3 4 3 2" xfId="14237" xr:uid="{D280D443-EFDA-4B1F-AF2A-D5E0EF09A199}"/>
    <cellStyle name="Normal 10 2 2 2 3 4 3 2 2" xfId="31853" xr:uid="{AC7A4420-6BCB-4A50-A744-95E8C292B834}"/>
    <cellStyle name="Normal 10 2 2 2 3 4 3 3" xfId="23045" xr:uid="{829784E7-6E5C-42CF-83AB-A586C78737F4}"/>
    <cellStyle name="Normal 10 2 2 2 3 4 4" xfId="9833" xr:uid="{DD90E178-E300-4707-90ED-84326F533DD1}"/>
    <cellStyle name="Normal 10 2 2 2 3 4 4 2" xfId="27449" xr:uid="{CAC400CB-50AE-4EA7-97E9-29D0CC9F5048}"/>
    <cellStyle name="Normal 10 2 2 2 3 4 5" xfId="18641" xr:uid="{296BB418-27BA-4492-8A2B-8D22C887A547}"/>
    <cellStyle name="Normal 10 2 2 2 3 4 6" xfId="36257" xr:uid="{DB59EDC1-EDF4-493D-8EFC-EF756793C0AB}"/>
    <cellStyle name="Normal 10 2 2 2 3 5" xfId="1638" xr:uid="{DFF65B61-BF80-4E12-A0CB-EA2051CA4426}"/>
    <cellStyle name="Normal 10 2 2 2 3 5 2" xfId="3840" xr:uid="{2088BA23-0197-4E1A-B2E1-515AC53EF497}"/>
    <cellStyle name="Normal 10 2 2 2 3 5 2 2" xfId="8244" xr:uid="{48A8123B-714B-445C-8053-224DDEC9E5BA}"/>
    <cellStyle name="Normal 10 2 2 2 3 5 2 2 2" xfId="17052" xr:uid="{FE90FEAF-EBF4-4F32-A4E4-41900FCDC3D0}"/>
    <cellStyle name="Normal 10 2 2 2 3 5 2 2 2 2" xfId="34668" xr:uid="{91D1453E-7ACB-424C-B252-AB751F07E1A5}"/>
    <cellStyle name="Normal 10 2 2 2 3 5 2 2 3" xfId="25860" xr:uid="{78E4C124-B871-4105-BD17-F4251393B10E}"/>
    <cellStyle name="Normal 10 2 2 2 3 5 2 3" xfId="12648" xr:uid="{D85D213F-004B-44DE-80AF-180CBDC79B17}"/>
    <cellStyle name="Normal 10 2 2 2 3 5 2 3 2" xfId="30264" xr:uid="{FD0970EA-EF68-430B-94AA-2DE553A45CF5}"/>
    <cellStyle name="Normal 10 2 2 2 3 5 2 4" xfId="21456" xr:uid="{95D6C8CC-2813-4E9A-93E3-F3942B7BBEFB}"/>
    <cellStyle name="Normal 10 2 2 2 3 5 2 5" xfId="39072" xr:uid="{DA23CD58-A09B-4651-9DE2-BF931AC4C37B}"/>
    <cellStyle name="Normal 10 2 2 2 3 5 3" xfId="6042" xr:uid="{5D4DC9E2-F0E1-4CAE-AB99-55D081725B57}"/>
    <cellStyle name="Normal 10 2 2 2 3 5 3 2" xfId="14850" xr:uid="{CF1270D8-2080-4CDF-9138-A69AC9419325}"/>
    <cellStyle name="Normal 10 2 2 2 3 5 3 2 2" xfId="32466" xr:uid="{65005B20-A196-4553-941F-C3F22F2AA9FF}"/>
    <cellStyle name="Normal 10 2 2 2 3 5 3 3" xfId="23658" xr:uid="{00CCB3A3-90D7-4E6D-82D1-7EA760FDA5F4}"/>
    <cellStyle name="Normal 10 2 2 2 3 5 4" xfId="10446" xr:uid="{F391E80B-0C1E-48F3-8CCE-2C843694B0D5}"/>
    <cellStyle name="Normal 10 2 2 2 3 5 4 2" xfId="28062" xr:uid="{1A944DDE-EA8F-4A6F-B79F-06FB7CEF7D86}"/>
    <cellStyle name="Normal 10 2 2 2 3 5 5" xfId="19254" xr:uid="{3A7339E1-1DA8-45D4-ACEA-590FF5DA0974}"/>
    <cellStyle name="Normal 10 2 2 2 3 5 6" xfId="36870" xr:uid="{91A9C6E8-22EA-4546-9D41-F7D646C07F7D}"/>
    <cellStyle name="Normal 10 2 2 2 3 6" xfId="2445" xr:uid="{25F0545F-B977-4EC2-9F14-CB37080369C8}"/>
    <cellStyle name="Normal 10 2 2 2 3 6 2" xfId="6849" xr:uid="{D4C6C63C-19BA-4B53-B09A-A357E411B793}"/>
    <cellStyle name="Normal 10 2 2 2 3 6 2 2" xfId="15657" xr:uid="{AFDF1206-2947-47B8-8C32-83CC873BB6FB}"/>
    <cellStyle name="Normal 10 2 2 2 3 6 2 2 2" xfId="33273" xr:uid="{D5301EB4-2205-4CA3-AEB1-61501E98FB37}"/>
    <cellStyle name="Normal 10 2 2 2 3 6 2 3" xfId="24465" xr:uid="{B0383C08-5D63-46A0-8544-C6ABB098C51D}"/>
    <cellStyle name="Normal 10 2 2 2 3 6 3" xfId="11253" xr:uid="{B7B60812-6DCA-486C-BFD5-6003B8E8D41A}"/>
    <cellStyle name="Normal 10 2 2 2 3 6 3 2" xfId="28869" xr:uid="{CADC4BC9-0897-417C-942A-290F1CDD09B4}"/>
    <cellStyle name="Normal 10 2 2 2 3 6 4" xfId="20061" xr:uid="{71202076-7D16-498C-AFD6-786A9342487C}"/>
    <cellStyle name="Normal 10 2 2 2 3 6 5" xfId="37677" xr:uid="{74CA428D-1411-4C58-8103-E83996B04CF0}"/>
    <cellStyle name="Normal 10 2 2 2 3 7" xfId="4647" xr:uid="{1B1AF4AF-F4BC-4491-8721-0EFFA3D62D9D}"/>
    <cellStyle name="Normal 10 2 2 2 3 7 2" xfId="13455" xr:uid="{8865F5F5-F263-46FD-AAA9-AF371F18F544}"/>
    <cellStyle name="Normal 10 2 2 2 3 7 2 2" xfId="31071" xr:uid="{CF8FF572-6349-48C6-9D04-45B506532694}"/>
    <cellStyle name="Normal 10 2 2 2 3 7 3" xfId="22263" xr:uid="{27BB5129-B63A-4213-B721-92A7964F50E5}"/>
    <cellStyle name="Normal 10 2 2 2 3 8" xfId="9051" xr:uid="{C735BB4F-658E-4473-8389-669FED40D5C4}"/>
    <cellStyle name="Normal 10 2 2 2 3 8 2" xfId="26667" xr:uid="{2BB48CF5-5DCB-4206-B838-D53A2ACDCC4C}"/>
    <cellStyle name="Normal 10 2 2 2 3 9" xfId="17859" xr:uid="{C4E51114-30C5-4E03-AA98-8F75F444F302}"/>
    <cellStyle name="Normal 10 2 2 2 4" xfId="369" xr:uid="{CBF77A81-91C3-43FB-8DD5-05B2FDF3AD89}"/>
    <cellStyle name="Normal 10 2 2 2 4 2" xfId="1153" xr:uid="{95B19950-4D33-4F37-9980-0C8BCA1EBDAC}"/>
    <cellStyle name="Normal 10 2 2 2 4 2 2" xfId="3355" xr:uid="{561D95BF-143C-4631-B466-C6796C008BA4}"/>
    <cellStyle name="Normal 10 2 2 2 4 2 2 2" xfId="7759" xr:uid="{8B11B9E5-AA82-49C3-A0BC-680ECFE6C560}"/>
    <cellStyle name="Normal 10 2 2 2 4 2 2 2 2" xfId="16567" xr:uid="{77BE5C11-9E74-4F90-98A5-29BF13B2A3DA}"/>
    <cellStyle name="Normal 10 2 2 2 4 2 2 2 2 2" xfId="34183" xr:uid="{ED4BCDF5-8593-4E5E-9E47-A96B0BB9C26C}"/>
    <cellStyle name="Normal 10 2 2 2 4 2 2 2 3" xfId="25375" xr:uid="{7553E1A8-C307-465C-AADA-DB2D93C1912E}"/>
    <cellStyle name="Normal 10 2 2 2 4 2 2 3" xfId="12163" xr:uid="{E2CF81D3-51AB-4A29-AD0D-EB1660CF8CEC}"/>
    <cellStyle name="Normal 10 2 2 2 4 2 2 3 2" xfId="29779" xr:uid="{1E247131-F8F0-48AF-A59D-6C3497BA58CD}"/>
    <cellStyle name="Normal 10 2 2 2 4 2 2 4" xfId="20971" xr:uid="{2BA249AB-39A2-4037-984D-CF0F316DA419}"/>
    <cellStyle name="Normal 10 2 2 2 4 2 2 5" xfId="38587" xr:uid="{F9509958-2F7A-4E91-A359-B145E34491B1}"/>
    <cellStyle name="Normal 10 2 2 2 4 2 3" xfId="5557" xr:uid="{645170B1-65C9-44BC-8522-1A06AD0E2C82}"/>
    <cellStyle name="Normal 10 2 2 2 4 2 3 2" xfId="14365" xr:uid="{FE822D37-81E9-4802-8C86-B8F1EAFD92E6}"/>
    <cellStyle name="Normal 10 2 2 2 4 2 3 2 2" xfId="31981" xr:uid="{E31A7B87-125A-461D-B060-C54074455D8D}"/>
    <cellStyle name="Normal 10 2 2 2 4 2 3 3" xfId="23173" xr:uid="{F73FC82A-619B-4EDD-AE4D-763C34518ECF}"/>
    <cellStyle name="Normal 10 2 2 2 4 2 4" xfId="9961" xr:uid="{A14CC144-8685-480E-81DE-A207EBD8380F}"/>
    <cellStyle name="Normal 10 2 2 2 4 2 4 2" xfId="27577" xr:uid="{42D95229-30EA-4A3A-9D8E-D12004ECE48D}"/>
    <cellStyle name="Normal 10 2 2 2 4 2 5" xfId="18769" xr:uid="{FABE222E-5A47-47B9-B860-BB97E48C14CF}"/>
    <cellStyle name="Normal 10 2 2 2 4 2 6" xfId="36385" xr:uid="{AFBF8FAA-CB38-4A36-85D7-C4AB7D747E6B}"/>
    <cellStyle name="Normal 10 2 2 2 4 3" xfId="1641" xr:uid="{DDCCA221-8BAC-45A4-89E2-47D629512DF7}"/>
    <cellStyle name="Normal 10 2 2 2 4 3 2" xfId="3843" xr:uid="{39738D92-A9A9-432E-9C4F-1982806339DC}"/>
    <cellStyle name="Normal 10 2 2 2 4 3 2 2" xfId="8247" xr:uid="{81E2132B-CE8C-4CED-A09C-37FAF60132C1}"/>
    <cellStyle name="Normal 10 2 2 2 4 3 2 2 2" xfId="17055" xr:uid="{2FF7C8EB-356A-43D5-9AEC-9E6216439AF3}"/>
    <cellStyle name="Normal 10 2 2 2 4 3 2 2 2 2" xfId="34671" xr:uid="{E88BC2E3-1E0E-4D97-8C79-8E4E370BAAD4}"/>
    <cellStyle name="Normal 10 2 2 2 4 3 2 2 3" xfId="25863" xr:uid="{BCC1D200-AC64-4BD6-B5FC-EF1B2896B1E0}"/>
    <cellStyle name="Normal 10 2 2 2 4 3 2 3" xfId="12651" xr:uid="{35372C1B-6337-4214-A534-00710F5D46E5}"/>
    <cellStyle name="Normal 10 2 2 2 4 3 2 3 2" xfId="30267" xr:uid="{239819D1-15A0-43C1-8E70-EA1E4F4C04C2}"/>
    <cellStyle name="Normal 10 2 2 2 4 3 2 4" xfId="21459" xr:uid="{D9153FA8-9FF9-40DC-8A94-90B7F948A51E}"/>
    <cellStyle name="Normal 10 2 2 2 4 3 2 5" xfId="39075" xr:uid="{4FAC9DDF-A29E-44DB-9043-A0C08EE14006}"/>
    <cellStyle name="Normal 10 2 2 2 4 3 3" xfId="6045" xr:uid="{B36E40E8-2EE8-4BEF-A792-0AD76E1DA9B5}"/>
    <cellStyle name="Normal 10 2 2 2 4 3 3 2" xfId="14853" xr:uid="{6A1B877F-F813-438F-A639-4F08AD14042D}"/>
    <cellStyle name="Normal 10 2 2 2 4 3 3 2 2" xfId="32469" xr:uid="{187B72DD-D96D-4AAD-A94F-6ED47341A672}"/>
    <cellStyle name="Normal 10 2 2 2 4 3 3 3" xfId="23661" xr:uid="{D47D58CA-0192-4DA8-AD81-8ED67942EF5A}"/>
    <cellStyle name="Normal 10 2 2 2 4 3 4" xfId="10449" xr:uid="{865EF0EC-AC14-41FA-BF85-115D534F8B70}"/>
    <cellStyle name="Normal 10 2 2 2 4 3 4 2" xfId="28065" xr:uid="{F1171C44-D6AE-46E9-8D86-B110E15BFBC7}"/>
    <cellStyle name="Normal 10 2 2 2 4 3 5" xfId="19257" xr:uid="{82289AA1-26A3-4DA8-B586-7CA34AC6CE93}"/>
    <cellStyle name="Normal 10 2 2 2 4 3 6" xfId="36873" xr:uid="{7A9CECCF-C044-4097-BF66-712FC195BF72}"/>
    <cellStyle name="Normal 10 2 2 2 4 4" xfId="2573" xr:uid="{D476C0BC-FB5E-4D32-A853-8C5081FD7FE4}"/>
    <cellStyle name="Normal 10 2 2 2 4 4 2" xfId="6977" xr:uid="{0EFFCA6B-8C5C-466E-AEB8-1585F544FAD9}"/>
    <cellStyle name="Normal 10 2 2 2 4 4 2 2" xfId="15785" xr:uid="{484FB362-A73C-49A6-A374-DBC0786F27E7}"/>
    <cellStyle name="Normal 10 2 2 2 4 4 2 2 2" xfId="33401" xr:uid="{A3D4E435-88B9-4D99-B364-52630AC38986}"/>
    <cellStyle name="Normal 10 2 2 2 4 4 2 3" xfId="24593" xr:uid="{F6CECF86-C067-4972-A31C-D72CCD96757C}"/>
    <cellStyle name="Normal 10 2 2 2 4 4 3" xfId="11381" xr:uid="{52683D73-6970-4EC1-A367-409C8625C438}"/>
    <cellStyle name="Normal 10 2 2 2 4 4 3 2" xfId="28997" xr:uid="{B25A53F3-4EE8-4BDE-A5DC-05F70C0C8FF1}"/>
    <cellStyle name="Normal 10 2 2 2 4 4 4" xfId="20189" xr:uid="{7AE3C088-3D6F-4E70-B0FD-BB38902F0BCF}"/>
    <cellStyle name="Normal 10 2 2 2 4 4 5" xfId="37805" xr:uid="{D5F2CAB7-E42C-4332-861B-67FF25CC9EB0}"/>
    <cellStyle name="Normal 10 2 2 2 4 5" xfId="4775" xr:uid="{344B4024-3A72-4475-BB29-D499BA122EDF}"/>
    <cellStyle name="Normal 10 2 2 2 4 5 2" xfId="13583" xr:uid="{D488B4FD-C751-4C8E-8AC1-52A070530889}"/>
    <cellStyle name="Normal 10 2 2 2 4 5 2 2" xfId="31199" xr:uid="{9BDC63A2-3986-4230-B69A-1F42ED6639AC}"/>
    <cellStyle name="Normal 10 2 2 2 4 5 3" xfId="22391" xr:uid="{E1EACE1E-A4D2-4535-8C03-1C22A317D6D7}"/>
    <cellStyle name="Normal 10 2 2 2 4 6" xfId="9179" xr:uid="{832AC380-7D37-4FCC-9C60-CF72F44A510E}"/>
    <cellStyle name="Normal 10 2 2 2 4 6 2" xfId="26795" xr:uid="{30024B8E-F2D3-425F-A025-D0C5451118C7}"/>
    <cellStyle name="Normal 10 2 2 2 4 7" xfId="17987" xr:uid="{052BAF04-8F6F-4290-904F-87A330F81867}"/>
    <cellStyle name="Normal 10 2 2 2 4 8" xfId="35603" xr:uid="{FE1CFF1D-B18F-44EC-90BE-CB00C23DB09A}"/>
    <cellStyle name="Normal 10 2 2 2 5" xfId="625" xr:uid="{66C70B8F-5662-4D69-8009-EFFCFE2BB501}"/>
    <cellStyle name="Normal 10 2 2 2 5 2" xfId="1409" xr:uid="{09220DCC-00FF-464E-B685-0873BFFB287E}"/>
    <cellStyle name="Normal 10 2 2 2 5 2 2" xfId="3611" xr:uid="{E08093E6-D5F6-430E-AF6C-DB694F2A7900}"/>
    <cellStyle name="Normal 10 2 2 2 5 2 2 2" xfId="8015" xr:uid="{8901ADF8-3C3E-49F3-8ED7-924B82CEB479}"/>
    <cellStyle name="Normal 10 2 2 2 5 2 2 2 2" xfId="16823" xr:uid="{6DB235F9-91FF-41AD-B6F8-39F663D2B742}"/>
    <cellStyle name="Normal 10 2 2 2 5 2 2 2 2 2" xfId="34439" xr:uid="{1FFC6BF6-9EE2-48B4-B483-139CFAC26C94}"/>
    <cellStyle name="Normal 10 2 2 2 5 2 2 2 3" xfId="25631" xr:uid="{8202F1C2-2F01-4C65-AE51-99943F74387F}"/>
    <cellStyle name="Normal 10 2 2 2 5 2 2 3" xfId="12419" xr:uid="{74F21450-C5DC-45D6-A8B2-AA95F9C7D4C9}"/>
    <cellStyle name="Normal 10 2 2 2 5 2 2 3 2" xfId="30035" xr:uid="{430FBD05-41A4-46EE-B01F-BE07B7B5D582}"/>
    <cellStyle name="Normal 10 2 2 2 5 2 2 4" xfId="21227" xr:uid="{04B3499B-8CF8-4BBF-8CB1-99378E36CCF6}"/>
    <cellStyle name="Normal 10 2 2 2 5 2 2 5" xfId="38843" xr:uid="{09F3877D-B2DE-4394-9D30-52B3FA54F9E0}"/>
    <cellStyle name="Normal 10 2 2 2 5 2 3" xfId="5813" xr:uid="{61BB0F49-30CA-49A3-B3C9-28657DA6AC2F}"/>
    <cellStyle name="Normal 10 2 2 2 5 2 3 2" xfId="14621" xr:uid="{5D121718-B694-41E0-ACDC-FD0025E8D57B}"/>
    <cellStyle name="Normal 10 2 2 2 5 2 3 2 2" xfId="32237" xr:uid="{148C84F4-89E9-437F-88A5-8E5A675A05FD}"/>
    <cellStyle name="Normal 10 2 2 2 5 2 3 3" xfId="23429" xr:uid="{DEA6A8A7-16E1-4BDE-BB8E-03DEDDAAA706}"/>
    <cellStyle name="Normal 10 2 2 2 5 2 4" xfId="10217" xr:uid="{503F5728-AF31-445C-B994-BBD2D5B2C07A}"/>
    <cellStyle name="Normal 10 2 2 2 5 2 4 2" xfId="27833" xr:uid="{66485038-BAF8-409D-A537-5C81D452187D}"/>
    <cellStyle name="Normal 10 2 2 2 5 2 5" xfId="19025" xr:uid="{4FA2D927-3B44-4781-BCF5-8D918ED019C2}"/>
    <cellStyle name="Normal 10 2 2 2 5 2 6" xfId="36641" xr:uid="{0A05C907-7414-41B5-85F1-C14C3D354028}"/>
    <cellStyle name="Normal 10 2 2 2 5 3" xfId="1642" xr:uid="{92569D25-0E01-450B-BA42-251727C3F2CA}"/>
    <cellStyle name="Normal 10 2 2 2 5 3 2" xfId="3844" xr:uid="{D11F302B-7A3A-4D7C-A885-36007D4B49BB}"/>
    <cellStyle name="Normal 10 2 2 2 5 3 2 2" xfId="8248" xr:uid="{429CBCDF-3879-45E1-ABAD-86D0B3999956}"/>
    <cellStyle name="Normal 10 2 2 2 5 3 2 2 2" xfId="17056" xr:uid="{648B36A0-7749-47B9-9B63-A5D67DFA3BA6}"/>
    <cellStyle name="Normal 10 2 2 2 5 3 2 2 2 2" xfId="34672" xr:uid="{43BB500B-08FB-4822-BE46-90F52383A4A9}"/>
    <cellStyle name="Normal 10 2 2 2 5 3 2 2 3" xfId="25864" xr:uid="{EBC8F93D-F499-4084-9DE8-631A87A225D2}"/>
    <cellStyle name="Normal 10 2 2 2 5 3 2 3" xfId="12652" xr:uid="{38EBA06D-EA21-4030-92B3-B2250A8B3BC2}"/>
    <cellStyle name="Normal 10 2 2 2 5 3 2 3 2" xfId="30268" xr:uid="{B8C5EAA7-20B7-455D-B2E1-52967E18D2A3}"/>
    <cellStyle name="Normal 10 2 2 2 5 3 2 4" xfId="21460" xr:uid="{8792C51F-445D-4EB9-A916-255FB6FE7135}"/>
    <cellStyle name="Normal 10 2 2 2 5 3 2 5" xfId="39076" xr:uid="{DD59F2C6-789E-405E-9187-F9125A765B60}"/>
    <cellStyle name="Normal 10 2 2 2 5 3 3" xfId="6046" xr:uid="{C9A537C3-6F36-4F53-842F-547C3A08A43A}"/>
    <cellStyle name="Normal 10 2 2 2 5 3 3 2" xfId="14854" xr:uid="{AB7F4B51-1DE4-4467-B34A-E52E411ADFA9}"/>
    <cellStyle name="Normal 10 2 2 2 5 3 3 2 2" xfId="32470" xr:uid="{8CD5F7D4-986F-4F6F-92D3-1EA86F86B6EA}"/>
    <cellStyle name="Normal 10 2 2 2 5 3 3 3" xfId="23662" xr:uid="{F1B6A45F-C094-4BF5-A3B0-492A8D4F5554}"/>
    <cellStyle name="Normal 10 2 2 2 5 3 4" xfId="10450" xr:uid="{AE8944DE-F924-4453-9ACC-D60C7C13B6F1}"/>
    <cellStyle name="Normal 10 2 2 2 5 3 4 2" xfId="28066" xr:uid="{8D306228-9E3A-4F7F-9078-DB880D91F8F1}"/>
    <cellStyle name="Normal 10 2 2 2 5 3 5" xfId="19258" xr:uid="{67455A5C-6E5F-46D5-8AE5-B63B304B5031}"/>
    <cellStyle name="Normal 10 2 2 2 5 3 6" xfId="36874" xr:uid="{55B58947-CEC5-4BF7-B621-C58EE4DD4CA0}"/>
    <cellStyle name="Normal 10 2 2 2 5 4" xfId="2829" xr:uid="{E169477C-B081-4FE1-A877-7C026CC2C624}"/>
    <cellStyle name="Normal 10 2 2 2 5 4 2" xfId="7233" xr:uid="{E4738716-5CF1-470A-9147-78DE4EA17D97}"/>
    <cellStyle name="Normal 10 2 2 2 5 4 2 2" xfId="16041" xr:uid="{2AC15539-0DE1-460E-A373-7446A7CC5D0F}"/>
    <cellStyle name="Normal 10 2 2 2 5 4 2 2 2" xfId="33657" xr:uid="{E3E9B03E-C95C-4FB7-AF95-528D6DA70118}"/>
    <cellStyle name="Normal 10 2 2 2 5 4 2 3" xfId="24849" xr:uid="{E04AD61F-D17E-4694-9001-E6CEE4D15987}"/>
    <cellStyle name="Normal 10 2 2 2 5 4 3" xfId="11637" xr:uid="{E6AA1B01-3D59-4C42-B193-0DFB2FC53498}"/>
    <cellStyle name="Normal 10 2 2 2 5 4 3 2" xfId="29253" xr:uid="{557534D7-2A7B-47BC-A7D5-D80706780C0A}"/>
    <cellStyle name="Normal 10 2 2 2 5 4 4" xfId="20445" xr:uid="{99C85890-6B1C-48B6-B8C1-86FC753D2B73}"/>
    <cellStyle name="Normal 10 2 2 2 5 4 5" xfId="38061" xr:uid="{DF87B17A-2F64-4E9A-B84B-4DDF293AB1D9}"/>
    <cellStyle name="Normal 10 2 2 2 5 5" xfId="5031" xr:uid="{2740DC3C-5552-4E66-9BBC-9E4A6AC0FFEB}"/>
    <cellStyle name="Normal 10 2 2 2 5 5 2" xfId="13839" xr:uid="{E4873C18-7F1D-421A-8962-E041D84945D8}"/>
    <cellStyle name="Normal 10 2 2 2 5 5 2 2" xfId="31455" xr:uid="{557A799D-C2EB-4806-B372-CD5402153C47}"/>
    <cellStyle name="Normal 10 2 2 2 5 5 3" xfId="22647" xr:uid="{41C45A4E-D6AE-4C39-8540-0D0B40680D7C}"/>
    <cellStyle name="Normal 10 2 2 2 5 6" xfId="9435" xr:uid="{4BB43BAD-FB59-4BD6-B395-0A37EFEAA0D5}"/>
    <cellStyle name="Normal 10 2 2 2 5 6 2" xfId="27051" xr:uid="{B7A1DBDA-159F-4D82-862C-1542B550C481}"/>
    <cellStyle name="Normal 10 2 2 2 5 7" xfId="18243" xr:uid="{EA51DD33-FB1A-4B8E-A55D-7181C2BB784C}"/>
    <cellStyle name="Normal 10 2 2 2 5 8" xfId="35859" xr:uid="{F9C39701-9AF5-40C9-986C-39A33A621CBC}"/>
    <cellStyle name="Normal 10 2 2 2 6" xfId="897" xr:uid="{1D47963E-2947-4503-8CAC-A1E5BC086BE8}"/>
    <cellStyle name="Normal 10 2 2 2 6 2" xfId="3099" xr:uid="{DEC75D09-AF7A-4EC7-9F19-75BC4B837D8D}"/>
    <cellStyle name="Normal 10 2 2 2 6 2 2" xfId="7503" xr:uid="{203614C6-B2F5-4CEC-8A8D-8012FC56A680}"/>
    <cellStyle name="Normal 10 2 2 2 6 2 2 2" xfId="16311" xr:uid="{9F3F3D0E-FCBE-49A2-AB0B-B4701462D939}"/>
    <cellStyle name="Normal 10 2 2 2 6 2 2 2 2" xfId="33927" xr:uid="{26CB82F3-1D3E-40AA-BA8A-169E6192500A}"/>
    <cellStyle name="Normal 10 2 2 2 6 2 2 3" xfId="25119" xr:uid="{C0FD346A-7540-486D-A013-C2063EA62BED}"/>
    <cellStyle name="Normal 10 2 2 2 6 2 3" xfId="11907" xr:uid="{8F7E60F8-460F-4061-89F5-CE7517AC9296}"/>
    <cellStyle name="Normal 10 2 2 2 6 2 3 2" xfId="29523" xr:uid="{6D835999-B57A-4E52-AC51-AF73440BB79A}"/>
    <cellStyle name="Normal 10 2 2 2 6 2 4" xfId="20715" xr:uid="{A1AEB044-8C43-41EF-9D24-944FBF5B912B}"/>
    <cellStyle name="Normal 10 2 2 2 6 2 5" xfId="38331" xr:uid="{74DBDB4A-2F61-4190-AF57-615C492432AE}"/>
    <cellStyle name="Normal 10 2 2 2 6 3" xfId="5301" xr:uid="{6E5A1926-E360-4E64-8581-F9406DB9F9AD}"/>
    <cellStyle name="Normal 10 2 2 2 6 3 2" xfId="14109" xr:uid="{B90F337F-CE8B-4AD7-AF2A-9A08FE12F500}"/>
    <cellStyle name="Normal 10 2 2 2 6 3 2 2" xfId="31725" xr:uid="{89C34F04-E6F4-4B30-A677-B9A4FC0141B0}"/>
    <cellStyle name="Normal 10 2 2 2 6 3 3" xfId="22917" xr:uid="{9DE0CCF7-5A42-4883-B9B7-F27E246C2EDC}"/>
    <cellStyle name="Normal 10 2 2 2 6 4" xfId="9705" xr:uid="{EF8CF3D9-A941-40C1-9196-EE551DA0873D}"/>
    <cellStyle name="Normal 10 2 2 2 6 4 2" xfId="27321" xr:uid="{ED060735-DE93-40A6-A5C9-4017C655C1AF}"/>
    <cellStyle name="Normal 10 2 2 2 6 5" xfId="18513" xr:uid="{13DBF495-07B9-4620-A06F-F00B6AFFD102}"/>
    <cellStyle name="Normal 10 2 2 2 6 6" xfId="36129" xr:uid="{6D556E5E-8013-4065-91D4-137E1B33F95F}"/>
    <cellStyle name="Normal 10 2 2 2 7" xfId="1631" xr:uid="{53617504-D604-42A3-B4E3-1ED4497400D4}"/>
    <cellStyle name="Normal 10 2 2 2 7 2" xfId="3833" xr:uid="{498946E7-C11A-47C1-8BA1-8CB4477855E7}"/>
    <cellStyle name="Normal 10 2 2 2 7 2 2" xfId="8237" xr:uid="{CBEE3B55-5184-47E1-93C1-596A4EAD1430}"/>
    <cellStyle name="Normal 10 2 2 2 7 2 2 2" xfId="17045" xr:uid="{1C0CB9EE-B66E-40BB-B85F-351AB8CAA28D}"/>
    <cellStyle name="Normal 10 2 2 2 7 2 2 2 2" xfId="34661" xr:uid="{3DB7FCB6-7C22-499E-B896-2587B41ADBBC}"/>
    <cellStyle name="Normal 10 2 2 2 7 2 2 3" xfId="25853" xr:uid="{901E2A13-5865-4CA3-B6FA-A054CDED6630}"/>
    <cellStyle name="Normal 10 2 2 2 7 2 3" xfId="12641" xr:uid="{7E906A98-0F3D-474F-8043-BF601E6E37C2}"/>
    <cellStyle name="Normal 10 2 2 2 7 2 3 2" xfId="30257" xr:uid="{C1F57FDF-91D2-414F-B570-F63A883DD397}"/>
    <cellStyle name="Normal 10 2 2 2 7 2 4" xfId="21449" xr:uid="{DD409FFF-3A01-4C99-B933-BF8CCD741573}"/>
    <cellStyle name="Normal 10 2 2 2 7 2 5" xfId="39065" xr:uid="{60CABC53-94A8-4542-B900-725A6B128645}"/>
    <cellStyle name="Normal 10 2 2 2 7 3" xfId="6035" xr:uid="{1E8F5370-55D8-45E2-9B0F-99FDA866BD1D}"/>
    <cellStyle name="Normal 10 2 2 2 7 3 2" xfId="14843" xr:uid="{7B934A0C-53E7-420D-BEEC-7769BB213480}"/>
    <cellStyle name="Normal 10 2 2 2 7 3 2 2" xfId="32459" xr:uid="{CBCB4D49-D5D0-4F4D-9303-AA58B9481E6B}"/>
    <cellStyle name="Normal 10 2 2 2 7 3 3" xfId="23651" xr:uid="{F9CF5478-AB7B-424B-90E1-EADC13C200BA}"/>
    <cellStyle name="Normal 10 2 2 2 7 4" xfId="10439" xr:uid="{19A03F90-B091-4C44-BB7C-93F14308CC84}"/>
    <cellStyle name="Normal 10 2 2 2 7 4 2" xfId="28055" xr:uid="{EDDBA330-678D-4636-8D2B-62E5DFC7F998}"/>
    <cellStyle name="Normal 10 2 2 2 7 5" xfId="19247" xr:uid="{F90435E1-23D6-4F82-9D30-BBDDC3E09E75}"/>
    <cellStyle name="Normal 10 2 2 2 7 6" xfId="36863" xr:uid="{97CB2686-89EE-4854-8180-5690D6E6E0F0}"/>
    <cellStyle name="Normal 10 2 2 2 8" xfId="2317" xr:uid="{BAE2D117-DF96-471E-B950-EE53F155E9D4}"/>
    <cellStyle name="Normal 10 2 2 2 8 2" xfId="6721" xr:uid="{FD5B9B6F-22DC-4A87-A988-A9D2F0FFCC8A}"/>
    <cellStyle name="Normal 10 2 2 2 8 2 2" xfId="15529" xr:uid="{030600DB-DBB3-446A-86D1-95C5DA0D951D}"/>
    <cellStyle name="Normal 10 2 2 2 8 2 2 2" xfId="33145" xr:uid="{29944DB9-C2F6-47F3-A761-CFBAE29F889E}"/>
    <cellStyle name="Normal 10 2 2 2 8 2 3" xfId="24337" xr:uid="{EB808203-5A9A-4AA1-8E21-281FFAD2CF18}"/>
    <cellStyle name="Normal 10 2 2 2 8 3" xfId="11125" xr:uid="{80665C41-569D-4F1A-9276-F9A9A20F737D}"/>
    <cellStyle name="Normal 10 2 2 2 8 3 2" xfId="28741" xr:uid="{951E28B5-697E-4BA1-9E8A-81EAF2100FBE}"/>
    <cellStyle name="Normal 10 2 2 2 8 4" xfId="19933" xr:uid="{AAFABDD7-417F-427C-AFDB-98A4AFAF4A19}"/>
    <cellStyle name="Normal 10 2 2 2 8 5" xfId="37549" xr:uid="{DFA9D9DC-9D35-4FA6-AB10-2BFAD8BC2EF6}"/>
    <cellStyle name="Normal 10 2 2 2 9" xfId="4519" xr:uid="{B3F0CC35-7D1B-40B4-8C33-DB18120204B5}"/>
    <cellStyle name="Normal 10 2 2 2 9 2" xfId="13327" xr:uid="{9BF7F323-3101-46B1-A0FB-E7A970476CF9}"/>
    <cellStyle name="Normal 10 2 2 2 9 2 2" xfId="30943" xr:uid="{31C50E77-3184-40F7-AB67-4C0D1B6482B3}"/>
    <cellStyle name="Normal 10 2 2 2 9 3" xfId="22135" xr:uid="{6A7DF0D4-6A7C-4154-B60B-E18B0FE788E7}"/>
    <cellStyle name="Normal 10 2 2 3" xfId="147" xr:uid="{73A9B745-5F74-41C8-AE57-19D6EA5C00C6}"/>
    <cellStyle name="Normal 10 2 2 3 10" xfId="17765" xr:uid="{3E6F7135-0EC1-46BC-96C9-0490996150FF}"/>
    <cellStyle name="Normal 10 2 2 3 11" xfId="35381" xr:uid="{AA35B1D8-841E-487E-BB84-CD306039429C}"/>
    <cellStyle name="Normal 10 2 2 3 2" xfId="275" xr:uid="{8A106866-AB0A-43A6-B4BB-5ECF63A2C0C9}"/>
    <cellStyle name="Normal 10 2 2 3 2 10" xfId="35509" xr:uid="{F6A00472-BB30-40C6-BCBC-D9AB0232A2EC}"/>
    <cellStyle name="Normal 10 2 2 3 2 2" xfId="531" xr:uid="{5656D01D-7696-4AA0-A92B-CB0294C9BDCF}"/>
    <cellStyle name="Normal 10 2 2 3 2 2 2" xfId="1315" xr:uid="{57B457FB-D706-476C-BB38-384C5787F87E}"/>
    <cellStyle name="Normal 10 2 2 3 2 2 2 2" xfId="3517" xr:uid="{CCD7B729-C795-44E4-BFBF-B9419E9F3A6E}"/>
    <cellStyle name="Normal 10 2 2 3 2 2 2 2 2" xfId="7921" xr:uid="{90D1E834-22B2-4F79-ABD1-0B3F6A1AF837}"/>
    <cellStyle name="Normal 10 2 2 3 2 2 2 2 2 2" xfId="16729" xr:uid="{1896DCA5-C78C-4093-ADD5-8290BAC1BDF6}"/>
    <cellStyle name="Normal 10 2 2 3 2 2 2 2 2 2 2" xfId="34345" xr:uid="{C11A0C9D-229A-4524-9901-1EDD71AC4808}"/>
    <cellStyle name="Normal 10 2 2 3 2 2 2 2 2 3" xfId="25537" xr:uid="{DF99BA36-B0DF-46CE-9A6A-1E450178B761}"/>
    <cellStyle name="Normal 10 2 2 3 2 2 2 2 3" xfId="12325" xr:uid="{3EF04970-E06D-4FE4-A75B-FAD15B0F6AE7}"/>
    <cellStyle name="Normal 10 2 2 3 2 2 2 2 3 2" xfId="29941" xr:uid="{67C42A25-A7FB-46CB-9CD2-855A3EAB9A94}"/>
    <cellStyle name="Normal 10 2 2 3 2 2 2 2 4" xfId="21133" xr:uid="{D0D445F6-CE50-472A-A339-74C7FFC6C23E}"/>
    <cellStyle name="Normal 10 2 2 3 2 2 2 2 5" xfId="38749" xr:uid="{B20E98A5-4E92-48A3-B7E8-86ABD9F63C59}"/>
    <cellStyle name="Normal 10 2 2 3 2 2 2 3" xfId="5719" xr:uid="{464F6A17-5242-4624-8456-13B2BF515F5C}"/>
    <cellStyle name="Normal 10 2 2 3 2 2 2 3 2" xfId="14527" xr:uid="{F682C5E8-93BC-470D-8FAD-779400BACEB1}"/>
    <cellStyle name="Normal 10 2 2 3 2 2 2 3 2 2" xfId="32143" xr:uid="{708D824D-9828-46E3-8EE9-96E61C507FB7}"/>
    <cellStyle name="Normal 10 2 2 3 2 2 2 3 3" xfId="23335" xr:uid="{075A07F4-6EBA-4A1E-AD14-9CF4DDC4F345}"/>
    <cellStyle name="Normal 10 2 2 3 2 2 2 4" xfId="10123" xr:uid="{7C8B44F4-4466-4B93-A062-527022E0DC5E}"/>
    <cellStyle name="Normal 10 2 2 3 2 2 2 4 2" xfId="27739" xr:uid="{AD547B90-D37B-42D4-BC8D-4CAFA086CA10}"/>
    <cellStyle name="Normal 10 2 2 3 2 2 2 5" xfId="18931" xr:uid="{E407AC78-2967-480B-835E-7464BB51E4B5}"/>
    <cellStyle name="Normal 10 2 2 3 2 2 2 6" xfId="36547" xr:uid="{97BA31DB-C627-41B1-BB50-9C490118465F}"/>
    <cellStyle name="Normal 10 2 2 3 2 2 3" xfId="1645" xr:uid="{E0FEBA75-EA14-4397-9490-3F043ADC33F6}"/>
    <cellStyle name="Normal 10 2 2 3 2 2 3 2" xfId="3847" xr:uid="{BD291D17-0AF5-49F4-ABCC-4EE07B6B3B40}"/>
    <cellStyle name="Normal 10 2 2 3 2 2 3 2 2" xfId="8251" xr:uid="{6AC5BB47-3FAE-4D39-AF3C-FFDFF029D24B}"/>
    <cellStyle name="Normal 10 2 2 3 2 2 3 2 2 2" xfId="17059" xr:uid="{A597DC6A-A63B-4D1F-84C2-B71910E14EA3}"/>
    <cellStyle name="Normal 10 2 2 3 2 2 3 2 2 2 2" xfId="34675" xr:uid="{C20E4E2B-812D-4997-82B8-443C868B0B58}"/>
    <cellStyle name="Normal 10 2 2 3 2 2 3 2 2 3" xfId="25867" xr:uid="{E4E747F4-1EF7-47D8-B75F-6C92B8A049BC}"/>
    <cellStyle name="Normal 10 2 2 3 2 2 3 2 3" xfId="12655" xr:uid="{60236508-4BF0-45F2-9F02-C7122CE23FC8}"/>
    <cellStyle name="Normal 10 2 2 3 2 2 3 2 3 2" xfId="30271" xr:uid="{9B32AFF9-C4A6-48BA-B623-98AE213C4DB0}"/>
    <cellStyle name="Normal 10 2 2 3 2 2 3 2 4" xfId="21463" xr:uid="{7CCD21D1-A3D9-4040-A9A7-18A619065DF4}"/>
    <cellStyle name="Normal 10 2 2 3 2 2 3 2 5" xfId="39079" xr:uid="{D6320FBF-A11E-4F06-ABFF-D56DCE140830}"/>
    <cellStyle name="Normal 10 2 2 3 2 2 3 3" xfId="6049" xr:uid="{295B0BD3-9030-4B25-A2B3-8C71DD6EA685}"/>
    <cellStyle name="Normal 10 2 2 3 2 2 3 3 2" xfId="14857" xr:uid="{3F1FEFCE-9ACD-47E2-8EB9-87905895EBB9}"/>
    <cellStyle name="Normal 10 2 2 3 2 2 3 3 2 2" xfId="32473" xr:uid="{A256AB93-5EE5-492B-BE5C-D7941C4678D1}"/>
    <cellStyle name="Normal 10 2 2 3 2 2 3 3 3" xfId="23665" xr:uid="{23477E97-6AA3-4020-82C1-E0D355C3F72A}"/>
    <cellStyle name="Normal 10 2 2 3 2 2 3 4" xfId="10453" xr:uid="{0B05BCA2-4935-43A0-89F2-930A3C022114}"/>
    <cellStyle name="Normal 10 2 2 3 2 2 3 4 2" xfId="28069" xr:uid="{2599DEC5-F9FD-4D51-B59E-BF1874323F5E}"/>
    <cellStyle name="Normal 10 2 2 3 2 2 3 5" xfId="19261" xr:uid="{4DC5F2D4-0511-49B0-B893-27F7B95E31E8}"/>
    <cellStyle name="Normal 10 2 2 3 2 2 3 6" xfId="36877" xr:uid="{89F3E051-66F9-432A-B14F-5B86ED6D0F15}"/>
    <cellStyle name="Normal 10 2 2 3 2 2 4" xfId="2735" xr:uid="{81BDCEE7-343E-41D7-8473-84C137404B39}"/>
    <cellStyle name="Normal 10 2 2 3 2 2 4 2" xfId="7139" xr:uid="{AA576A22-4BBF-48A7-B570-67FE97C329DC}"/>
    <cellStyle name="Normal 10 2 2 3 2 2 4 2 2" xfId="15947" xr:uid="{4F92993A-30B7-4CA9-BDC0-3473484A72CC}"/>
    <cellStyle name="Normal 10 2 2 3 2 2 4 2 2 2" xfId="33563" xr:uid="{640D6840-1ECB-465F-B483-2D7777EACE72}"/>
    <cellStyle name="Normal 10 2 2 3 2 2 4 2 3" xfId="24755" xr:uid="{E6E36495-083F-407F-ADAC-A6B5D2B20C2A}"/>
    <cellStyle name="Normal 10 2 2 3 2 2 4 3" xfId="11543" xr:uid="{513C51C5-660B-4F1C-B78E-7850DCE78CCA}"/>
    <cellStyle name="Normal 10 2 2 3 2 2 4 3 2" xfId="29159" xr:uid="{1B7A46E6-E272-4D3D-B45D-A79ED7BFD95F}"/>
    <cellStyle name="Normal 10 2 2 3 2 2 4 4" xfId="20351" xr:uid="{B328AC3F-F767-40F8-B4AB-278A4AF2C11C}"/>
    <cellStyle name="Normal 10 2 2 3 2 2 4 5" xfId="37967" xr:uid="{9BC0B775-B35F-4B8B-A924-10BD3CFD7D3A}"/>
    <cellStyle name="Normal 10 2 2 3 2 2 5" xfId="4937" xr:uid="{76DA4DFA-A649-4986-945F-7D8FFEC438B3}"/>
    <cellStyle name="Normal 10 2 2 3 2 2 5 2" xfId="13745" xr:uid="{ADF5478B-2F84-4B21-BC1B-9B96A8CD042A}"/>
    <cellStyle name="Normal 10 2 2 3 2 2 5 2 2" xfId="31361" xr:uid="{311D271B-28DC-43A3-B20F-A7174EDDA5B4}"/>
    <cellStyle name="Normal 10 2 2 3 2 2 5 3" xfId="22553" xr:uid="{AB105424-4DE0-4714-970A-A83545B98CF3}"/>
    <cellStyle name="Normal 10 2 2 3 2 2 6" xfId="9341" xr:uid="{D178AD61-22DE-454A-888D-1F55F42EA5DE}"/>
    <cellStyle name="Normal 10 2 2 3 2 2 6 2" xfId="26957" xr:uid="{61635930-F939-4129-AE7F-D4370011F667}"/>
    <cellStyle name="Normal 10 2 2 3 2 2 7" xfId="18149" xr:uid="{E32B9272-E0AC-4AFE-B916-FE8EABF0BB3D}"/>
    <cellStyle name="Normal 10 2 2 3 2 2 8" xfId="35765" xr:uid="{AAA64B45-2EB3-4958-A79D-415EF9AEE715}"/>
    <cellStyle name="Normal 10 2 2 3 2 3" xfId="787" xr:uid="{F2745148-4925-42C8-A587-406AAD363AE2}"/>
    <cellStyle name="Normal 10 2 2 3 2 3 2" xfId="1571" xr:uid="{B66D74E3-CBEB-4C50-9F57-5C0B7667DAD1}"/>
    <cellStyle name="Normal 10 2 2 3 2 3 2 2" xfId="3773" xr:uid="{68C41943-3645-4108-9645-96E60E0766D7}"/>
    <cellStyle name="Normal 10 2 2 3 2 3 2 2 2" xfId="8177" xr:uid="{9B1A1E62-21BD-44B2-A3BC-BE082F206A17}"/>
    <cellStyle name="Normal 10 2 2 3 2 3 2 2 2 2" xfId="16985" xr:uid="{2E5ECFC6-E32A-4AD0-8FB9-7A7D9EEDC3C5}"/>
    <cellStyle name="Normal 10 2 2 3 2 3 2 2 2 2 2" xfId="34601" xr:uid="{4351FF48-EE2E-4912-879A-B90C0F4C2272}"/>
    <cellStyle name="Normal 10 2 2 3 2 3 2 2 2 3" xfId="25793" xr:uid="{59EF4C35-B987-4E84-BCF5-D5A7080295BC}"/>
    <cellStyle name="Normal 10 2 2 3 2 3 2 2 3" xfId="12581" xr:uid="{5A382D39-FB5B-4C2C-A727-53159BAE5C4E}"/>
    <cellStyle name="Normal 10 2 2 3 2 3 2 2 3 2" xfId="30197" xr:uid="{A129D4A3-8F70-464D-B62A-66C9B24E0378}"/>
    <cellStyle name="Normal 10 2 2 3 2 3 2 2 4" xfId="21389" xr:uid="{E0341CC2-4EB8-4E06-86A6-F1A6733AEAD1}"/>
    <cellStyle name="Normal 10 2 2 3 2 3 2 2 5" xfId="39005" xr:uid="{B00D235B-8D44-4E64-8964-A4E28369615B}"/>
    <cellStyle name="Normal 10 2 2 3 2 3 2 3" xfId="5975" xr:uid="{F9D90E9B-44BA-4ACE-ABB7-9F0B331F3D5D}"/>
    <cellStyle name="Normal 10 2 2 3 2 3 2 3 2" xfId="14783" xr:uid="{50A1FDA9-510A-472D-B8D6-A4EF2DFA701A}"/>
    <cellStyle name="Normal 10 2 2 3 2 3 2 3 2 2" xfId="32399" xr:uid="{8CBA7787-A9F7-4E97-AE1D-9C88BF23405E}"/>
    <cellStyle name="Normal 10 2 2 3 2 3 2 3 3" xfId="23591" xr:uid="{D5142FE6-0FBD-47A2-AE75-363E749009E8}"/>
    <cellStyle name="Normal 10 2 2 3 2 3 2 4" xfId="10379" xr:uid="{832DD17B-E81E-4DE2-B567-9FE6C128F319}"/>
    <cellStyle name="Normal 10 2 2 3 2 3 2 4 2" xfId="27995" xr:uid="{08CBD406-F258-42D7-8AAA-EF09DC414F0A}"/>
    <cellStyle name="Normal 10 2 2 3 2 3 2 5" xfId="19187" xr:uid="{613DD31B-92D5-44AA-A825-71D0876B8C86}"/>
    <cellStyle name="Normal 10 2 2 3 2 3 2 6" xfId="36803" xr:uid="{4E0403D8-A248-45C4-A075-599A7CE371E2}"/>
    <cellStyle name="Normal 10 2 2 3 2 3 3" xfId="1646" xr:uid="{2606FECE-231F-4A93-8384-E27C4412FF13}"/>
    <cellStyle name="Normal 10 2 2 3 2 3 3 2" xfId="3848" xr:uid="{73E4E72C-CE4C-499F-A235-5F4EEBBC7A32}"/>
    <cellStyle name="Normal 10 2 2 3 2 3 3 2 2" xfId="8252" xr:uid="{BD137CA5-02B5-4A83-9C69-05680DC68CEF}"/>
    <cellStyle name="Normal 10 2 2 3 2 3 3 2 2 2" xfId="17060" xr:uid="{8E139D0F-D603-4085-8670-A77650B78697}"/>
    <cellStyle name="Normal 10 2 2 3 2 3 3 2 2 2 2" xfId="34676" xr:uid="{E6D4731D-DEE6-4788-9620-6075723A9C93}"/>
    <cellStyle name="Normal 10 2 2 3 2 3 3 2 2 3" xfId="25868" xr:uid="{E89F0E17-45EF-4FAC-9293-40C3C81B423A}"/>
    <cellStyle name="Normal 10 2 2 3 2 3 3 2 3" xfId="12656" xr:uid="{58C851AF-0389-4DC2-BF8A-60F71779E3A7}"/>
    <cellStyle name="Normal 10 2 2 3 2 3 3 2 3 2" xfId="30272" xr:uid="{36F2A952-D0BB-4A4E-BBC6-1176BE448C67}"/>
    <cellStyle name="Normal 10 2 2 3 2 3 3 2 4" xfId="21464" xr:uid="{F332A2A4-213B-4668-929F-AFE537ED2E3C}"/>
    <cellStyle name="Normal 10 2 2 3 2 3 3 2 5" xfId="39080" xr:uid="{2E0B26A1-2FA1-4B13-8E8E-6E8B01B89B7C}"/>
    <cellStyle name="Normal 10 2 2 3 2 3 3 3" xfId="6050" xr:uid="{FEC256FE-7FAF-4E80-8CFF-A81585852B3A}"/>
    <cellStyle name="Normal 10 2 2 3 2 3 3 3 2" xfId="14858" xr:uid="{36C4198E-175D-40BA-8BED-E23ECC8FC3BA}"/>
    <cellStyle name="Normal 10 2 2 3 2 3 3 3 2 2" xfId="32474" xr:uid="{9DD4AE28-2242-4330-B47C-0BEB1046C091}"/>
    <cellStyle name="Normal 10 2 2 3 2 3 3 3 3" xfId="23666" xr:uid="{423BB3E4-001E-45AA-865D-9F45D26D3A92}"/>
    <cellStyle name="Normal 10 2 2 3 2 3 3 4" xfId="10454" xr:uid="{CA645F76-5E54-4F53-9AE8-CDF9A01340E7}"/>
    <cellStyle name="Normal 10 2 2 3 2 3 3 4 2" xfId="28070" xr:uid="{D0F2BEF3-D322-4FBD-8762-6AD4A9B1896F}"/>
    <cellStyle name="Normal 10 2 2 3 2 3 3 5" xfId="19262" xr:uid="{E14ADAA0-8FAA-4128-8427-23229B66AA10}"/>
    <cellStyle name="Normal 10 2 2 3 2 3 3 6" xfId="36878" xr:uid="{2101AAD8-8CC6-49C7-9AFE-33A5DBFF0279}"/>
    <cellStyle name="Normal 10 2 2 3 2 3 4" xfId="2991" xr:uid="{50D69B28-EFFF-4942-AC89-DCA55DBC8295}"/>
    <cellStyle name="Normal 10 2 2 3 2 3 4 2" xfId="7395" xr:uid="{DDFEED91-5693-4F82-832D-FD73D7B67932}"/>
    <cellStyle name="Normal 10 2 2 3 2 3 4 2 2" xfId="16203" xr:uid="{6F969ADD-9F7E-49BF-B1F1-3007E3170B8F}"/>
    <cellStyle name="Normal 10 2 2 3 2 3 4 2 2 2" xfId="33819" xr:uid="{71AA8FCF-0C9C-4D61-AC83-83326358A121}"/>
    <cellStyle name="Normal 10 2 2 3 2 3 4 2 3" xfId="25011" xr:uid="{DFBB472B-DBDB-443F-BABD-2679EE614AF0}"/>
    <cellStyle name="Normal 10 2 2 3 2 3 4 3" xfId="11799" xr:uid="{C1D469EF-6076-417A-B7B5-4CCB8DC31BD1}"/>
    <cellStyle name="Normal 10 2 2 3 2 3 4 3 2" xfId="29415" xr:uid="{D065CF19-FDF6-4F9B-8A01-82046D2CC42E}"/>
    <cellStyle name="Normal 10 2 2 3 2 3 4 4" xfId="20607" xr:uid="{6344F858-4F70-4B44-9F16-8834467DAB82}"/>
    <cellStyle name="Normal 10 2 2 3 2 3 4 5" xfId="38223" xr:uid="{F096883C-4658-4F7D-A143-C08C39466D02}"/>
    <cellStyle name="Normal 10 2 2 3 2 3 5" xfId="5193" xr:uid="{1009BBE8-3375-42A0-B6D6-887D4C76229E}"/>
    <cellStyle name="Normal 10 2 2 3 2 3 5 2" xfId="14001" xr:uid="{D9FF8A69-4AFE-4C0A-829B-4A6B7D9F9228}"/>
    <cellStyle name="Normal 10 2 2 3 2 3 5 2 2" xfId="31617" xr:uid="{A9A46413-E8DF-4AED-B85C-A8185F16DB91}"/>
    <cellStyle name="Normal 10 2 2 3 2 3 5 3" xfId="22809" xr:uid="{1116CDD0-E61A-47F2-8BD2-C5CD0A5E9816}"/>
    <cellStyle name="Normal 10 2 2 3 2 3 6" xfId="9597" xr:uid="{3532AA97-64F8-4B7D-B8FE-6CEC5BC2A603}"/>
    <cellStyle name="Normal 10 2 2 3 2 3 6 2" xfId="27213" xr:uid="{37932B1D-9A71-44BC-8A1F-BBFE3BE104B3}"/>
    <cellStyle name="Normal 10 2 2 3 2 3 7" xfId="18405" xr:uid="{C460A459-0C91-4AAA-98C1-BF416A91950B}"/>
    <cellStyle name="Normal 10 2 2 3 2 3 8" xfId="36021" xr:uid="{3DA0A6CA-51AE-47B3-ACFC-800D14C2C1FE}"/>
    <cellStyle name="Normal 10 2 2 3 2 4" xfId="1059" xr:uid="{E777351E-91E1-4132-AC47-5BF623651958}"/>
    <cellStyle name="Normal 10 2 2 3 2 4 2" xfId="3261" xr:uid="{186030D0-129D-4AD8-ACE2-7A14EB939B0E}"/>
    <cellStyle name="Normal 10 2 2 3 2 4 2 2" xfId="7665" xr:uid="{519757E0-F259-4DE1-AAC5-A8D2B802A23E}"/>
    <cellStyle name="Normal 10 2 2 3 2 4 2 2 2" xfId="16473" xr:uid="{EC96B74A-3DF1-4AA2-9C89-9723576899F2}"/>
    <cellStyle name="Normal 10 2 2 3 2 4 2 2 2 2" xfId="34089" xr:uid="{964258BA-99D6-491D-99D5-E32B21408A59}"/>
    <cellStyle name="Normal 10 2 2 3 2 4 2 2 3" xfId="25281" xr:uid="{32A9A522-CBA5-4A1E-91CF-7402AFDB87DB}"/>
    <cellStyle name="Normal 10 2 2 3 2 4 2 3" xfId="12069" xr:uid="{7E3E142D-62E2-4518-8D2F-069961C225EB}"/>
    <cellStyle name="Normal 10 2 2 3 2 4 2 3 2" xfId="29685" xr:uid="{2361F502-A7C4-421F-870F-EBF7BE41F95A}"/>
    <cellStyle name="Normal 10 2 2 3 2 4 2 4" xfId="20877" xr:uid="{8365095E-8C01-4343-A706-1F8CBDD5C819}"/>
    <cellStyle name="Normal 10 2 2 3 2 4 2 5" xfId="38493" xr:uid="{0C1FDCC2-3B1D-4C76-B4CA-D00407E42799}"/>
    <cellStyle name="Normal 10 2 2 3 2 4 3" xfId="5463" xr:uid="{DAE93B0C-6871-4930-A620-1107C8940C25}"/>
    <cellStyle name="Normal 10 2 2 3 2 4 3 2" xfId="14271" xr:uid="{8A2C6488-F59B-4DDF-A7AA-B89AB821BBF4}"/>
    <cellStyle name="Normal 10 2 2 3 2 4 3 2 2" xfId="31887" xr:uid="{41921692-C0B1-4AC3-9131-7CCB356FBFAF}"/>
    <cellStyle name="Normal 10 2 2 3 2 4 3 3" xfId="23079" xr:uid="{07158B64-CD6E-420E-8B32-719037BBACCE}"/>
    <cellStyle name="Normal 10 2 2 3 2 4 4" xfId="9867" xr:uid="{7DEB5B33-3B96-4691-88D5-33AACC0A4B6D}"/>
    <cellStyle name="Normal 10 2 2 3 2 4 4 2" xfId="27483" xr:uid="{020131FF-F884-453D-9EF4-9AC036686DF2}"/>
    <cellStyle name="Normal 10 2 2 3 2 4 5" xfId="18675" xr:uid="{45771F3A-DD05-45CF-B817-1A05B91397E6}"/>
    <cellStyle name="Normal 10 2 2 3 2 4 6" xfId="36291" xr:uid="{BED09797-766E-4876-BA40-8525B535F835}"/>
    <cellStyle name="Normal 10 2 2 3 2 5" xfId="1644" xr:uid="{860E49A7-EBF5-4AED-BB6F-BFDB19EBC72D}"/>
    <cellStyle name="Normal 10 2 2 3 2 5 2" xfId="3846" xr:uid="{99F7A18F-FEE6-47FF-8848-4CB4A091BE13}"/>
    <cellStyle name="Normal 10 2 2 3 2 5 2 2" xfId="8250" xr:uid="{05BF2B04-5904-4473-8813-2D58428B52F4}"/>
    <cellStyle name="Normal 10 2 2 3 2 5 2 2 2" xfId="17058" xr:uid="{7A8E8ED9-85E3-4F86-ADF0-2488A7F6F6A9}"/>
    <cellStyle name="Normal 10 2 2 3 2 5 2 2 2 2" xfId="34674" xr:uid="{A887BD48-8BBB-43DA-B183-F5AB2950298F}"/>
    <cellStyle name="Normal 10 2 2 3 2 5 2 2 3" xfId="25866" xr:uid="{1604AFED-8ED2-4975-9847-6F915D9B1280}"/>
    <cellStyle name="Normal 10 2 2 3 2 5 2 3" xfId="12654" xr:uid="{F9D7D990-4B3C-488C-9EC0-7AEF97017E00}"/>
    <cellStyle name="Normal 10 2 2 3 2 5 2 3 2" xfId="30270" xr:uid="{660A1222-0AAD-432A-9C87-F3E0CA18E7AA}"/>
    <cellStyle name="Normal 10 2 2 3 2 5 2 4" xfId="21462" xr:uid="{39F70E5E-5985-4B2E-8AA5-9BECD993D2DC}"/>
    <cellStyle name="Normal 10 2 2 3 2 5 2 5" xfId="39078" xr:uid="{FC72B977-5AED-4EB5-BBE5-38A3CA83B6C5}"/>
    <cellStyle name="Normal 10 2 2 3 2 5 3" xfId="6048" xr:uid="{9CC1C401-C1B5-4913-A176-E8B2839C5926}"/>
    <cellStyle name="Normal 10 2 2 3 2 5 3 2" xfId="14856" xr:uid="{E70EF3FD-0E7C-4396-87C5-4DF460139C9B}"/>
    <cellStyle name="Normal 10 2 2 3 2 5 3 2 2" xfId="32472" xr:uid="{FCEF65FF-0F0B-455F-AC1F-F4E81DEDA9E3}"/>
    <cellStyle name="Normal 10 2 2 3 2 5 3 3" xfId="23664" xr:uid="{A7CDA9BE-26F4-4376-8283-15DE5BA34BAC}"/>
    <cellStyle name="Normal 10 2 2 3 2 5 4" xfId="10452" xr:uid="{6841F1AF-2C6C-4111-93A3-6098AC6CDB77}"/>
    <cellStyle name="Normal 10 2 2 3 2 5 4 2" xfId="28068" xr:uid="{F0471512-2345-4258-A318-37C8B27E3062}"/>
    <cellStyle name="Normal 10 2 2 3 2 5 5" xfId="19260" xr:uid="{44CC51CD-D38D-49F4-B7ED-22BBD33EAD49}"/>
    <cellStyle name="Normal 10 2 2 3 2 5 6" xfId="36876" xr:uid="{E86658FB-C25B-4D2F-AF46-9628FF119C1E}"/>
    <cellStyle name="Normal 10 2 2 3 2 6" xfId="2479" xr:uid="{D10D12ED-4C99-4800-989F-4241E59FFFE2}"/>
    <cellStyle name="Normal 10 2 2 3 2 6 2" xfId="6883" xr:uid="{CD427131-4B6B-4C52-8BBD-B4856DFFC80B}"/>
    <cellStyle name="Normal 10 2 2 3 2 6 2 2" xfId="15691" xr:uid="{0F64BC9D-6CC8-4EE1-9BE4-F9AE1269CEAC}"/>
    <cellStyle name="Normal 10 2 2 3 2 6 2 2 2" xfId="33307" xr:uid="{0CA5C695-6924-42CE-90F0-447CCF4A7F84}"/>
    <cellStyle name="Normal 10 2 2 3 2 6 2 3" xfId="24499" xr:uid="{06960415-EE93-47AF-98CD-080E1C0D6DBE}"/>
    <cellStyle name="Normal 10 2 2 3 2 6 3" xfId="11287" xr:uid="{A1D5DE83-8FEE-4763-BDE7-24883926B6BD}"/>
    <cellStyle name="Normal 10 2 2 3 2 6 3 2" xfId="28903" xr:uid="{4F73ADFF-BDB7-4C89-816C-A060181359C5}"/>
    <cellStyle name="Normal 10 2 2 3 2 6 4" xfId="20095" xr:uid="{8704D1BF-C09C-486C-A8F4-11FD405531E7}"/>
    <cellStyle name="Normal 10 2 2 3 2 6 5" xfId="37711" xr:uid="{5CBC0489-71F1-4BEE-822C-FEBE81A7AFFA}"/>
    <cellStyle name="Normal 10 2 2 3 2 7" xfId="4681" xr:uid="{D46AD052-C89F-4BBD-8675-72F159E10BEA}"/>
    <cellStyle name="Normal 10 2 2 3 2 7 2" xfId="13489" xr:uid="{755E0789-ADA5-4444-8851-68227935E614}"/>
    <cellStyle name="Normal 10 2 2 3 2 7 2 2" xfId="31105" xr:uid="{E328E7A6-4B95-4BBF-8BEF-B92EC14C7CBD}"/>
    <cellStyle name="Normal 10 2 2 3 2 7 3" xfId="22297" xr:uid="{1BFBAB8A-E65A-4A5E-B7CA-5AA365171C8D}"/>
    <cellStyle name="Normal 10 2 2 3 2 8" xfId="9085" xr:uid="{ECDA1F7D-BCAC-4186-944D-D064DF8E53F8}"/>
    <cellStyle name="Normal 10 2 2 3 2 8 2" xfId="26701" xr:uid="{33A5460C-48F1-4F35-800D-C885E6921502}"/>
    <cellStyle name="Normal 10 2 2 3 2 9" xfId="17893" xr:uid="{D1054DA2-8196-47B7-8755-937C8A7FB67A}"/>
    <cellStyle name="Normal 10 2 2 3 3" xfId="403" xr:uid="{CB5EA44D-0D28-4455-8514-27697D0B0357}"/>
    <cellStyle name="Normal 10 2 2 3 3 2" xfId="1187" xr:uid="{5D1CF98C-EC75-4E4D-A57C-941CBE62BA41}"/>
    <cellStyle name="Normal 10 2 2 3 3 2 2" xfId="3389" xr:uid="{9DBA34EB-F44D-4D1A-A47A-E0E7064243AE}"/>
    <cellStyle name="Normal 10 2 2 3 3 2 2 2" xfId="7793" xr:uid="{A232A4CA-BE05-4D2E-AAA8-B07605648646}"/>
    <cellStyle name="Normal 10 2 2 3 3 2 2 2 2" xfId="16601" xr:uid="{832C2599-5B9E-4F11-B874-4C007DD4E70A}"/>
    <cellStyle name="Normal 10 2 2 3 3 2 2 2 2 2" xfId="34217" xr:uid="{AAC821A3-23E4-4F26-A29E-EE8DDFB9D32E}"/>
    <cellStyle name="Normal 10 2 2 3 3 2 2 2 3" xfId="25409" xr:uid="{ABE8D205-C618-45A0-82C0-8CC3DDFF729E}"/>
    <cellStyle name="Normal 10 2 2 3 3 2 2 3" xfId="12197" xr:uid="{60424D28-6944-4A91-9D55-AC7301352522}"/>
    <cellStyle name="Normal 10 2 2 3 3 2 2 3 2" xfId="29813" xr:uid="{7C20A0A3-E180-4125-BBC7-B4933447D90E}"/>
    <cellStyle name="Normal 10 2 2 3 3 2 2 4" xfId="21005" xr:uid="{42BC396C-0B47-4A9C-8201-A01C7AA47FC6}"/>
    <cellStyle name="Normal 10 2 2 3 3 2 2 5" xfId="38621" xr:uid="{4AC92CB9-0153-446C-8DA0-7A3508393B3B}"/>
    <cellStyle name="Normal 10 2 2 3 3 2 3" xfId="5591" xr:uid="{D43EBCCB-777D-4971-8E85-2D75A6FB6F8E}"/>
    <cellStyle name="Normal 10 2 2 3 3 2 3 2" xfId="14399" xr:uid="{77354DFD-F897-4679-A81B-D553EBF01AD4}"/>
    <cellStyle name="Normal 10 2 2 3 3 2 3 2 2" xfId="32015" xr:uid="{CD4B1294-7F12-4C8B-8FCF-859E36281A9E}"/>
    <cellStyle name="Normal 10 2 2 3 3 2 3 3" xfId="23207" xr:uid="{76B0C306-FA47-43DF-BAA2-330A3779FBD9}"/>
    <cellStyle name="Normal 10 2 2 3 3 2 4" xfId="9995" xr:uid="{D7A02302-1D8B-4F78-99D7-D3AAA4098FAF}"/>
    <cellStyle name="Normal 10 2 2 3 3 2 4 2" xfId="27611" xr:uid="{4860FCB7-A3AA-4C04-9CCB-7FB692D78C1F}"/>
    <cellStyle name="Normal 10 2 2 3 3 2 5" xfId="18803" xr:uid="{C65DD5CF-FDC4-4AD5-BCA2-16BA628113FB}"/>
    <cellStyle name="Normal 10 2 2 3 3 2 6" xfId="36419" xr:uid="{17EA1941-0C3D-404E-8515-A1B6C8FE0ECE}"/>
    <cellStyle name="Normal 10 2 2 3 3 3" xfId="1647" xr:uid="{62C145F9-5755-4A16-AEBD-4E179C74011F}"/>
    <cellStyle name="Normal 10 2 2 3 3 3 2" xfId="3849" xr:uid="{A1599255-ABCD-4157-A061-A5A46C5C4CFF}"/>
    <cellStyle name="Normal 10 2 2 3 3 3 2 2" xfId="8253" xr:uid="{E84FC667-B356-474A-88A8-21572455E4EA}"/>
    <cellStyle name="Normal 10 2 2 3 3 3 2 2 2" xfId="17061" xr:uid="{FE0223EC-0103-41AB-A067-72032B1625F8}"/>
    <cellStyle name="Normal 10 2 2 3 3 3 2 2 2 2" xfId="34677" xr:uid="{A6362B64-9E72-49EF-A3F7-5551F5625834}"/>
    <cellStyle name="Normal 10 2 2 3 3 3 2 2 3" xfId="25869" xr:uid="{738D5C56-5B5C-479D-A85F-AA4AFDFB732A}"/>
    <cellStyle name="Normal 10 2 2 3 3 3 2 3" xfId="12657" xr:uid="{0A542952-2867-4904-A3DF-1E0D8A10EA33}"/>
    <cellStyle name="Normal 10 2 2 3 3 3 2 3 2" xfId="30273" xr:uid="{DAB98A68-77C5-4006-B34D-44D1DC5D337C}"/>
    <cellStyle name="Normal 10 2 2 3 3 3 2 4" xfId="21465" xr:uid="{A54E9A49-D4FE-4CF1-90FD-1D5A93D94CA1}"/>
    <cellStyle name="Normal 10 2 2 3 3 3 2 5" xfId="39081" xr:uid="{B9DDE66E-DFB8-42E5-9BDE-DEF6D8DDC504}"/>
    <cellStyle name="Normal 10 2 2 3 3 3 3" xfId="6051" xr:uid="{FA2D5E51-C420-4E11-8B1E-DBB91C573D22}"/>
    <cellStyle name="Normal 10 2 2 3 3 3 3 2" xfId="14859" xr:uid="{0C3047D1-E295-4CCE-8779-60E767729183}"/>
    <cellStyle name="Normal 10 2 2 3 3 3 3 2 2" xfId="32475" xr:uid="{5811CE79-8B75-4BAC-A59B-52939B3EF407}"/>
    <cellStyle name="Normal 10 2 2 3 3 3 3 3" xfId="23667" xr:uid="{36AE8AD3-6F25-4AF7-BD65-95344609F49B}"/>
    <cellStyle name="Normal 10 2 2 3 3 3 4" xfId="10455" xr:uid="{6897C897-B722-4596-B1F5-197EF811C268}"/>
    <cellStyle name="Normal 10 2 2 3 3 3 4 2" xfId="28071" xr:uid="{97441DA3-BE35-4775-B4EB-6DF0D593FF2E}"/>
    <cellStyle name="Normal 10 2 2 3 3 3 5" xfId="19263" xr:uid="{8A31A9FE-D912-4BB8-A35B-27010B3E96AC}"/>
    <cellStyle name="Normal 10 2 2 3 3 3 6" xfId="36879" xr:uid="{0EEDAB4F-C64A-4DC9-AFA2-8AAAD3C96101}"/>
    <cellStyle name="Normal 10 2 2 3 3 4" xfId="2607" xr:uid="{7F9EC5E3-B125-4AD8-B38C-CDC79A37BE6F}"/>
    <cellStyle name="Normal 10 2 2 3 3 4 2" xfId="7011" xr:uid="{16A7BEBC-B3D1-40FA-97ED-A71D9A4694E5}"/>
    <cellStyle name="Normal 10 2 2 3 3 4 2 2" xfId="15819" xr:uid="{6B64BF06-494F-4730-99EA-C196AF4D2EAE}"/>
    <cellStyle name="Normal 10 2 2 3 3 4 2 2 2" xfId="33435" xr:uid="{F6CF1FBA-0A93-419B-A1A5-F120A536A7CF}"/>
    <cellStyle name="Normal 10 2 2 3 3 4 2 3" xfId="24627" xr:uid="{2CB4E78F-4D49-4684-A8E1-8B6D4FCE6540}"/>
    <cellStyle name="Normal 10 2 2 3 3 4 3" xfId="11415" xr:uid="{67B96D44-72B5-4AA3-B500-19260AED65D7}"/>
    <cellStyle name="Normal 10 2 2 3 3 4 3 2" xfId="29031" xr:uid="{258D3570-DB34-491C-A8BA-0D134B05DAF3}"/>
    <cellStyle name="Normal 10 2 2 3 3 4 4" xfId="20223" xr:uid="{B6B11243-A526-4433-A914-E006D3EE0BCB}"/>
    <cellStyle name="Normal 10 2 2 3 3 4 5" xfId="37839" xr:uid="{9D8C1D3D-4687-45C8-A5EE-E96599496950}"/>
    <cellStyle name="Normal 10 2 2 3 3 5" xfId="4809" xr:uid="{E2E8D28D-9C6A-4703-9C68-26B60E7B53E4}"/>
    <cellStyle name="Normal 10 2 2 3 3 5 2" xfId="13617" xr:uid="{4399FE11-7C54-47BA-8536-67CAA72EAE2B}"/>
    <cellStyle name="Normal 10 2 2 3 3 5 2 2" xfId="31233" xr:uid="{F426FF21-DB4E-4F8B-8709-694CACE725AF}"/>
    <cellStyle name="Normal 10 2 2 3 3 5 3" xfId="22425" xr:uid="{596CC188-1C0F-44B3-9E9C-EBA98B146F4A}"/>
    <cellStyle name="Normal 10 2 2 3 3 6" xfId="9213" xr:uid="{0D5E6A36-D78D-4EE9-ACD9-1FBACA48CB05}"/>
    <cellStyle name="Normal 10 2 2 3 3 6 2" xfId="26829" xr:uid="{6F859826-357D-45D0-AFE4-2553F5F99E30}"/>
    <cellStyle name="Normal 10 2 2 3 3 7" xfId="18021" xr:uid="{FE8FBDD3-078C-409A-B691-C8D8C63508F1}"/>
    <cellStyle name="Normal 10 2 2 3 3 8" xfId="35637" xr:uid="{C81BEFA3-DB4F-46F1-A9E2-CE8DE9DCB3F2}"/>
    <cellStyle name="Normal 10 2 2 3 4" xfId="659" xr:uid="{71443053-0984-4558-AEEB-511FFAB83487}"/>
    <cellStyle name="Normal 10 2 2 3 4 2" xfId="1443" xr:uid="{C84DE2FB-622E-4077-941F-C45C28B8B9DF}"/>
    <cellStyle name="Normal 10 2 2 3 4 2 2" xfId="3645" xr:uid="{9C35FA45-3456-4B80-A158-D3E30AA9CB31}"/>
    <cellStyle name="Normal 10 2 2 3 4 2 2 2" xfId="8049" xr:uid="{8D5FA8A7-EBE2-4BE9-921C-B58FC739B03E}"/>
    <cellStyle name="Normal 10 2 2 3 4 2 2 2 2" xfId="16857" xr:uid="{B71876EB-1F52-4610-9DBC-B5FC6D9F944C}"/>
    <cellStyle name="Normal 10 2 2 3 4 2 2 2 2 2" xfId="34473" xr:uid="{9A4309C0-029E-4A3D-8094-19517121E872}"/>
    <cellStyle name="Normal 10 2 2 3 4 2 2 2 3" xfId="25665" xr:uid="{4D5F66D7-5BEA-41ED-9C3E-89D6936806F1}"/>
    <cellStyle name="Normal 10 2 2 3 4 2 2 3" xfId="12453" xr:uid="{00636C08-2062-4FEE-927E-1578F9506E1A}"/>
    <cellStyle name="Normal 10 2 2 3 4 2 2 3 2" xfId="30069" xr:uid="{2DC7C3F9-0EFC-4BCC-B44A-E775C230E6DB}"/>
    <cellStyle name="Normal 10 2 2 3 4 2 2 4" xfId="21261" xr:uid="{D360E37A-6F3F-4298-9768-1853876ABD98}"/>
    <cellStyle name="Normal 10 2 2 3 4 2 2 5" xfId="38877" xr:uid="{F53ECDB2-0014-439F-8B8A-E0088789CDE0}"/>
    <cellStyle name="Normal 10 2 2 3 4 2 3" xfId="5847" xr:uid="{51B7E213-222E-47F9-937A-C67854515166}"/>
    <cellStyle name="Normal 10 2 2 3 4 2 3 2" xfId="14655" xr:uid="{03956A31-8B64-4A6C-94DC-35ADBF076811}"/>
    <cellStyle name="Normal 10 2 2 3 4 2 3 2 2" xfId="32271" xr:uid="{EAED1BDE-74AB-40EF-A3CA-68DE05256D1F}"/>
    <cellStyle name="Normal 10 2 2 3 4 2 3 3" xfId="23463" xr:uid="{AF288F2B-91A7-468A-B491-BFA52EEFD77A}"/>
    <cellStyle name="Normal 10 2 2 3 4 2 4" xfId="10251" xr:uid="{3B0F09B2-A4F4-4A31-8779-01D6A6EF7EE8}"/>
    <cellStyle name="Normal 10 2 2 3 4 2 4 2" xfId="27867" xr:uid="{1CF0B40F-D3C5-4F15-AD66-A339691ABB09}"/>
    <cellStyle name="Normal 10 2 2 3 4 2 5" xfId="19059" xr:uid="{556CF483-3F11-4A33-B922-A4580A91209B}"/>
    <cellStyle name="Normal 10 2 2 3 4 2 6" xfId="36675" xr:uid="{AF4C3008-85F0-434B-8CCA-8DE74B1EC998}"/>
    <cellStyle name="Normal 10 2 2 3 4 3" xfId="1648" xr:uid="{467BFDA1-EF8A-467C-BD25-6C5D187735D4}"/>
    <cellStyle name="Normal 10 2 2 3 4 3 2" xfId="3850" xr:uid="{A1D2E5EB-8DA1-4430-8FCD-B2A6200602D3}"/>
    <cellStyle name="Normal 10 2 2 3 4 3 2 2" xfId="8254" xr:uid="{31E2098F-A360-4BAD-BD99-BA9EBF9D766B}"/>
    <cellStyle name="Normal 10 2 2 3 4 3 2 2 2" xfId="17062" xr:uid="{30DF02B7-8BED-4249-B78D-5689A2E6A86B}"/>
    <cellStyle name="Normal 10 2 2 3 4 3 2 2 2 2" xfId="34678" xr:uid="{19F0237B-E20E-461C-BD11-A65CD4F195C4}"/>
    <cellStyle name="Normal 10 2 2 3 4 3 2 2 3" xfId="25870" xr:uid="{C12BE63E-B6E5-4C12-9546-62AD9058ED06}"/>
    <cellStyle name="Normal 10 2 2 3 4 3 2 3" xfId="12658" xr:uid="{45F135AB-F504-41DA-BCB8-B787EE30706F}"/>
    <cellStyle name="Normal 10 2 2 3 4 3 2 3 2" xfId="30274" xr:uid="{D21B51EB-B53B-4B5B-ABED-80C06EA0796F}"/>
    <cellStyle name="Normal 10 2 2 3 4 3 2 4" xfId="21466" xr:uid="{9AC67ED9-83B1-4E0B-80A6-8B370D17A5CF}"/>
    <cellStyle name="Normal 10 2 2 3 4 3 2 5" xfId="39082" xr:uid="{AE9E35A6-8A40-4EDC-8E72-01E8B1BDC2DA}"/>
    <cellStyle name="Normal 10 2 2 3 4 3 3" xfId="6052" xr:uid="{50C9B3A7-F173-458F-ADAA-086897F2AFA9}"/>
    <cellStyle name="Normal 10 2 2 3 4 3 3 2" xfId="14860" xr:uid="{8EA22C4C-2479-4D10-A02D-A3B0A0E5AD67}"/>
    <cellStyle name="Normal 10 2 2 3 4 3 3 2 2" xfId="32476" xr:uid="{E002E63E-08D7-40D2-A48B-EB9DA215FBC2}"/>
    <cellStyle name="Normal 10 2 2 3 4 3 3 3" xfId="23668" xr:uid="{CD3BE3B5-6A99-4A3A-8859-F1C78C681EA4}"/>
    <cellStyle name="Normal 10 2 2 3 4 3 4" xfId="10456" xr:uid="{2FE5EB9A-A48E-49B9-97A9-7BF718CBB481}"/>
    <cellStyle name="Normal 10 2 2 3 4 3 4 2" xfId="28072" xr:uid="{86D0389A-9535-439B-A6AB-024FDA3E52D2}"/>
    <cellStyle name="Normal 10 2 2 3 4 3 5" xfId="19264" xr:uid="{1A7D4C1D-8027-49B8-8D2A-B7F42A32C14C}"/>
    <cellStyle name="Normal 10 2 2 3 4 3 6" xfId="36880" xr:uid="{355A86C4-F36B-471F-AEC5-22D57E1A6D59}"/>
    <cellStyle name="Normal 10 2 2 3 4 4" xfId="2863" xr:uid="{4006563A-9BE0-4597-9100-82F26821F814}"/>
    <cellStyle name="Normal 10 2 2 3 4 4 2" xfId="7267" xr:uid="{B5ADC5E8-AB79-496F-A451-6F6FD35E41D4}"/>
    <cellStyle name="Normal 10 2 2 3 4 4 2 2" xfId="16075" xr:uid="{FB1674CE-7B94-480C-B617-937EFDEB22A7}"/>
    <cellStyle name="Normal 10 2 2 3 4 4 2 2 2" xfId="33691" xr:uid="{5055E25D-C003-432D-BAE8-C96B8F386E3D}"/>
    <cellStyle name="Normal 10 2 2 3 4 4 2 3" xfId="24883" xr:uid="{F0647F01-8C64-4F42-BDEE-77D66AE28543}"/>
    <cellStyle name="Normal 10 2 2 3 4 4 3" xfId="11671" xr:uid="{D76914A9-BE06-45AB-93CB-F6F3C37769A4}"/>
    <cellStyle name="Normal 10 2 2 3 4 4 3 2" xfId="29287" xr:uid="{E6343C7D-B6FA-485A-B33D-D9648CFBC06C}"/>
    <cellStyle name="Normal 10 2 2 3 4 4 4" xfId="20479" xr:uid="{2FF616C2-3F6D-4DAB-9F87-528388C0D56A}"/>
    <cellStyle name="Normal 10 2 2 3 4 4 5" xfId="38095" xr:uid="{EDDA8552-E9BA-451B-AF21-35BE6AD86216}"/>
    <cellStyle name="Normal 10 2 2 3 4 5" xfId="5065" xr:uid="{1AEA317A-D651-4030-BA1B-BC41F6A61DE0}"/>
    <cellStyle name="Normal 10 2 2 3 4 5 2" xfId="13873" xr:uid="{F126A3D7-2F68-4C16-B70C-2ED5DBB9A618}"/>
    <cellStyle name="Normal 10 2 2 3 4 5 2 2" xfId="31489" xr:uid="{61BE67F4-7367-4E33-9BC2-630DB6D13B53}"/>
    <cellStyle name="Normal 10 2 2 3 4 5 3" xfId="22681" xr:uid="{83DC95DD-D389-466E-BBF8-BF9AA859502B}"/>
    <cellStyle name="Normal 10 2 2 3 4 6" xfId="9469" xr:uid="{B3F3CC4C-A81B-4AE8-BF06-AF90336C29E3}"/>
    <cellStyle name="Normal 10 2 2 3 4 6 2" xfId="27085" xr:uid="{DDA2A180-AE6A-463A-93B4-7AC2F465D7FF}"/>
    <cellStyle name="Normal 10 2 2 3 4 7" xfId="18277" xr:uid="{338B2320-1564-4B6B-B998-BF3D9E671809}"/>
    <cellStyle name="Normal 10 2 2 3 4 8" xfId="35893" xr:uid="{3CF2AD83-87FB-4DA2-A73C-C4AA84D2D1A1}"/>
    <cellStyle name="Normal 10 2 2 3 5" xfId="931" xr:uid="{6EF9F8C6-25F6-49B0-B972-E0F542556B9D}"/>
    <cellStyle name="Normal 10 2 2 3 5 2" xfId="3133" xr:uid="{45E7C4E2-B547-4BE5-90E4-A5414630C870}"/>
    <cellStyle name="Normal 10 2 2 3 5 2 2" xfId="7537" xr:uid="{7C3D8973-30F3-4F43-B394-5A892B94B552}"/>
    <cellStyle name="Normal 10 2 2 3 5 2 2 2" xfId="16345" xr:uid="{25C07028-286D-4272-BD78-4427A2C815CB}"/>
    <cellStyle name="Normal 10 2 2 3 5 2 2 2 2" xfId="33961" xr:uid="{02EC391A-52D9-44CC-A994-9A9AFD1E85B1}"/>
    <cellStyle name="Normal 10 2 2 3 5 2 2 3" xfId="25153" xr:uid="{65B0F03E-0EF7-4821-B310-F6161C468F61}"/>
    <cellStyle name="Normal 10 2 2 3 5 2 3" xfId="11941" xr:uid="{E8DAFAC6-8A1A-44B0-9795-DE0607B2B93D}"/>
    <cellStyle name="Normal 10 2 2 3 5 2 3 2" xfId="29557" xr:uid="{9F741B8C-047E-443E-905E-6CF223F665D9}"/>
    <cellStyle name="Normal 10 2 2 3 5 2 4" xfId="20749" xr:uid="{32E99DB0-15FE-44F6-9D43-413ADAACDE9A}"/>
    <cellStyle name="Normal 10 2 2 3 5 2 5" xfId="38365" xr:uid="{CAC78EBC-5919-4E9C-9C65-BB8474AD9E0F}"/>
    <cellStyle name="Normal 10 2 2 3 5 3" xfId="5335" xr:uid="{EA12DC13-7F40-4589-AB36-C2A30BE9F049}"/>
    <cellStyle name="Normal 10 2 2 3 5 3 2" xfId="14143" xr:uid="{C3770460-2164-4FA9-B8AD-A7C8444632AA}"/>
    <cellStyle name="Normal 10 2 2 3 5 3 2 2" xfId="31759" xr:uid="{B6D303AB-8F13-4E57-A5D6-2555652DB478}"/>
    <cellStyle name="Normal 10 2 2 3 5 3 3" xfId="22951" xr:uid="{0BD21DFD-B532-4BEF-9611-B82D3C8572AA}"/>
    <cellStyle name="Normal 10 2 2 3 5 4" xfId="9739" xr:uid="{25585F8C-1C4F-467E-A9E4-448B471559A7}"/>
    <cellStyle name="Normal 10 2 2 3 5 4 2" xfId="27355" xr:uid="{AD505CFB-2D46-4BDB-9EA6-FD8A55A04477}"/>
    <cellStyle name="Normal 10 2 2 3 5 5" xfId="18547" xr:uid="{FC3E38BD-8CCC-4079-8CAD-0C8A683A8F54}"/>
    <cellStyle name="Normal 10 2 2 3 5 6" xfId="36163" xr:uid="{AE1154D3-8C95-4CCE-BD6D-682FD705C307}"/>
    <cellStyle name="Normal 10 2 2 3 6" xfId="1643" xr:uid="{95B843BD-D27B-4E23-BE16-DCBC07BF5ABE}"/>
    <cellStyle name="Normal 10 2 2 3 6 2" xfId="3845" xr:uid="{CF53875D-2FAA-4A3D-A284-C541CF694528}"/>
    <cellStyle name="Normal 10 2 2 3 6 2 2" xfId="8249" xr:uid="{75CB8D43-F74F-49C3-9794-DE1CF70C4F39}"/>
    <cellStyle name="Normal 10 2 2 3 6 2 2 2" xfId="17057" xr:uid="{EC55E33E-BE42-484D-A034-8A8B7BF02642}"/>
    <cellStyle name="Normal 10 2 2 3 6 2 2 2 2" xfId="34673" xr:uid="{BAC2571E-DFA2-4F62-B47F-AA73E4A70255}"/>
    <cellStyle name="Normal 10 2 2 3 6 2 2 3" xfId="25865" xr:uid="{1FC3291A-ED48-4D03-8F93-D40017120083}"/>
    <cellStyle name="Normal 10 2 2 3 6 2 3" xfId="12653" xr:uid="{044B2FB0-8875-49BE-AF35-62C488AF7D8B}"/>
    <cellStyle name="Normal 10 2 2 3 6 2 3 2" xfId="30269" xr:uid="{5DA45405-7EB2-4251-AA8A-F14A5429B610}"/>
    <cellStyle name="Normal 10 2 2 3 6 2 4" xfId="21461" xr:uid="{F4AB8D46-4A8D-4509-AF50-82E75559E035}"/>
    <cellStyle name="Normal 10 2 2 3 6 2 5" xfId="39077" xr:uid="{8E2F4845-C177-47E6-91BE-4A09733BF728}"/>
    <cellStyle name="Normal 10 2 2 3 6 3" xfId="6047" xr:uid="{CF12DCBE-ADDC-4BE6-A947-ED8417A5E5F8}"/>
    <cellStyle name="Normal 10 2 2 3 6 3 2" xfId="14855" xr:uid="{E2E47FB8-6E40-457C-A0D7-3ABB69CDFBCB}"/>
    <cellStyle name="Normal 10 2 2 3 6 3 2 2" xfId="32471" xr:uid="{DAEB0D09-97C5-430F-8FCB-34D7AA000C60}"/>
    <cellStyle name="Normal 10 2 2 3 6 3 3" xfId="23663" xr:uid="{C6192A0D-375B-40E6-8900-C2BD8E03D864}"/>
    <cellStyle name="Normal 10 2 2 3 6 4" xfId="10451" xr:uid="{82B71BC5-D70D-4756-B848-D75F8909CF83}"/>
    <cellStyle name="Normal 10 2 2 3 6 4 2" xfId="28067" xr:uid="{D3B5CDFC-B599-43FE-85E2-5707EE0A868D}"/>
    <cellStyle name="Normal 10 2 2 3 6 5" xfId="19259" xr:uid="{A0105D8D-1C49-4D11-AD61-3122D7267D03}"/>
    <cellStyle name="Normal 10 2 2 3 6 6" xfId="36875" xr:uid="{1E7BFAB7-24E1-4533-8CEC-33B6A91DC8BE}"/>
    <cellStyle name="Normal 10 2 2 3 7" xfId="2351" xr:uid="{E32CEA37-80E2-4CEE-BF5E-DA69362C77CD}"/>
    <cellStyle name="Normal 10 2 2 3 7 2" xfId="6755" xr:uid="{8472C505-56BE-40C9-BD56-7E5FFC74F8A2}"/>
    <cellStyle name="Normal 10 2 2 3 7 2 2" xfId="15563" xr:uid="{6E5A509E-6A1E-42E1-A8E7-D5D77FF23FF1}"/>
    <cellStyle name="Normal 10 2 2 3 7 2 2 2" xfId="33179" xr:uid="{E0B177B6-7E39-4C99-AFCB-6008C63D195A}"/>
    <cellStyle name="Normal 10 2 2 3 7 2 3" xfId="24371" xr:uid="{63CED660-CEFF-4862-8C89-A2C029BD2B80}"/>
    <cellStyle name="Normal 10 2 2 3 7 3" xfId="11159" xr:uid="{8AF3A932-FB92-4373-A8CC-CE4197B4EF15}"/>
    <cellStyle name="Normal 10 2 2 3 7 3 2" xfId="28775" xr:uid="{5CD7262F-96D9-4F76-9352-64015ED9D1F1}"/>
    <cellStyle name="Normal 10 2 2 3 7 4" xfId="19967" xr:uid="{0314489C-7EFA-430F-8AE4-1D1CB0283D98}"/>
    <cellStyle name="Normal 10 2 2 3 7 5" xfId="37583" xr:uid="{71885DE6-9DC0-4ECD-9683-BFFEED95CB6E}"/>
    <cellStyle name="Normal 10 2 2 3 8" xfId="4553" xr:uid="{404F401A-6478-420E-A22F-0F82AD0654F6}"/>
    <cellStyle name="Normal 10 2 2 3 8 2" xfId="13361" xr:uid="{CDD6CF37-59BA-4BDA-A901-73144756306C}"/>
    <cellStyle name="Normal 10 2 2 3 8 2 2" xfId="30977" xr:uid="{44DAD67F-C30A-4610-A158-E054690800D0}"/>
    <cellStyle name="Normal 10 2 2 3 8 3" xfId="22169" xr:uid="{4EDC114E-1951-4914-8824-A4AD9C83AC13}"/>
    <cellStyle name="Normal 10 2 2 3 9" xfId="8957" xr:uid="{52035687-4C1D-4F83-8267-3FBEC430E74A}"/>
    <cellStyle name="Normal 10 2 2 3 9 2" xfId="26573" xr:uid="{76479F75-E911-47EB-9D82-D25A5E0BDF1E}"/>
    <cellStyle name="Normal 10 2 2 4" xfId="211" xr:uid="{B5741B23-CA9B-4011-A484-2AA6198149AA}"/>
    <cellStyle name="Normal 10 2 2 4 10" xfId="35445" xr:uid="{09FCA1D6-D225-4088-83DB-8D98D342A740}"/>
    <cellStyle name="Normal 10 2 2 4 2" xfId="467" xr:uid="{5AA76FA7-9C2C-4639-8CF1-90B855AECDE6}"/>
    <cellStyle name="Normal 10 2 2 4 2 2" xfId="1251" xr:uid="{FBFEEAF0-5EDD-411F-8164-80979D4315BD}"/>
    <cellStyle name="Normal 10 2 2 4 2 2 2" xfId="3453" xr:uid="{1F362291-7080-4C46-AEDF-E2342C8AF1B6}"/>
    <cellStyle name="Normal 10 2 2 4 2 2 2 2" xfId="7857" xr:uid="{938E8AFC-C14B-409B-B9EA-1907F23F0E57}"/>
    <cellStyle name="Normal 10 2 2 4 2 2 2 2 2" xfId="16665" xr:uid="{D4100A76-9BC3-4075-9930-90E995FF4039}"/>
    <cellStyle name="Normal 10 2 2 4 2 2 2 2 2 2" xfId="34281" xr:uid="{E63F183E-73BC-470B-A8D6-1A271E383E47}"/>
    <cellStyle name="Normal 10 2 2 4 2 2 2 2 3" xfId="25473" xr:uid="{2BFA7CE5-B4B6-4293-9E53-3248757EFE3C}"/>
    <cellStyle name="Normal 10 2 2 4 2 2 2 3" xfId="12261" xr:uid="{A6C272C0-C9DB-443E-9537-FBCBF3A94644}"/>
    <cellStyle name="Normal 10 2 2 4 2 2 2 3 2" xfId="29877" xr:uid="{5E1FE242-C023-4105-A128-74C1FF08C5C6}"/>
    <cellStyle name="Normal 10 2 2 4 2 2 2 4" xfId="21069" xr:uid="{A70E9D61-DB17-4BA0-9BF5-702AA39C4B93}"/>
    <cellStyle name="Normal 10 2 2 4 2 2 2 5" xfId="38685" xr:uid="{07192129-027D-461E-B863-18FEAD64AB3F}"/>
    <cellStyle name="Normal 10 2 2 4 2 2 3" xfId="5655" xr:uid="{2260EA4C-155A-4294-8BD5-1BEA50EA370F}"/>
    <cellStyle name="Normal 10 2 2 4 2 2 3 2" xfId="14463" xr:uid="{FC663025-D00B-40B4-8A91-83DBDA8ADFFF}"/>
    <cellStyle name="Normal 10 2 2 4 2 2 3 2 2" xfId="32079" xr:uid="{5720A155-3A0E-4126-A2D3-C8FB9472EF81}"/>
    <cellStyle name="Normal 10 2 2 4 2 2 3 3" xfId="23271" xr:uid="{4D9D1E02-8D15-4282-A84A-B9AC51A1DC16}"/>
    <cellStyle name="Normal 10 2 2 4 2 2 4" xfId="10059" xr:uid="{B084E13E-FF4D-42C0-B3DB-D54561022DBC}"/>
    <cellStyle name="Normal 10 2 2 4 2 2 4 2" xfId="27675" xr:uid="{F5ECEF1A-55DC-4303-88E0-F99A7EA0F2EE}"/>
    <cellStyle name="Normal 10 2 2 4 2 2 5" xfId="18867" xr:uid="{D639C355-CB78-4EAA-8FFF-28EB9D784CE1}"/>
    <cellStyle name="Normal 10 2 2 4 2 2 6" xfId="36483" xr:uid="{157FC3C3-E3B5-4D1C-B18D-1B0602E68F85}"/>
    <cellStyle name="Normal 10 2 2 4 2 3" xfId="1650" xr:uid="{34BB5C41-EA76-4FD9-A207-0357ADA10207}"/>
    <cellStyle name="Normal 10 2 2 4 2 3 2" xfId="3852" xr:uid="{6D85715D-B247-4A31-9820-64841CD0ABC3}"/>
    <cellStyle name="Normal 10 2 2 4 2 3 2 2" xfId="8256" xr:uid="{B99C3155-2490-4C98-ABE0-09B34779FDF9}"/>
    <cellStyle name="Normal 10 2 2 4 2 3 2 2 2" xfId="17064" xr:uid="{3AD648E1-5BE9-437B-858E-F19EA2BCE425}"/>
    <cellStyle name="Normal 10 2 2 4 2 3 2 2 2 2" xfId="34680" xr:uid="{A3558003-4167-4040-A397-82736DC777C0}"/>
    <cellStyle name="Normal 10 2 2 4 2 3 2 2 3" xfId="25872" xr:uid="{D03167D5-20A3-4CE3-84E2-E6729C2A21FA}"/>
    <cellStyle name="Normal 10 2 2 4 2 3 2 3" xfId="12660" xr:uid="{1961A2BD-EFD7-4D7F-A306-98FDA36C5EC0}"/>
    <cellStyle name="Normal 10 2 2 4 2 3 2 3 2" xfId="30276" xr:uid="{14C5C8F0-8F86-43D0-908F-3743B24D0941}"/>
    <cellStyle name="Normal 10 2 2 4 2 3 2 4" xfId="21468" xr:uid="{FC4E5925-8B33-4964-AC61-C87098111DC8}"/>
    <cellStyle name="Normal 10 2 2 4 2 3 2 5" xfId="39084" xr:uid="{3A684722-4140-4C4F-A2B7-AC59DB8ECD47}"/>
    <cellStyle name="Normal 10 2 2 4 2 3 3" xfId="6054" xr:uid="{F0C9FA6C-3DEE-49BE-B947-E9002711F6D1}"/>
    <cellStyle name="Normal 10 2 2 4 2 3 3 2" xfId="14862" xr:uid="{9C6242D9-1E42-4CF6-BEE6-D0C1F2FA0DB1}"/>
    <cellStyle name="Normal 10 2 2 4 2 3 3 2 2" xfId="32478" xr:uid="{9C6298F5-79C6-4252-A026-0A2AF9BC1265}"/>
    <cellStyle name="Normal 10 2 2 4 2 3 3 3" xfId="23670" xr:uid="{E2DDC116-0430-45AC-AE52-040B794B6137}"/>
    <cellStyle name="Normal 10 2 2 4 2 3 4" xfId="10458" xr:uid="{5085C5EE-F667-4865-B5B7-6146A1225E6B}"/>
    <cellStyle name="Normal 10 2 2 4 2 3 4 2" xfId="28074" xr:uid="{56785C46-9B2B-4662-9CF8-59AADD180151}"/>
    <cellStyle name="Normal 10 2 2 4 2 3 5" xfId="19266" xr:uid="{571E2CAF-DFCC-4054-B68A-6B743D9AB8AF}"/>
    <cellStyle name="Normal 10 2 2 4 2 3 6" xfId="36882" xr:uid="{7B33EE08-A6F1-4C85-A9F5-0A921721D9A9}"/>
    <cellStyle name="Normal 10 2 2 4 2 4" xfId="2671" xr:uid="{D25226EA-B036-4CEC-9BAD-144FFFCBF800}"/>
    <cellStyle name="Normal 10 2 2 4 2 4 2" xfId="7075" xr:uid="{11D01685-ADCA-4C26-8CE9-D575A878FF4E}"/>
    <cellStyle name="Normal 10 2 2 4 2 4 2 2" xfId="15883" xr:uid="{D2360A8E-B23B-4700-AC56-E2BBBD3B9503}"/>
    <cellStyle name="Normal 10 2 2 4 2 4 2 2 2" xfId="33499" xr:uid="{4AA03341-0CF2-403F-B443-FEEEA6FA8402}"/>
    <cellStyle name="Normal 10 2 2 4 2 4 2 3" xfId="24691" xr:uid="{B7B3D29B-1C3D-4A90-A15F-045751A1C186}"/>
    <cellStyle name="Normal 10 2 2 4 2 4 3" xfId="11479" xr:uid="{83BA3D34-CD2F-44FB-97B7-7C844395F6CD}"/>
    <cellStyle name="Normal 10 2 2 4 2 4 3 2" xfId="29095" xr:uid="{F06664EF-523E-42AD-86E0-F38858793624}"/>
    <cellStyle name="Normal 10 2 2 4 2 4 4" xfId="20287" xr:uid="{F1FD9299-919F-414C-8D8B-0DB072A3CF7A}"/>
    <cellStyle name="Normal 10 2 2 4 2 4 5" xfId="37903" xr:uid="{DA73EAF6-0C23-4523-BA1D-8831C168E07D}"/>
    <cellStyle name="Normal 10 2 2 4 2 5" xfId="4873" xr:uid="{3997AEE4-E326-460C-970A-8C08E6072FB9}"/>
    <cellStyle name="Normal 10 2 2 4 2 5 2" xfId="13681" xr:uid="{6B9FD4F4-5382-4BDC-9288-877FB168366D}"/>
    <cellStyle name="Normal 10 2 2 4 2 5 2 2" xfId="31297" xr:uid="{6A1C0E92-8C95-4880-938D-8EC39D95CE28}"/>
    <cellStyle name="Normal 10 2 2 4 2 5 3" xfId="22489" xr:uid="{A15E788E-6983-4B87-BB90-B07E21FBD360}"/>
    <cellStyle name="Normal 10 2 2 4 2 6" xfId="9277" xr:uid="{81F38BA8-3FFB-4595-BFF6-300F84CA802D}"/>
    <cellStyle name="Normal 10 2 2 4 2 6 2" xfId="26893" xr:uid="{AD2E1850-0419-4A82-B781-948A5107BC1A}"/>
    <cellStyle name="Normal 10 2 2 4 2 7" xfId="18085" xr:uid="{1F46ADB1-FE2B-4BB1-883A-27E236DAF0AB}"/>
    <cellStyle name="Normal 10 2 2 4 2 8" xfId="35701" xr:uid="{DF28A892-1710-45C5-ABF0-9AF59A4F27F2}"/>
    <cellStyle name="Normal 10 2 2 4 3" xfId="723" xr:uid="{F4E709A3-2FE7-4ED0-B6FB-DDC7AFEB68BF}"/>
    <cellStyle name="Normal 10 2 2 4 3 2" xfId="1507" xr:uid="{1B834DDE-97C3-44C1-A64A-1EEE16FC235B}"/>
    <cellStyle name="Normal 10 2 2 4 3 2 2" xfId="3709" xr:uid="{718A5DEE-43EB-4C5D-96A6-F965D3AAB929}"/>
    <cellStyle name="Normal 10 2 2 4 3 2 2 2" xfId="8113" xr:uid="{C4FCA1FE-A614-483C-96B0-60D6463D277D}"/>
    <cellStyle name="Normal 10 2 2 4 3 2 2 2 2" xfId="16921" xr:uid="{5BCA4F78-B20D-4AB3-AC56-0CCB2E678DB0}"/>
    <cellStyle name="Normal 10 2 2 4 3 2 2 2 2 2" xfId="34537" xr:uid="{FB6447D6-6EBE-448A-BE29-82F1942B8331}"/>
    <cellStyle name="Normal 10 2 2 4 3 2 2 2 3" xfId="25729" xr:uid="{92F22442-80A1-46BA-BB39-06392A09FBAB}"/>
    <cellStyle name="Normal 10 2 2 4 3 2 2 3" xfId="12517" xr:uid="{01C8FE4E-F05E-41EE-B889-D158409A9EEE}"/>
    <cellStyle name="Normal 10 2 2 4 3 2 2 3 2" xfId="30133" xr:uid="{8B3F5216-F378-45ED-8C41-4615B0892B38}"/>
    <cellStyle name="Normal 10 2 2 4 3 2 2 4" xfId="21325" xr:uid="{95786B09-AEE3-45FD-A5AA-2BCE1DED0817}"/>
    <cellStyle name="Normal 10 2 2 4 3 2 2 5" xfId="38941" xr:uid="{EF8AEAB0-DF37-4772-BD4D-91BD12124523}"/>
    <cellStyle name="Normal 10 2 2 4 3 2 3" xfId="5911" xr:uid="{B9EBAB47-9845-4ECB-9598-D0F3DC54A007}"/>
    <cellStyle name="Normal 10 2 2 4 3 2 3 2" xfId="14719" xr:uid="{9478DAC8-8ED8-464A-BC52-EF46E7CFE7B7}"/>
    <cellStyle name="Normal 10 2 2 4 3 2 3 2 2" xfId="32335" xr:uid="{DC949F44-EB94-4B29-A1E4-6849E779B37E}"/>
    <cellStyle name="Normal 10 2 2 4 3 2 3 3" xfId="23527" xr:uid="{0C013B82-BED1-496B-95A8-1D7BEA497C62}"/>
    <cellStyle name="Normal 10 2 2 4 3 2 4" xfId="10315" xr:uid="{15639551-CAF9-41A8-BBC0-5F6C6B10EF4B}"/>
    <cellStyle name="Normal 10 2 2 4 3 2 4 2" xfId="27931" xr:uid="{9F3A04CA-5617-430F-BEAD-7B5D0D16012B}"/>
    <cellStyle name="Normal 10 2 2 4 3 2 5" xfId="19123" xr:uid="{25E36254-064F-47A4-BBAF-35C26CB4CCAF}"/>
    <cellStyle name="Normal 10 2 2 4 3 2 6" xfId="36739" xr:uid="{62B9DA5C-8D43-41DA-BD5D-30A6D3337E17}"/>
    <cellStyle name="Normal 10 2 2 4 3 3" xfId="1651" xr:uid="{AB9A8CCB-A0BD-4F9F-8AAD-CDD6A5B31510}"/>
    <cellStyle name="Normal 10 2 2 4 3 3 2" xfId="3853" xr:uid="{87AD5DBB-61F0-4788-BD02-3174BD139C79}"/>
    <cellStyle name="Normal 10 2 2 4 3 3 2 2" xfId="8257" xr:uid="{99DF0D92-5538-4685-8F60-33E827C0A406}"/>
    <cellStyle name="Normal 10 2 2 4 3 3 2 2 2" xfId="17065" xr:uid="{61504116-FCD9-43D4-8F2D-6BD0956C3C77}"/>
    <cellStyle name="Normal 10 2 2 4 3 3 2 2 2 2" xfId="34681" xr:uid="{A049EB86-37B4-4288-B9B9-2E91B639CBE0}"/>
    <cellStyle name="Normal 10 2 2 4 3 3 2 2 3" xfId="25873" xr:uid="{8B43FB56-ED61-440C-A947-CE24FF98AB9A}"/>
    <cellStyle name="Normal 10 2 2 4 3 3 2 3" xfId="12661" xr:uid="{1FF2ACD5-194D-4AF4-8F88-AC6CD649CD66}"/>
    <cellStyle name="Normal 10 2 2 4 3 3 2 3 2" xfId="30277" xr:uid="{ED6FA8E1-63B3-42A1-8BA3-13DE09F20283}"/>
    <cellStyle name="Normal 10 2 2 4 3 3 2 4" xfId="21469" xr:uid="{55C39877-BEC2-481E-B21B-2FA334D2ED7C}"/>
    <cellStyle name="Normal 10 2 2 4 3 3 2 5" xfId="39085" xr:uid="{8A686CC5-4304-4010-9CD4-03D95F1874CF}"/>
    <cellStyle name="Normal 10 2 2 4 3 3 3" xfId="6055" xr:uid="{57B35498-663D-4F25-969E-750FB7EF825C}"/>
    <cellStyle name="Normal 10 2 2 4 3 3 3 2" xfId="14863" xr:uid="{5CD6E3AE-F0AA-4E50-9D04-38EF32A31368}"/>
    <cellStyle name="Normal 10 2 2 4 3 3 3 2 2" xfId="32479" xr:uid="{07DBE1C2-A6A7-47D5-8E50-723100B05D08}"/>
    <cellStyle name="Normal 10 2 2 4 3 3 3 3" xfId="23671" xr:uid="{F9A9B440-D5F0-4DE4-97C4-703771F635A3}"/>
    <cellStyle name="Normal 10 2 2 4 3 3 4" xfId="10459" xr:uid="{05B36E70-AB4C-474D-ADAA-AA2E1938D9A8}"/>
    <cellStyle name="Normal 10 2 2 4 3 3 4 2" xfId="28075" xr:uid="{F0B9B790-C7DD-4468-B782-E2770C5DB0D6}"/>
    <cellStyle name="Normal 10 2 2 4 3 3 5" xfId="19267" xr:uid="{674B1EB2-FA5A-46E0-9FE1-246245270371}"/>
    <cellStyle name="Normal 10 2 2 4 3 3 6" xfId="36883" xr:uid="{2EDD02F6-4E55-471F-BB3E-2E3691965939}"/>
    <cellStyle name="Normal 10 2 2 4 3 4" xfId="2927" xr:uid="{98546CD0-469A-4142-B00C-76220AE43A07}"/>
    <cellStyle name="Normal 10 2 2 4 3 4 2" xfId="7331" xr:uid="{32865539-8E0F-4A6C-9677-54EBFDF5E7C7}"/>
    <cellStyle name="Normal 10 2 2 4 3 4 2 2" xfId="16139" xr:uid="{803B8C78-BB37-480E-9B0C-21E262A82025}"/>
    <cellStyle name="Normal 10 2 2 4 3 4 2 2 2" xfId="33755" xr:uid="{2DD006C8-7A71-4061-8B8D-702AF5E34D1F}"/>
    <cellStyle name="Normal 10 2 2 4 3 4 2 3" xfId="24947" xr:uid="{718265D4-CF62-41D3-AAC2-A2C4FC71C01B}"/>
    <cellStyle name="Normal 10 2 2 4 3 4 3" xfId="11735" xr:uid="{94DDB181-E03E-46C6-B032-E8AA56825DB6}"/>
    <cellStyle name="Normal 10 2 2 4 3 4 3 2" xfId="29351" xr:uid="{E193CF32-1140-42A1-BF24-0737204E8228}"/>
    <cellStyle name="Normal 10 2 2 4 3 4 4" xfId="20543" xr:uid="{13DAD508-BED5-40F2-A557-83D8737A07DB}"/>
    <cellStyle name="Normal 10 2 2 4 3 4 5" xfId="38159" xr:uid="{CA6ACEB6-617D-45F3-90E0-0397E7886032}"/>
    <cellStyle name="Normal 10 2 2 4 3 5" xfId="5129" xr:uid="{F21136A0-497C-4490-8CE0-91CC73A97244}"/>
    <cellStyle name="Normal 10 2 2 4 3 5 2" xfId="13937" xr:uid="{E6128DEA-689A-4ED8-952E-B23FA1F9C03B}"/>
    <cellStyle name="Normal 10 2 2 4 3 5 2 2" xfId="31553" xr:uid="{631E6CC9-8B95-4FE7-848B-420CEAD757B2}"/>
    <cellStyle name="Normal 10 2 2 4 3 5 3" xfId="22745" xr:uid="{EEA2F37A-5F63-4600-BEBA-C5197E2CBEDC}"/>
    <cellStyle name="Normal 10 2 2 4 3 6" xfId="9533" xr:uid="{FC6B399E-45F1-4E8A-B20D-95771FD8FE94}"/>
    <cellStyle name="Normal 10 2 2 4 3 6 2" xfId="27149" xr:uid="{A72D4F0C-C3C6-4A1E-9027-C3285F326114}"/>
    <cellStyle name="Normal 10 2 2 4 3 7" xfId="18341" xr:uid="{41DD052A-1B44-459A-8A59-9256F7AF2462}"/>
    <cellStyle name="Normal 10 2 2 4 3 8" xfId="35957" xr:uid="{F5EA73CA-2BE9-471F-A96D-8EA8D7422908}"/>
    <cellStyle name="Normal 10 2 2 4 4" xfId="995" xr:uid="{084AC077-DDEF-4878-80CE-215F827EC14B}"/>
    <cellStyle name="Normal 10 2 2 4 4 2" xfId="3197" xr:uid="{F145C0AE-E12C-4872-B1B2-56A289945BFC}"/>
    <cellStyle name="Normal 10 2 2 4 4 2 2" xfId="7601" xr:uid="{7FC4DF6A-28A9-4A87-A2C2-4CE42167D4AE}"/>
    <cellStyle name="Normal 10 2 2 4 4 2 2 2" xfId="16409" xr:uid="{8C6AD36E-F33B-43CD-A841-CC0BA45D1040}"/>
    <cellStyle name="Normal 10 2 2 4 4 2 2 2 2" xfId="34025" xr:uid="{2D464F1E-EDD5-47C5-9732-D051F4B1ACE2}"/>
    <cellStyle name="Normal 10 2 2 4 4 2 2 3" xfId="25217" xr:uid="{D1565858-A96A-4E40-B0B2-86BC83E8B960}"/>
    <cellStyle name="Normal 10 2 2 4 4 2 3" xfId="12005" xr:uid="{043D44F0-6781-48AA-91D7-F55F9A9C9531}"/>
    <cellStyle name="Normal 10 2 2 4 4 2 3 2" xfId="29621" xr:uid="{02950AC8-71AB-49A5-A665-FBD831A0F5D6}"/>
    <cellStyle name="Normal 10 2 2 4 4 2 4" xfId="20813" xr:uid="{6130664A-E096-4C52-B957-FF4119C5A06E}"/>
    <cellStyle name="Normal 10 2 2 4 4 2 5" xfId="38429" xr:uid="{32D0B36E-BE16-4721-80FB-A96F8C42F001}"/>
    <cellStyle name="Normal 10 2 2 4 4 3" xfId="5399" xr:uid="{DC8CD47D-22F2-448F-A979-8AC192C66723}"/>
    <cellStyle name="Normal 10 2 2 4 4 3 2" xfId="14207" xr:uid="{CD27A41A-4749-46A2-BF8F-BAF142112636}"/>
    <cellStyle name="Normal 10 2 2 4 4 3 2 2" xfId="31823" xr:uid="{C5F1B743-C53B-45ED-90D0-5DA45AA0AFC6}"/>
    <cellStyle name="Normal 10 2 2 4 4 3 3" xfId="23015" xr:uid="{CC76CC5D-F342-443E-98F2-9DC12EA33CA3}"/>
    <cellStyle name="Normal 10 2 2 4 4 4" xfId="9803" xr:uid="{16318E62-16C5-4796-8212-845AE6AC5C48}"/>
    <cellStyle name="Normal 10 2 2 4 4 4 2" xfId="27419" xr:uid="{EFE627ED-E908-4511-A7D0-59A401BE5173}"/>
    <cellStyle name="Normal 10 2 2 4 4 5" xfId="18611" xr:uid="{D27F9178-4EEE-45D4-BFFF-327A4F23DA25}"/>
    <cellStyle name="Normal 10 2 2 4 4 6" xfId="36227" xr:uid="{40FDAAAB-829F-426C-94B9-F818ACDB9D5C}"/>
    <cellStyle name="Normal 10 2 2 4 5" xfId="1649" xr:uid="{2F2933AC-B695-4CEA-B5B4-A11AADF446F2}"/>
    <cellStyle name="Normal 10 2 2 4 5 2" xfId="3851" xr:uid="{B7777972-BD9F-4237-BEE1-2518E4EF30E4}"/>
    <cellStyle name="Normal 10 2 2 4 5 2 2" xfId="8255" xr:uid="{338E2C77-9FC1-4A98-A188-D8573D2155EE}"/>
    <cellStyle name="Normal 10 2 2 4 5 2 2 2" xfId="17063" xr:uid="{BAA2175C-9B5F-4D68-878D-FE1484681DF7}"/>
    <cellStyle name="Normal 10 2 2 4 5 2 2 2 2" xfId="34679" xr:uid="{585A0A9F-17EE-4593-9AEC-51219C011259}"/>
    <cellStyle name="Normal 10 2 2 4 5 2 2 3" xfId="25871" xr:uid="{450B494E-1B4C-4A6E-BDC8-A4AEAE8F56C3}"/>
    <cellStyle name="Normal 10 2 2 4 5 2 3" xfId="12659" xr:uid="{BA681C94-7A99-467B-8C0A-6C607F6D4C6D}"/>
    <cellStyle name="Normal 10 2 2 4 5 2 3 2" xfId="30275" xr:uid="{564CAEC6-877B-405C-9722-CE84F567DBE5}"/>
    <cellStyle name="Normal 10 2 2 4 5 2 4" xfId="21467" xr:uid="{68FCAB42-9545-4635-A68F-DDD31DF28419}"/>
    <cellStyle name="Normal 10 2 2 4 5 2 5" xfId="39083" xr:uid="{F0D44CAE-5427-4837-AB09-02455D9DE51C}"/>
    <cellStyle name="Normal 10 2 2 4 5 3" xfId="6053" xr:uid="{E7C880A5-1212-4C10-98BF-8DBC80A61D19}"/>
    <cellStyle name="Normal 10 2 2 4 5 3 2" xfId="14861" xr:uid="{88E3F150-7ECF-4035-8D5D-606EA60B3388}"/>
    <cellStyle name="Normal 10 2 2 4 5 3 2 2" xfId="32477" xr:uid="{FE07F9AA-4FCC-42A8-A905-C0E8C1E98D4E}"/>
    <cellStyle name="Normal 10 2 2 4 5 3 3" xfId="23669" xr:uid="{65A3DFC7-9D79-4403-8608-0DA1A63BC262}"/>
    <cellStyle name="Normal 10 2 2 4 5 4" xfId="10457" xr:uid="{AFE78A48-3230-4EF6-B59B-392E6D44F402}"/>
    <cellStyle name="Normal 10 2 2 4 5 4 2" xfId="28073" xr:uid="{1435A133-BE39-4E7C-94AB-9969486FCEDD}"/>
    <cellStyle name="Normal 10 2 2 4 5 5" xfId="19265" xr:uid="{7376648C-277D-47F8-B543-368712C52821}"/>
    <cellStyle name="Normal 10 2 2 4 5 6" xfId="36881" xr:uid="{07137F87-B923-4FA2-A788-DD5A029EA429}"/>
    <cellStyle name="Normal 10 2 2 4 6" xfId="2415" xr:uid="{ED55EA6A-910A-4862-8658-621671D57358}"/>
    <cellStyle name="Normal 10 2 2 4 6 2" xfId="6819" xr:uid="{EF19E0C7-C9F2-4ED2-9330-9A37E645A89A}"/>
    <cellStyle name="Normal 10 2 2 4 6 2 2" xfId="15627" xr:uid="{B43358C6-9E59-4BD7-AE69-B9666ED05EDE}"/>
    <cellStyle name="Normal 10 2 2 4 6 2 2 2" xfId="33243" xr:uid="{278258C8-E3F5-45DA-A615-67A43A94826F}"/>
    <cellStyle name="Normal 10 2 2 4 6 2 3" xfId="24435" xr:uid="{BDDB4E39-03D5-4364-91A6-166554CBD75C}"/>
    <cellStyle name="Normal 10 2 2 4 6 3" xfId="11223" xr:uid="{54A57839-2945-450D-80C5-EF50EA01951E}"/>
    <cellStyle name="Normal 10 2 2 4 6 3 2" xfId="28839" xr:uid="{59C70A22-A4ED-42EB-8FA5-08EB964137B1}"/>
    <cellStyle name="Normal 10 2 2 4 6 4" xfId="20031" xr:uid="{47840EEC-1B2B-4C47-A7D3-3D28AD2B7854}"/>
    <cellStyle name="Normal 10 2 2 4 6 5" xfId="37647" xr:uid="{AC862E21-63F2-4D76-A34B-C144F4ED659A}"/>
    <cellStyle name="Normal 10 2 2 4 7" xfId="4617" xr:uid="{8E919DE2-AC38-4C3F-B2EC-62915A4E49B4}"/>
    <cellStyle name="Normal 10 2 2 4 7 2" xfId="13425" xr:uid="{332FA443-4765-498C-9645-DD14B36B37EC}"/>
    <cellStyle name="Normal 10 2 2 4 7 2 2" xfId="31041" xr:uid="{A4E6A0E4-F684-46FA-8B3D-2872465FFF72}"/>
    <cellStyle name="Normal 10 2 2 4 7 3" xfId="22233" xr:uid="{FD5B18B1-C859-46AD-9601-F78BC690FE2D}"/>
    <cellStyle name="Normal 10 2 2 4 8" xfId="9021" xr:uid="{699A5878-22C0-415D-979F-9BBF13CA7E3E}"/>
    <cellStyle name="Normal 10 2 2 4 8 2" xfId="26637" xr:uid="{0B965494-D8E8-479E-BD3F-87325F967C34}"/>
    <cellStyle name="Normal 10 2 2 4 9" xfId="17829" xr:uid="{CB9712B8-8AAB-45E7-90EC-D81FFE53B01C}"/>
    <cellStyle name="Normal 10 2 2 5" xfId="339" xr:uid="{441A8FC3-EFDA-4FC3-92FA-4FA2CD99FBD8}"/>
    <cellStyle name="Normal 10 2 2 5 2" xfId="1123" xr:uid="{E96B799F-B645-4332-841E-281FEAB4E337}"/>
    <cellStyle name="Normal 10 2 2 5 2 2" xfId="3325" xr:uid="{4EE119AB-8F99-479C-B62A-15FA4EACE9FB}"/>
    <cellStyle name="Normal 10 2 2 5 2 2 2" xfId="7729" xr:uid="{EF304937-4602-45F2-9466-BD8C9CE4D805}"/>
    <cellStyle name="Normal 10 2 2 5 2 2 2 2" xfId="16537" xr:uid="{89FA66FB-01C5-40D6-B3E6-0E61D3C29EF3}"/>
    <cellStyle name="Normal 10 2 2 5 2 2 2 2 2" xfId="34153" xr:uid="{A91A4089-60B8-4E2A-8F30-F6D99DC9BA18}"/>
    <cellStyle name="Normal 10 2 2 5 2 2 2 3" xfId="25345" xr:uid="{BFF44293-A6D3-41DB-A5BB-62F729242580}"/>
    <cellStyle name="Normal 10 2 2 5 2 2 3" xfId="12133" xr:uid="{93DBC283-B0E5-4115-A2D5-CB58CA03671F}"/>
    <cellStyle name="Normal 10 2 2 5 2 2 3 2" xfId="29749" xr:uid="{0A3848F6-6BC2-452E-83DB-D4E5F6394DBF}"/>
    <cellStyle name="Normal 10 2 2 5 2 2 4" xfId="20941" xr:uid="{F6AF8FDE-0484-4C9E-B96E-E5FA1C339A60}"/>
    <cellStyle name="Normal 10 2 2 5 2 2 5" xfId="38557" xr:uid="{6F00E041-F602-4317-ACBE-29138F628793}"/>
    <cellStyle name="Normal 10 2 2 5 2 3" xfId="5527" xr:uid="{B1305791-05AE-4B85-BE99-D7ADA43549EE}"/>
    <cellStyle name="Normal 10 2 2 5 2 3 2" xfId="14335" xr:uid="{BD596796-EFD4-4E19-9282-06B1EE29AEA1}"/>
    <cellStyle name="Normal 10 2 2 5 2 3 2 2" xfId="31951" xr:uid="{39EB20A6-1733-41A5-9E4A-1C7E3D36D14D}"/>
    <cellStyle name="Normal 10 2 2 5 2 3 3" xfId="23143" xr:uid="{FD85847F-6822-4498-8213-0944A5AFAFC6}"/>
    <cellStyle name="Normal 10 2 2 5 2 4" xfId="9931" xr:uid="{10A37D06-4866-4404-B511-3C12B9887410}"/>
    <cellStyle name="Normal 10 2 2 5 2 4 2" xfId="27547" xr:uid="{A6DF1014-C345-4541-B533-75C73189E8BD}"/>
    <cellStyle name="Normal 10 2 2 5 2 5" xfId="18739" xr:uid="{8B14B907-0AEC-42C9-9738-280FB950F1E2}"/>
    <cellStyle name="Normal 10 2 2 5 2 6" xfId="36355" xr:uid="{1F860527-787E-41F2-A109-39337918999A}"/>
    <cellStyle name="Normal 10 2 2 5 3" xfId="1652" xr:uid="{8DF087E4-4157-4504-AFBE-517499066803}"/>
    <cellStyle name="Normal 10 2 2 5 3 2" xfId="3854" xr:uid="{EFF0CF8C-9550-4142-997B-6B0FE3343AE2}"/>
    <cellStyle name="Normal 10 2 2 5 3 2 2" xfId="8258" xr:uid="{7BA5EBB8-9969-4CB5-ADFC-E59C5FDD3674}"/>
    <cellStyle name="Normal 10 2 2 5 3 2 2 2" xfId="17066" xr:uid="{A0600926-65C4-4F34-B388-CEE1745E441B}"/>
    <cellStyle name="Normal 10 2 2 5 3 2 2 2 2" xfId="34682" xr:uid="{0C3C74D3-41A2-4D72-9362-FF601A280CC1}"/>
    <cellStyle name="Normal 10 2 2 5 3 2 2 3" xfId="25874" xr:uid="{8599DCEB-54F9-4D78-BA71-BC1B11125A57}"/>
    <cellStyle name="Normal 10 2 2 5 3 2 3" xfId="12662" xr:uid="{E75DAEAB-3C77-4A97-B26C-44945AF6F55A}"/>
    <cellStyle name="Normal 10 2 2 5 3 2 3 2" xfId="30278" xr:uid="{1E262168-A907-472D-B336-E7EE588DAA52}"/>
    <cellStyle name="Normal 10 2 2 5 3 2 4" xfId="21470" xr:uid="{8CFB5A59-66E1-4A7E-86B5-8AEDE3A1F2BC}"/>
    <cellStyle name="Normal 10 2 2 5 3 2 5" xfId="39086" xr:uid="{7D53D01B-4062-4819-AEAD-65B24172C09A}"/>
    <cellStyle name="Normal 10 2 2 5 3 3" xfId="6056" xr:uid="{BD92F4B5-5BDE-45C0-811C-A3CA3E26E4F6}"/>
    <cellStyle name="Normal 10 2 2 5 3 3 2" xfId="14864" xr:uid="{D9219C3E-FB5B-41B0-9197-840FBBE7E4E8}"/>
    <cellStyle name="Normal 10 2 2 5 3 3 2 2" xfId="32480" xr:uid="{BCDBBF67-C350-4516-800A-FEA2C9ACA424}"/>
    <cellStyle name="Normal 10 2 2 5 3 3 3" xfId="23672" xr:uid="{18C29AAF-CCB7-49CC-87A1-0587DC1C0CB2}"/>
    <cellStyle name="Normal 10 2 2 5 3 4" xfId="10460" xr:uid="{0A20A51C-5BFC-4148-8407-940EDA96D416}"/>
    <cellStyle name="Normal 10 2 2 5 3 4 2" xfId="28076" xr:uid="{070C59C6-9D62-4788-9477-8F8B6834D6E0}"/>
    <cellStyle name="Normal 10 2 2 5 3 5" xfId="19268" xr:uid="{078DB578-65AD-4F1F-A2C7-1854E1961F11}"/>
    <cellStyle name="Normal 10 2 2 5 3 6" xfId="36884" xr:uid="{2AFF9E5B-AA1E-47D7-A5A2-4DB8D39A4C5D}"/>
    <cellStyle name="Normal 10 2 2 5 4" xfId="2543" xr:uid="{0257AA6B-1DC6-4376-9024-35CD923108EC}"/>
    <cellStyle name="Normal 10 2 2 5 4 2" xfId="6947" xr:uid="{DE70A66D-6EC5-4723-8077-D9BFD21546D2}"/>
    <cellStyle name="Normal 10 2 2 5 4 2 2" xfId="15755" xr:uid="{E594C191-6F5C-4695-97D4-06384D7BEE71}"/>
    <cellStyle name="Normal 10 2 2 5 4 2 2 2" xfId="33371" xr:uid="{3D726F9D-63B3-4783-B960-6D0D2A90734A}"/>
    <cellStyle name="Normal 10 2 2 5 4 2 3" xfId="24563" xr:uid="{65DA9532-0E15-43DA-B615-FB7046452D78}"/>
    <cellStyle name="Normal 10 2 2 5 4 3" xfId="11351" xr:uid="{7A58BADB-22E9-4444-AB67-D625026E74C8}"/>
    <cellStyle name="Normal 10 2 2 5 4 3 2" xfId="28967" xr:uid="{4BD8C170-0F07-494C-BABA-3A0D69AF8C01}"/>
    <cellStyle name="Normal 10 2 2 5 4 4" xfId="20159" xr:uid="{0C420A6D-C746-412C-9437-EA6253B87677}"/>
    <cellStyle name="Normal 10 2 2 5 4 5" xfId="37775" xr:uid="{F0B01853-0E60-42B9-BC67-EFCE0126B2B6}"/>
    <cellStyle name="Normal 10 2 2 5 5" xfId="4745" xr:uid="{52BBD366-51DB-4F0A-A41A-D7A3E635542F}"/>
    <cellStyle name="Normal 10 2 2 5 5 2" xfId="13553" xr:uid="{BF790D97-35F6-4AA0-B269-FCC2FC67FE70}"/>
    <cellStyle name="Normal 10 2 2 5 5 2 2" xfId="31169" xr:uid="{D8320D7C-25DA-438D-802D-1A7F3A3F8110}"/>
    <cellStyle name="Normal 10 2 2 5 5 3" xfId="22361" xr:uid="{A577C7DB-8094-4382-AA34-B3D69329B4AC}"/>
    <cellStyle name="Normal 10 2 2 5 6" xfId="9149" xr:uid="{D3D3F044-3602-43DB-B7F3-379A09E1656D}"/>
    <cellStyle name="Normal 10 2 2 5 6 2" xfId="26765" xr:uid="{9F78A84A-BD6D-4B6F-B5B5-45F0A1795377}"/>
    <cellStyle name="Normal 10 2 2 5 7" xfId="17957" xr:uid="{D9770A28-31D6-44FB-92C4-8F720318BC6A}"/>
    <cellStyle name="Normal 10 2 2 5 8" xfId="35573" xr:uid="{F38B65D3-A6B0-45B5-A18E-F9BBB4E795CB}"/>
    <cellStyle name="Normal 10 2 2 6" xfId="595" xr:uid="{3620C39D-516B-47DB-9E33-9DDAD2B0984B}"/>
    <cellStyle name="Normal 10 2 2 6 2" xfId="1379" xr:uid="{383C6199-78E6-47FA-8961-82F66B69CEB5}"/>
    <cellStyle name="Normal 10 2 2 6 2 2" xfId="3581" xr:uid="{05869277-2B40-433C-A121-8F04E9E47369}"/>
    <cellStyle name="Normal 10 2 2 6 2 2 2" xfId="7985" xr:uid="{182D023E-140E-487C-A5D2-B3B1CDC486CF}"/>
    <cellStyle name="Normal 10 2 2 6 2 2 2 2" xfId="16793" xr:uid="{525F22C5-D3BD-437C-AE3E-E1929492AB2B}"/>
    <cellStyle name="Normal 10 2 2 6 2 2 2 2 2" xfId="34409" xr:uid="{3CE61FDE-BDF8-4D6D-A62C-B53FCCE194FA}"/>
    <cellStyle name="Normal 10 2 2 6 2 2 2 3" xfId="25601" xr:uid="{AC25CACB-33E0-4D60-B5C8-590E556B06CD}"/>
    <cellStyle name="Normal 10 2 2 6 2 2 3" xfId="12389" xr:uid="{B0BA99A1-05AC-4312-A0E6-09E7F3187690}"/>
    <cellStyle name="Normal 10 2 2 6 2 2 3 2" xfId="30005" xr:uid="{67F346BC-07F1-437F-A884-803CC2CEB4D9}"/>
    <cellStyle name="Normal 10 2 2 6 2 2 4" xfId="21197" xr:uid="{EA9E8786-6236-4B8B-A81C-1BC09786866C}"/>
    <cellStyle name="Normal 10 2 2 6 2 2 5" xfId="38813" xr:uid="{A081C625-CA8C-42D4-A3BA-369564014B35}"/>
    <cellStyle name="Normal 10 2 2 6 2 3" xfId="5783" xr:uid="{85BAD010-7FE0-47B0-B639-745CD38A244E}"/>
    <cellStyle name="Normal 10 2 2 6 2 3 2" xfId="14591" xr:uid="{1865B532-AB31-4AAD-AF65-6BE8CF1B332B}"/>
    <cellStyle name="Normal 10 2 2 6 2 3 2 2" xfId="32207" xr:uid="{89FE7C05-DF41-4F48-88EF-0713B3F2D287}"/>
    <cellStyle name="Normal 10 2 2 6 2 3 3" xfId="23399" xr:uid="{894452A3-B57C-4D99-8270-A6E1D0445567}"/>
    <cellStyle name="Normal 10 2 2 6 2 4" xfId="10187" xr:uid="{3C305DBF-8779-45F7-82A6-E77256CF98A9}"/>
    <cellStyle name="Normal 10 2 2 6 2 4 2" xfId="27803" xr:uid="{57416B76-D196-4F12-938C-6C9063EEAAA7}"/>
    <cellStyle name="Normal 10 2 2 6 2 5" xfId="18995" xr:uid="{BA81B705-7C51-40B3-A8AF-9BC2DBF2FA28}"/>
    <cellStyle name="Normal 10 2 2 6 2 6" xfId="36611" xr:uid="{AF5517F2-2A60-48D8-9A40-03ACB1A025DA}"/>
    <cellStyle name="Normal 10 2 2 6 3" xfId="1653" xr:uid="{22C5321D-71C0-459D-8C1F-E84DEEC846BE}"/>
    <cellStyle name="Normal 10 2 2 6 3 2" xfId="3855" xr:uid="{2B3B3F16-7BF4-4103-9B2E-6132EA392D50}"/>
    <cellStyle name="Normal 10 2 2 6 3 2 2" xfId="8259" xr:uid="{4BF5C7CE-64D1-4FBA-AB0E-ADF713318A7E}"/>
    <cellStyle name="Normal 10 2 2 6 3 2 2 2" xfId="17067" xr:uid="{DC93075C-CF8D-4381-AD89-E3E8644FA38F}"/>
    <cellStyle name="Normal 10 2 2 6 3 2 2 2 2" xfId="34683" xr:uid="{8575A5C8-A7DE-4C8F-AA34-256DBC479166}"/>
    <cellStyle name="Normal 10 2 2 6 3 2 2 3" xfId="25875" xr:uid="{49F43728-FD25-4604-BD90-C610E626FDFF}"/>
    <cellStyle name="Normal 10 2 2 6 3 2 3" xfId="12663" xr:uid="{4DB81D99-ECA4-4A81-8354-4A2F300FC014}"/>
    <cellStyle name="Normal 10 2 2 6 3 2 3 2" xfId="30279" xr:uid="{45C8C3E3-475A-4AC0-837D-5D3877900A37}"/>
    <cellStyle name="Normal 10 2 2 6 3 2 4" xfId="21471" xr:uid="{76754FF9-4096-47FA-A432-DAE6402F8C07}"/>
    <cellStyle name="Normal 10 2 2 6 3 2 5" xfId="39087" xr:uid="{A856B750-9E1D-41B2-A4E5-08B3102B522E}"/>
    <cellStyle name="Normal 10 2 2 6 3 3" xfId="6057" xr:uid="{1DB525BF-B89B-49E8-B053-B338B36259AE}"/>
    <cellStyle name="Normal 10 2 2 6 3 3 2" xfId="14865" xr:uid="{269683EF-DB85-4F5E-9F68-61BF10BE299A}"/>
    <cellStyle name="Normal 10 2 2 6 3 3 2 2" xfId="32481" xr:uid="{65CD7B5A-F5E8-4A77-91B1-CC191E7E2652}"/>
    <cellStyle name="Normal 10 2 2 6 3 3 3" xfId="23673" xr:uid="{74B56CAE-9C51-4372-BC16-303D0D341C47}"/>
    <cellStyle name="Normal 10 2 2 6 3 4" xfId="10461" xr:uid="{2D87F896-85C4-4586-904A-5C2AB0133F37}"/>
    <cellStyle name="Normal 10 2 2 6 3 4 2" xfId="28077" xr:uid="{E9317D2A-1CC3-44C8-90C7-D4B2B3F78228}"/>
    <cellStyle name="Normal 10 2 2 6 3 5" xfId="19269" xr:uid="{196782EF-CDC5-49CE-A385-4C01142354E1}"/>
    <cellStyle name="Normal 10 2 2 6 3 6" xfId="36885" xr:uid="{7D560832-8D6C-4799-AE62-11E6F580151A}"/>
    <cellStyle name="Normal 10 2 2 6 4" xfId="2799" xr:uid="{69690704-4873-4879-85CE-178C04ADFA9B}"/>
    <cellStyle name="Normal 10 2 2 6 4 2" xfId="7203" xr:uid="{4A587DAC-FB8D-4A8C-BEDF-BE6D349A7BFE}"/>
    <cellStyle name="Normal 10 2 2 6 4 2 2" xfId="16011" xr:uid="{82A9181B-7A17-4351-A4D2-3F832ADB412E}"/>
    <cellStyle name="Normal 10 2 2 6 4 2 2 2" xfId="33627" xr:uid="{A46C6DBA-F030-4716-B113-280BD0D225A8}"/>
    <cellStyle name="Normal 10 2 2 6 4 2 3" xfId="24819" xr:uid="{A13D7B07-DADF-4054-BF50-25235915FD1D}"/>
    <cellStyle name="Normal 10 2 2 6 4 3" xfId="11607" xr:uid="{7C23D417-0835-4BE0-A7E2-221B0CAE6AF7}"/>
    <cellStyle name="Normal 10 2 2 6 4 3 2" xfId="29223" xr:uid="{09BF41C0-F207-472D-8B41-7C55ABFD9311}"/>
    <cellStyle name="Normal 10 2 2 6 4 4" xfId="20415" xr:uid="{F2C4F766-53B1-4C05-93B6-862CB8D665A1}"/>
    <cellStyle name="Normal 10 2 2 6 4 5" xfId="38031" xr:uid="{9CE640AF-BB51-4738-AAE4-C9CB54C058E3}"/>
    <cellStyle name="Normal 10 2 2 6 5" xfId="5001" xr:uid="{23D28713-08F6-4F33-AD40-AE3796996616}"/>
    <cellStyle name="Normal 10 2 2 6 5 2" xfId="13809" xr:uid="{ACBDA8A1-07BB-48D5-AC89-38F4E66C43AF}"/>
    <cellStyle name="Normal 10 2 2 6 5 2 2" xfId="31425" xr:uid="{49CFD653-2A18-4A27-9A77-25E0B73CD316}"/>
    <cellStyle name="Normal 10 2 2 6 5 3" xfId="22617" xr:uid="{5987C796-CB47-4A70-8E48-F4B0153CD3A6}"/>
    <cellStyle name="Normal 10 2 2 6 6" xfId="9405" xr:uid="{9DA1D842-BBAF-4DED-B70F-A2E404D5BB62}"/>
    <cellStyle name="Normal 10 2 2 6 6 2" xfId="27021" xr:uid="{4092956F-6632-4981-9C63-2824756E018D}"/>
    <cellStyle name="Normal 10 2 2 6 7" xfId="18213" xr:uid="{CB352808-D9F2-4D79-9C66-DD8592C84B34}"/>
    <cellStyle name="Normal 10 2 2 6 8" xfId="35829" xr:uid="{9361CB76-FA45-4406-9424-C73CC18ECD47}"/>
    <cellStyle name="Normal 10 2 2 7" xfId="867" xr:uid="{728C54A0-73D0-44D8-B406-6A58A0C8505B}"/>
    <cellStyle name="Normal 10 2 2 7 2" xfId="3069" xr:uid="{8B1E51C4-3773-4F60-B350-3DBC4006AA09}"/>
    <cellStyle name="Normal 10 2 2 7 2 2" xfId="7473" xr:uid="{199A7ECA-E26E-4392-9C68-1E5CEB1BF0B1}"/>
    <cellStyle name="Normal 10 2 2 7 2 2 2" xfId="16281" xr:uid="{E9808BF0-E51A-4AA6-AB81-93B7E708297A}"/>
    <cellStyle name="Normal 10 2 2 7 2 2 2 2" xfId="33897" xr:uid="{63E992FC-BAA2-4660-BBFE-19E6D1B5F851}"/>
    <cellStyle name="Normal 10 2 2 7 2 2 3" xfId="25089" xr:uid="{E51A41B2-639B-439C-B0FC-1C1DC904739D}"/>
    <cellStyle name="Normal 10 2 2 7 2 3" xfId="11877" xr:uid="{80248189-DB30-4502-AA91-A820A47052CF}"/>
    <cellStyle name="Normal 10 2 2 7 2 3 2" xfId="29493" xr:uid="{B5FB9267-4ADC-4CE2-8C65-6D6D61C309F0}"/>
    <cellStyle name="Normal 10 2 2 7 2 4" xfId="20685" xr:uid="{3A59C0D5-C487-4C4F-8360-E919F5D89C89}"/>
    <cellStyle name="Normal 10 2 2 7 2 5" xfId="38301" xr:uid="{374CBFB8-0483-4E3A-BCE5-69BE0B385538}"/>
    <cellStyle name="Normal 10 2 2 7 3" xfId="5271" xr:uid="{F5DE2AB4-D5D4-4AFE-B1B9-C78364C75729}"/>
    <cellStyle name="Normal 10 2 2 7 3 2" xfId="14079" xr:uid="{03D78574-D440-439D-BCCB-B9E6983F41BE}"/>
    <cellStyle name="Normal 10 2 2 7 3 2 2" xfId="31695" xr:uid="{4BB881CE-4BF3-4EE3-A380-895CC9A2EEC3}"/>
    <cellStyle name="Normal 10 2 2 7 3 3" xfId="22887" xr:uid="{194E03D8-D6E4-41D9-93E5-859617641EF4}"/>
    <cellStyle name="Normal 10 2 2 7 4" xfId="9675" xr:uid="{28F798DE-DE2C-483C-B711-1C9DFF2E093D}"/>
    <cellStyle name="Normal 10 2 2 7 4 2" xfId="27291" xr:uid="{ECEB755E-AF32-49CF-A13A-9263CB96656A}"/>
    <cellStyle name="Normal 10 2 2 7 5" xfId="18483" xr:uid="{4E5EF12B-B2D4-4C90-94FB-1DED78DEB5BD}"/>
    <cellStyle name="Normal 10 2 2 7 6" xfId="36099" xr:uid="{A85E2876-9ED4-4C8F-99F4-782F74F6CDBD}"/>
    <cellStyle name="Normal 10 2 2 8" xfId="1630" xr:uid="{0731EA79-C4BC-4C05-B14C-84C179068B1F}"/>
    <cellStyle name="Normal 10 2 2 8 2" xfId="3832" xr:uid="{1BD137E9-DF35-4D56-BE75-D1662D8563AA}"/>
    <cellStyle name="Normal 10 2 2 8 2 2" xfId="8236" xr:uid="{F396DA0C-D75A-48E3-88AD-24F86FDD2D6B}"/>
    <cellStyle name="Normal 10 2 2 8 2 2 2" xfId="17044" xr:uid="{8DF57B6C-DC7D-486C-8644-0504159267D2}"/>
    <cellStyle name="Normal 10 2 2 8 2 2 2 2" xfId="34660" xr:uid="{6049CBDF-4C36-4192-80BC-7946B584D621}"/>
    <cellStyle name="Normal 10 2 2 8 2 2 3" xfId="25852" xr:uid="{ABFF229D-6AF9-41AC-B543-B599BE32291C}"/>
    <cellStyle name="Normal 10 2 2 8 2 3" xfId="12640" xr:uid="{E935A6E4-A81B-4AF9-B69A-B3B2B878D1A1}"/>
    <cellStyle name="Normal 10 2 2 8 2 3 2" xfId="30256" xr:uid="{D1BEDDCF-8C19-4A8C-8239-6C6468B96688}"/>
    <cellStyle name="Normal 10 2 2 8 2 4" xfId="21448" xr:uid="{6FFC7187-62BC-42AE-BFAE-795D6C092E97}"/>
    <cellStyle name="Normal 10 2 2 8 2 5" xfId="39064" xr:uid="{9441320C-F469-4B44-903E-C9857B9CAFD7}"/>
    <cellStyle name="Normal 10 2 2 8 3" xfId="6034" xr:uid="{AA593F0D-53C2-47C3-892B-2AF596EE8A55}"/>
    <cellStyle name="Normal 10 2 2 8 3 2" xfId="14842" xr:uid="{4F059339-653B-44A9-B0B4-7A7DFA8407FD}"/>
    <cellStyle name="Normal 10 2 2 8 3 2 2" xfId="32458" xr:uid="{C05D2BB5-FCD1-4E37-8448-F74AF13C1968}"/>
    <cellStyle name="Normal 10 2 2 8 3 3" xfId="23650" xr:uid="{8D6374ED-4F9E-4534-B8A5-171E35AF91B8}"/>
    <cellStyle name="Normal 10 2 2 8 4" xfId="10438" xr:uid="{D5CEC4B9-9104-4B4B-8BE8-EE0D40099DC3}"/>
    <cellStyle name="Normal 10 2 2 8 4 2" xfId="28054" xr:uid="{201C7738-15F8-42F4-B2CB-7FAF6DBE85CB}"/>
    <cellStyle name="Normal 10 2 2 8 5" xfId="19246" xr:uid="{BF3C1EF4-4689-4FDD-BDB5-B719ACBC8550}"/>
    <cellStyle name="Normal 10 2 2 8 6" xfId="36862" xr:uid="{12D154BB-EBDE-4FBA-95CD-F9FCB4AE33AE}"/>
    <cellStyle name="Normal 10 2 2 9" xfId="2287" xr:uid="{D41871A5-DEFF-4381-95CA-5FDBDFB1A78A}"/>
    <cellStyle name="Normal 10 2 2 9 2" xfId="6691" xr:uid="{DDECD7A8-A2F3-4A4A-995D-201B39C28E75}"/>
    <cellStyle name="Normal 10 2 2 9 2 2" xfId="15499" xr:uid="{5843BF23-78AE-4067-858D-AF8B2C0BE52C}"/>
    <cellStyle name="Normal 10 2 2 9 2 2 2" xfId="33115" xr:uid="{992E40F4-2A16-4FD0-9643-2AB7A7CC0FFD}"/>
    <cellStyle name="Normal 10 2 2 9 2 3" xfId="24307" xr:uid="{57104D0D-D93D-4B83-BCC3-69567197084D}"/>
    <cellStyle name="Normal 10 2 2 9 3" xfId="11095" xr:uid="{1BC2479D-1578-410D-B955-FD2AFB24F4EE}"/>
    <cellStyle name="Normal 10 2 2 9 3 2" xfId="28711" xr:uid="{702876A9-D5AF-4C9A-927C-CDDB379297FC}"/>
    <cellStyle name="Normal 10 2 2 9 4" xfId="19903" xr:uid="{D75EE251-EC7C-4BB4-8A5A-5326AA36A3B9}"/>
    <cellStyle name="Normal 10 2 2 9 5" xfId="37519" xr:uid="{49DE515F-96F8-43C9-A22F-F79F948BAF83}"/>
    <cellStyle name="Normal 10 2 3" xfId="103" xr:uid="{B4FE0C49-DA7F-484C-9ADB-17912736B182}"/>
    <cellStyle name="Normal 10 2 3 10" xfId="8913" xr:uid="{5F1737D9-857D-4A60-A932-02927113C2A0}"/>
    <cellStyle name="Normal 10 2 3 10 2" xfId="26529" xr:uid="{4A873A79-E01D-43D2-BFC1-0C3F41D216B1}"/>
    <cellStyle name="Normal 10 2 3 11" xfId="17721" xr:uid="{B42DA9E5-F621-4C3D-8490-50C413342391}"/>
    <cellStyle name="Normal 10 2 3 12" xfId="35337" xr:uid="{230D96CF-DB7A-481A-8064-2872B816C80A}"/>
    <cellStyle name="Normal 10 2 3 2" xfId="167" xr:uid="{4491CCB4-85ED-44B9-B942-E265EDEFFBC5}"/>
    <cellStyle name="Normal 10 2 3 2 10" xfId="17785" xr:uid="{EB2688D2-6991-4D39-8A4C-8F814D7E8926}"/>
    <cellStyle name="Normal 10 2 3 2 11" xfId="35401" xr:uid="{5397FC78-0787-405D-B52C-2888722A7D60}"/>
    <cellStyle name="Normal 10 2 3 2 2" xfId="295" xr:uid="{5F0E92D6-C808-474A-A3F7-27F25FF9A205}"/>
    <cellStyle name="Normal 10 2 3 2 2 10" xfId="35529" xr:uid="{53AF5622-17FA-4ADA-8763-A0E2BF8F88D7}"/>
    <cellStyle name="Normal 10 2 3 2 2 2" xfId="551" xr:uid="{D25A6172-C57F-4785-A5C5-AE2B8FA6EA59}"/>
    <cellStyle name="Normal 10 2 3 2 2 2 2" xfId="1335" xr:uid="{E79A24E4-D1FE-4DBA-91EF-A5DD73721BDC}"/>
    <cellStyle name="Normal 10 2 3 2 2 2 2 2" xfId="3537" xr:uid="{2A3AAE05-D78D-4C6E-863E-42111A925DA1}"/>
    <cellStyle name="Normal 10 2 3 2 2 2 2 2 2" xfId="7941" xr:uid="{C914A8D4-962F-4360-8A0D-B17F70E77702}"/>
    <cellStyle name="Normal 10 2 3 2 2 2 2 2 2 2" xfId="16749" xr:uid="{94042FA6-AFC6-4449-993F-A71611002580}"/>
    <cellStyle name="Normal 10 2 3 2 2 2 2 2 2 2 2" xfId="34365" xr:uid="{41AB75F9-6CFF-4F05-B21E-809DE0B2F8C5}"/>
    <cellStyle name="Normal 10 2 3 2 2 2 2 2 2 3" xfId="25557" xr:uid="{AF3DA7B5-C088-4965-B27C-0729771A5B74}"/>
    <cellStyle name="Normal 10 2 3 2 2 2 2 2 3" xfId="12345" xr:uid="{26F67B83-D3E5-4111-9D32-ECEB4EEB7B9D}"/>
    <cellStyle name="Normal 10 2 3 2 2 2 2 2 3 2" xfId="29961" xr:uid="{6DAA34D0-F027-45A3-A4FD-5319925FD7E8}"/>
    <cellStyle name="Normal 10 2 3 2 2 2 2 2 4" xfId="21153" xr:uid="{C3761DC8-2EE7-4D8C-AA8B-E04F5C02CF93}"/>
    <cellStyle name="Normal 10 2 3 2 2 2 2 2 5" xfId="38769" xr:uid="{C1018303-CED1-4985-866F-DE75E146315C}"/>
    <cellStyle name="Normal 10 2 3 2 2 2 2 3" xfId="5739" xr:uid="{870BA43B-289E-4048-B094-1438208A8DB9}"/>
    <cellStyle name="Normal 10 2 3 2 2 2 2 3 2" xfId="14547" xr:uid="{A47C5140-0977-44C9-A828-7F42950EB842}"/>
    <cellStyle name="Normal 10 2 3 2 2 2 2 3 2 2" xfId="32163" xr:uid="{FD9DA7E3-2F6C-4072-B289-A077F01FDEB9}"/>
    <cellStyle name="Normal 10 2 3 2 2 2 2 3 3" xfId="23355" xr:uid="{2D0596FC-388D-4B21-B2A6-A73812EC77B4}"/>
    <cellStyle name="Normal 10 2 3 2 2 2 2 4" xfId="10143" xr:uid="{7CD7C728-28E5-4774-94CB-8C3F220AE7C3}"/>
    <cellStyle name="Normal 10 2 3 2 2 2 2 4 2" xfId="27759" xr:uid="{498B63EE-8D28-48EC-8B8A-56E0B93B3726}"/>
    <cellStyle name="Normal 10 2 3 2 2 2 2 5" xfId="18951" xr:uid="{22F186B8-E3ED-4807-880A-9E397DF899ED}"/>
    <cellStyle name="Normal 10 2 3 2 2 2 2 6" xfId="36567" xr:uid="{68C88B97-8A79-4457-9A53-970DC8E4BC75}"/>
    <cellStyle name="Normal 10 2 3 2 2 2 3" xfId="1657" xr:uid="{11623D06-9965-4965-9F2E-8B0926E3E0CF}"/>
    <cellStyle name="Normal 10 2 3 2 2 2 3 2" xfId="3859" xr:uid="{14CF5CE7-3276-4F1C-98BB-23002FA0632F}"/>
    <cellStyle name="Normal 10 2 3 2 2 2 3 2 2" xfId="8263" xr:uid="{219407E2-7A42-4862-87DC-67519B897204}"/>
    <cellStyle name="Normal 10 2 3 2 2 2 3 2 2 2" xfId="17071" xr:uid="{B33DF1B1-C3F6-4FED-8446-9129551B91CC}"/>
    <cellStyle name="Normal 10 2 3 2 2 2 3 2 2 2 2" xfId="34687" xr:uid="{A2CFB443-D246-4303-89B5-7028B2DE22EA}"/>
    <cellStyle name="Normal 10 2 3 2 2 2 3 2 2 3" xfId="25879" xr:uid="{5AFB6F52-07E8-4F73-B89C-8BB140F50C94}"/>
    <cellStyle name="Normal 10 2 3 2 2 2 3 2 3" xfId="12667" xr:uid="{033CBBBB-03DC-4459-B3CC-091F56994D0F}"/>
    <cellStyle name="Normal 10 2 3 2 2 2 3 2 3 2" xfId="30283" xr:uid="{8FD7A9AD-28A0-446B-A843-BD2FC5BCC563}"/>
    <cellStyle name="Normal 10 2 3 2 2 2 3 2 4" xfId="21475" xr:uid="{D58318A5-3036-4D51-B047-FF86DB8E30EA}"/>
    <cellStyle name="Normal 10 2 3 2 2 2 3 2 5" xfId="39091" xr:uid="{FEFEA6DF-9234-4447-B265-832B0C7647D5}"/>
    <cellStyle name="Normal 10 2 3 2 2 2 3 3" xfId="6061" xr:uid="{57EEB4F9-7F5A-4CD3-8201-08139A2D613B}"/>
    <cellStyle name="Normal 10 2 3 2 2 2 3 3 2" xfId="14869" xr:uid="{165154A0-8075-4D8B-BA6E-22E56D304708}"/>
    <cellStyle name="Normal 10 2 3 2 2 2 3 3 2 2" xfId="32485" xr:uid="{E52DF737-376B-470A-BD43-C1307C912926}"/>
    <cellStyle name="Normal 10 2 3 2 2 2 3 3 3" xfId="23677" xr:uid="{4667628D-8EA0-4E80-BAA4-0BA88D1FF96C}"/>
    <cellStyle name="Normal 10 2 3 2 2 2 3 4" xfId="10465" xr:uid="{9F687B08-515D-498C-93AC-EF4E6C40258F}"/>
    <cellStyle name="Normal 10 2 3 2 2 2 3 4 2" xfId="28081" xr:uid="{5FE94F6C-84D0-4085-A89F-D82F9F02CE14}"/>
    <cellStyle name="Normal 10 2 3 2 2 2 3 5" xfId="19273" xr:uid="{715477C7-67E8-4C53-BE84-207DD6B158B6}"/>
    <cellStyle name="Normal 10 2 3 2 2 2 3 6" xfId="36889" xr:uid="{31700915-EC53-40C4-80C3-B9BC50D185F8}"/>
    <cellStyle name="Normal 10 2 3 2 2 2 4" xfId="2755" xr:uid="{F31F2D59-AD04-4CF7-9342-1622370A541A}"/>
    <cellStyle name="Normal 10 2 3 2 2 2 4 2" xfId="7159" xr:uid="{2E768890-141A-4717-8C34-D092F9A0FE45}"/>
    <cellStyle name="Normal 10 2 3 2 2 2 4 2 2" xfId="15967" xr:uid="{D73A8E6E-9B57-491B-ACEF-80AFDBCA461F}"/>
    <cellStyle name="Normal 10 2 3 2 2 2 4 2 2 2" xfId="33583" xr:uid="{B31B0779-CBCE-4333-ADB1-4E2E3020203B}"/>
    <cellStyle name="Normal 10 2 3 2 2 2 4 2 3" xfId="24775" xr:uid="{BAA6C800-CD87-4F6B-9B65-E934EFF1BA37}"/>
    <cellStyle name="Normal 10 2 3 2 2 2 4 3" xfId="11563" xr:uid="{96628D8A-21B7-4BBE-BDC4-6A68F9BD543C}"/>
    <cellStyle name="Normal 10 2 3 2 2 2 4 3 2" xfId="29179" xr:uid="{0750B9AB-D468-4849-A8CC-941E15F4E117}"/>
    <cellStyle name="Normal 10 2 3 2 2 2 4 4" xfId="20371" xr:uid="{386C7360-F438-4701-B0EE-7676DA2F27EA}"/>
    <cellStyle name="Normal 10 2 3 2 2 2 4 5" xfId="37987" xr:uid="{C4E85EE9-FD63-40FB-96CB-56A7AFA4FF96}"/>
    <cellStyle name="Normal 10 2 3 2 2 2 5" xfId="4957" xr:uid="{EBE37DA7-ABD4-477B-99A6-9AE8779F5045}"/>
    <cellStyle name="Normal 10 2 3 2 2 2 5 2" xfId="13765" xr:uid="{7DC9F81B-C735-487F-8AAE-7F5ABC271FF0}"/>
    <cellStyle name="Normal 10 2 3 2 2 2 5 2 2" xfId="31381" xr:uid="{FCFC3D0E-F4C9-4526-80E5-12506AF33857}"/>
    <cellStyle name="Normal 10 2 3 2 2 2 5 3" xfId="22573" xr:uid="{B3D17087-960F-4A84-B537-101CD2F9D529}"/>
    <cellStyle name="Normal 10 2 3 2 2 2 6" xfId="9361" xr:uid="{367C0812-9A85-482B-A947-6378B7A15EF1}"/>
    <cellStyle name="Normal 10 2 3 2 2 2 6 2" xfId="26977" xr:uid="{43F27C02-3D77-426F-94B1-4C77BAF16DB0}"/>
    <cellStyle name="Normal 10 2 3 2 2 2 7" xfId="18169" xr:uid="{422A0A89-8BAE-4BA0-8338-51FD257FF5DC}"/>
    <cellStyle name="Normal 10 2 3 2 2 2 8" xfId="35785" xr:uid="{FB6424B8-071E-4BBE-8954-B64043BF7363}"/>
    <cellStyle name="Normal 10 2 3 2 2 3" xfId="807" xr:uid="{22D29C9F-1977-48E5-81B6-0077EF7198D8}"/>
    <cellStyle name="Normal 10 2 3 2 2 3 2" xfId="1591" xr:uid="{DBFE359A-E952-45A7-A0FE-E63615F43377}"/>
    <cellStyle name="Normal 10 2 3 2 2 3 2 2" xfId="3793" xr:uid="{5B707C2D-AF02-430E-B84A-CC401FB74DBB}"/>
    <cellStyle name="Normal 10 2 3 2 2 3 2 2 2" xfId="8197" xr:uid="{226AF0B5-76EA-4DF4-B3AC-364A31963DF1}"/>
    <cellStyle name="Normal 10 2 3 2 2 3 2 2 2 2" xfId="17005" xr:uid="{F8F18587-5ADB-4E2E-A6B0-5625BEB15527}"/>
    <cellStyle name="Normal 10 2 3 2 2 3 2 2 2 2 2" xfId="34621" xr:uid="{84332AB8-C358-4A08-9E7A-0B2A3C4CD23D}"/>
    <cellStyle name="Normal 10 2 3 2 2 3 2 2 2 3" xfId="25813" xr:uid="{E215FFF0-4A20-4E7B-8652-B353BE95CFB0}"/>
    <cellStyle name="Normal 10 2 3 2 2 3 2 2 3" xfId="12601" xr:uid="{DB90A398-FC8E-49B9-970C-124386071AA6}"/>
    <cellStyle name="Normal 10 2 3 2 2 3 2 2 3 2" xfId="30217" xr:uid="{3219B011-D4E5-4DFA-AA8F-62019E71411F}"/>
    <cellStyle name="Normal 10 2 3 2 2 3 2 2 4" xfId="21409" xr:uid="{7126B69D-2882-43FB-ABAF-37783A076AA1}"/>
    <cellStyle name="Normal 10 2 3 2 2 3 2 2 5" xfId="39025" xr:uid="{2265F957-1C66-49A8-AF44-D14941371658}"/>
    <cellStyle name="Normal 10 2 3 2 2 3 2 3" xfId="5995" xr:uid="{F8AC8339-F82B-4C10-B577-7582F3C31A4B}"/>
    <cellStyle name="Normal 10 2 3 2 2 3 2 3 2" xfId="14803" xr:uid="{C5D4F8DC-FFA4-489A-BCCC-336517026D2D}"/>
    <cellStyle name="Normal 10 2 3 2 2 3 2 3 2 2" xfId="32419" xr:uid="{3730C26F-CAD2-4B8C-9D9B-2AD92F61890E}"/>
    <cellStyle name="Normal 10 2 3 2 2 3 2 3 3" xfId="23611" xr:uid="{7F820B85-9EF7-4714-BF1E-728CD4ACC484}"/>
    <cellStyle name="Normal 10 2 3 2 2 3 2 4" xfId="10399" xr:uid="{AA4330AC-6615-4962-A174-3EFF18FAD8D1}"/>
    <cellStyle name="Normal 10 2 3 2 2 3 2 4 2" xfId="28015" xr:uid="{E75614C1-4CB2-4220-81D5-3B782AE7B593}"/>
    <cellStyle name="Normal 10 2 3 2 2 3 2 5" xfId="19207" xr:uid="{B0B2104B-473B-48C1-8A62-5F9C5EB04B19}"/>
    <cellStyle name="Normal 10 2 3 2 2 3 2 6" xfId="36823" xr:uid="{1BD1E9DD-3B48-43D6-B5C0-B5173F461526}"/>
    <cellStyle name="Normal 10 2 3 2 2 3 3" xfId="1658" xr:uid="{E46FF5A0-CB3B-411E-9DAE-8D9F8777411A}"/>
    <cellStyle name="Normal 10 2 3 2 2 3 3 2" xfId="3860" xr:uid="{C79E768F-F2F3-4ACA-91C1-F3A36A019A73}"/>
    <cellStyle name="Normal 10 2 3 2 2 3 3 2 2" xfId="8264" xr:uid="{7069CFB3-7249-49DD-8D6C-5F71113D236D}"/>
    <cellStyle name="Normal 10 2 3 2 2 3 3 2 2 2" xfId="17072" xr:uid="{D99F7E00-74A4-48BA-9A1D-9AC204CE2E2A}"/>
    <cellStyle name="Normal 10 2 3 2 2 3 3 2 2 2 2" xfId="34688" xr:uid="{A4CCEA0A-71CA-447A-A418-7BAE912F0FEF}"/>
    <cellStyle name="Normal 10 2 3 2 2 3 3 2 2 3" xfId="25880" xr:uid="{641E7877-673B-49D7-8345-698C4E5647CD}"/>
    <cellStyle name="Normal 10 2 3 2 2 3 3 2 3" xfId="12668" xr:uid="{5FC85197-FFB4-4A7B-8AAB-458EEACE6514}"/>
    <cellStyle name="Normal 10 2 3 2 2 3 3 2 3 2" xfId="30284" xr:uid="{66B8A4D0-A720-46FB-B391-0050D74DB13B}"/>
    <cellStyle name="Normal 10 2 3 2 2 3 3 2 4" xfId="21476" xr:uid="{B192C371-E966-49D2-8DD6-65FA74C4BC6C}"/>
    <cellStyle name="Normal 10 2 3 2 2 3 3 2 5" xfId="39092" xr:uid="{8AAA41B2-9814-4222-A111-C1945317063A}"/>
    <cellStyle name="Normal 10 2 3 2 2 3 3 3" xfId="6062" xr:uid="{AA2636B1-D901-4A04-A558-97BD23FF5833}"/>
    <cellStyle name="Normal 10 2 3 2 2 3 3 3 2" xfId="14870" xr:uid="{B2E20E06-7A29-41B3-A474-D750ACD76019}"/>
    <cellStyle name="Normal 10 2 3 2 2 3 3 3 2 2" xfId="32486" xr:uid="{8F55E85C-53F9-42BE-AF3D-BCA512069F1E}"/>
    <cellStyle name="Normal 10 2 3 2 2 3 3 3 3" xfId="23678" xr:uid="{CDEB39D2-B626-4B40-ABB8-EBB5B1990266}"/>
    <cellStyle name="Normal 10 2 3 2 2 3 3 4" xfId="10466" xr:uid="{89EB3278-46CA-4B9D-8C06-4F1758332B70}"/>
    <cellStyle name="Normal 10 2 3 2 2 3 3 4 2" xfId="28082" xr:uid="{E7A008DC-CDF2-45A8-A971-50314EC80BC1}"/>
    <cellStyle name="Normal 10 2 3 2 2 3 3 5" xfId="19274" xr:uid="{34306766-8121-4BE7-A4DE-FC8E8EE1B963}"/>
    <cellStyle name="Normal 10 2 3 2 2 3 3 6" xfId="36890" xr:uid="{17831A21-CECC-475B-9C46-DBA2F660279F}"/>
    <cellStyle name="Normal 10 2 3 2 2 3 4" xfId="3011" xr:uid="{09C57F7F-3C56-49E6-89BC-BF195B949610}"/>
    <cellStyle name="Normal 10 2 3 2 2 3 4 2" xfId="7415" xr:uid="{0371D760-9707-424F-A271-82ADF441283C}"/>
    <cellStyle name="Normal 10 2 3 2 2 3 4 2 2" xfId="16223" xr:uid="{DC0D2ED2-28D7-45D5-BEF6-C0547842DD82}"/>
    <cellStyle name="Normal 10 2 3 2 2 3 4 2 2 2" xfId="33839" xr:uid="{94250F6F-7655-4EC7-8151-A9D181C65130}"/>
    <cellStyle name="Normal 10 2 3 2 2 3 4 2 3" xfId="25031" xr:uid="{438DDC50-0C9F-40D3-9D83-CD3AEB5A8E1B}"/>
    <cellStyle name="Normal 10 2 3 2 2 3 4 3" xfId="11819" xr:uid="{FB077592-0385-41F8-A486-7929E80732D1}"/>
    <cellStyle name="Normal 10 2 3 2 2 3 4 3 2" xfId="29435" xr:uid="{40DA333B-F4F4-4BF1-8F16-434F86E1C07F}"/>
    <cellStyle name="Normal 10 2 3 2 2 3 4 4" xfId="20627" xr:uid="{3300B8C9-2D3B-46B8-89CA-5AD97ADFDA17}"/>
    <cellStyle name="Normal 10 2 3 2 2 3 4 5" xfId="38243" xr:uid="{5E913E37-2D6B-4B9F-B6C2-D5221CCCA75E}"/>
    <cellStyle name="Normal 10 2 3 2 2 3 5" xfId="5213" xr:uid="{800EDD5B-0F06-4646-857A-064FA5A3AB94}"/>
    <cellStyle name="Normal 10 2 3 2 2 3 5 2" xfId="14021" xr:uid="{963B6873-0CA0-43D1-9444-BCF1BE36AEE8}"/>
    <cellStyle name="Normal 10 2 3 2 2 3 5 2 2" xfId="31637" xr:uid="{BE6364AF-F331-4EB6-B007-C6E415F369CA}"/>
    <cellStyle name="Normal 10 2 3 2 2 3 5 3" xfId="22829" xr:uid="{DCA96F07-1204-486E-A045-DBF9C1052018}"/>
    <cellStyle name="Normal 10 2 3 2 2 3 6" xfId="9617" xr:uid="{1151B7B5-E4CE-465E-AF00-DDED9CECD529}"/>
    <cellStyle name="Normal 10 2 3 2 2 3 6 2" xfId="27233" xr:uid="{2D375157-9E56-49DF-B5FB-A1AADEBA56D0}"/>
    <cellStyle name="Normal 10 2 3 2 2 3 7" xfId="18425" xr:uid="{F6E6EFD2-9275-4A84-B390-2219AB26583F}"/>
    <cellStyle name="Normal 10 2 3 2 2 3 8" xfId="36041" xr:uid="{B6C83C51-23BF-4596-82E7-7E96ED4395A5}"/>
    <cellStyle name="Normal 10 2 3 2 2 4" xfId="1079" xr:uid="{76851F39-0CDA-406E-8CD4-8C0A2CD9E276}"/>
    <cellStyle name="Normal 10 2 3 2 2 4 2" xfId="3281" xr:uid="{099319F6-F0FB-4161-87CD-B990A841EF13}"/>
    <cellStyle name="Normal 10 2 3 2 2 4 2 2" xfId="7685" xr:uid="{15A47E0B-96AE-496A-8C43-CDC7B2DA5426}"/>
    <cellStyle name="Normal 10 2 3 2 2 4 2 2 2" xfId="16493" xr:uid="{F7496F90-146B-4FEA-AC18-EC323E416FF6}"/>
    <cellStyle name="Normal 10 2 3 2 2 4 2 2 2 2" xfId="34109" xr:uid="{974412BA-B0E2-45D1-BD16-F0CE673C2729}"/>
    <cellStyle name="Normal 10 2 3 2 2 4 2 2 3" xfId="25301" xr:uid="{8429CA9B-F530-417C-8648-96CB9C5A16E2}"/>
    <cellStyle name="Normal 10 2 3 2 2 4 2 3" xfId="12089" xr:uid="{7950C808-059E-4D26-8AF6-A5C0FC2FB86A}"/>
    <cellStyle name="Normal 10 2 3 2 2 4 2 3 2" xfId="29705" xr:uid="{D9667F3F-AEDB-48FD-BF15-1F3EEFD70586}"/>
    <cellStyle name="Normal 10 2 3 2 2 4 2 4" xfId="20897" xr:uid="{B3B6EE8F-1B74-4597-9014-B7183D25FB4C}"/>
    <cellStyle name="Normal 10 2 3 2 2 4 2 5" xfId="38513" xr:uid="{51D5788B-F7D4-4D12-AA95-04353869F594}"/>
    <cellStyle name="Normal 10 2 3 2 2 4 3" xfId="5483" xr:uid="{C971BF25-54DF-4D3A-9A18-BFCFD5D64E06}"/>
    <cellStyle name="Normal 10 2 3 2 2 4 3 2" xfId="14291" xr:uid="{5E6A101B-55DF-4D64-9F69-8BD5A7690EB0}"/>
    <cellStyle name="Normal 10 2 3 2 2 4 3 2 2" xfId="31907" xr:uid="{5B167225-6B19-4624-85B0-5BAD8FD84426}"/>
    <cellStyle name="Normal 10 2 3 2 2 4 3 3" xfId="23099" xr:uid="{159F1C7D-002B-4924-A223-1F01C993B467}"/>
    <cellStyle name="Normal 10 2 3 2 2 4 4" xfId="9887" xr:uid="{AAB8D2B0-2E10-4678-9D19-7CA771821112}"/>
    <cellStyle name="Normal 10 2 3 2 2 4 4 2" xfId="27503" xr:uid="{0D6CA4C0-C70B-4FAE-AAA5-1AEE6B1E6746}"/>
    <cellStyle name="Normal 10 2 3 2 2 4 5" xfId="18695" xr:uid="{61C01FCB-FDCD-4113-BBEC-3B68775253EF}"/>
    <cellStyle name="Normal 10 2 3 2 2 4 6" xfId="36311" xr:uid="{0A9D5887-EC67-45AA-84B4-FBCE526F361C}"/>
    <cellStyle name="Normal 10 2 3 2 2 5" xfId="1656" xr:uid="{9D56DF6B-954A-4B5B-84D5-543E817C9E1B}"/>
    <cellStyle name="Normal 10 2 3 2 2 5 2" xfId="3858" xr:uid="{7E3224F7-0346-4927-A08C-E821AAC32C7E}"/>
    <cellStyle name="Normal 10 2 3 2 2 5 2 2" xfId="8262" xr:uid="{7277F8AA-7FFD-4423-99E8-C397EDC49525}"/>
    <cellStyle name="Normal 10 2 3 2 2 5 2 2 2" xfId="17070" xr:uid="{0C522918-715F-4C0C-8809-C7A6F021C111}"/>
    <cellStyle name="Normal 10 2 3 2 2 5 2 2 2 2" xfId="34686" xr:uid="{5249FF3E-4999-4310-935B-76E6E1833300}"/>
    <cellStyle name="Normal 10 2 3 2 2 5 2 2 3" xfId="25878" xr:uid="{661E1250-2D1C-4204-910C-BF0FAE028923}"/>
    <cellStyle name="Normal 10 2 3 2 2 5 2 3" xfId="12666" xr:uid="{C9D42BFB-9774-4F87-96DF-960C62C3AB5A}"/>
    <cellStyle name="Normal 10 2 3 2 2 5 2 3 2" xfId="30282" xr:uid="{506552D2-F44A-4C03-9284-8A9C9AD52563}"/>
    <cellStyle name="Normal 10 2 3 2 2 5 2 4" xfId="21474" xr:uid="{27F0E4C1-A5CE-461B-8E1C-31EB08065AAA}"/>
    <cellStyle name="Normal 10 2 3 2 2 5 2 5" xfId="39090" xr:uid="{0BE8BA70-7E77-41A9-8E4D-21F010D48B57}"/>
    <cellStyle name="Normal 10 2 3 2 2 5 3" xfId="6060" xr:uid="{CF7EB575-3A70-4878-80F7-3AE7AF458812}"/>
    <cellStyle name="Normal 10 2 3 2 2 5 3 2" xfId="14868" xr:uid="{C4F4CAD5-E3FB-4554-92B0-5FFEB3103F1F}"/>
    <cellStyle name="Normal 10 2 3 2 2 5 3 2 2" xfId="32484" xr:uid="{7F50CC00-603C-4FAC-BE24-BDD2A6543D8B}"/>
    <cellStyle name="Normal 10 2 3 2 2 5 3 3" xfId="23676" xr:uid="{E156B6FE-6FC2-49BA-83E0-A86067D0BE2D}"/>
    <cellStyle name="Normal 10 2 3 2 2 5 4" xfId="10464" xr:uid="{92F58BE6-7970-4028-AFC9-2F65FE441F42}"/>
    <cellStyle name="Normal 10 2 3 2 2 5 4 2" xfId="28080" xr:uid="{106DFAC9-D142-4C0E-A7E6-4CA6D8BE7F75}"/>
    <cellStyle name="Normal 10 2 3 2 2 5 5" xfId="19272" xr:uid="{4220F10B-5DAD-479B-9D7E-6DC175E5F116}"/>
    <cellStyle name="Normal 10 2 3 2 2 5 6" xfId="36888" xr:uid="{BF1DF6BA-EBEB-48A7-99F9-44C1AF8798FC}"/>
    <cellStyle name="Normal 10 2 3 2 2 6" xfId="2499" xr:uid="{A8404821-B6CB-4D4D-839E-6B931D451C3C}"/>
    <cellStyle name="Normal 10 2 3 2 2 6 2" xfId="6903" xr:uid="{8DA87E0B-3715-4A12-8D50-F29A6DE07155}"/>
    <cellStyle name="Normal 10 2 3 2 2 6 2 2" xfId="15711" xr:uid="{61EDAA1B-3B21-4C69-BFC8-7B9D07DDAFB5}"/>
    <cellStyle name="Normal 10 2 3 2 2 6 2 2 2" xfId="33327" xr:uid="{D77B49CD-92DA-4B0D-8B4A-5C02D6DE6B5B}"/>
    <cellStyle name="Normal 10 2 3 2 2 6 2 3" xfId="24519" xr:uid="{3508682E-C3D5-40E9-9CFB-0F1D8E5B0A4F}"/>
    <cellStyle name="Normal 10 2 3 2 2 6 3" xfId="11307" xr:uid="{F196EB4A-E67C-42FB-9E20-CA6F7AC7BE65}"/>
    <cellStyle name="Normal 10 2 3 2 2 6 3 2" xfId="28923" xr:uid="{4789E117-3C05-4621-936E-2FFDABC8A436}"/>
    <cellStyle name="Normal 10 2 3 2 2 6 4" xfId="20115" xr:uid="{AA127B79-C356-4B85-A27E-4CFAF63986EF}"/>
    <cellStyle name="Normal 10 2 3 2 2 6 5" xfId="37731" xr:uid="{70988A1D-20F5-4321-A888-DC0CCDAA4AD3}"/>
    <cellStyle name="Normal 10 2 3 2 2 7" xfId="4701" xr:uid="{06714618-44FF-4B4B-81FC-64CA3808BA36}"/>
    <cellStyle name="Normal 10 2 3 2 2 7 2" xfId="13509" xr:uid="{9D2D8EC1-FA7E-4BDA-818D-3E3701156124}"/>
    <cellStyle name="Normal 10 2 3 2 2 7 2 2" xfId="31125" xr:uid="{505D7FA8-4822-462D-85E2-AFBCC0AF3CD5}"/>
    <cellStyle name="Normal 10 2 3 2 2 7 3" xfId="22317" xr:uid="{7C5321E1-E38A-4B61-94CF-BE9F365D9A69}"/>
    <cellStyle name="Normal 10 2 3 2 2 8" xfId="9105" xr:uid="{20ACEB03-5DF9-44B5-A666-F249549C7220}"/>
    <cellStyle name="Normal 10 2 3 2 2 8 2" xfId="26721" xr:uid="{83B1912F-25B8-4AAF-ACDB-35250ACC788F}"/>
    <cellStyle name="Normal 10 2 3 2 2 9" xfId="17913" xr:uid="{7F7F7B0C-7343-48C5-8DFB-C9344CEC6B2B}"/>
    <cellStyle name="Normal 10 2 3 2 3" xfId="423" xr:uid="{31AC1254-FC5B-4DC6-80B8-F70B6D0D9863}"/>
    <cellStyle name="Normal 10 2 3 2 3 2" xfId="1207" xr:uid="{0E47B00C-BFB2-4209-AFAB-D70F83442BAD}"/>
    <cellStyle name="Normal 10 2 3 2 3 2 2" xfId="3409" xr:uid="{F2EF6EC6-14A3-42B7-8CF2-5A85B7634C04}"/>
    <cellStyle name="Normal 10 2 3 2 3 2 2 2" xfId="7813" xr:uid="{E03C8703-AB8E-427C-AF63-CD37E91D0D65}"/>
    <cellStyle name="Normal 10 2 3 2 3 2 2 2 2" xfId="16621" xr:uid="{F4F47B75-334F-4DE9-87EF-690046E30654}"/>
    <cellStyle name="Normal 10 2 3 2 3 2 2 2 2 2" xfId="34237" xr:uid="{2152C843-3AD7-4DD5-A7E8-5E975B6F1AF6}"/>
    <cellStyle name="Normal 10 2 3 2 3 2 2 2 3" xfId="25429" xr:uid="{B45307C9-E8A5-4AB0-9925-7D88F6798449}"/>
    <cellStyle name="Normal 10 2 3 2 3 2 2 3" xfId="12217" xr:uid="{C4C48177-91E0-4D0A-9F03-3FC23DA17E07}"/>
    <cellStyle name="Normal 10 2 3 2 3 2 2 3 2" xfId="29833" xr:uid="{A3835258-22D9-4549-9B3E-750A184FFD7E}"/>
    <cellStyle name="Normal 10 2 3 2 3 2 2 4" xfId="21025" xr:uid="{977FF768-F923-47D1-AC86-9E34F5C047DF}"/>
    <cellStyle name="Normal 10 2 3 2 3 2 2 5" xfId="38641" xr:uid="{B6DB972C-8457-43BB-B4BC-7565652A7A7B}"/>
    <cellStyle name="Normal 10 2 3 2 3 2 3" xfId="5611" xr:uid="{9400296F-D257-48D7-B35C-ACE853A2B3D2}"/>
    <cellStyle name="Normal 10 2 3 2 3 2 3 2" xfId="14419" xr:uid="{7EF1E3F4-6BCC-469A-8142-35990AB9A0DA}"/>
    <cellStyle name="Normal 10 2 3 2 3 2 3 2 2" xfId="32035" xr:uid="{B0B87C86-38E7-468B-8521-9FB29E4C5678}"/>
    <cellStyle name="Normal 10 2 3 2 3 2 3 3" xfId="23227" xr:uid="{7AE4DDE3-5320-4C76-873B-0074905033FB}"/>
    <cellStyle name="Normal 10 2 3 2 3 2 4" xfId="10015" xr:uid="{71F49ECC-139B-4488-B7BA-2A3A86152BC0}"/>
    <cellStyle name="Normal 10 2 3 2 3 2 4 2" xfId="27631" xr:uid="{7939F05F-2F15-459C-B87A-E41790D44E14}"/>
    <cellStyle name="Normal 10 2 3 2 3 2 5" xfId="18823" xr:uid="{994CFC64-BDA9-4724-B5E1-83C452B723AA}"/>
    <cellStyle name="Normal 10 2 3 2 3 2 6" xfId="36439" xr:uid="{A65C04F8-0117-4805-9726-F35139246417}"/>
    <cellStyle name="Normal 10 2 3 2 3 3" xfId="1659" xr:uid="{5550E722-14F7-48D5-8CAE-6D7FC3C00E3E}"/>
    <cellStyle name="Normal 10 2 3 2 3 3 2" xfId="3861" xr:uid="{F1A2E813-DA9A-4BA8-A0CD-27450912F964}"/>
    <cellStyle name="Normal 10 2 3 2 3 3 2 2" xfId="8265" xr:uid="{502DFE56-45B9-43B7-B48D-DC05226D9998}"/>
    <cellStyle name="Normal 10 2 3 2 3 3 2 2 2" xfId="17073" xr:uid="{B609410E-F038-4214-BE87-7DC47216F1B7}"/>
    <cellStyle name="Normal 10 2 3 2 3 3 2 2 2 2" xfId="34689" xr:uid="{C2011637-A512-47D9-B4F3-2758D3229838}"/>
    <cellStyle name="Normal 10 2 3 2 3 3 2 2 3" xfId="25881" xr:uid="{ABE85766-F00F-4DEF-8C49-45330698BFCF}"/>
    <cellStyle name="Normal 10 2 3 2 3 3 2 3" xfId="12669" xr:uid="{321E17AF-8049-4244-8035-06BB6138FE3D}"/>
    <cellStyle name="Normal 10 2 3 2 3 3 2 3 2" xfId="30285" xr:uid="{432EE5EF-273E-4941-848B-E39B35864A29}"/>
    <cellStyle name="Normal 10 2 3 2 3 3 2 4" xfId="21477" xr:uid="{251815AB-9CF0-4458-A016-E2368F0FD1DA}"/>
    <cellStyle name="Normal 10 2 3 2 3 3 2 5" xfId="39093" xr:uid="{2D99D605-2C69-4411-8531-D6167695DB74}"/>
    <cellStyle name="Normal 10 2 3 2 3 3 3" xfId="6063" xr:uid="{35F3201D-0E93-445B-9FC0-5E912D602E61}"/>
    <cellStyle name="Normal 10 2 3 2 3 3 3 2" xfId="14871" xr:uid="{4AF5C6EE-9C69-4DDD-94CD-84D5AF79C63D}"/>
    <cellStyle name="Normal 10 2 3 2 3 3 3 2 2" xfId="32487" xr:uid="{B9AC4113-8965-4690-B53F-364BE774285D}"/>
    <cellStyle name="Normal 10 2 3 2 3 3 3 3" xfId="23679" xr:uid="{466E699A-BAF8-4158-AD2B-27F9AC382488}"/>
    <cellStyle name="Normal 10 2 3 2 3 3 4" xfId="10467" xr:uid="{F4512D25-CA38-4533-9C19-919630AB88FC}"/>
    <cellStyle name="Normal 10 2 3 2 3 3 4 2" xfId="28083" xr:uid="{962CACA2-128F-4481-B367-7153A1B37D9B}"/>
    <cellStyle name="Normal 10 2 3 2 3 3 5" xfId="19275" xr:uid="{51E60884-484C-40BE-84C2-31513D5A2D33}"/>
    <cellStyle name="Normal 10 2 3 2 3 3 6" xfId="36891" xr:uid="{E3CD761C-D95D-49E7-9ABF-7F5680A94923}"/>
    <cellStyle name="Normal 10 2 3 2 3 4" xfId="2627" xr:uid="{E59156C5-84AD-4DC9-AD52-C331D347D2B4}"/>
    <cellStyle name="Normal 10 2 3 2 3 4 2" xfId="7031" xr:uid="{0821B43D-6A0D-4832-B46B-2446C86583BA}"/>
    <cellStyle name="Normal 10 2 3 2 3 4 2 2" xfId="15839" xr:uid="{5BEB30FE-4F4E-4650-8ADA-F4D0FAE84E78}"/>
    <cellStyle name="Normal 10 2 3 2 3 4 2 2 2" xfId="33455" xr:uid="{027A973F-8EE3-482B-91FC-61BFED395E49}"/>
    <cellStyle name="Normal 10 2 3 2 3 4 2 3" xfId="24647" xr:uid="{CCDB39F2-477A-4C78-85C7-4CF5DC5BD824}"/>
    <cellStyle name="Normal 10 2 3 2 3 4 3" xfId="11435" xr:uid="{E78317FF-0FFB-4DF2-89E0-E6EACD3B4E3A}"/>
    <cellStyle name="Normal 10 2 3 2 3 4 3 2" xfId="29051" xr:uid="{024FC45E-35C4-4EED-8717-34C7DF607961}"/>
    <cellStyle name="Normal 10 2 3 2 3 4 4" xfId="20243" xr:uid="{A8B23EAF-8F44-41D3-9646-DD1654805A2E}"/>
    <cellStyle name="Normal 10 2 3 2 3 4 5" xfId="37859" xr:uid="{A9645881-3AC0-41BE-8C01-6C50A1F2F3FD}"/>
    <cellStyle name="Normal 10 2 3 2 3 5" xfId="4829" xr:uid="{5A600BD1-31BC-43FF-8AEE-C77A21637A8F}"/>
    <cellStyle name="Normal 10 2 3 2 3 5 2" xfId="13637" xr:uid="{D9074FCE-28AB-4AD5-85BC-F471B55B6413}"/>
    <cellStyle name="Normal 10 2 3 2 3 5 2 2" xfId="31253" xr:uid="{3E888D50-DC86-40C0-9461-B0B531F7880D}"/>
    <cellStyle name="Normal 10 2 3 2 3 5 3" xfId="22445" xr:uid="{43319BE5-8741-4213-B563-A7E056ECE6EF}"/>
    <cellStyle name="Normal 10 2 3 2 3 6" xfId="9233" xr:uid="{A36C656A-B4E0-43A4-8ADB-83985E9DB546}"/>
    <cellStyle name="Normal 10 2 3 2 3 6 2" xfId="26849" xr:uid="{2D20CFD9-4E87-46A5-96DD-A3F43B991A3C}"/>
    <cellStyle name="Normal 10 2 3 2 3 7" xfId="18041" xr:uid="{CE93CE7F-9944-4D6F-9086-B9E5E7A5F779}"/>
    <cellStyle name="Normal 10 2 3 2 3 8" xfId="35657" xr:uid="{9A647A36-EF9F-4414-A3BE-EC0898EF1600}"/>
    <cellStyle name="Normal 10 2 3 2 4" xfId="679" xr:uid="{207A2280-6BC0-4D1E-AE0F-57E254016237}"/>
    <cellStyle name="Normal 10 2 3 2 4 2" xfId="1463" xr:uid="{18388799-35C3-424B-BCE8-7AD1E1F9BBF4}"/>
    <cellStyle name="Normal 10 2 3 2 4 2 2" xfId="3665" xr:uid="{483CDC70-0EA4-4D1D-9534-99444A10ACA0}"/>
    <cellStyle name="Normal 10 2 3 2 4 2 2 2" xfId="8069" xr:uid="{69BCDF00-EFD5-4DA3-8C63-3A83E787282A}"/>
    <cellStyle name="Normal 10 2 3 2 4 2 2 2 2" xfId="16877" xr:uid="{2ED8E34C-B3EF-4242-878C-71F2716C3BE6}"/>
    <cellStyle name="Normal 10 2 3 2 4 2 2 2 2 2" xfId="34493" xr:uid="{90866411-954F-4B32-94F6-A1EBB6DC77C8}"/>
    <cellStyle name="Normal 10 2 3 2 4 2 2 2 3" xfId="25685" xr:uid="{E268A766-1454-44E7-A510-0E26F672ACAC}"/>
    <cellStyle name="Normal 10 2 3 2 4 2 2 3" xfId="12473" xr:uid="{D1652932-3A2E-4107-9169-8CD8EA1A37A0}"/>
    <cellStyle name="Normal 10 2 3 2 4 2 2 3 2" xfId="30089" xr:uid="{2E83E9C7-01FA-445D-AEC8-BCA4D9EF9666}"/>
    <cellStyle name="Normal 10 2 3 2 4 2 2 4" xfId="21281" xr:uid="{E256F021-58A7-4DBA-BD20-D25720839A1A}"/>
    <cellStyle name="Normal 10 2 3 2 4 2 2 5" xfId="38897" xr:uid="{0BC3F9E5-6DDA-481B-A1E3-95B4427061E1}"/>
    <cellStyle name="Normal 10 2 3 2 4 2 3" xfId="5867" xr:uid="{E0F142CE-655D-4554-B4C2-689BF6C46FBC}"/>
    <cellStyle name="Normal 10 2 3 2 4 2 3 2" xfId="14675" xr:uid="{19ED4BBF-4EAB-470A-9F24-6A805A061EFD}"/>
    <cellStyle name="Normal 10 2 3 2 4 2 3 2 2" xfId="32291" xr:uid="{9A7F7B43-1B85-4AF8-95A8-7B0D886EB0D2}"/>
    <cellStyle name="Normal 10 2 3 2 4 2 3 3" xfId="23483" xr:uid="{CDBFC750-2267-4799-9F75-406B504F7F59}"/>
    <cellStyle name="Normal 10 2 3 2 4 2 4" xfId="10271" xr:uid="{450E2ED6-1F4D-4F78-9993-10ADA974B942}"/>
    <cellStyle name="Normal 10 2 3 2 4 2 4 2" xfId="27887" xr:uid="{9A73DE41-8F93-4AD0-9708-B12CC5225791}"/>
    <cellStyle name="Normal 10 2 3 2 4 2 5" xfId="19079" xr:uid="{CC3AC78D-9B8C-4957-82B7-D6E1D7AB547E}"/>
    <cellStyle name="Normal 10 2 3 2 4 2 6" xfId="36695" xr:uid="{A4B6FEB8-AD7F-43A4-836E-87CAA65EF1B7}"/>
    <cellStyle name="Normal 10 2 3 2 4 3" xfId="1660" xr:uid="{2F408C1B-EAC0-4C9D-BC98-ACDDD0B717CD}"/>
    <cellStyle name="Normal 10 2 3 2 4 3 2" xfId="3862" xr:uid="{EB5AE274-951C-4FAF-B07C-1DD1B4E7D1DE}"/>
    <cellStyle name="Normal 10 2 3 2 4 3 2 2" xfId="8266" xr:uid="{2F670552-A20F-487A-B852-BA8F6F637BC9}"/>
    <cellStyle name="Normal 10 2 3 2 4 3 2 2 2" xfId="17074" xr:uid="{D0F348E4-9837-452F-A662-CE51191E181F}"/>
    <cellStyle name="Normal 10 2 3 2 4 3 2 2 2 2" xfId="34690" xr:uid="{8DC1A58D-7D65-4259-A6CB-1A4ECF26B6F7}"/>
    <cellStyle name="Normal 10 2 3 2 4 3 2 2 3" xfId="25882" xr:uid="{2417E338-9B1D-4C8B-A79F-F3E245085F67}"/>
    <cellStyle name="Normal 10 2 3 2 4 3 2 3" xfId="12670" xr:uid="{CC8E9012-E43E-45B3-B201-D166982A7A09}"/>
    <cellStyle name="Normal 10 2 3 2 4 3 2 3 2" xfId="30286" xr:uid="{E14B5FE6-6842-4C9C-B46B-573E8209F8A0}"/>
    <cellStyle name="Normal 10 2 3 2 4 3 2 4" xfId="21478" xr:uid="{001DD952-B0C0-4AB3-BAB9-724E9E948074}"/>
    <cellStyle name="Normal 10 2 3 2 4 3 2 5" xfId="39094" xr:uid="{B0402835-9F29-4326-838B-8089DD057105}"/>
    <cellStyle name="Normal 10 2 3 2 4 3 3" xfId="6064" xr:uid="{D06DC91F-6668-4A8D-B897-5BD0E8B42B3B}"/>
    <cellStyle name="Normal 10 2 3 2 4 3 3 2" xfId="14872" xr:uid="{0BC815C5-CD58-4E37-BAA5-E2B4E8C9F1A7}"/>
    <cellStyle name="Normal 10 2 3 2 4 3 3 2 2" xfId="32488" xr:uid="{C84DA87C-B91C-42C2-8379-811A35A39FC3}"/>
    <cellStyle name="Normal 10 2 3 2 4 3 3 3" xfId="23680" xr:uid="{654229BD-F305-41B3-8422-0BD73BD89A3B}"/>
    <cellStyle name="Normal 10 2 3 2 4 3 4" xfId="10468" xr:uid="{4F54A78C-6078-48EB-979E-0D2B752D943A}"/>
    <cellStyle name="Normal 10 2 3 2 4 3 4 2" xfId="28084" xr:uid="{9CB9DB98-1D3F-478B-AF12-422B13C62260}"/>
    <cellStyle name="Normal 10 2 3 2 4 3 5" xfId="19276" xr:uid="{89BCAF83-354E-4AE7-A92D-27695BFA6378}"/>
    <cellStyle name="Normal 10 2 3 2 4 3 6" xfId="36892" xr:uid="{EB937100-ED4A-4648-B493-5C0BAA33078C}"/>
    <cellStyle name="Normal 10 2 3 2 4 4" xfId="2883" xr:uid="{7AE2DB65-6C41-49FB-A151-B39370FB699E}"/>
    <cellStyle name="Normal 10 2 3 2 4 4 2" xfId="7287" xr:uid="{1BE64EEE-8DED-4CE2-91F6-A6E383A1A84B}"/>
    <cellStyle name="Normal 10 2 3 2 4 4 2 2" xfId="16095" xr:uid="{28DF0968-BE46-4633-9679-8FB48C90FDF3}"/>
    <cellStyle name="Normal 10 2 3 2 4 4 2 2 2" xfId="33711" xr:uid="{4352C95F-CD3A-437F-844C-A9EFF3076930}"/>
    <cellStyle name="Normal 10 2 3 2 4 4 2 3" xfId="24903" xr:uid="{915173BC-4FB8-4A19-8C22-3B50A2C51525}"/>
    <cellStyle name="Normal 10 2 3 2 4 4 3" xfId="11691" xr:uid="{8F550865-869E-4ADA-BC97-DAE049B48EC1}"/>
    <cellStyle name="Normal 10 2 3 2 4 4 3 2" xfId="29307" xr:uid="{1B6DD2B9-E28D-4B5C-935A-523D6AE8D4D4}"/>
    <cellStyle name="Normal 10 2 3 2 4 4 4" xfId="20499" xr:uid="{A17C448F-8A0D-433C-BBD3-DAE48A0DD0AA}"/>
    <cellStyle name="Normal 10 2 3 2 4 4 5" xfId="38115" xr:uid="{BC18095F-CB2E-4CEA-ABDB-C3E07923F7A8}"/>
    <cellStyle name="Normal 10 2 3 2 4 5" xfId="5085" xr:uid="{409BC405-36B4-4D84-A1CC-A1E2B3106728}"/>
    <cellStyle name="Normal 10 2 3 2 4 5 2" xfId="13893" xr:uid="{E97AF7C7-EB86-4194-AC8F-4345C0710B48}"/>
    <cellStyle name="Normal 10 2 3 2 4 5 2 2" xfId="31509" xr:uid="{3F92D2A0-CA99-4958-BCFD-22EDE0A31264}"/>
    <cellStyle name="Normal 10 2 3 2 4 5 3" xfId="22701" xr:uid="{C5BB3852-2B8E-4B00-A2F7-A58F11643015}"/>
    <cellStyle name="Normal 10 2 3 2 4 6" xfId="9489" xr:uid="{02F8585A-6091-4E76-9780-294F73A883B8}"/>
    <cellStyle name="Normal 10 2 3 2 4 6 2" xfId="27105" xr:uid="{9A04F33D-8989-4629-A250-1DC920F836AB}"/>
    <cellStyle name="Normal 10 2 3 2 4 7" xfId="18297" xr:uid="{81853B4A-D745-463E-8647-F76093290196}"/>
    <cellStyle name="Normal 10 2 3 2 4 8" xfId="35913" xr:uid="{C12C8946-F2AB-4AC7-9D9C-ED561ACA5939}"/>
    <cellStyle name="Normal 10 2 3 2 5" xfId="951" xr:uid="{42E89288-C881-4E17-BEFB-872A4D1515A8}"/>
    <cellStyle name="Normal 10 2 3 2 5 2" xfId="3153" xr:uid="{BF1C035E-985E-4F7F-B001-EF2A6744F82B}"/>
    <cellStyle name="Normal 10 2 3 2 5 2 2" xfId="7557" xr:uid="{64919C81-5C4A-4649-B574-BC22C8A71F7B}"/>
    <cellStyle name="Normal 10 2 3 2 5 2 2 2" xfId="16365" xr:uid="{3C1C77F0-7F7E-490D-964F-2A316530567E}"/>
    <cellStyle name="Normal 10 2 3 2 5 2 2 2 2" xfId="33981" xr:uid="{B575E0E2-C6CA-4F9E-BE79-5EB634C7DB06}"/>
    <cellStyle name="Normal 10 2 3 2 5 2 2 3" xfId="25173" xr:uid="{44782DFB-2AB4-4A70-9D62-B34F5B7D21C0}"/>
    <cellStyle name="Normal 10 2 3 2 5 2 3" xfId="11961" xr:uid="{13510ED7-1911-4AE1-B623-AB9CE0777801}"/>
    <cellStyle name="Normal 10 2 3 2 5 2 3 2" xfId="29577" xr:uid="{53127F27-91C3-466F-8C1B-5A04FF659547}"/>
    <cellStyle name="Normal 10 2 3 2 5 2 4" xfId="20769" xr:uid="{A401FC13-CD05-49F8-8E03-028B90E941FF}"/>
    <cellStyle name="Normal 10 2 3 2 5 2 5" xfId="38385" xr:uid="{7A64A99C-7A92-49CA-BC6E-C6001022B9DE}"/>
    <cellStyle name="Normal 10 2 3 2 5 3" xfId="5355" xr:uid="{FDAFF6F0-416E-4A24-97D5-07D5DBED1175}"/>
    <cellStyle name="Normal 10 2 3 2 5 3 2" xfId="14163" xr:uid="{2A20F9CF-7EA5-48F6-8091-A0E9F34DD786}"/>
    <cellStyle name="Normal 10 2 3 2 5 3 2 2" xfId="31779" xr:uid="{33B38AC2-322A-4E64-98E1-97C753202BD7}"/>
    <cellStyle name="Normal 10 2 3 2 5 3 3" xfId="22971" xr:uid="{E1934806-024E-4026-85B6-D1D279AAF1E5}"/>
    <cellStyle name="Normal 10 2 3 2 5 4" xfId="9759" xr:uid="{50AB50FE-9E8E-4108-86BA-028C9B77FEE0}"/>
    <cellStyle name="Normal 10 2 3 2 5 4 2" xfId="27375" xr:uid="{843FB796-7B7F-4E97-AB60-8AC2BCD33680}"/>
    <cellStyle name="Normal 10 2 3 2 5 5" xfId="18567" xr:uid="{A3523B79-079F-4557-A411-C0A41E41820D}"/>
    <cellStyle name="Normal 10 2 3 2 5 6" xfId="36183" xr:uid="{46B97366-9A90-422E-8CB9-36C360470961}"/>
    <cellStyle name="Normal 10 2 3 2 6" xfId="1655" xr:uid="{2ED8AA1B-8E21-4CEC-88F6-150C61CB0675}"/>
    <cellStyle name="Normal 10 2 3 2 6 2" xfId="3857" xr:uid="{D7C44F5A-D23C-43B3-B2FC-07B25667B25D}"/>
    <cellStyle name="Normal 10 2 3 2 6 2 2" xfId="8261" xr:uid="{283B2E73-7202-4093-8E3E-061E2070307C}"/>
    <cellStyle name="Normal 10 2 3 2 6 2 2 2" xfId="17069" xr:uid="{C93A5C29-D9D7-44EC-9C59-24ECAA091F4E}"/>
    <cellStyle name="Normal 10 2 3 2 6 2 2 2 2" xfId="34685" xr:uid="{AEC963F7-273F-4076-BFA8-6F1557EA0E27}"/>
    <cellStyle name="Normal 10 2 3 2 6 2 2 3" xfId="25877" xr:uid="{0AEEB0EA-0943-43A8-BD1B-34EAD13BE947}"/>
    <cellStyle name="Normal 10 2 3 2 6 2 3" xfId="12665" xr:uid="{74BF49A4-E099-4F86-BDA3-E0603D10378D}"/>
    <cellStyle name="Normal 10 2 3 2 6 2 3 2" xfId="30281" xr:uid="{4DBA2D16-C915-414C-AD76-F2FEB885ECDF}"/>
    <cellStyle name="Normal 10 2 3 2 6 2 4" xfId="21473" xr:uid="{0B36DBB1-D95A-4113-AFEE-07EA8C8CB0E5}"/>
    <cellStyle name="Normal 10 2 3 2 6 2 5" xfId="39089" xr:uid="{7B757F54-8E53-448B-B530-5E6281CD3510}"/>
    <cellStyle name="Normal 10 2 3 2 6 3" xfId="6059" xr:uid="{BE493A1C-CA20-42A9-8EA3-DE41A19A6EBC}"/>
    <cellStyle name="Normal 10 2 3 2 6 3 2" xfId="14867" xr:uid="{A72F5736-36B3-4018-83BD-5D84DA02979B}"/>
    <cellStyle name="Normal 10 2 3 2 6 3 2 2" xfId="32483" xr:uid="{96AD921A-3841-4341-897C-D646CC8EA2D9}"/>
    <cellStyle name="Normal 10 2 3 2 6 3 3" xfId="23675" xr:uid="{B70B7B70-E574-467B-95DC-AE25FB4E9154}"/>
    <cellStyle name="Normal 10 2 3 2 6 4" xfId="10463" xr:uid="{24A78552-06EB-4623-813D-6A0C0C71F062}"/>
    <cellStyle name="Normal 10 2 3 2 6 4 2" xfId="28079" xr:uid="{8D24C86A-2A83-4B40-97BF-8E5CE3A13125}"/>
    <cellStyle name="Normal 10 2 3 2 6 5" xfId="19271" xr:uid="{300BC67E-D373-45D5-B0E9-CDFE46983B20}"/>
    <cellStyle name="Normal 10 2 3 2 6 6" xfId="36887" xr:uid="{0A4FF566-7A0C-446A-9AAE-E04B5FE549F8}"/>
    <cellStyle name="Normal 10 2 3 2 7" xfId="2371" xr:uid="{40A9EC2E-0013-4747-B8C4-D3C699A5C9FB}"/>
    <cellStyle name="Normal 10 2 3 2 7 2" xfId="6775" xr:uid="{12740CE0-6DD7-4E89-9DDD-378FF70264EA}"/>
    <cellStyle name="Normal 10 2 3 2 7 2 2" xfId="15583" xr:uid="{FE6613F0-ED51-4EEA-84E1-1DD95FF781A6}"/>
    <cellStyle name="Normal 10 2 3 2 7 2 2 2" xfId="33199" xr:uid="{55D4B01D-25D9-4C1B-9F09-A59C5AB8AC74}"/>
    <cellStyle name="Normal 10 2 3 2 7 2 3" xfId="24391" xr:uid="{5A75C94A-7178-4143-BECF-3F76EEBE1E09}"/>
    <cellStyle name="Normal 10 2 3 2 7 3" xfId="11179" xr:uid="{9DB2C318-1056-4EF6-BF1B-E444F10F841B}"/>
    <cellStyle name="Normal 10 2 3 2 7 3 2" xfId="28795" xr:uid="{9C276255-4A40-4E0B-9C6F-5C63D524581D}"/>
    <cellStyle name="Normal 10 2 3 2 7 4" xfId="19987" xr:uid="{07D912BE-2DBF-44E6-83DB-0174803B5A71}"/>
    <cellStyle name="Normal 10 2 3 2 7 5" xfId="37603" xr:uid="{71F4B431-2335-47A8-9467-53008604B7E0}"/>
    <cellStyle name="Normal 10 2 3 2 8" xfId="4573" xr:uid="{84FC09D1-46C8-4CF0-A911-C2C3EA54ED26}"/>
    <cellStyle name="Normal 10 2 3 2 8 2" xfId="13381" xr:uid="{8434D7E9-C4F7-475C-B430-76A4B67549CF}"/>
    <cellStyle name="Normal 10 2 3 2 8 2 2" xfId="30997" xr:uid="{0B43DB89-829F-4788-8936-1B3DD2ED1AA1}"/>
    <cellStyle name="Normal 10 2 3 2 8 3" xfId="22189" xr:uid="{AECC1A73-0982-4139-9F57-8C9FCE290A5C}"/>
    <cellStyle name="Normal 10 2 3 2 9" xfId="8977" xr:uid="{18325EBC-1DB0-4536-BCF6-93247C381C13}"/>
    <cellStyle name="Normal 10 2 3 2 9 2" xfId="26593" xr:uid="{861600A9-742E-4C82-85FB-68914B145A4D}"/>
    <cellStyle name="Normal 10 2 3 3" xfId="231" xr:uid="{7B41AAC4-4ADC-4769-9E8C-84B55B033367}"/>
    <cellStyle name="Normal 10 2 3 3 10" xfId="35465" xr:uid="{8F9DB039-CF0C-4687-9F4A-9D90312223DB}"/>
    <cellStyle name="Normal 10 2 3 3 2" xfId="487" xr:uid="{8B755F81-17F6-493E-B984-2AB5F756E458}"/>
    <cellStyle name="Normal 10 2 3 3 2 2" xfId="1271" xr:uid="{89F8BDE2-E06C-4172-8B39-162E56511975}"/>
    <cellStyle name="Normal 10 2 3 3 2 2 2" xfId="3473" xr:uid="{A23C9DCE-BADC-475D-B616-F78535C4DBBC}"/>
    <cellStyle name="Normal 10 2 3 3 2 2 2 2" xfId="7877" xr:uid="{3AF9BC90-50B9-43EF-8273-BFEF4952D3C9}"/>
    <cellStyle name="Normal 10 2 3 3 2 2 2 2 2" xfId="16685" xr:uid="{033C813D-238E-4BE8-8770-BDAA1F8B765E}"/>
    <cellStyle name="Normal 10 2 3 3 2 2 2 2 2 2" xfId="34301" xr:uid="{AFA2EB3A-BEC4-47D5-8CE1-C6C5FAD1357C}"/>
    <cellStyle name="Normal 10 2 3 3 2 2 2 2 3" xfId="25493" xr:uid="{4BDC6272-A7E8-47FD-9001-9B0A40522851}"/>
    <cellStyle name="Normal 10 2 3 3 2 2 2 3" xfId="12281" xr:uid="{E5C3E8C6-F108-46B7-B0E2-EF9F68F8BE19}"/>
    <cellStyle name="Normal 10 2 3 3 2 2 2 3 2" xfId="29897" xr:uid="{13D5D7E1-F899-4BCD-B68C-953A0D455E69}"/>
    <cellStyle name="Normal 10 2 3 3 2 2 2 4" xfId="21089" xr:uid="{C87E4264-F9A1-4788-8CF0-5C70E6FD9732}"/>
    <cellStyle name="Normal 10 2 3 3 2 2 2 5" xfId="38705" xr:uid="{4C51C7D3-0C14-4115-BDEA-D63D0EAFECA3}"/>
    <cellStyle name="Normal 10 2 3 3 2 2 3" xfId="5675" xr:uid="{98EA5626-3566-43C3-899B-B2D4AB870591}"/>
    <cellStyle name="Normal 10 2 3 3 2 2 3 2" xfId="14483" xr:uid="{16115CC4-297D-4833-AD7D-B4959854AADD}"/>
    <cellStyle name="Normal 10 2 3 3 2 2 3 2 2" xfId="32099" xr:uid="{9C5AE960-CD35-49B7-B1C8-7377F9880016}"/>
    <cellStyle name="Normal 10 2 3 3 2 2 3 3" xfId="23291" xr:uid="{C519E54F-ABF1-440F-A09C-F4BB2201A2CE}"/>
    <cellStyle name="Normal 10 2 3 3 2 2 4" xfId="10079" xr:uid="{78634917-48D9-4F96-9DE2-C9508630203B}"/>
    <cellStyle name="Normal 10 2 3 3 2 2 4 2" xfId="27695" xr:uid="{873D09FB-D483-45AC-B118-91FF6D62EEC9}"/>
    <cellStyle name="Normal 10 2 3 3 2 2 5" xfId="18887" xr:uid="{05BCDD1A-A304-4F7B-B102-834D5925BFDB}"/>
    <cellStyle name="Normal 10 2 3 3 2 2 6" xfId="36503" xr:uid="{FE5740D0-7F68-42F4-80AE-C127E08EA158}"/>
    <cellStyle name="Normal 10 2 3 3 2 3" xfId="1662" xr:uid="{53BEE069-A164-4336-BE76-9533FB6494FB}"/>
    <cellStyle name="Normal 10 2 3 3 2 3 2" xfId="3864" xr:uid="{28C4AC69-89BB-4EB2-82E3-5BC0D1082667}"/>
    <cellStyle name="Normal 10 2 3 3 2 3 2 2" xfId="8268" xr:uid="{7D6CD778-7B7F-425B-BCC2-965A2B3D5204}"/>
    <cellStyle name="Normal 10 2 3 3 2 3 2 2 2" xfId="17076" xr:uid="{EBCFDA26-54F7-4775-8CC6-BA43BC8E09B9}"/>
    <cellStyle name="Normal 10 2 3 3 2 3 2 2 2 2" xfId="34692" xr:uid="{BA2D0B42-36A6-4972-BE61-1D14363129A8}"/>
    <cellStyle name="Normal 10 2 3 3 2 3 2 2 3" xfId="25884" xr:uid="{53BD5968-4DA6-40F4-B788-1794A8DA1D2E}"/>
    <cellStyle name="Normal 10 2 3 3 2 3 2 3" xfId="12672" xr:uid="{11EFAC51-BDC5-4052-902A-53744E50F381}"/>
    <cellStyle name="Normal 10 2 3 3 2 3 2 3 2" xfId="30288" xr:uid="{03DF1D78-14B0-4968-97CD-4214F12EBA1B}"/>
    <cellStyle name="Normal 10 2 3 3 2 3 2 4" xfId="21480" xr:uid="{BE2B4E1C-07B4-43AF-8E89-1842FFF36352}"/>
    <cellStyle name="Normal 10 2 3 3 2 3 2 5" xfId="39096" xr:uid="{20BC7049-E584-4A9B-9B7E-3281463B92F7}"/>
    <cellStyle name="Normal 10 2 3 3 2 3 3" xfId="6066" xr:uid="{780B6605-7D24-4B86-BCBB-3CC8E72DF99D}"/>
    <cellStyle name="Normal 10 2 3 3 2 3 3 2" xfId="14874" xr:uid="{3EB190FD-10D9-48A8-8746-5392DA5C3210}"/>
    <cellStyle name="Normal 10 2 3 3 2 3 3 2 2" xfId="32490" xr:uid="{97C1B5A0-9E31-4F69-9D22-39E7061B4C18}"/>
    <cellStyle name="Normal 10 2 3 3 2 3 3 3" xfId="23682" xr:uid="{4671039A-0573-43A1-B143-E650CA99F66C}"/>
    <cellStyle name="Normal 10 2 3 3 2 3 4" xfId="10470" xr:uid="{277FAAD7-52D7-4254-8D8D-8974B2CF39A5}"/>
    <cellStyle name="Normal 10 2 3 3 2 3 4 2" xfId="28086" xr:uid="{9F779125-508E-48B7-BE61-A128F301A1CF}"/>
    <cellStyle name="Normal 10 2 3 3 2 3 5" xfId="19278" xr:uid="{58F3ED9A-F533-4977-ADB7-BCCEB6569437}"/>
    <cellStyle name="Normal 10 2 3 3 2 3 6" xfId="36894" xr:uid="{8D22B219-5020-4677-AC80-062A2A32EA1C}"/>
    <cellStyle name="Normal 10 2 3 3 2 4" xfId="2691" xr:uid="{9231F140-548E-40C3-98A5-CD0EFB674F56}"/>
    <cellStyle name="Normal 10 2 3 3 2 4 2" xfId="7095" xr:uid="{52F0E669-969D-4D84-A8B0-3D62AE7FAC6C}"/>
    <cellStyle name="Normal 10 2 3 3 2 4 2 2" xfId="15903" xr:uid="{EFACA8B7-0B5F-4237-8EC4-375DBB4A1D0E}"/>
    <cellStyle name="Normal 10 2 3 3 2 4 2 2 2" xfId="33519" xr:uid="{2B7CA33A-9767-4F7C-94AF-7598292FED01}"/>
    <cellStyle name="Normal 10 2 3 3 2 4 2 3" xfId="24711" xr:uid="{AEC7F91B-00CE-4F4A-A7EA-5F086A7C6C11}"/>
    <cellStyle name="Normal 10 2 3 3 2 4 3" xfId="11499" xr:uid="{C691158F-6080-4416-AD37-1F05641455C6}"/>
    <cellStyle name="Normal 10 2 3 3 2 4 3 2" xfId="29115" xr:uid="{03C1A291-B87B-4CF0-A198-5E9DC4C74341}"/>
    <cellStyle name="Normal 10 2 3 3 2 4 4" xfId="20307" xr:uid="{D10CB814-E3EA-4907-A2FF-C205A469C3B9}"/>
    <cellStyle name="Normal 10 2 3 3 2 4 5" xfId="37923" xr:uid="{8FACE8E6-BE7A-4A96-B60D-40173E7AF5E4}"/>
    <cellStyle name="Normal 10 2 3 3 2 5" xfId="4893" xr:uid="{CB13A709-5E0D-42F5-B10F-C9CD80B84EB7}"/>
    <cellStyle name="Normal 10 2 3 3 2 5 2" xfId="13701" xr:uid="{F7D7F008-AFC5-491D-B8C7-80161EE3F3B6}"/>
    <cellStyle name="Normal 10 2 3 3 2 5 2 2" xfId="31317" xr:uid="{76D4BF39-48DE-4AB9-9CF9-647B8D96E39E}"/>
    <cellStyle name="Normal 10 2 3 3 2 5 3" xfId="22509" xr:uid="{3CF35C71-83F8-4A4C-B4E6-E7DA28E24EE0}"/>
    <cellStyle name="Normal 10 2 3 3 2 6" xfId="9297" xr:uid="{8031011D-E7F1-4CF6-9AFE-C0178E3D42B1}"/>
    <cellStyle name="Normal 10 2 3 3 2 6 2" xfId="26913" xr:uid="{C55F6722-DAA5-49F1-952B-BF635C77E7E1}"/>
    <cellStyle name="Normal 10 2 3 3 2 7" xfId="18105" xr:uid="{1EF822FF-2FA7-4767-9157-B683F5B0F6F5}"/>
    <cellStyle name="Normal 10 2 3 3 2 8" xfId="35721" xr:uid="{B86F1FFF-CE96-422B-BC47-76FB8FDE6D84}"/>
    <cellStyle name="Normal 10 2 3 3 3" xfId="743" xr:uid="{19A2FCE8-9AF4-45A1-8DF2-2B1468671780}"/>
    <cellStyle name="Normal 10 2 3 3 3 2" xfId="1527" xr:uid="{1C8546A4-A5E4-493B-BA7D-23059237BD93}"/>
    <cellStyle name="Normal 10 2 3 3 3 2 2" xfId="3729" xr:uid="{4B39C6C0-5383-4188-A318-763896404C28}"/>
    <cellStyle name="Normal 10 2 3 3 3 2 2 2" xfId="8133" xr:uid="{4EAA4313-C125-4832-9D6D-F593194097CA}"/>
    <cellStyle name="Normal 10 2 3 3 3 2 2 2 2" xfId="16941" xr:uid="{842452F8-94C6-4B97-AB45-99145E45D785}"/>
    <cellStyle name="Normal 10 2 3 3 3 2 2 2 2 2" xfId="34557" xr:uid="{B26179DC-2E46-4157-8AE3-07B9BD443697}"/>
    <cellStyle name="Normal 10 2 3 3 3 2 2 2 3" xfId="25749" xr:uid="{C7D7C515-9B84-4A54-A794-67B5FAB13A59}"/>
    <cellStyle name="Normal 10 2 3 3 3 2 2 3" xfId="12537" xr:uid="{BAC1752C-68D3-4AD6-9BD0-74FE85BB5280}"/>
    <cellStyle name="Normal 10 2 3 3 3 2 2 3 2" xfId="30153" xr:uid="{E3FFB404-E869-416A-805C-49389ECEDE4F}"/>
    <cellStyle name="Normal 10 2 3 3 3 2 2 4" xfId="21345" xr:uid="{5FF64EA7-5CB5-4DA5-967D-20708B5035F9}"/>
    <cellStyle name="Normal 10 2 3 3 3 2 2 5" xfId="38961" xr:uid="{48167D20-D6AB-4E7F-892D-4B400842568C}"/>
    <cellStyle name="Normal 10 2 3 3 3 2 3" xfId="5931" xr:uid="{8AF8DA94-A658-4D10-9E2B-D075CAECFAB5}"/>
    <cellStyle name="Normal 10 2 3 3 3 2 3 2" xfId="14739" xr:uid="{B545F8D5-54E7-4067-BBB1-585A4AE91A9B}"/>
    <cellStyle name="Normal 10 2 3 3 3 2 3 2 2" xfId="32355" xr:uid="{86186878-64E6-4049-8BD5-6F8DDB5C9740}"/>
    <cellStyle name="Normal 10 2 3 3 3 2 3 3" xfId="23547" xr:uid="{E490A04D-A334-4928-969B-D878E09E53A8}"/>
    <cellStyle name="Normal 10 2 3 3 3 2 4" xfId="10335" xr:uid="{F237FEB4-673A-42A1-976C-8DE75E8E1CB3}"/>
    <cellStyle name="Normal 10 2 3 3 3 2 4 2" xfId="27951" xr:uid="{F73678FC-BB87-4781-A3AE-721854BD6C0B}"/>
    <cellStyle name="Normal 10 2 3 3 3 2 5" xfId="19143" xr:uid="{973460BC-7EA1-45F4-8FE4-D94F59F31F97}"/>
    <cellStyle name="Normal 10 2 3 3 3 2 6" xfId="36759" xr:uid="{C9DB4AF5-E213-458F-82B5-226E4F6D6A56}"/>
    <cellStyle name="Normal 10 2 3 3 3 3" xfId="1663" xr:uid="{808BF274-D0C2-4289-B4B4-ECA20DD2AB9C}"/>
    <cellStyle name="Normal 10 2 3 3 3 3 2" xfId="3865" xr:uid="{5BE1BD58-5C2D-4343-BA5D-2F244130F8FF}"/>
    <cellStyle name="Normal 10 2 3 3 3 3 2 2" xfId="8269" xr:uid="{352F213F-142E-497A-BB35-6A5632203A2A}"/>
    <cellStyle name="Normal 10 2 3 3 3 3 2 2 2" xfId="17077" xr:uid="{22DFC019-FC03-409D-BC66-4105E3EE5F7B}"/>
    <cellStyle name="Normal 10 2 3 3 3 3 2 2 2 2" xfId="34693" xr:uid="{4690ACD9-4173-4CAC-BEDE-50A6331A8FEA}"/>
    <cellStyle name="Normal 10 2 3 3 3 3 2 2 3" xfId="25885" xr:uid="{139C59C0-9A89-495E-A435-6FCBEFA2C1F5}"/>
    <cellStyle name="Normal 10 2 3 3 3 3 2 3" xfId="12673" xr:uid="{D8124669-15E0-4DF3-ABCE-20A962961892}"/>
    <cellStyle name="Normal 10 2 3 3 3 3 2 3 2" xfId="30289" xr:uid="{536E5071-5DC1-4549-9961-B8EF55BDB0B1}"/>
    <cellStyle name="Normal 10 2 3 3 3 3 2 4" xfId="21481" xr:uid="{C2F96D4C-14A5-4A9B-95C7-792EC9DCB5AE}"/>
    <cellStyle name="Normal 10 2 3 3 3 3 2 5" xfId="39097" xr:uid="{2FDBFD19-5E40-4DC1-879E-12E258265FC6}"/>
    <cellStyle name="Normal 10 2 3 3 3 3 3" xfId="6067" xr:uid="{463172B7-8596-4D7A-9D5C-F184766CE807}"/>
    <cellStyle name="Normal 10 2 3 3 3 3 3 2" xfId="14875" xr:uid="{95768444-EF5B-4A71-83B0-6826F79812A0}"/>
    <cellStyle name="Normal 10 2 3 3 3 3 3 2 2" xfId="32491" xr:uid="{3D3718FC-8B88-47E0-AEBE-DCB5E2CA2BFD}"/>
    <cellStyle name="Normal 10 2 3 3 3 3 3 3" xfId="23683" xr:uid="{043A5676-AD3A-4187-85DF-F3FCADAB411E}"/>
    <cellStyle name="Normal 10 2 3 3 3 3 4" xfId="10471" xr:uid="{1514C858-93C7-4CB2-8B7A-B2AFBC6F4D70}"/>
    <cellStyle name="Normal 10 2 3 3 3 3 4 2" xfId="28087" xr:uid="{A549D471-C76A-48EA-A49F-87FA3DB62809}"/>
    <cellStyle name="Normal 10 2 3 3 3 3 5" xfId="19279" xr:uid="{2CACDAF6-775E-47A3-A8AE-5A8F5BFDAC4F}"/>
    <cellStyle name="Normal 10 2 3 3 3 3 6" xfId="36895" xr:uid="{075EC52E-B44B-4431-A343-E0F0EACCC179}"/>
    <cellStyle name="Normal 10 2 3 3 3 4" xfId="2947" xr:uid="{5516578D-C23A-4DA9-BC48-EA6A7F7299CC}"/>
    <cellStyle name="Normal 10 2 3 3 3 4 2" xfId="7351" xr:uid="{D9635BFC-6DD4-40B4-8F97-C07B8BA5D177}"/>
    <cellStyle name="Normal 10 2 3 3 3 4 2 2" xfId="16159" xr:uid="{CEB454FB-2BBA-479B-829B-3597D254E63D}"/>
    <cellStyle name="Normal 10 2 3 3 3 4 2 2 2" xfId="33775" xr:uid="{446A3D2D-ADF1-449B-81C6-8017BC93D6EC}"/>
    <cellStyle name="Normal 10 2 3 3 3 4 2 3" xfId="24967" xr:uid="{FF1E9457-9DC2-4381-9060-A0186C4F744C}"/>
    <cellStyle name="Normal 10 2 3 3 3 4 3" xfId="11755" xr:uid="{3742C85A-0A3C-4A97-BA24-E4EDF277A8CF}"/>
    <cellStyle name="Normal 10 2 3 3 3 4 3 2" xfId="29371" xr:uid="{E8472A94-0587-478B-9619-3EC92127E767}"/>
    <cellStyle name="Normal 10 2 3 3 3 4 4" xfId="20563" xr:uid="{B79D5B33-DC77-48DE-A41D-B7D18D34C80D}"/>
    <cellStyle name="Normal 10 2 3 3 3 4 5" xfId="38179" xr:uid="{81878B72-9851-4692-AAB2-E1ABCB6D158F}"/>
    <cellStyle name="Normal 10 2 3 3 3 5" xfId="5149" xr:uid="{CF30023B-5EB0-4542-AF77-3A07A3822056}"/>
    <cellStyle name="Normal 10 2 3 3 3 5 2" xfId="13957" xr:uid="{577BB538-86B1-4EAD-8281-DCB6F98B42F6}"/>
    <cellStyle name="Normal 10 2 3 3 3 5 2 2" xfId="31573" xr:uid="{59C02BBD-91A5-49B8-B686-31D15CF546E8}"/>
    <cellStyle name="Normal 10 2 3 3 3 5 3" xfId="22765" xr:uid="{1CD5DA8C-7C2D-4629-B97A-55399ED5A4D1}"/>
    <cellStyle name="Normal 10 2 3 3 3 6" xfId="9553" xr:uid="{890275DF-25EA-4891-8F08-DE661273FFD3}"/>
    <cellStyle name="Normal 10 2 3 3 3 6 2" xfId="27169" xr:uid="{BC83077E-2AF7-41FA-B9A2-D6B4EE5C317E}"/>
    <cellStyle name="Normal 10 2 3 3 3 7" xfId="18361" xr:uid="{8A659ED4-15E8-4BA5-93E3-78946759BCE0}"/>
    <cellStyle name="Normal 10 2 3 3 3 8" xfId="35977" xr:uid="{82B4B349-7B03-4716-8EB8-D231E4E5B3CD}"/>
    <cellStyle name="Normal 10 2 3 3 4" xfId="1015" xr:uid="{CFE53408-7C80-4E25-BD21-297869183356}"/>
    <cellStyle name="Normal 10 2 3 3 4 2" xfId="3217" xr:uid="{74BCC6BC-5066-40BA-B90C-7C12D1C0B95E}"/>
    <cellStyle name="Normal 10 2 3 3 4 2 2" xfId="7621" xr:uid="{93D91259-2F3F-45C4-891D-47D6D3B4E06E}"/>
    <cellStyle name="Normal 10 2 3 3 4 2 2 2" xfId="16429" xr:uid="{9E3A65C3-26DB-4C66-B5BC-B87D1D43A069}"/>
    <cellStyle name="Normal 10 2 3 3 4 2 2 2 2" xfId="34045" xr:uid="{F087249D-3C2E-4B26-A64D-BAE52387A663}"/>
    <cellStyle name="Normal 10 2 3 3 4 2 2 3" xfId="25237" xr:uid="{C38CB331-E8EF-4379-99A1-E033053CBD84}"/>
    <cellStyle name="Normal 10 2 3 3 4 2 3" xfId="12025" xr:uid="{A5AC019B-4EB5-4157-A938-E648D32B4996}"/>
    <cellStyle name="Normal 10 2 3 3 4 2 3 2" xfId="29641" xr:uid="{D59ED0D4-147C-4D21-B2DB-A0EF536949D0}"/>
    <cellStyle name="Normal 10 2 3 3 4 2 4" xfId="20833" xr:uid="{C4193E0A-BEEB-4EAA-A65D-0875A105D2CA}"/>
    <cellStyle name="Normal 10 2 3 3 4 2 5" xfId="38449" xr:uid="{A0859CDD-4031-43F6-BE89-DF8D4A8ADE4C}"/>
    <cellStyle name="Normal 10 2 3 3 4 3" xfId="5419" xr:uid="{B99326C6-DB31-4C93-B35B-04C10D55CF30}"/>
    <cellStyle name="Normal 10 2 3 3 4 3 2" xfId="14227" xr:uid="{FAB012C3-2A9D-41A4-94B9-47D232E3B501}"/>
    <cellStyle name="Normal 10 2 3 3 4 3 2 2" xfId="31843" xr:uid="{8FC4C0B1-B9B7-4BB8-B7F3-6BE0CE5BFBC4}"/>
    <cellStyle name="Normal 10 2 3 3 4 3 3" xfId="23035" xr:uid="{BDE8FEBE-2450-4046-835E-A00B62C0E88B}"/>
    <cellStyle name="Normal 10 2 3 3 4 4" xfId="9823" xr:uid="{C90375E5-A7D4-4582-9759-CB0E0202517C}"/>
    <cellStyle name="Normal 10 2 3 3 4 4 2" xfId="27439" xr:uid="{2C80962A-4363-4964-822A-D8FE200B76FA}"/>
    <cellStyle name="Normal 10 2 3 3 4 5" xfId="18631" xr:uid="{B4042DB5-A285-4EB0-A666-40F08690A627}"/>
    <cellStyle name="Normal 10 2 3 3 4 6" xfId="36247" xr:uid="{CBB1B4CF-A4F6-4D64-841C-EB3AD748310E}"/>
    <cellStyle name="Normal 10 2 3 3 5" xfId="1661" xr:uid="{3AB8561B-2872-4485-9622-E8C4E5DE4F47}"/>
    <cellStyle name="Normal 10 2 3 3 5 2" xfId="3863" xr:uid="{8244A678-8921-4CC8-9D00-4CEF11A76079}"/>
    <cellStyle name="Normal 10 2 3 3 5 2 2" xfId="8267" xr:uid="{E9612121-932E-440D-A4F6-9DB65D387B66}"/>
    <cellStyle name="Normal 10 2 3 3 5 2 2 2" xfId="17075" xr:uid="{812B6427-A0D2-4BC3-96E3-91183D0CBBD0}"/>
    <cellStyle name="Normal 10 2 3 3 5 2 2 2 2" xfId="34691" xr:uid="{624622E6-0125-4CDC-AF51-76DED8B5851D}"/>
    <cellStyle name="Normal 10 2 3 3 5 2 2 3" xfId="25883" xr:uid="{9B259089-2CF3-4755-9794-125CBE140DA5}"/>
    <cellStyle name="Normal 10 2 3 3 5 2 3" xfId="12671" xr:uid="{C55CAB45-4DB5-42CD-8670-9106EC3CF4EF}"/>
    <cellStyle name="Normal 10 2 3 3 5 2 3 2" xfId="30287" xr:uid="{9B299717-BD92-4B2F-AE8D-EBB2EDDC90DF}"/>
    <cellStyle name="Normal 10 2 3 3 5 2 4" xfId="21479" xr:uid="{27736976-4FBB-4B7E-B484-F6A1F9683431}"/>
    <cellStyle name="Normal 10 2 3 3 5 2 5" xfId="39095" xr:uid="{0386DD45-2865-46FC-844A-A483032EDDA1}"/>
    <cellStyle name="Normal 10 2 3 3 5 3" xfId="6065" xr:uid="{1152B5D9-B011-4377-816B-A53CAADE481C}"/>
    <cellStyle name="Normal 10 2 3 3 5 3 2" xfId="14873" xr:uid="{6C44E7E3-0EC5-4FD0-B235-3041304D7F35}"/>
    <cellStyle name="Normal 10 2 3 3 5 3 2 2" xfId="32489" xr:uid="{6981887C-0551-419E-8429-D12820F53227}"/>
    <cellStyle name="Normal 10 2 3 3 5 3 3" xfId="23681" xr:uid="{BBE2ADCA-36FB-4CF7-8837-A1A4F6934978}"/>
    <cellStyle name="Normal 10 2 3 3 5 4" xfId="10469" xr:uid="{ECE63363-05BC-4D5C-8368-2487778F9482}"/>
    <cellStyle name="Normal 10 2 3 3 5 4 2" xfId="28085" xr:uid="{04266D9E-8B43-4F11-88E4-F5D0D3E19AED}"/>
    <cellStyle name="Normal 10 2 3 3 5 5" xfId="19277" xr:uid="{A606E0AF-C553-4F8C-8F4D-39A5CFFF3453}"/>
    <cellStyle name="Normal 10 2 3 3 5 6" xfId="36893" xr:uid="{13E5DBBD-2EC9-42C9-BF60-FF7A21353E11}"/>
    <cellStyle name="Normal 10 2 3 3 6" xfId="2435" xr:uid="{0A80EFA0-278D-4D10-B0C7-12963CFBF53C}"/>
    <cellStyle name="Normal 10 2 3 3 6 2" xfId="6839" xr:uid="{67824189-31C0-4E15-8EE2-4437725FC283}"/>
    <cellStyle name="Normal 10 2 3 3 6 2 2" xfId="15647" xr:uid="{3E8B6844-FDBD-40E5-B7D3-C8CADE39C5B7}"/>
    <cellStyle name="Normal 10 2 3 3 6 2 2 2" xfId="33263" xr:uid="{C8BC6EC5-4D70-4C2B-8994-48164713EEF7}"/>
    <cellStyle name="Normal 10 2 3 3 6 2 3" xfId="24455" xr:uid="{1F1CDB97-D021-4689-9899-94735085BDA5}"/>
    <cellStyle name="Normal 10 2 3 3 6 3" xfId="11243" xr:uid="{A7BF0980-1815-4458-BAF9-3FE04B7747AE}"/>
    <cellStyle name="Normal 10 2 3 3 6 3 2" xfId="28859" xr:uid="{1E1CBD8A-F490-4680-8FDA-F75DC1A98432}"/>
    <cellStyle name="Normal 10 2 3 3 6 4" xfId="20051" xr:uid="{9F72620F-19C1-42AE-ADC7-DC67E71E9960}"/>
    <cellStyle name="Normal 10 2 3 3 6 5" xfId="37667" xr:uid="{0BC0C6AE-706F-41D9-9A9C-DBC72928A048}"/>
    <cellStyle name="Normal 10 2 3 3 7" xfId="4637" xr:uid="{47649160-928D-47DA-ABAB-9BC8995C7123}"/>
    <cellStyle name="Normal 10 2 3 3 7 2" xfId="13445" xr:uid="{F4C1B861-04E7-49F4-929B-2D0AF63B79A9}"/>
    <cellStyle name="Normal 10 2 3 3 7 2 2" xfId="31061" xr:uid="{1C8408F4-DC42-44D5-80B7-323B2485FD74}"/>
    <cellStyle name="Normal 10 2 3 3 7 3" xfId="22253" xr:uid="{9D4A54F9-B6C9-4F6C-9164-2BB6E8225F56}"/>
    <cellStyle name="Normal 10 2 3 3 8" xfId="9041" xr:uid="{30B23FB1-19AC-42DC-9D9B-547B41FC9743}"/>
    <cellStyle name="Normal 10 2 3 3 8 2" xfId="26657" xr:uid="{3F216846-E459-45C9-95B2-763ABBE1DB87}"/>
    <cellStyle name="Normal 10 2 3 3 9" xfId="17849" xr:uid="{C38D25C7-0472-4AA1-96A6-21F6D40915B3}"/>
    <cellStyle name="Normal 10 2 3 4" xfId="359" xr:uid="{DA6E1F66-0368-4C9A-B686-627C50F234C0}"/>
    <cellStyle name="Normal 10 2 3 4 2" xfId="1143" xr:uid="{C7CF80C6-EC81-4625-BC71-9A3D8257BC92}"/>
    <cellStyle name="Normal 10 2 3 4 2 2" xfId="3345" xr:uid="{E65DD4D5-401C-4F19-8E8D-7FCFA3995350}"/>
    <cellStyle name="Normal 10 2 3 4 2 2 2" xfId="7749" xr:uid="{F977F222-287C-4A84-B4C1-D7E523F4A06C}"/>
    <cellStyle name="Normal 10 2 3 4 2 2 2 2" xfId="16557" xr:uid="{46D030E0-7BB4-4D1C-A0D8-58DD1D662948}"/>
    <cellStyle name="Normal 10 2 3 4 2 2 2 2 2" xfId="34173" xr:uid="{210762D9-6244-4D90-B5D5-91735FDA1287}"/>
    <cellStyle name="Normal 10 2 3 4 2 2 2 3" xfId="25365" xr:uid="{5E55D5DD-C0C2-4A91-9CA5-4874822BA0BC}"/>
    <cellStyle name="Normal 10 2 3 4 2 2 3" xfId="12153" xr:uid="{73FDA6D9-0DB4-4EFD-9B5F-FD0EB5B3B1D1}"/>
    <cellStyle name="Normal 10 2 3 4 2 2 3 2" xfId="29769" xr:uid="{50523408-DC26-4A49-B314-472C083750E2}"/>
    <cellStyle name="Normal 10 2 3 4 2 2 4" xfId="20961" xr:uid="{1CAB75C9-3541-4472-8449-E448E353ECA9}"/>
    <cellStyle name="Normal 10 2 3 4 2 2 5" xfId="38577" xr:uid="{2BE5A71C-5820-4B3D-A0AF-DBE642570FC0}"/>
    <cellStyle name="Normal 10 2 3 4 2 3" xfId="5547" xr:uid="{21467935-4F3D-418D-BF10-E0E4658BE264}"/>
    <cellStyle name="Normal 10 2 3 4 2 3 2" xfId="14355" xr:uid="{C338B463-3EA4-49F3-BD0A-B6F0ECA68367}"/>
    <cellStyle name="Normal 10 2 3 4 2 3 2 2" xfId="31971" xr:uid="{F56B3E6B-5F70-4229-9AD8-A713F83499E5}"/>
    <cellStyle name="Normal 10 2 3 4 2 3 3" xfId="23163" xr:uid="{CE846297-89D7-4A24-8033-FCE96DA93F0E}"/>
    <cellStyle name="Normal 10 2 3 4 2 4" xfId="9951" xr:uid="{E6491265-032B-4F40-9354-CFD7602024BB}"/>
    <cellStyle name="Normal 10 2 3 4 2 4 2" xfId="27567" xr:uid="{FCDF0485-48C8-4DFB-9B4A-901B54C0157C}"/>
    <cellStyle name="Normal 10 2 3 4 2 5" xfId="18759" xr:uid="{FE227818-C6AE-4888-8C72-4DE1A337173D}"/>
    <cellStyle name="Normal 10 2 3 4 2 6" xfId="36375" xr:uid="{E3810DE8-D7A9-48E6-AE9C-B75B983356AB}"/>
    <cellStyle name="Normal 10 2 3 4 3" xfId="1664" xr:uid="{D6542F09-BE1D-4B2A-9DD4-060B905038ED}"/>
    <cellStyle name="Normal 10 2 3 4 3 2" xfId="3866" xr:uid="{65DD9371-2236-4568-9F52-F294DDDA3A97}"/>
    <cellStyle name="Normal 10 2 3 4 3 2 2" xfId="8270" xr:uid="{3BC5C7ED-4A7D-44AB-A48C-E94C22999CF2}"/>
    <cellStyle name="Normal 10 2 3 4 3 2 2 2" xfId="17078" xr:uid="{2766DEF8-10F2-4DA3-A62B-DD1EE1EA1E59}"/>
    <cellStyle name="Normal 10 2 3 4 3 2 2 2 2" xfId="34694" xr:uid="{DF6F7FD0-E73B-49BF-BEE0-9D7284F637FE}"/>
    <cellStyle name="Normal 10 2 3 4 3 2 2 3" xfId="25886" xr:uid="{65599811-7E5A-4A04-B032-6940B4E99172}"/>
    <cellStyle name="Normal 10 2 3 4 3 2 3" xfId="12674" xr:uid="{321DEB18-ABC5-4D8E-A3EB-C9EF39302A0B}"/>
    <cellStyle name="Normal 10 2 3 4 3 2 3 2" xfId="30290" xr:uid="{9B47F52D-6676-4AA3-8661-D2696610FA6B}"/>
    <cellStyle name="Normal 10 2 3 4 3 2 4" xfId="21482" xr:uid="{1621F302-16DE-4000-ADF2-7D0E2CA43AC5}"/>
    <cellStyle name="Normal 10 2 3 4 3 2 5" xfId="39098" xr:uid="{185E8D9E-F82B-4215-BD9F-2A27C730277E}"/>
    <cellStyle name="Normal 10 2 3 4 3 3" xfId="6068" xr:uid="{BB772298-DA02-4884-969F-3D23074FDF43}"/>
    <cellStyle name="Normal 10 2 3 4 3 3 2" xfId="14876" xr:uid="{8D043592-E5C6-468C-A0AC-302885A2F634}"/>
    <cellStyle name="Normal 10 2 3 4 3 3 2 2" xfId="32492" xr:uid="{94C5B4C0-DC6D-4B9A-9EC8-6D36D153539E}"/>
    <cellStyle name="Normal 10 2 3 4 3 3 3" xfId="23684" xr:uid="{ED4B211D-A54C-4908-BFFD-7F20E84A3717}"/>
    <cellStyle name="Normal 10 2 3 4 3 4" xfId="10472" xr:uid="{963250A6-00DC-4703-8335-84F0FBF7750D}"/>
    <cellStyle name="Normal 10 2 3 4 3 4 2" xfId="28088" xr:uid="{3B83F84F-02E3-4359-83A2-93E450257B42}"/>
    <cellStyle name="Normal 10 2 3 4 3 5" xfId="19280" xr:uid="{305DF7DF-23EB-4D28-8B14-62AB83FEEAA6}"/>
    <cellStyle name="Normal 10 2 3 4 3 6" xfId="36896" xr:uid="{85C0C326-1229-4583-932F-FE0FC5D628BC}"/>
    <cellStyle name="Normal 10 2 3 4 4" xfId="2563" xr:uid="{C3BED203-8152-4C75-8FEC-AFB5C1AA45A2}"/>
    <cellStyle name="Normal 10 2 3 4 4 2" xfId="6967" xr:uid="{A7687FDD-A448-4194-BA91-BD23DF0AB564}"/>
    <cellStyle name="Normal 10 2 3 4 4 2 2" xfId="15775" xr:uid="{009F55E9-0F84-4E25-B376-B6F2794062A0}"/>
    <cellStyle name="Normal 10 2 3 4 4 2 2 2" xfId="33391" xr:uid="{9C75527C-6ABC-4DD1-9931-BEBB6B262030}"/>
    <cellStyle name="Normal 10 2 3 4 4 2 3" xfId="24583" xr:uid="{C2B52091-33E7-4A8E-8209-70F940004295}"/>
    <cellStyle name="Normal 10 2 3 4 4 3" xfId="11371" xr:uid="{0599D215-480F-42A6-9F66-361D1C9CFE26}"/>
    <cellStyle name="Normal 10 2 3 4 4 3 2" xfId="28987" xr:uid="{43E64EB3-FB2D-41D2-98F2-88445E9FC596}"/>
    <cellStyle name="Normal 10 2 3 4 4 4" xfId="20179" xr:uid="{E2726C06-DE18-4828-BE6F-348EB0057C22}"/>
    <cellStyle name="Normal 10 2 3 4 4 5" xfId="37795" xr:uid="{653F35CB-6CBF-4F3A-A955-521FB7705F83}"/>
    <cellStyle name="Normal 10 2 3 4 5" xfId="4765" xr:uid="{003F7324-000E-4930-ACAF-03FECECE62FF}"/>
    <cellStyle name="Normal 10 2 3 4 5 2" xfId="13573" xr:uid="{E63F194C-FBB9-4FB9-9A6D-F2D3566AAF06}"/>
    <cellStyle name="Normal 10 2 3 4 5 2 2" xfId="31189" xr:uid="{787AF095-22A6-4674-9C2B-7C1C716E39F2}"/>
    <cellStyle name="Normal 10 2 3 4 5 3" xfId="22381" xr:uid="{71D176EC-69C1-4F22-8C82-EE82E65450C8}"/>
    <cellStyle name="Normal 10 2 3 4 6" xfId="9169" xr:uid="{0EC360FF-83E5-4549-A8F2-C144BBDD18A3}"/>
    <cellStyle name="Normal 10 2 3 4 6 2" xfId="26785" xr:uid="{0359156D-435F-4726-B96A-E60BA517586B}"/>
    <cellStyle name="Normal 10 2 3 4 7" xfId="17977" xr:uid="{AB3AB1F0-F186-4581-8335-33F31DD15313}"/>
    <cellStyle name="Normal 10 2 3 4 8" xfId="35593" xr:uid="{8CED84CD-DDF3-462A-A222-FA5F58338C91}"/>
    <cellStyle name="Normal 10 2 3 5" xfId="615" xr:uid="{98F625C7-9DD0-49A9-B75D-CB1E9E411F49}"/>
    <cellStyle name="Normal 10 2 3 5 2" xfId="1399" xr:uid="{0C7AC7DA-11DD-4E38-9FBD-B713713C711A}"/>
    <cellStyle name="Normal 10 2 3 5 2 2" xfId="3601" xr:uid="{90900F89-0B54-43F9-82E0-C0B82FD35010}"/>
    <cellStyle name="Normal 10 2 3 5 2 2 2" xfId="8005" xr:uid="{14553191-9849-4A4A-829B-995D64B13BB7}"/>
    <cellStyle name="Normal 10 2 3 5 2 2 2 2" xfId="16813" xr:uid="{469A37AE-FA2C-43AA-AE3D-D350FAB99AE9}"/>
    <cellStyle name="Normal 10 2 3 5 2 2 2 2 2" xfId="34429" xr:uid="{FD6F4136-1577-4AA6-9C19-8C7575FE241B}"/>
    <cellStyle name="Normal 10 2 3 5 2 2 2 3" xfId="25621" xr:uid="{61765F25-3E0A-40C9-B8B7-EC27F1531835}"/>
    <cellStyle name="Normal 10 2 3 5 2 2 3" xfId="12409" xr:uid="{3F845ACC-BD1B-4CC4-AF38-D047FC7B1D28}"/>
    <cellStyle name="Normal 10 2 3 5 2 2 3 2" xfId="30025" xr:uid="{346BE5C2-A00C-42F9-992F-B84D34C5E35B}"/>
    <cellStyle name="Normal 10 2 3 5 2 2 4" xfId="21217" xr:uid="{68510BF5-E978-442A-920C-B2D746A3A2B2}"/>
    <cellStyle name="Normal 10 2 3 5 2 2 5" xfId="38833" xr:uid="{4BC2BD8F-194B-4F35-9167-B53C6B4E548B}"/>
    <cellStyle name="Normal 10 2 3 5 2 3" xfId="5803" xr:uid="{B717587A-9140-4710-870A-626D12A2FF1F}"/>
    <cellStyle name="Normal 10 2 3 5 2 3 2" xfId="14611" xr:uid="{E73FFE8B-468B-4ADE-8D14-24C1BE2E67F9}"/>
    <cellStyle name="Normal 10 2 3 5 2 3 2 2" xfId="32227" xr:uid="{B6815026-FCD1-4AC3-ACF8-ACEEB99D4CED}"/>
    <cellStyle name="Normal 10 2 3 5 2 3 3" xfId="23419" xr:uid="{B91E55BB-3C15-4D5B-A13E-1ADC147EE58F}"/>
    <cellStyle name="Normal 10 2 3 5 2 4" xfId="10207" xr:uid="{4E0109AC-8830-4625-AD42-FFEAD711200A}"/>
    <cellStyle name="Normal 10 2 3 5 2 4 2" xfId="27823" xr:uid="{B42D6004-3548-4EC1-9DF9-A5FF1AE95F10}"/>
    <cellStyle name="Normal 10 2 3 5 2 5" xfId="19015" xr:uid="{AC1875C4-CC4F-43A0-B754-B300133B0111}"/>
    <cellStyle name="Normal 10 2 3 5 2 6" xfId="36631" xr:uid="{22DE4DA2-9CC3-42A7-8C7F-966E39C32338}"/>
    <cellStyle name="Normal 10 2 3 5 3" xfId="1665" xr:uid="{79335D12-7A5E-47B3-838E-E1822E0072C4}"/>
    <cellStyle name="Normal 10 2 3 5 3 2" xfId="3867" xr:uid="{0F7EEEFA-EA19-4093-BB02-F4CF2CCE8592}"/>
    <cellStyle name="Normal 10 2 3 5 3 2 2" xfId="8271" xr:uid="{7D3C954B-1E6E-4F57-9844-0B333FFD8576}"/>
    <cellStyle name="Normal 10 2 3 5 3 2 2 2" xfId="17079" xr:uid="{E3C45BFF-EF99-4004-903E-D5243E870D10}"/>
    <cellStyle name="Normal 10 2 3 5 3 2 2 2 2" xfId="34695" xr:uid="{ABA0C9AF-95D5-48F5-AB74-DB5FC010D5BB}"/>
    <cellStyle name="Normal 10 2 3 5 3 2 2 3" xfId="25887" xr:uid="{09107669-1CD4-4727-A349-39C96860339E}"/>
    <cellStyle name="Normal 10 2 3 5 3 2 3" xfId="12675" xr:uid="{5E437701-1DB3-48D5-A76B-1FF980D9CEFC}"/>
    <cellStyle name="Normal 10 2 3 5 3 2 3 2" xfId="30291" xr:uid="{3FEEDDAD-1999-4B82-924A-EBF585A98B75}"/>
    <cellStyle name="Normal 10 2 3 5 3 2 4" xfId="21483" xr:uid="{FA83464F-D7B8-4EF3-A311-38C40E4E1A32}"/>
    <cellStyle name="Normal 10 2 3 5 3 2 5" xfId="39099" xr:uid="{657F6040-0AA4-4A2E-AC73-39DA95D7C410}"/>
    <cellStyle name="Normal 10 2 3 5 3 3" xfId="6069" xr:uid="{C9EB78E7-10A9-4BD4-AA45-A6C7F8FB7A88}"/>
    <cellStyle name="Normal 10 2 3 5 3 3 2" xfId="14877" xr:uid="{63FA4F5A-77B6-493D-82B6-52FB6A58C43F}"/>
    <cellStyle name="Normal 10 2 3 5 3 3 2 2" xfId="32493" xr:uid="{1C85C3F4-0816-412A-9445-9F56EFBAC6AD}"/>
    <cellStyle name="Normal 10 2 3 5 3 3 3" xfId="23685" xr:uid="{947D6097-D2FF-4FF5-9CB1-AB13CD1F114F}"/>
    <cellStyle name="Normal 10 2 3 5 3 4" xfId="10473" xr:uid="{A418A724-4E99-43B6-815E-7D4F365738D1}"/>
    <cellStyle name="Normal 10 2 3 5 3 4 2" xfId="28089" xr:uid="{503D9853-1652-4BD5-8D97-BACE9179B71A}"/>
    <cellStyle name="Normal 10 2 3 5 3 5" xfId="19281" xr:uid="{745C163E-1430-4C8E-8BA3-A2213A0FF564}"/>
    <cellStyle name="Normal 10 2 3 5 3 6" xfId="36897" xr:uid="{248F39E4-5462-4F5B-AD82-5EDA6CCB61C6}"/>
    <cellStyle name="Normal 10 2 3 5 4" xfId="2819" xr:uid="{C1273E19-8A92-4490-B62A-B36DE25B2073}"/>
    <cellStyle name="Normal 10 2 3 5 4 2" xfId="7223" xr:uid="{27DAF07F-5A10-46DA-83F0-AE7D979AE137}"/>
    <cellStyle name="Normal 10 2 3 5 4 2 2" xfId="16031" xr:uid="{8C790680-CBB1-4834-AC8B-FB207D70C464}"/>
    <cellStyle name="Normal 10 2 3 5 4 2 2 2" xfId="33647" xr:uid="{D57F71FA-DA5D-4D5A-B27B-FBD4B2C519CF}"/>
    <cellStyle name="Normal 10 2 3 5 4 2 3" xfId="24839" xr:uid="{D10427CA-8D4B-4E2D-8391-6367B1746667}"/>
    <cellStyle name="Normal 10 2 3 5 4 3" xfId="11627" xr:uid="{C4239174-C214-4E99-97FE-00C7E7E1C4F4}"/>
    <cellStyle name="Normal 10 2 3 5 4 3 2" xfId="29243" xr:uid="{8EB29446-71B2-4EAC-BAB9-CC2514A4BA85}"/>
    <cellStyle name="Normal 10 2 3 5 4 4" xfId="20435" xr:uid="{A9F8FB6F-CCDC-47CE-BB88-8A0DA56E34E5}"/>
    <cellStyle name="Normal 10 2 3 5 4 5" xfId="38051" xr:uid="{A647FEC1-4318-4D89-998B-C659BC7B5BAC}"/>
    <cellStyle name="Normal 10 2 3 5 5" xfId="5021" xr:uid="{33CE1DB1-F1A3-4661-B1E3-9EC142FD246E}"/>
    <cellStyle name="Normal 10 2 3 5 5 2" xfId="13829" xr:uid="{54FEEE75-944C-45C9-80F9-70355B338A73}"/>
    <cellStyle name="Normal 10 2 3 5 5 2 2" xfId="31445" xr:uid="{AEA4634C-BD94-477E-86DB-78D770A21625}"/>
    <cellStyle name="Normal 10 2 3 5 5 3" xfId="22637" xr:uid="{F7F3B6B9-A316-4D6F-91FE-27A401AB7C62}"/>
    <cellStyle name="Normal 10 2 3 5 6" xfId="9425" xr:uid="{FAD4F68A-71BA-43F6-92BB-BA2E97A6D60D}"/>
    <cellStyle name="Normal 10 2 3 5 6 2" xfId="27041" xr:uid="{10DDDB6C-6531-415E-A40A-0B6FB3AE8257}"/>
    <cellStyle name="Normal 10 2 3 5 7" xfId="18233" xr:uid="{B9541B93-AE15-472C-92F6-ED05119C1D77}"/>
    <cellStyle name="Normal 10 2 3 5 8" xfId="35849" xr:uid="{251A7D5A-F62F-4C54-B13A-220C502318DE}"/>
    <cellStyle name="Normal 10 2 3 6" xfId="887" xr:uid="{DD616A78-D97F-4ABF-ADA3-7314901F7D53}"/>
    <cellStyle name="Normal 10 2 3 6 2" xfId="3089" xr:uid="{EC978179-40BB-40BD-8B69-F031BC2EED73}"/>
    <cellStyle name="Normal 10 2 3 6 2 2" xfId="7493" xr:uid="{3D2AC1D9-776D-4FE9-8158-4C395323A986}"/>
    <cellStyle name="Normal 10 2 3 6 2 2 2" xfId="16301" xr:uid="{FF49D2CB-AF3F-4DCA-A14C-E8E4B0E05A2A}"/>
    <cellStyle name="Normal 10 2 3 6 2 2 2 2" xfId="33917" xr:uid="{41CB07B6-4C9F-4669-B0A5-FECB0EAB5E29}"/>
    <cellStyle name="Normal 10 2 3 6 2 2 3" xfId="25109" xr:uid="{36DA1375-743B-4C64-BBD9-B87E252271B0}"/>
    <cellStyle name="Normal 10 2 3 6 2 3" xfId="11897" xr:uid="{2C2B537C-2071-4E63-A084-A7C80FEC0C32}"/>
    <cellStyle name="Normal 10 2 3 6 2 3 2" xfId="29513" xr:uid="{A4FAAACD-6B22-42A8-9B89-E2C5738160A5}"/>
    <cellStyle name="Normal 10 2 3 6 2 4" xfId="20705" xr:uid="{0A6F1982-7E4F-4481-B819-929073342FD9}"/>
    <cellStyle name="Normal 10 2 3 6 2 5" xfId="38321" xr:uid="{C217D462-1FE5-4BC6-879A-29D14C5F0D19}"/>
    <cellStyle name="Normal 10 2 3 6 3" xfId="5291" xr:uid="{8BF0620E-BB11-43CB-B8D7-358B1FC833C2}"/>
    <cellStyle name="Normal 10 2 3 6 3 2" xfId="14099" xr:uid="{537BEA48-074F-4D79-88FD-1E6D229D573F}"/>
    <cellStyle name="Normal 10 2 3 6 3 2 2" xfId="31715" xr:uid="{675E569B-6BCB-4B57-9643-BC9922C72B3E}"/>
    <cellStyle name="Normal 10 2 3 6 3 3" xfId="22907" xr:uid="{E1AB74A9-B6CB-42AC-A2EE-72B6B2156237}"/>
    <cellStyle name="Normal 10 2 3 6 4" xfId="9695" xr:uid="{4675EB41-CABB-4076-A34C-0727EA889C6C}"/>
    <cellStyle name="Normal 10 2 3 6 4 2" xfId="27311" xr:uid="{1E448C34-B45F-4634-8707-04472725DA39}"/>
    <cellStyle name="Normal 10 2 3 6 5" xfId="18503" xr:uid="{7C4519CF-A316-4862-89F0-5C9A60D665F2}"/>
    <cellStyle name="Normal 10 2 3 6 6" xfId="36119" xr:uid="{C80CE2D0-4503-4E90-9FEC-60DC1BCDB105}"/>
    <cellStyle name="Normal 10 2 3 7" xfId="1654" xr:uid="{3F576D34-EEB7-46BA-A820-0BBDB7D9E591}"/>
    <cellStyle name="Normal 10 2 3 7 2" xfId="3856" xr:uid="{F05DE24D-390E-41CD-8E5D-AAA23BA180E4}"/>
    <cellStyle name="Normal 10 2 3 7 2 2" xfId="8260" xr:uid="{91ACBDD4-4878-4E7D-A6AF-E2B6F8F979B0}"/>
    <cellStyle name="Normal 10 2 3 7 2 2 2" xfId="17068" xr:uid="{6367D48D-BF8C-4EE2-B810-971FA348A826}"/>
    <cellStyle name="Normal 10 2 3 7 2 2 2 2" xfId="34684" xr:uid="{81BCE726-DF44-4D8F-90ED-AF18F1DC8603}"/>
    <cellStyle name="Normal 10 2 3 7 2 2 3" xfId="25876" xr:uid="{8D33069F-5001-4882-88F4-ECDBC9824582}"/>
    <cellStyle name="Normal 10 2 3 7 2 3" xfId="12664" xr:uid="{5C13559C-9CDA-49CB-9B5D-752C97FAE90C}"/>
    <cellStyle name="Normal 10 2 3 7 2 3 2" xfId="30280" xr:uid="{D0B5FFC8-C345-4524-BB5F-E7E544483A16}"/>
    <cellStyle name="Normal 10 2 3 7 2 4" xfId="21472" xr:uid="{A52DE1EA-4064-46FB-B0B7-32FB35CCE74D}"/>
    <cellStyle name="Normal 10 2 3 7 2 5" xfId="39088" xr:uid="{EE620AD9-EDFC-43D6-90C7-AF69EDD5BE0E}"/>
    <cellStyle name="Normal 10 2 3 7 3" xfId="6058" xr:uid="{3F195C9E-0D61-41F7-9CBE-5893DFC1936E}"/>
    <cellStyle name="Normal 10 2 3 7 3 2" xfId="14866" xr:uid="{7B128F26-DC5A-4265-A410-785A472CE312}"/>
    <cellStyle name="Normal 10 2 3 7 3 2 2" xfId="32482" xr:uid="{A3B6B615-2B47-4477-8079-24EBA1EFD15D}"/>
    <cellStyle name="Normal 10 2 3 7 3 3" xfId="23674" xr:uid="{5901007E-B8C8-4E87-BEC7-A3797C21C1F5}"/>
    <cellStyle name="Normal 10 2 3 7 4" xfId="10462" xr:uid="{54FCC0D8-EDDB-419D-A3AB-9C2773A61A0D}"/>
    <cellStyle name="Normal 10 2 3 7 4 2" xfId="28078" xr:uid="{9AFA119D-BD19-487A-A0DE-70CA4EB1B163}"/>
    <cellStyle name="Normal 10 2 3 7 5" xfId="19270" xr:uid="{40A0A3DE-0349-49F9-A082-C1F458075911}"/>
    <cellStyle name="Normal 10 2 3 7 6" xfId="36886" xr:uid="{D12606E8-8D74-49C8-B2F8-CDC2EB0A84BA}"/>
    <cellStyle name="Normal 10 2 3 8" xfId="2307" xr:uid="{A96BC90C-F1B9-4CBB-9B31-ED2D21D93E61}"/>
    <cellStyle name="Normal 10 2 3 8 2" xfId="6711" xr:uid="{79D7E4F6-F09E-4A94-9428-9DECABDF1A3A}"/>
    <cellStyle name="Normal 10 2 3 8 2 2" xfId="15519" xr:uid="{D21DE4AC-29DA-4F85-AF5A-873DEE80183C}"/>
    <cellStyle name="Normal 10 2 3 8 2 2 2" xfId="33135" xr:uid="{A8AFE2DA-F54E-45AD-8916-2DB41FEE45CC}"/>
    <cellStyle name="Normal 10 2 3 8 2 3" xfId="24327" xr:uid="{DB00DCE6-EDFB-451F-BBD7-D283F9042C4E}"/>
    <cellStyle name="Normal 10 2 3 8 3" xfId="11115" xr:uid="{D42F2B4E-C667-44ED-BDDA-16781939E0E9}"/>
    <cellStyle name="Normal 10 2 3 8 3 2" xfId="28731" xr:uid="{B9988192-9A3E-4980-97CE-1D6764DAA3C6}"/>
    <cellStyle name="Normal 10 2 3 8 4" xfId="19923" xr:uid="{E81E7D76-C8F2-44FF-B5D7-AB5260265EFB}"/>
    <cellStyle name="Normal 10 2 3 8 5" xfId="37539" xr:uid="{73C43821-00C7-457C-BE70-6C06F32296F2}"/>
    <cellStyle name="Normal 10 2 3 9" xfId="4509" xr:uid="{98C929C7-9771-439E-ADD2-DBB975555E33}"/>
    <cellStyle name="Normal 10 2 3 9 2" xfId="13317" xr:uid="{2247BF94-921B-42B7-B18A-5C2DA0438A6E}"/>
    <cellStyle name="Normal 10 2 3 9 2 2" xfId="30933" xr:uid="{3FF764E3-CCD1-455C-9BD4-649E9F557E7F}"/>
    <cellStyle name="Normal 10 2 3 9 3" xfId="22125" xr:uid="{C2791FF8-BB1E-4698-A057-117A845C8EC9}"/>
    <cellStyle name="Normal 10 2 4" xfId="137" xr:uid="{6FE0B094-C88C-4900-B96E-0EA13CD0C192}"/>
    <cellStyle name="Normal 10 2 4 10" xfId="17755" xr:uid="{5287D5A6-EB86-4B0D-AA9E-9A77FFAD1D5A}"/>
    <cellStyle name="Normal 10 2 4 11" xfId="35371" xr:uid="{1F2DEAAB-8AD6-448F-B570-6BD0EE56F348}"/>
    <cellStyle name="Normal 10 2 4 2" xfId="265" xr:uid="{5811919C-B43F-48D1-A667-2EA43F886AA0}"/>
    <cellStyle name="Normal 10 2 4 2 10" xfId="35499" xr:uid="{6DBCC013-A4FB-42BC-9850-59F905EAA79D}"/>
    <cellStyle name="Normal 10 2 4 2 2" xfId="521" xr:uid="{7B5D4DB1-152C-4794-A58A-5E689CDD4697}"/>
    <cellStyle name="Normal 10 2 4 2 2 2" xfId="1305" xr:uid="{C979A726-A874-4C6A-8E08-B634D06591C6}"/>
    <cellStyle name="Normal 10 2 4 2 2 2 2" xfId="3507" xr:uid="{AD71D142-BFBB-4A25-B17F-088AB65F47F3}"/>
    <cellStyle name="Normal 10 2 4 2 2 2 2 2" xfId="7911" xr:uid="{9B1E4917-5D4A-40EC-91B7-5E8C56CBC685}"/>
    <cellStyle name="Normal 10 2 4 2 2 2 2 2 2" xfId="16719" xr:uid="{0470EED1-42F5-48EE-A485-AED3A9084043}"/>
    <cellStyle name="Normal 10 2 4 2 2 2 2 2 2 2" xfId="34335" xr:uid="{48E19CEC-B6FD-41AB-869A-D27CAD35B286}"/>
    <cellStyle name="Normal 10 2 4 2 2 2 2 2 3" xfId="25527" xr:uid="{D07FCA12-7EB4-477B-9BC7-CABAA315F9AE}"/>
    <cellStyle name="Normal 10 2 4 2 2 2 2 3" xfId="12315" xr:uid="{CC8E6A2B-44FD-4DA5-B122-AD258A63816C}"/>
    <cellStyle name="Normal 10 2 4 2 2 2 2 3 2" xfId="29931" xr:uid="{217E4A5F-775C-47D3-91CB-96E814E18CB6}"/>
    <cellStyle name="Normal 10 2 4 2 2 2 2 4" xfId="21123" xr:uid="{29C61801-DF9F-4836-A2C0-3910C9EEB02A}"/>
    <cellStyle name="Normal 10 2 4 2 2 2 2 5" xfId="38739" xr:uid="{D9D14AE5-80A3-42D5-8E43-95991FFF5450}"/>
    <cellStyle name="Normal 10 2 4 2 2 2 3" xfId="5709" xr:uid="{FF3A3EDD-CFB8-4055-8F98-4D4535A6E275}"/>
    <cellStyle name="Normal 10 2 4 2 2 2 3 2" xfId="14517" xr:uid="{333D81AB-E7EA-42B4-9065-47DC73DBD373}"/>
    <cellStyle name="Normal 10 2 4 2 2 2 3 2 2" xfId="32133" xr:uid="{89C7B321-91A6-4E58-B037-1F0ACF2FAF5E}"/>
    <cellStyle name="Normal 10 2 4 2 2 2 3 3" xfId="23325" xr:uid="{A415AB1E-0893-4195-BBB9-8CDDEF407415}"/>
    <cellStyle name="Normal 10 2 4 2 2 2 4" xfId="10113" xr:uid="{A2C3E776-0AE1-4A11-A2AA-0A891911DF00}"/>
    <cellStyle name="Normal 10 2 4 2 2 2 4 2" xfId="27729" xr:uid="{5A185F5F-0941-4079-9FF8-704091DE2EE6}"/>
    <cellStyle name="Normal 10 2 4 2 2 2 5" xfId="18921" xr:uid="{31C31965-33F0-4C7E-A6BF-4C61D42CD69A}"/>
    <cellStyle name="Normal 10 2 4 2 2 2 6" xfId="36537" xr:uid="{7D5C56B1-BE6F-4852-A166-C95F5B2FF586}"/>
    <cellStyle name="Normal 10 2 4 2 2 3" xfId="1668" xr:uid="{D66904A8-C6FD-447A-A69D-49C0774539F0}"/>
    <cellStyle name="Normal 10 2 4 2 2 3 2" xfId="3870" xr:uid="{621B94F1-CA50-41A8-92FB-57C9CB9BED91}"/>
    <cellStyle name="Normal 10 2 4 2 2 3 2 2" xfId="8274" xr:uid="{BFCCE527-BF3B-45D2-9EA2-EDA41200D997}"/>
    <cellStyle name="Normal 10 2 4 2 2 3 2 2 2" xfId="17082" xr:uid="{8898E82E-C02A-41C2-A5D2-562A6481D3BA}"/>
    <cellStyle name="Normal 10 2 4 2 2 3 2 2 2 2" xfId="34698" xr:uid="{3AD709FA-7CB0-4AF3-AE28-F42234925CC3}"/>
    <cellStyle name="Normal 10 2 4 2 2 3 2 2 3" xfId="25890" xr:uid="{2F7CA081-7D98-48F2-A6DF-1B9EF0DB2BD8}"/>
    <cellStyle name="Normal 10 2 4 2 2 3 2 3" xfId="12678" xr:uid="{CC8F6EFE-2068-433F-BD37-E85203651ED9}"/>
    <cellStyle name="Normal 10 2 4 2 2 3 2 3 2" xfId="30294" xr:uid="{4A561ABE-BFA0-42D2-8AF0-F67522604661}"/>
    <cellStyle name="Normal 10 2 4 2 2 3 2 4" xfId="21486" xr:uid="{BD9F9B36-D6AE-46D9-AA8D-4A5C5D203613}"/>
    <cellStyle name="Normal 10 2 4 2 2 3 2 5" xfId="39102" xr:uid="{0530DAA0-D809-43FB-B652-5DF0F56FA746}"/>
    <cellStyle name="Normal 10 2 4 2 2 3 3" xfId="6072" xr:uid="{C16C8F41-5098-4006-A9C6-C9D30920C6BC}"/>
    <cellStyle name="Normal 10 2 4 2 2 3 3 2" xfId="14880" xr:uid="{B5DD4A02-E352-4F05-BF2C-B04B31B9E578}"/>
    <cellStyle name="Normal 10 2 4 2 2 3 3 2 2" xfId="32496" xr:uid="{1120ABB7-801F-4199-B4FC-E8ACB6312BD9}"/>
    <cellStyle name="Normal 10 2 4 2 2 3 3 3" xfId="23688" xr:uid="{9F402067-1B21-4FC1-BA64-6CC32592804F}"/>
    <cellStyle name="Normal 10 2 4 2 2 3 4" xfId="10476" xr:uid="{4AD3BB11-8644-4304-9AB8-4DBB6A0D4A4E}"/>
    <cellStyle name="Normal 10 2 4 2 2 3 4 2" xfId="28092" xr:uid="{62F56A82-901D-4899-A46D-3BB149F847D5}"/>
    <cellStyle name="Normal 10 2 4 2 2 3 5" xfId="19284" xr:uid="{D11C46DD-DC0C-49EC-8275-955BD804F000}"/>
    <cellStyle name="Normal 10 2 4 2 2 3 6" xfId="36900" xr:uid="{13A1A612-71A4-4B11-B65A-0F09B48843F4}"/>
    <cellStyle name="Normal 10 2 4 2 2 4" xfId="2725" xr:uid="{A6A97DED-41E0-4434-919E-621BAA45C842}"/>
    <cellStyle name="Normal 10 2 4 2 2 4 2" xfId="7129" xr:uid="{A2233E56-9D41-49C0-B48A-F2120215B3FB}"/>
    <cellStyle name="Normal 10 2 4 2 2 4 2 2" xfId="15937" xr:uid="{D5244EE9-AAD8-4B9B-8026-A10F22171BDF}"/>
    <cellStyle name="Normal 10 2 4 2 2 4 2 2 2" xfId="33553" xr:uid="{63627A20-6EC2-4894-8EF4-7179C2AED871}"/>
    <cellStyle name="Normal 10 2 4 2 2 4 2 3" xfId="24745" xr:uid="{4573A197-F3D7-41C9-8295-720D555491C1}"/>
    <cellStyle name="Normal 10 2 4 2 2 4 3" xfId="11533" xr:uid="{07B020C1-131F-47F1-9BA6-72827388A8D2}"/>
    <cellStyle name="Normal 10 2 4 2 2 4 3 2" xfId="29149" xr:uid="{E8B49D29-5F9B-4782-A8C5-16D9CFE48B63}"/>
    <cellStyle name="Normal 10 2 4 2 2 4 4" xfId="20341" xr:uid="{7D3CB5D1-BC66-4F46-8C05-59FFCEF895B0}"/>
    <cellStyle name="Normal 10 2 4 2 2 4 5" xfId="37957" xr:uid="{A8C62F80-6C63-49AC-962A-9E4FAFD23AB1}"/>
    <cellStyle name="Normal 10 2 4 2 2 5" xfId="4927" xr:uid="{C7A7B2AC-ABCC-4BEA-AE5B-CEBE1E76317A}"/>
    <cellStyle name="Normal 10 2 4 2 2 5 2" xfId="13735" xr:uid="{892A6A4D-32BE-45C7-AB4A-DB6F108DCEC7}"/>
    <cellStyle name="Normal 10 2 4 2 2 5 2 2" xfId="31351" xr:uid="{3EE904C7-39CF-4A5F-8BAC-83585C01FEA3}"/>
    <cellStyle name="Normal 10 2 4 2 2 5 3" xfId="22543" xr:uid="{67E6DAAC-9265-46A8-8F48-5556FD74B5A0}"/>
    <cellStyle name="Normal 10 2 4 2 2 6" xfId="9331" xr:uid="{B9DC5BCB-1588-485D-87E9-44EC7F0BD590}"/>
    <cellStyle name="Normal 10 2 4 2 2 6 2" xfId="26947" xr:uid="{6E2ED868-5E09-4743-896E-C4C4929A68E3}"/>
    <cellStyle name="Normal 10 2 4 2 2 7" xfId="18139" xr:uid="{FDA8E937-CA28-4205-B64B-D148ED826F39}"/>
    <cellStyle name="Normal 10 2 4 2 2 8" xfId="35755" xr:uid="{37FCA3BE-35AD-448E-8CEB-F08C5E597C41}"/>
    <cellStyle name="Normal 10 2 4 2 3" xfId="777" xr:uid="{7B6B3AF9-7556-450B-92CD-6BD4BBA31198}"/>
    <cellStyle name="Normal 10 2 4 2 3 2" xfId="1561" xr:uid="{99EDE8FE-ACE4-4D5B-A270-61A3CF43905C}"/>
    <cellStyle name="Normal 10 2 4 2 3 2 2" xfId="3763" xr:uid="{0C081562-9A91-43C8-942A-532F7EC02C5A}"/>
    <cellStyle name="Normal 10 2 4 2 3 2 2 2" xfId="8167" xr:uid="{EEDD5DC1-05FD-4DF2-BEB7-F91AAD5BF7B9}"/>
    <cellStyle name="Normal 10 2 4 2 3 2 2 2 2" xfId="16975" xr:uid="{D591832A-61DB-44E6-8F83-026568E79743}"/>
    <cellStyle name="Normal 10 2 4 2 3 2 2 2 2 2" xfId="34591" xr:uid="{CDAB6863-AC01-4AF1-B4CB-F00C556A102B}"/>
    <cellStyle name="Normal 10 2 4 2 3 2 2 2 3" xfId="25783" xr:uid="{83A0F30D-6C43-45E8-B619-CA42ADB0CA18}"/>
    <cellStyle name="Normal 10 2 4 2 3 2 2 3" xfId="12571" xr:uid="{E59FFD57-BAFF-4A8F-B088-8297DEF30CD0}"/>
    <cellStyle name="Normal 10 2 4 2 3 2 2 3 2" xfId="30187" xr:uid="{C6B34953-6B85-45B2-9F0E-5D6C5FD2BBD8}"/>
    <cellStyle name="Normal 10 2 4 2 3 2 2 4" xfId="21379" xr:uid="{94EABFE6-44D9-499D-BEEA-A5EBF9BB783A}"/>
    <cellStyle name="Normal 10 2 4 2 3 2 2 5" xfId="38995" xr:uid="{1AFB1C4C-6E5D-4FB2-AFB9-A8A7EA1D4461}"/>
    <cellStyle name="Normal 10 2 4 2 3 2 3" xfId="5965" xr:uid="{8DF7DB23-930D-44E8-802D-E0C113B76715}"/>
    <cellStyle name="Normal 10 2 4 2 3 2 3 2" xfId="14773" xr:uid="{31A7AD2D-CA7F-4098-BC5D-EF826FBA2180}"/>
    <cellStyle name="Normal 10 2 4 2 3 2 3 2 2" xfId="32389" xr:uid="{853D5872-3359-4F0A-8040-A6EAC8087EFC}"/>
    <cellStyle name="Normal 10 2 4 2 3 2 3 3" xfId="23581" xr:uid="{567547B1-D6EB-4201-A616-0643AEB8F867}"/>
    <cellStyle name="Normal 10 2 4 2 3 2 4" xfId="10369" xr:uid="{8C6A1090-5D65-4F42-B191-EAB14B2A907B}"/>
    <cellStyle name="Normal 10 2 4 2 3 2 4 2" xfId="27985" xr:uid="{10B8319B-C587-4524-B387-2D08270F5852}"/>
    <cellStyle name="Normal 10 2 4 2 3 2 5" xfId="19177" xr:uid="{848BD623-0C9B-4DF3-A375-3F04464B512F}"/>
    <cellStyle name="Normal 10 2 4 2 3 2 6" xfId="36793" xr:uid="{3FE3736B-24B4-484B-B01D-68BEC039930A}"/>
    <cellStyle name="Normal 10 2 4 2 3 3" xfId="1669" xr:uid="{6B2BA799-1541-4865-9571-B4D1882BE4DE}"/>
    <cellStyle name="Normal 10 2 4 2 3 3 2" xfId="3871" xr:uid="{4BB06B2D-19D4-4C19-8389-52858F3DEB1F}"/>
    <cellStyle name="Normal 10 2 4 2 3 3 2 2" xfId="8275" xr:uid="{557AAA7B-7180-448D-B032-9E9F213EF62A}"/>
    <cellStyle name="Normal 10 2 4 2 3 3 2 2 2" xfId="17083" xr:uid="{BDEEB84C-1CAC-4FF9-8BA1-C3E0DBA053B9}"/>
    <cellStyle name="Normal 10 2 4 2 3 3 2 2 2 2" xfId="34699" xr:uid="{1B433FED-1FD0-4734-B1D9-9FB49480CD45}"/>
    <cellStyle name="Normal 10 2 4 2 3 3 2 2 3" xfId="25891" xr:uid="{0D96C25B-FE58-47A3-BE4C-C478AC164F6D}"/>
    <cellStyle name="Normal 10 2 4 2 3 3 2 3" xfId="12679" xr:uid="{C20D25CF-4631-4E6F-8D60-B60FC136C218}"/>
    <cellStyle name="Normal 10 2 4 2 3 3 2 3 2" xfId="30295" xr:uid="{A0CC3B89-0B1A-4BD8-88F3-79E555E44C1A}"/>
    <cellStyle name="Normal 10 2 4 2 3 3 2 4" xfId="21487" xr:uid="{BF3874E7-7289-43BB-A301-C74D03075765}"/>
    <cellStyle name="Normal 10 2 4 2 3 3 2 5" xfId="39103" xr:uid="{EFFCDBE6-F9E3-43E5-93DB-80262408BD26}"/>
    <cellStyle name="Normal 10 2 4 2 3 3 3" xfId="6073" xr:uid="{89138FAD-10BF-42DB-A0DB-7D574B12DD45}"/>
    <cellStyle name="Normal 10 2 4 2 3 3 3 2" xfId="14881" xr:uid="{E04E5C62-03CF-42B7-BCB6-974FD8EA7F80}"/>
    <cellStyle name="Normal 10 2 4 2 3 3 3 2 2" xfId="32497" xr:uid="{953E4767-C3BD-42E1-B9A6-FF2EB9C35E23}"/>
    <cellStyle name="Normal 10 2 4 2 3 3 3 3" xfId="23689" xr:uid="{5CB00B74-CF11-4F5F-BAB2-422CB531AD81}"/>
    <cellStyle name="Normal 10 2 4 2 3 3 4" xfId="10477" xr:uid="{60E9F503-514B-4E0F-A8C1-9857F56B3D72}"/>
    <cellStyle name="Normal 10 2 4 2 3 3 4 2" xfId="28093" xr:uid="{3689B742-BF89-4970-A780-CDB0C81502A6}"/>
    <cellStyle name="Normal 10 2 4 2 3 3 5" xfId="19285" xr:uid="{7473DB41-E327-4E5C-B5E0-506BE9B50F60}"/>
    <cellStyle name="Normal 10 2 4 2 3 3 6" xfId="36901" xr:uid="{3D8103FC-4064-4DF2-A3AE-42A5981A7262}"/>
    <cellStyle name="Normal 10 2 4 2 3 4" xfId="2981" xr:uid="{A1FD11FF-C25D-4AD8-A082-5FE19CE21CE2}"/>
    <cellStyle name="Normal 10 2 4 2 3 4 2" xfId="7385" xr:uid="{1C467E50-A4CB-4A9B-A540-88FF1861E13C}"/>
    <cellStyle name="Normal 10 2 4 2 3 4 2 2" xfId="16193" xr:uid="{95E75729-22F6-4976-B286-F9145BBE0290}"/>
    <cellStyle name="Normal 10 2 4 2 3 4 2 2 2" xfId="33809" xr:uid="{1F383A28-1938-41E2-AB79-389A42680A24}"/>
    <cellStyle name="Normal 10 2 4 2 3 4 2 3" xfId="25001" xr:uid="{B157E43F-9A8A-4E8B-9978-CF34AD046907}"/>
    <cellStyle name="Normal 10 2 4 2 3 4 3" xfId="11789" xr:uid="{4FAF294D-5C7E-4811-93B0-22F22C112284}"/>
    <cellStyle name="Normal 10 2 4 2 3 4 3 2" xfId="29405" xr:uid="{1160DAAF-9F82-4646-9B7C-9FBBFFF533FC}"/>
    <cellStyle name="Normal 10 2 4 2 3 4 4" xfId="20597" xr:uid="{366EF53A-EC65-45C9-B92D-B60411716F81}"/>
    <cellStyle name="Normal 10 2 4 2 3 4 5" xfId="38213" xr:uid="{02936A02-F798-4958-A04F-062556A7A472}"/>
    <cellStyle name="Normal 10 2 4 2 3 5" xfId="5183" xr:uid="{CEEA7172-16EA-41AC-B95F-C440C3FEE3E0}"/>
    <cellStyle name="Normal 10 2 4 2 3 5 2" xfId="13991" xr:uid="{67AA608A-FA3B-497F-9E25-1446CACCD0E4}"/>
    <cellStyle name="Normal 10 2 4 2 3 5 2 2" xfId="31607" xr:uid="{099C06C7-5942-41D1-ABD2-33EE997879C0}"/>
    <cellStyle name="Normal 10 2 4 2 3 5 3" xfId="22799" xr:uid="{6B4D0C7F-7B5E-4D1B-A293-A25285625789}"/>
    <cellStyle name="Normal 10 2 4 2 3 6" xfId="9587" xr:uid="{B1CD00FE-A63F-4FED-8D16-C1E1B7A1F183}"/>
    <cellStyle name="Normal 10 2 4 2 3 6 2" xfId="27203" xr:uid="{E59A92C9-B1F3-41C3-91E8-5489B814E809}"/>
    <cellStyle name="Normal 10 2 4 2 3 7" xfId="18395" xr:uid="{D6391663-D3A9-417D-BB1F-A0CFA7D148CB}"/>
    <cellStyle name="Normal 10 2 4 2 3 8" xfId="36011" xr:uid="{B912CDB0-BEAE-45D6-B6DB-4C0F6B33259B}"/>
    <cellStyle name="Normal 10 2 4 2 4" xfId="1049" xr:uid="{E5649701-1E86-4426-B893-63744E437968}"/>
    <cellStyle name="Normal 10 2 4 2 4 2" xfId="3251" xr:uid="{159AF239-3149-4B8A-8317-38920274332D}"/>
    <cellStyle name="Normal 10 2 4 2 4 2 2" xfId="7655" xr:uid="{08147310-A635-459E-BC5F-3B5D53A7CA44}"/>
    <cellStyle name="Normal 10 2 4 2 4 2 2 2" xfId="16463" xr:uid="{86801CD9-4974-4F28-809A-F3B70D7CE80A}"/>
    <cellStyle name="Normal 10 2 4 2 4 2 2 2 2" xfId="34079" xr:uid="{03D12739-6F0D-426D-8BA7-D6EA5B6BC4F2}"/>
    <cellStyle name="Normal 10 2 4 2 4 2 2 3" xfId="25271" xr:uid="{53965AE1-9F3B-4C44-B615-225FA531FFE5}"/>
    <cellStyle name="Normal 10 2 4 2 4 2 3" xfId="12059" xr:uid="{52DDBE29-5DB3-43FA-99E1-E132A49CE857}"/>
    <cellStyle name="Normal 10 2 4 2 4 2 3 2" xfId="29675" xr:uid="{EF1B30C4-AB3E-4E56-9157-EA5427B49AB0}"/>
    <cellStyle name="Normal 10 2 4 2 4 2 4" xfId="20867" xr:uid="{B694E84C-6B63-4516-8D7C-DA66E89874CE}"/>
    <cellStyle name="Normal 10 2 4 2 4 2 5" xfId="38483" xr:uid="{14920BF8-B830-4666-8540-43ED0452BEBC}"/>
    <cellStyle name="Normal 10 2 4 2 4 3" xfId="5453" xr:uid="{EA278D80-A713-444C-8DC0-4C6BBA0CB362}"/>
    <cellStyle name="Normal 10 2 4 2 4 3 2" xfId="14261" xr:uid="{FC5DC4C1-97CD-498F-A142-C2D327EEF991}"/>
    <cellStyle name="Normal 10 2 4 2 4 3 2 2" xfId="31877" xr:uid="{414A8ACF-9F3D-4201-8F86-525B90E65A61}"/>
    <cellStyle name="Normal 10 2 4 2 4 3 3" xfId="23069" xr:uid="{1DCC3AC7-34C4-41C2-B74B-BD65804F5A0F}"/>
    <cellStyle name="Normal 10 2 4 2 4 4" xfId="9857" xr:uid="{7A51255F-0BA6-4F3B-95BB-D4ABD1578ECA}"/>
    <cellStyle name="Normal 10 2 4 2 4 4 2" xfId="27473" xr:uid="{E2F0C165-9CAC-4D42-9779-D26C181D7A3F}"/>
    <cellStyle name="Normal 10 2 4 2 4 5" xfId="18665" xr:uid="{4AA42D7F-3DF6-4358-9AC0-1810D7A6F4DB}"/>
    <cellStyle name="Normal 10 2 4 2 4 6" xfId="36281" xr:uid="{68B03A0E-EE9C-460C-9BB4-ACCAEDDCEE72}"/>
    <cellStyle name="Normal 10 2 4 2 5" xfId="1667" xr:uid="{B5F50FA7-1C70-4564-851F-F99B019A4F6D}"/>
    <cellStyle name="Normal 10 2 4 2 5 2" xfId="3869" xr:uid="{349D7D07-DE14-4EBF-AB76-36724CCB9927}"/>
    <cellStyle name="Normal 10 2 4 2 5 2 2" xfId="8273" xr:uid="{0DCE7730-5D77-4BD2-893E-FE10B7E303F0}"/>
    <cellStyle name="Normal 10 2 4 2 5 2 2 2" xfId="17081" xr:uid="{BDDE906C-8189-4839-8BF6-E525D209D955}"/>
    <cellStyle name="Normal 10 2 4 2 5 2 2 2 2" xfId="34697" xr:uid="{B6E4B4E7-43C9-4A9A-9297-E387582EF600}"/>
    <cellStyle name="Normal 10 2 4 2 5 2 2 3" xfId="25889" xr:uid="{9AF50D6C-B0C7-42C6-94BD-D3FC4C7E005F}"/>
    <cellStyle name="Normal 10 2 4 2 5 2 3" xfId="12677" xr:uid="{C898BF02-5806-4CB9-B072-8100F9B6C0AC}"/>
    <cellStyle name="Normal 10 2 4 2 5 2 3 2" xfId="30293" xr:uid="{E603F887-1FA5-46E9-926E-B84DB6CDE1E5}"/>
    <cellStyle name="Normal 10 2 4 2 5 2 4" xfId="21485" xr:uid="{86A27D17-CE25-4F04-9983-73DD048956CC}"/>
    <cellStyle name="Normal 10 2 4 2 5 2 5" xfId="39101" xr:uid="{49E4C43B-2F13-4EB3-A3F6-64309FB6BD75}"/>
    <cellStyle name="Normal 10 2 4 2 5 3" xfId="6071" xr:uid="{13F1A886-8797-4542-9C81-554119146FCC}"/>
    <cellStyle name="Normal 10 2 4 2 5 3 2" xfId="14879" xr:uid="{0DB8E568-2765-4113-BB0B-F839F5B4DF3F}"/>
    <cellStyle name="Normal 10 2 4 2 5 3 2 2" xfId="32495" xr:uid="{780A6448-1B0F-49D3-B0CD-60641FCA4863}"/>
    <cellStyle name="Normal 10 2 4 2 5 3 3" xfId="23687" xr:uid="{AC29E1EA-30EC-491F-A564-D7BA897275A4}"/>
    <cellStyle name="Normal 10 2 4 2 5 4" xfId="10475" xr:uid="{EFD8A1D1-5068-4C40-8426-04A0471AF29B}"/>
    <cellStyle name="Normal 10 2 4 2 5 4 2" xfId="28091" xr:uid="{8AC9BD18-FF57-4C5D-8E18-05B3BCE01829}"/>
    <cellStyle name="Normal 10 2 4 2 5 5" xfId="19283" xr:uid="{A3A8D1FC-26B9-4058-8336-D09E5E2C9866}"/>
    <cellStyle name="Normal 10 2 4 2 5 6" xfId="36899" xr:uid="{5307FB3F-80B8-4AC0-91B0-16CEDB885EEE}"/>
    <cellStyle name="Normal 10 2 4 2 6" xfId="2469" xr:uid="{CA25B0E7-FA07-45F4-AE88-ADE9B200E4A9}"/>
    <cellStyle name="Normal 10 2 4 2 6 2" xfId="6873" xr:uid="{D044AB0B-6A0E-454E-9A26-4F3C66C6A5FF}"/>
    <cellStyle name="Normal 10 2 4 2 6 2 2" xfId="15681" xr:uid="{F04796DD-3315-4DFB-B718-836A1DE55AFD}"/>
    <cellStyle name="Normal 10 2 4 2 6 2 2 2" xfId="33297" xr:uid="{1C9D2417-1005-41BC-93AA-11F3F7D8D4B4}"/>
    <cellStyle name="Normal 10 2 4 2 6 2 3" xfId="24489" xr:uid="{717BB128-0EF4-481D-B357-9523088437DC}"/>
    <cellStyle name="Normal 10 2 4 2 6 3" xfId="11277" xr:uid="{25E41ED1-93A8-4BBB-9A11-88F62E23F36A}"/>
    <cellStyle name="Normal 10 2 4 2 6 3 2" xfId="28893" xr:uid="{45E89D2C-C3FE-4901-BF6C-C971EC11B5E8}"/>
    <cellStyle name="Normal 10 2 4 2 6 4" xfId="20085" xr:uid="{95D576DB-1812-47D1-9110-06A90C41C9B8}"/>
    <cellStyle name="Normal 10 2 4 2 6 5" xfId="37701" xr:uid="{A9FB87EC-29EB-4F1C-ADE9-CE007F5FD229}"/>
    <cellStyle name="Normal 10 2 4 2 7" xfId="4671" xr:uid="{1121E4DF-46B7-4DBF-A8BE-04F92A850B2C}"/>
    <cellStyle name="Normal 10 2 4 2 7 2" xfId="13479" xr:uid="{1163E4D9-5C78-40BC-AFE0-E6C5E1C46A42}"/>
    <cellStyle name="Normal 10 2 4 2 7 2 2" xfId="31095" xr:uid="{DB180517-48E7-46E3-B1F7-58FC8894453E}"/>
    <cellStyle name="Normal 10 2 4 2 7 3" xfId="22287" xr:uid="{FD5FCD3D-B4A2-4344-82CC-CD6A5BF0EA3D}"/>
    <cellStyle name="Normal 10 2 4 2 8" xfId="9075" xr:uid="{A1ACA292-31F7-41C8-ABD3-E5713B9AE18C}"/>
    <cellStyle name="Normal 10 2 4 2 8 2" xfId="26691" xr:uid="{56512F0B-5B15-4871-80DD-341CB3387460}"/>
    <cellStyle name="Normal 10 2 4 2 9" xfId="17883" xr:uid="{7DC81E63-A345-45F0-B87D-CA5B8E075490}"/>
    <cellStyle name="Normal 10 2 4 3" xfId="393" xr:uid="{C24F24C3-D5F0-499C-8583-75AA6D1DEEE1}"/>
    <cellStyle name="Normal 10 2 4 3 2" xfId="1177" xr:uid="{0536624C-F278-44BA-9D8A-6AB2F3A34546}"/>
    <cellStyle name="Normal 10 2 4 3 2 2" xfId="3379" xr:uid="{C7BAFFC8-9CC9-42D5-BACC-DBC7FF89AC7A}"/>
    <cellStyle name="Normal 10 2 4 3 2 2 2" xfId="7783" xr:uid="{9D8CFB87-5DA9-4AB9-A06D-E17ADCF73215}"/>
    <cellStyle name="Normal 10 2 4 3 2 2 2 2" xfId="16591" xr:uid="{CCA00E4B-CE56-4D1C-8C72-12F44995BEB7}"/>
    <cellStyle name="Normal 10 2 4 3 2 2 2 2 2" xfId="34207" xr:uid="{BB3BAD2E-2311-4499-B546-BE17E68FF67A}"/>
    <cellStyle name="Normal 10 2 4 3 2 2 2 3" xfId="25399" xr:uid="{8DC4229F-A57B-4A1F-936B-DC5E049C6F13}"/>
    <cellStyle name="Normal 10 2 4 3 2 2 3" xfId="12187" xr:uid="{8BDAADE4-2AD9-4EDF-8491-B1F7D1C976B2}"/>
    <cellStyle name="Normal 10 2 4 3 2 2 3 2" xfId="29803" xr:uid="{B1C5A4D4-DE39-44C3-A1F7-5FD66B9E2EB1}"/>
    <cellStyle name="Normal 10 2 4 3 2 2 4" xfId="20995" xr:uid="{4860960B-4F5F-4A91-AD5F-69DA2ACD6B92}"/>
    <cellStyle name="Normal 10 2 4 3 2 2 5" xfId="38611" xr:uid="{84EB54FE-F89D-4E69-A992-F5D64176FE0B}"/>
    <cellStyle name="Normal 10 2 4 3 2 3" xfId="5581" xr:uid="{57814A9D-79BF-4E13-A851-248651659A25}"/>
    <cellStyle name="Normal 10 2 4 3 2 3 2" xfId="14389" xr:uid="{4B7867FD-DD29-4178-BCEC-67153EC8EB64}"/>
    <cellStyle name="Normal 10 2 4 3 2 3 2 2" xfId="32005" xr:uid="{98583EDA-D02C-49AB-B643-5E6B23319414}"/>
    <cellStyle name="Normal 10 2 4 3 2 3 3" xfId="23197" xr:uid="{D07252B6-AA70-4A20-9C3E-F1496CF727A7}"/>
    <cellStyle name="Normal 10 2 4 3 2 4" xfId="9985" xr:uid="{BE0F4A6B-624F-43CE-B201-11C82DDDDB97}"/>
    <cellStyle name="Normal 10 2 4 3 2 4 2" xfId="27601" xr:uid="{FE69CCD0-74E3-4333-93CF-F64ACC949636}"/>
    <cellStyle name="Normal 10 2 4 3 2 5" xfId="18793" xr:uid="{355EC247-A598-42F4-A0A1-1CBA4EEC280D}"/>
    <cellStyle name="Normal 10 2 4 3 2 6" xfId="36409" xr:uid="{8D9BB4F1-EDAC-48F9-90D3-8FD334261D9A}"/>
    <cellStyle name="Normal 10 2 4 3 3" xfId="1670" xr:uid="{580F2D58-8502-4AD7-B9E4-7B4D07D01BD5}"/>
    <cellStyle name="Normal 10 2 4 3 3 2" xfId="3872" xr:uid="{8609F90F-0D56-4CB4-89FC-7CE2CAD6F8B1}"/>
    <cellStyle name="Normal 10 2 4 3 3 2 2" xfId="8276" xr:uid="{98AE5BFD-0C15-47BB-9016-A6700A5DEC6E}"/>
    <cellStyle name="Normal 10 2 4 3 3 2 2 2" xfId="17084" xr:uid="{6122BDA2-0BF7-4E54-8CF4-81B0DBB68328}"/>
    <cellStyle name="Normal 10 2 4 3 3 2 2 2 2" xfId="34700" xr:uid="{70D8A204-4A81-449D-AFF5-08692D3F8467}"/>
    <cellStyle name="Normal 10 2 4 3 3 2 2 3" xfId="25892" xr:uid="{5A2195F2-2D89-4E4E-9058-26CD67256BDA}"/>
    <cellStyle name="Normal 10 2 4 3 3 2 3" xfId="12680" xr:uid="{8F206BC4-A9AB-49B5-8341-23523F0B7078}"/>
    <cellStyle name="Normal 10 2 4 3 3 2 3 2" xfId="30296" xr:uid="{720A0637-9B45-4203-B64F-64E409F7E2BB}"/>
    <cellStyle name="Normal 10 2 4 3 3 2 4" xfId="21488" xr:uid="{B24E3898-CF49-4B78-9F73-06BD311FC125}"/>
    <cellStyle name="Normal 10 2 4 3 3 2 5" xfId="39104" xr:uid="{D752C2C9-87C1-4852-8F99-81FC07B67340}"/>
    <cellStyle name="Normal 10 2 4 3 3 3" xfId="6074" xr:uid="{910A6E3F-CCB6-4F6A-A004-9CA2DDD46596}"/>
    <cellStyle name="Normal 10 2 4 3 3 3 2" xfId="14882" xr:uid="{FCA40EE5-7EFD-4184-BB3A-BE935A932B64}"/>
    <cellStyle name="Normal 10 2 4 3 3 3 2 2" xfId="32498" xr:uid="{FB4ACC0A-B8C6-4AA1-9232-1692C505F6FB}"/>
    <cellStyle name="Normal 10 2 4 3 3 3 3" xfId="23690" xr:uid="{E1FFB3DC-C67D-4B7B-8993-54507F55B9C8}"/>
    <cellStyle name="Normal 10 2 4 3 3 4" xfId="10478" xr:uid="{FF2150B6-AA40-4AE8-81A6-790E6152B31F}"/>
    <cellStyle name="Normal 10 2 4 3 3 4 2" xfId="28094" xr:uid="{1546AAB9-ECEA-4201-9BBB-1C40BC8AD9B7}"/>
    <cellStyle name="Normal 10 2 4 3 3 5" xfId="19286" xr:uid="{4DEE2933-7725-4B90-9CDB-98E582D8DEC1}"/>
    <cellStyle name="Normal 10 2 4 3 3 6" xfId="36902" xr:uid="{21E4E7B6-7794-42FE-A848-EADCE082A67B}"/>
    <cellStyle name="Normal 10 2 4 3 4" xfId="2597" xr:uid="{389A772D-919B-469D-B011-E7C11F2EF5EB}"/>
    <cellStyle name="Normal 10 2 4 3 4 2" xfId="7001" xr:uid="{2CAA5766-EA08-4D3E-80C6-7E84D512BA72}"/>
    <cellStyle name="Normal 10 2 4 3 4 2 2" xfId="15809" xr:uid="{491126EA-0994-4F99-9204-66CB18DD6ED6}"/>
    <cellStyle name="Normal 10 2 4 3 4 2 2 2" xfId="33425" xr:uid="{735653D1-F571-41E8-A0AD-BE08728A7295}"/>
    <cellStyle name="Normal 10 2 4 3 4 2 3" xfId="24617" xr:uid="{2353E7DD-65DC-483A-A371-E851E9809807}"/>
    <cellStyle name="Normal 10 2 4 3 4 3" xfId="11405" xr:uid="{D8ADA27E-6DCC-476F-B7F6-D6969B557EE2}"/>
    <cellStyle name="Normal 10 2 4 3 4 3 2" xfId="29021" xr:uid="{274DC01E-A677-4B32-8FA5-03BAF08CEE11}"/>
    <cellStyle name="Normal 10 2 4 3 4 4" xfId="20213" xr:uid="{8B30557C-F9D7-47DE-87F5-92BC034C22BC}"/>
    <cellStyle name="Normal 10 2 4 3 4 5" xfId="37829" xr:uid="{3293E3CF-B3C7-4A81-BEBD-A52D54A3ADAD}"/>
    <cellStyle name="Normal 10 2 4 3 5" xfId="4799" xr:uid="{5A2DB07B-7E06-4F19-A584-36946753EAF2}"/>
    <cellStyle name="Normal 10 2 4 3 5 2" xfId="13607" xr:uid="{6E2B60B4-DB79-4564-A41C-0F5ED1B12CE5}"/>
    <cellStyle name="Normal 10 2 4 3 5 2 2" xfId="31223" xr:uid="{881675C2-BBC7-4E26-A27B-B31DE453E7DA}"/>
    <cellStyle name="Normal 10 2 4 3 5 3" xfId="22415" xr:uid="{0CE89731-27D8-428C-81F2-AF61CFBEBAEB}"/>
    <cellStyle name="Normal 10 2 4 3 6" xfId="9203" xr:uid="{6172B081-86E2-44A6-BBBB-B0F35CE37AA5}"/>
    <cellStyle name="Normal 10 2 4 3 6 2" xfId="26819" xr:uid="{5885C21B-95F0-4674-AA91-E982C25531A0}"/>
    <cellStyle name="Normal 10 2 4 3 7" xfId="18011" xr:uid="{7D21F723-894B-4679-82D7-F224B715E78A}"/>
    <cellStyle name="Normal 10 2 4 3 8" xfId="35627" xr:uid="{42449C8A-3AAC-47F4-9278-97C5F7F34249}"/>
    <cellStyle name="Normal 10 2 4 4" xfId="649" xr:uid="{FAB9D7CC-FC42-4633-ACEE-D001C95EED2E}"/>
    <cellStyle name="Normal 10 2 4 4 2" xfId="1433" xr:uid="{4C87BA16-28DD-4F70-8C4E-85E8C810AEFF}"/>
    <cellStyle name="Normal 10 2 4 4 2 2" xfId="3635" xr:uid="{5CB7115D-C3E2-42B6-B45F-7F7E9BC08C24}"/>
    <cellStyle name="Normal 10 2 4 4 2 2 2" xfId="8039" xr:uid="{48F7CF59-1E4E-4B31-A4F5-2DF2F17A3226}"/>
    <cellStyle name="Normal 10 2 4 4 2 2 2 2" xfId="16847" xr:uid="{ABB01D32-2420-445F-BD82-A2837C2AF3F0}"/>
    <cellStyle name="Normal 10 2 4 4 2 2 2 2 2" xfId="34463" xr:uid="{56E08158-7AEB-454A-946B-62757C908F86}"/>
    <cellStyle name="Normal 10 2 4 4 2 2 2 3" xfId="25655" xr:uid="{5E2F01D2-D844-49FA-9C1C-0AD988B11E87}"/>
    <cellStyle name="Normal 10 2 4 4 2 2 3" xfId="12443" xr:uid="{33B93447-9811-4D6C-83E8-2D1E031A48B8}"/>
    <cellStyle name="Normal 10 2 4 4 2 2 3 2" xfId="30059" xr:uid="{D3656ABF-8C50-460F-A400-62BEED5FC356}"/>
    <cellStyle name="Normal 10 2 4 4 2 2 4" xfId="21251" xr:uid="{71839531-691E-484F-A577-2D8499641E6D}"/>
    <cellStyle name="Normal 10 2 4 4 2 2 5" xfId="38867" xr:uid="{4743D332-F179-4B71-BF24-855A420FB31E}"/>
    <cellStyle name="Normal 10 2 4 4 2 3" xfId="5837" xr:uid="{82668E94-5123-4949-BF74-92B6B9C29E09}"/>
    <cellStyle name="Normal 10 2 4 4 2 3 2" xfId="14645" xr:uid="{71643079-27EB-4C63-A738-48716118144A}"/>
    <cellStyle name="Normal 10 2 4 4 2 3 2 2" xfId="32261" xr:uid="{25DEAC48-E029-497A-95B6-9E3C37D74F40}"/>
    <cellStyle name="Normal 10 2 4 4 2 3 3" xfId="23453" xr:uid="{4EC7A356-9D7B-445E-995E-0D012A144AE1}"/>
    <cellStyle name="Normal 10 2 4 4 2 4" xfId="10241" xr:uid="{07FA5A71-26CC-452D-B67A-989F0A931C73}"/>
    <cellStyle name="Normal 10 2 4 4 2 4 2" xfId="27857" xr:uid="{265DECA6-9D74-4FB7-93A4-AC619A8B435F}"/>
    <cellStyle name="Normal 10 2 4 4 2 5" xfId="19049" xr:uid="{348A5CB8-FB12-41AE-ADE8-F5DCD27EC879}"/>
    <cellStyle name="Normal 10 2 4 4 2 6" xfId="36665" xr:uid="{7FE81A6A-135A-4130-8596-868A0EACF3BB}"/>
    <cellStyle name="Normal 10 2 4 4 3" xfId="1671" xr:uid="{317B894C-52C0-4910-A172-4404320F46FF}"/>
    <cellStyle name="Normal 10 2 4 4 3 2" xfId="3873" xr:uid="{FCF5D414-5D4D-40C5-A4B6-F0795150A60D}"/>
    <cellStyle name="Normal 10 2 4 4 3 2 2" xfId="8277" xr:uid="{8C6A5E97-C691-4BAE-8BF0-5B5DE921688D}"/>
    <cellStyle name="Normal 10 2 4 4 3 2 2 2" xfId="17085" xr:uid="{508492CD-2C66-46F0-92B6-3945440E6E88}"/>
    <cellStyle name="Normal 10 2 4 4 3 2 2 2 2" xfId="34701" xr:uid="{64982895-F551-42AD-9619-2021ECFF44A9}"/>
    <cellStyle name="Normal 10 2 4 4 3 2 2 3" xfId="25893" xr:uid="{FED74EEC-A694-469B-910B-3EFAD69B99A0}"/>
    <cellStyle name="Normal 10 2 4 4 3 2 3" xfId="12681" xr:uid="{312EEA90-98D6-4528-9265-3C8E2E8257E6}"/>
    <cellStyle name="Normal 10 2 4 4 3 2 3 2" xfId="30297" xr:uid="{D0DEA46B-0473-4FAF-B49B-1BB4F5569E37}"/>
    <cellStyle name="Normal 10 2 4 4 3 2 4" xfId="21489" xr:uid="{21993B7A-D0F0-45D4-8944-195A5FA6C0FC}"/>
    <cellStyle name="Normal 10 2 4 4 3 2 5" xfId="39105" xr:uid="{C478CAEA-367A-42C1-AF34-3FB994536B78}"/>
    <cellStyle name="Normal 10 2 4 4 3 3" xfId="6075" xr:uid="{602A0A84-0DA7-4CD4-B3E7-109A48C01EE9}"/>
    <cellStyle name="Normal 10 2 4 4 3 3 2" xfId="14883" xr:uid="{E90125D1-39C8-4205-AB43-0FE4C52CC850}"/>
    <cellStyle name="Normal 10 2 4 4 3 3 2 2" xfId="32499" xr:uid="{19752694-51B0-4B79-88D2-690E239F74D5}"/>
    <cellStyle name="Normal 10 2 4 4 3 3 3" xfId="23691" xr:uid="{5554AFAE-AC14-4135-9844-126AFE4C33BE}"/>
    <cellStyle name="Normal 10 2 4 4 3 4" xfId="10479" xr:uid="{2FC0DDE8-053F-429F-BE8B-9AECBB56A0C9}"/>
    <cellStyle name="Normal 10 2 4 4 3 4 2" xfId="28095" xr:uid="{28315584-8DAF-4E10-A7AA-D5FB84D7E961}"/>
    <cellStyle name="Normal 10 2 4 4 3 5" xfId="19287" xr:uid="{8876F577-3D90-4C25-A8EA-A55F43918A2F}"/>
    <cellStyle name="Normal 10 2 4 4 3 6" xfId="36903" xr:uid="{0EB36EA7-A083-4721-B472-1947A80D2324}"/>
    <cellStyle name="Normal 10 2 4 4 4" xfId="2853" xr:uid="{8450168D-EABA-42E4-AEFA-9E887A43940B}"/>
    <cellStyle name="Normal 10 2 4 4 4 2" xfId="7257" xr:uid="{4E78C994-0FB0-4623-A81E-187BC9EC9E18}"/>
    <cellStyle name="Normal 10 2 4 4 4 2 2" xfId="16065" xr:uid="{9282FFE2-6255-4596-9886-16423882BFDD}"/>
    <cellStyle name="Normal 10 2 4 4 4 2 2 2" xfId="33681" xr:uid="{2F77A998-7B3F-45EC-A3A7-FB1001CB30D0}"/>
    <cellStyle name="Normal 10 2 4 4 4 2 3" xfId="24873" xr:uid="{BB70B295-0120-4545-AD58-6F69356D8218}"/>
    <cellStyle name="Normal 10 2 4 4 4 3" xfId="11661" xr:uid="{C139C82F-D9CC-482B-98F6-0B3DE711A4F4}"/>
    <cellStyle name="Normal 10 2 4 4 4 3 2" xfId="29277" xr:uid="{C81E4D37-4AF7-4DD5-A8E0-8775ADC256A1}"/>
    <cellStyle name="Normal 10 2 4 4 4 4" xfId="20469" xr:uid="{5B5FB5E2-5EBB-4F5B-992B-DA4759BBF863}"/>
    <cellStyle name="Normal 10 2 4 4 4 5" xfId="38085" xr:uid="{45841D65-1B5A-4649-9A08-DA5986218979}"/>
    <cellStyle name="Normal 10 2 4 4 5" xfId="5055" xr:uid="{68A66799-E7E4-47B6-94F6-AC159F178FD5}"/>
    <cellStyle name="Normal 10 2 4 4 5 2" xfId="13863" xr:uid="{EF3D3563-D26D-4FE0-B61E-95F021EABE7D}"/>
    <cellStyle name="Normal 10 2 4 4 5 2 2" xfId="31479" xr:uid="{29DF214E-2E06-4D1B-A3E1-18B90657F703}"/>
    <cellStyle name="Normal 10 2 4 4 5 3" xfId="22671" xr:uid="{F53CFA0B-2DBE-4453-A23F-E29869F06966}"/>
    <cellStyle name="Normal 10 2 4 4 6" xfId="9459" xr:uid="{17086ACA-85AF-4F23-BA96-975CC6EAC9DB}"/>
    <cellStyle name="Normal 10 2 4 4 6 2" xfId="27075" xr:uid="{0A523608-E657-42A2-B7B3-E973130941DB}"/>
    <cellStyle name="Normal 10 2 4 4 7" xfId="18267" xr:uid="{22D663F1-E622-420F-A7B4-C9058A49559F}"/>
    <cellStyle name="Normal 10 2 4 4 8" xfId="35883" xr:uid="{57E87F5F-E8EC-4C5E-943E-F2077A2E8B8D}"/>
    <cellStyle name="Normal 10 2 4 5" xfId="921" xr:uid="{0928D0B7-AE35-467D-8258-A2A2651D51CB}"/>
    <cellStyle name="Normal 10 2 4 5 2" xfId="3123" xr:uid="{650FDEE1-C0C7-4E72-92B9-AFEC25CC0F0F}"/>
    <cellStyle name="Normal 10 2 4 5 2 2" xfId="7527" xr:uid="{ADE3BF39-DEC2-4959-917F-6125C9F3E0D7}"/>
    <cellStyle name="Normal 10 2 4 5 2 2 2" xfId="16335" xr:uid="{63CF0421-FAB3-4D9B-91ED-A4DD56D6869E}"/>
    <cellStyle name="Normal 10 2 4 5 2 2 2 2" xfId="33951" xr:uid="{4E2CBAAA-C105-4060-BA95-3375CF3F4BE7}"/>
    <cellStyle name="Normal 10 2 4 5 2 2 3" xfId="25143" xr:uid="{94B8F545-77D5-45AB-A9B2-2CC77692F5CF}"/>
    <cellStyle name="Normal 10 2 4 5 2 3" xfId="11931" xr:uid="{7441FBB7-A99C-42BB-AFBD-3581202A737D}"/>
    <cellStyle name="Normal 10 2 4 5 2 3 2" xfId="29547" xr:uid="{2C50BB23-B4B5-4B6E-B546-E73D4013019D}"/>
    <cellStyle name="Normal 10 2 4 5 2 4" xfId="20739" xr:uid="{AB49EE5F-2482-44E2-8185-94242E0F01CD}"/>
    <cellStyle name="Normal 10 2 4 5 2 5" xfId="38355" xr:uid="{8EC7D5C5-7450-468E-94AA-3E8CC61B8054}"/>
    <cellStyle name="Normal 10 2 4 5 3" xfId="5325" xr:uid="{31C7D516-41DA-463D-B6B2-553CE7CE8D9A}"/>
    <cellStyle name="Normal 10 2 4 5 3 2" xfId="14133" xr:uid="{93C5D853-F4FB-4A34-8C7C-FE64076CC9C7}"/>
    <cellStyle name="Normal 10 2 4 5 3 2 2" xfId="31749" xr:uid="{75491CDB-A440-4F05-A01A-AB1956F6546B}"/>
    <cellStyle name="Normal 10 2 4 5 3 3" xfId="22941" xr:uid="{BB09E019-EFAC-4447-B909-04C114436663}"/>
    <cellStyle name="Normal 10 2 4 5 4" xfId="9729" xr:uid="{AEEF0961-0E9C-4893-AF73-CE4692D51C68}"/>
    <cellStyle name="Normal 10 2 4 5 4 2" xfId="27345" xr:uid="{13BA56F5-E787-468C-B70E-41B5DE90A40A}"/>
    <cellStyle name="Normal 10 2 4 5 5" xfId="18537" xr:uid="{C8B644AD-C916-42A0-BF30-876B7744F113}"/>
    <cellStyle name="Normal 10 2 4 5 6" xfId="36153" xr:uid="{EBCE4816-31AA-4286-9FAF-AB9E2E3B9F4D}"/>
    <cellStyle name="Normal 10 2 4 6" xfId="1666" xr:uid="{C61CB501-C5AD-4747-B5E7-E9EC1D4DC22F}"/>
    <cellStyle name="Normal 10 2 4 6 2" xfId="3868" xr:uid="{6F3D9EC9-3C9B-4AA1-9F3F-C6A0B9A1BD1F}"/>
    <cellStyle name="Normal 10 2 4 6 2 2" xfId="8272" xr:uid="{89798B49-C45C-4540-841E-9C1EB68F31F4}"/>
    <cellStyle name="Normal 10 2 4 6 2 2 2" xfId="17080" xr:uid="{2E1624FB-7866-4004-BEDD-0CC5AD60BC2E}"/>
    <cellStyle name="Normal 10 2 4 6 2 2 2 2" xfId="34696" xr:uid="{09CE49A5-8123-449F-92C4-0851829B0C9D}"/>
    <cellStyle name="Normal 10 2 4 6 2 2 3" xfId="25888" xr:uid="{238F183B-35F7-4815-9D3F-4A66550D6619}"/>
    <cellStyle name="Normal 10 2 4 6 2 3" xfId="12676" xr:uid="{AA3CCDC5-F711-405A-92C8-01F52039F93E}"/>
    <cellStyle name="Normal 10 2 4 6 2 3 2" xfId="30292" xr:uid="{D3CA8A72-EAD4-4BD1-99AD-30EE46861194}"/>
    <cellStyle name="Normal 10 2 4 6 2 4" xfId="21484" xr:uid="{DBCEC796-2682-4E2D-A7E4-3743186AC5F0}"/>
    <cellStyle name="Normal 10 2 4 6 2 5" xfId="39100" xr:uid="{30BB0487-AC6A-4057-8E37-6BD6B4061F68}"/>
    <cellStyle name="Normal 10 2 4 6 3" xfId="6070" xr:uid="{5330F3B7-1E79-4AFF-970E-86EB8C730300}"/>
    <cellStyle name="Normal 10 2 4 6 3 2" xfId="14878" xr:uid="{FBAA5A9F-11D4-4853-8F13-D686347EB36A}"/>
    <cellStyle name="Normal 10 2 4 6 3 2 2" xfId="32494" xr:uid="{4783953F-CDD9-46F4-9E29-5F22582D0C58}"/>
    <cellStyle name="Normal 10 2 4 6 3 3" xfId="23686" xr:uid="{21DDB7BA-65A1-408C-BD1A-EB4A06863C07}"/>
    <cellStyle name="Normal 10 2 4 6 4" xfId="10474" xr:uid="{83AF42FF-8ABD-474C-892F-81A71611FFDF}"/>
    <cellStyle name="Normal 10 2 4 6 4 2" xfId="28090" xr:uid="{6E0E8E8E-F8F5-48EB-A883-ED21573BCEB6}"/>
    <cellStyle name="Normal 10 2 4 6 5" xfId="19282" xr:uid="{2BAD2E58-D132-4A71-8DCA-5DD49736ECE5}"/>
    <cellStyle name="Normal 10 2 4 6 6" xfId="36898" xr:uid="{0696DEF7-81B8-46BB-BA9E-C41310BCAB17}"/>
    <cellStyle name="Normal 10 2 4 7" xfId="2341" xr:uid="{BAD54888-9CDD-4A3A-9E6A-CFA8AE1601DA}"/>
    <cellStyle name="Normal 10 2 4 7 2" xfId="6745" xr:uid="{5413C066-1C44-4B99-9EE1-C7738184C05B}"/>
    <cellStyle name="Normal 10 2 4 7 2 2" xfId="15553" xr:uid="{30FC9D09-E8D2-402C-8D6F-AE8EAC3A08DB}"/>
    <cellStyle name="Normal 10 2 4 7 2 2 2" xfId="33169" xr:uid="{A842C7A2-1461-433B-9F92-DB1847D825F2}"/>
    <cellStyle name="Normal 10 2 4 7 2 3" xfId="24361" xr:uid="{034BC0F4-9FF1-4D3A-97C7-6D8083E891A4}"/>
    <cellStyle name="Normal 10 2 4 7 3" xfId="11149" xr:uid="{4A598ACF-F191-4CD0-8F70-D2BD05FFD1CF}"/>
    <cellStyle name="Normal 10 2 4 7 3 2" xfId="28765" xr:uid="{137F3DE7-66E8-4083-A2E3-02EF0C01AFE7}"/>
    <cellStyle name="Normal 10 2 4 7 4" xfId="19957" xr:uid="{65B056D8-9CB7-4115-A466-C1404400EAB4}"/>
    <cellStyle name="Normal 10 2 4 7 5" xfId="37573" xr:uid="{1737FDE7-1B6E-4608-9F49-BBCF061C82F9}"/>
    <cellStyle name="Normal 10 2 4 8" xfId="4543" xr:uid="{05AEEA54-6046-425E-9EEA-ED253D924E75}"/>
    <cellStyle name="Normal 10 2 4 8 2" xfId="13351" xr:uid="{058C68F4-C877-43D6-A68E-4B5429168525}"/>
    <cellStyle name="Normal 10 2 4 8 2 2" xfId="30967" xr:uid="{86F219F0-EC3B-4777-9D7F-E4677178179B}"/>
    <cellStyle name="Normal 10 2 4 8 3" xfId="22159" xr:uid="{85A738A8-2787-4517-8D13-15ED168942EB}"/>
    <cellStyle name="Normal 10 2 4 9" xfId="8947" xr:uid="{F50E4F9E-9F60-4725-9633-FAA60B3002CC}"/>
    <cellStyle name="Normal 10 2 4 9 2" xfId="26563" xr:uid="{3C707DB4-3714-46EB-BCB0-1A909B5A2E56}"/>
    <cellStyle name="Normal 10 2 5" xfId="201" xr:uid="{2D8B96B8-7236-4D8B-AA97-2984AC86009A}"/>
    <cellStyle name="Normal 10 2 5 10" xfId="35435" xr:uid="{92B02A0C-A417-4933-9B3E-B6A56F452740}"/>
    <cellStyle name="Normal 10 2 5 2" xfId="457" xr:uid="{7AA4D61E-8209-4DA6-B308-F32E346BAB80}"/>
    <cellStyle name="Normal 10 2 5 2 2" xfId="1241" xr:uid="{87E9877C-59C0-4E8D-859B-E74CA533FA99}"/>
    <cellStyle name="Normal 10 2 5 2 2 2" xfId="3443" xr:uid="{1CC5407D-3549-4569-977E-91B75DCA0DD6}"/>
    <cellStyle name="Normal 10 2 5 2 2 2 2" xfId="7847" xr:uid="{623C70B6-9CAD-4E79-843A-6F4CACFCE726}"/>
    <cellStyle name="Normal 10 2 5 2 2 2 2 2" xfId="16655" xr:uid="{B925A602-9320-4269-8FAC-0452E0AE5DB3}"/>
    <cellStyle name="Normal 10 2 5 2 2 2 2 2 2" xfId="34271" xr:uid="{AA91A617-5CDE-4BF4-A1FC-382A1703F90B}"/>
    <cellStyle name="Normal 10 2 5 2 2 2 2 3" xfId="25463" xr:uid="{3F011CE1-8504-460F-AC2B-EFB1941ADD3D}"/>
    <cellStyle name="Normal 10 2 5 2 2 2 3" xfId="12251" xr:uid="{3373C4ED-7333-4FFF-9F55-5AE69DC008BD}"/>
    <cellStyle name="Normal 10 2 5 2 2 2 3 2" xfId="29867" xr:uid="{2CF475C5-0D7C-4FC4-ADE6-160DCBFC2FA3}"/>
    <cellStyle name="Normal 10 2 5 2 2 2 4" xfId="21059" xr:uid="{97F7C826-6E5D-4E9D-8A30-EE31E947498D}"/>
    <cellStyle name="Normal 10 2 5 2 2 2 5" xfId="38675" xr:uid="{7D6ED6E5-51FF-41E3-96C2-2E45BC3B9960}"/>
    <cellStyle name="Normal 10 2 5 2 2 3" xfId="5645" xr:uid="{54C839A1-535D-4E05-88F9-DE77CC900071}"/>
    <cellStyle name="Normal 10 2 5 2 2 3 2" xfId="14453" xr:uid="{511D9A70-BBDA-4C88-8AEB-D2C3A4B43FD1}"/>
    <cellStyle name="Normal 10 2 5 2 2 3 2 2" xfId="32069" xr:uid="{EC18A08C-EC5D-474A-A3D5-74665A34CE13}"/>
    <cellStyle name="Normal 10 2 5 2 2 3 3" xfId="23261" xr:uid="{C57989BC-F80C-4D4C-819F-57178458A01F}"/>
    <cellStyle name="Normal 10 2 5 2 2 4" xfId="10049" xr:uid="{19B133DE-C38D-4859-BB12-1192D9154BFA}"/>
    <cellStyle name="Normal 10 2 5 2 2 4 2" xfId="27665" xr:uid="{0F02FB3F-E39C-473F-A36C-34075A8C1845}"/>
    <cellStyle name="Normal 10 2 5 2 2 5" xfId="18857" xr:uid="{BEEA6BEF-43F6-4963-9AD9-81A513DBDBF4}"/>
    <cellStyle name="Normal 10 2 5 2 2 6" xfId="36473" xr:uid="{78B4A1B0-E3A1-4A2D-B06C-9E31A15D8422}"/>
    <cellStyle name="Normal 10 2 5 2 3" xfId="1673" xr:uid="{29665614-8DBF-4B2F-8108-F62692DCE42C}"/>
    <cellStyle name="Normal 10 2 5 2 3 2" xfId="3875" xr:uid="{F70F3D7A-4F71-4CCC-916F-EEB6DC18E4DE}"/>
    <cellStyle name="Normal 10 2 5 2 3 2 2" xfId="8279" xr:uid="{0353C0E4-5E0B-4F8C-8C33-8C69FD03B421}"/>
    <cellStyle name="Normal 10 2 5 2 3 2 2 2" xfId="17087" xr:uid="{3723E131-7C60-4485-A250-BC9E2435F32F}"/>
    <cellStyle name="Normal 10 2 5 2 3 2 2 2 2" xfId="34703" xr:uid="{F407C0BB-15D3-4AB0-8AAC-9C10474B1065}"/>
    <cellStyle name="Normal 10 2 5 2 3 2 2 3" xfId="25895" xr:uid="{0EBE57C3-F4D5-4B04-8D71-14ADAE0F0D73}"/>
    <cellStyle name="Normal 10 2 5 2 3 2 3" xfId="12683" xr:uid="{957BFCF1-F659-46D9-AB13-0A907E902CA8}"/>
    <cellStyle name="Normal 10 2 5 2 3 2 3 2" xfId="30299" xr:uid="{CA2A7508-A6D6-4BAC-B908-0CE3EE97ED80}"/>
    <cellStyle name="Normal 10 2 5 2 3 2 4" xfId="21491" xr:uid="{C5427133-D9A1-46F8-BE63-0AC8CE842AA4}"/>
    <cellStyle name="Normal 10 2 5 2 3 2 5" xfId="39107" xr:uid="{438254E1-6871-40A4-86B0-BB0CA41BC84A}"/>
    <cellStyle name="Normal 10 2 5 2 3 3" xfId="6077" xr:uid="{4CCBB1CF-15CE-4277-8C0F-72BCB3380514}"/>
    <cellStyle name="Normal 10 2 5 2 3 3 2" xfId="14885" xr:uid="{2EF20796-B530-4CA7-A541-46C89D957410}"/>
    <cellStyle name="Normal 10 2 5 2 3 3 2 2" xfId="32501" xr:uid="{8E694BBD-F3AA-46AC-8493-A091A4325C77}"/>
    <cellStyle name="Normal 10 2 5 2 3 3 3" xfId="23693" xr:uid="{7BEFFD71-CF72-439D-B894-38B8DFACA1F4}"/>
    <cellStyle name="Normal 10 2 5 2 3 4" xfId="10481" xr:uid="{7B9FCC70-75C2-47D8-8FE5-4213E69DB446}"/>
    <cellStyle name="Normal 10 2 5 2 3 4 2" xfId="28097" xr:uid="{A4D25FB0-2AD1-4368-AAFF-8EAA45D2C927}"/>
    <cellStyle name="Normal 10 2 5 2 3 5" xfId="19289" xr:uid="{9529C98B-9572-4B03-9CB9-BB6E8F69379C}"/>
    <cellStyle name="Normal 10 2 5 2 3 6" xfId="36905" xr:uid="{8C52C158-FA64-460B-9A5A-D3F25BFD5F44}"/>
    <cellStyle name="Normal 10 2 5 2 4" xfId="2661" xr:uid="{126AFBBD-50BC-42EC-A9C4-482D531C0490}"/>
    <cellStyle name="Normal 10 2 5 2 4 2" xfId="7065" xr:uid="{FEC8DC91-7962-4E80-8FA7-0D57C9900195}"/>
    <cellStyle name="Normal 10 2 5 2 4 2 2" xfId="15873" xr:uid="{00078F68-7A54-4534-A9AB-E4182DD9D969}"/>
    <cellStyle name="Normal 10 2 5 2 4 2 2 2" xfId="33489" xr:uid="{52A3CF28-72DC-4EB7-B03D-1D4022AD4179}"/>
    <cellStyle name="Normal 10 2 5 2 4 2 3" xfId="24681" xr:uid="{FC4677CD-8EAA-43E0-9368-0AA4C495EAC6}"/>
    <cellStyle name="Normal 10 2 5 2 4 3" xfId="11469" xr:uid="{59B59CF3-2512-46B6-8C21-20F1975C78B5}"/>
    <cellStyle name="Normal 10 2 5 2 4 3 2" xfId="29085" xr:uid="{CC7424C9-764F-4317-8DC1-4BA81E8075CE}"/>
    <cellStyle name="Normal 10 2 5 2 4 4" xfId="20277" xr:uid="{76FCE130-8DD8-430C-8EDD-56DD4959BD04}"/>
    <cellStyle name="Normal 10 2 5 2 4 5" xfId="37893" xr:uid="{B064D2C2-1B9C-4945-AF3B-9AC372AC8267}"/>
    <cellStyle name="Normal 10 2 5 2 5" xfId="4863" xr:uid="{7BF79897-0A64-48EE-896C-1F8E328A7C0C}"/>
    <cellStyle name="Normal 10 2 5 2 5 2" xfId="13671" xr:uid="{27D52771-3E6B-4B9F-8D90-AA44DAB9939C}"/>
    <cellStyle name="Normal 10 2 5 2 5 2 2" xfId="31287" xr:uid="{B9E800CA-292C-4B38-BF6B-3537DFFEF5FC}"/>
    <cellStyle name="Normal 10 2 5 2 5 3" xfId="22479" xr:uid="{0923088F-437E-4B74-920B-874016AFC440}"/>
    <cellStyle name="Normal 10 2 5 2 6" xfId="9267" xr:uid="{A44B2939-5AAA-467A-ACD6-AE6E97755C08}"/>
    <cellStyle name="Normal 10 2 5 2 6 2" xfId="26883" xr:uid="{2E0FAE04-2E4F-4DD0-8525-6C424744F836}"/>
    <cellStyle name="Normal 10 2 5 2 7" xfId="18075" xr:uid="{9E2BCB45-7C70-4387-9B86-65915A19D929}"/>
    <cellStyle name="Normal 10 2 5 2 8" xfId="35691" xr:uid="{5CCEF6FE-5DEE-40F1-8E62-726A1FA7FBC8}"/>
    <cellStyle name="Normal 10 2 5 3" xfId="713" xr:uid="{BD1AB3AA-4EB0-4DE0-9ECF-0F7267685323}"/>
    <cellStyle name="Normal 10 2 5 3 2" xfId="1497" xr:uid="{16BFF918-9E36-4F89-A8C8-11D277277536}"/>
    <cellStyle name="Normal 10 2 5 3 2 2" xfId="3699" xr:uid="{BD1DAA36-C233-4439-8CE2-97A0B422DD65}"/>
    <cellStyle name="Normal 10 2 5 3 2 2 2" xfId="8103" xr:uid="{C57EF4F6-5084-46F6-9922-343ACE179046}"/>
    <cellStyle name="Normal 10 2 5 3 2 2 2 2" xfId="16911" xr:uid="{9AC5C89C-401B-47F4-BBBA-ED6DECF3EF0D}"/>
    <cellStyle name="Normal 10 2 5 3 2 2 2 2 2" xfId="34527" xr:uid="{347ED65E-72CD-40BD-AB27-E2311A0DA4CC}"/>
    <cellStyle name="Normal 10 2 5 3 2 2 2 3" xfId="25719" xr:uid="{D2365526-3F47-4724-BF80-02C7967579F6}"/>
    <cellStyle name="Normal 10 2 5 3 2 2 3" xfId="12507" xr:uid="{6365FF86-78ED-423A-B0EC-7B19F64D0C7B}"/>
    <cellStyle name="Normal 10 2 5 3 2 2 3 2" xfId="30123" xr:uid="{162F4DA9-5392-47E9-B764-447EA0046356}"/>
    <cellStyle name="Normal 10 2 5 3 2 2 4" xfId="21315" xr:uid="{F4C03624-67FC-4CDF-BF66-484D0440DFA5}"/>
    <cellStyle name="Normal 10 2 5 3 2 2 5" xfId="38931" xr:uid="{BE124CD1-15CF-4C15-972C-51E8A6B80614}"/>
    <cellStyle name="Normal 10 2 5 3 2 3" xfId="5901" xr:uid="{47C91F36-9CE6-4ED9-85F7-82D57D74715A}"/>
    <cellStyle name="Normal 10 2 5 3 2 3 2" xfId="14709" xr:uid="{53A90015-2FAB-4220-AA6B-68AD916CFF49}"/>
    <cellStyle name="Normal 10 2 5 3 2 3 2 2" xfId="32325" xr:uid="{67FC4428-F22A-4078-82AF-6D08E472A633}"/>
    <cellStyle name="Normal 10 2 5 3 2 3 3" xfId="23517" xr:uid="{8BEDD391-FCF8-4C1C-87F6-9130F325E604}"/>
    <cellStyle name="Normal 10 2 5 3 2 4" xfId="10305" xr:uid="{C4D13938-3E73-4731-8B6B-0368C212B909}"/>
    <cellStyle name="Normal 10 2 5 3 2 4 2" xfId="27921" xr:uid="{77E0DF2E-62BA-4F99-9D57-DE469E93DF31}"/>
    <cellStyle name="Normal 10 2 5 3 2 5" xfId="19113" xr:uid="{A208538A-4BD3-4C7E-BE6C-B08274056AA2}"/>
    <cellStyle name="Normal 10 2 5 3 2 6" xfId="36729" xr:uid="{63872B1F-3226-4CBF-B4F1-E5C4BBC68261}"/>
    <cellStyle name="Normal 10 2 5 3 3" xfId="1674" xr:uid="{DBCBC85C-CF77-47D6-A758-C9D1A68214CE}"/>
    <cellStyle name="Normal 10 2 5 3 3 2" xfId="3876" xr:uid="{AE4CBF1A-D210-45F5-9F7C-EC0BE394B174}"/>
    <cellStyle name="Normal 10 2 5 3 3 2 2" xfId="8280" xr:uid="{2B748635-70D6-41ED-9226-2B7A3D19DA38}"/>
    <cellStyle name="Normal 10 2 5 3 3 2 2 2" xfId="17088" xr:uid="{BC591F63-E52D-47DA-8D58-7D9959D4366A}"/>
    <cellStyle name="Normal 10 2 5 3 3 2 2 2 2" xfId="34704" xr:uid="{CE61887A-F204-4432-8411-7BF1B44AB4F4}"/>
    <cellStyle name="Normal 10 2 5 3 3 2 2 3" xfId="25896" xr:uid="{81BE76C7-DE30-4FE7-9CA0-904795BD7550}"/>
    <cellStyle name="Normal 10 2 5 3 3 2 3" xfId="12684" xr:uid="{5CEF86EA-B0E0-412B-B166-5BBCB92C3ADD}"/>
    <cellStyle name="Normal 10 2 5 3 3 2 3 2" xfId="30300" xr:uid="{007F8FF4-83EB-44AA-B8F5-23B8E6F458AD}"/>
    <cellStyle name="Normal 10 2 5 3 3 2 4" xfId="21492" xr:uid="{3D256059-EF18-413E-82B6-32BC3CAD2DE6}"/>
    <cellStyle name="Normal 10 2 5 3 3 2 5" xfId="39108" xr:uid="{0277C0C5-A957-410C-A7BB-349C5A676654}"/>
    <cellStyle name="Normal 10 2 5 3 3 3" xfId="6078" xr:uid="{CB860346-721F-4650-A1DD-82B83DE1CAA4}"/>
    <cellStyle name="Normal 10 2 5 3 3 3 2" xfId="14886" xr:uid="{EDC2685F-5284-4C12-9137-20FCBF6A7E4A}"/>
    <cellStyle name="Normal 10 2 5 3 3 3 2 2" xfId="32502" xr:uid="{059872F7-033C-45E9-8CB2-B5DB30D307F6}"/>
    <cellStyle name="Normal 10 2 5 3 3 3 3" xfId="23694" xr:uid="{0E45E68B-112A-484A-A979-E9AD5571D926}"/>
    <cellStyle name="Normal 10 2 5 3 3 4" xfId="10482" xr:uid="{24A1CB8E-F21E-4FEC-9EF2-380286C768BA}"/>
    <cellStyle name="Normal 10 2 5 3 3 4 2" xfId="28098" xr:uid="{70981A10-58AE-4C59-8B23-4E2FBE12E5C9}"/>
    <cellStyle name="Normal 10 2 5 3 3 5" xfId="19290" xr:uid="{169A3A84-EE02-4A0A-9C62-549A934DB287}"/>
    <cellStyle name="Normal 10 2 5 3 3 6" xfId="36906" xr:uid="{0F9E23B0-3332-4459-9780-848AF359618E}"/>
    <cellStyle name="Normal 10 2 5 3 4" xfId="2917" xr:uid="{A391DA53-3AD2-4BDC-8EA7-688DD0925431}"/>
    <cellStyle name="Normal 10 2 5 3 4 2" xfId="7321" xr:uid="{608659BF-AA47-43DA-94FC-54231528C9BD}"/>
    <cellStyle name="Normal 10 2 5 3 4 2 2" xfId="16129" xr:uid="{95761D1C-9BD8-44A5-87E5-126FD185202E}"/>
    <cellStyle name="Normal 10 2 5 3 4 2 2 2" xfId="33745" xr:uid="{8CDEA2A5-344D-4B7A-A944-CAF8EB1C9370}"/>
    <cellStyle name="Normal 10 2 5 3 4 2 3" xfId="24937" xr:uid="{34098B90-350C-4CEE-9F39-F8C9707D69A7}"/>
    <cellStyle name="Normal 10 2 5 3 4 3" xfId="11725" xr:uid="{E775B3DB-69D3-4714-A30C-214C42154614}"/>
    <cellStyle name="Normal 10 2 5 3 4 3 2" xfId="29341" xr:uid="{153348D7-9701-450A-853F-68F1B470FFE0}"/>
    <cellStyle name="Normal 10 2 5 3 4 4" xfId="20533" xr:uid="{878F693C-A142-4F6A-989D-C745DD8A3D96}"/>
    <cellStyle name="Normal 10 2 5 3 4 5" xfId="38149" xr:uid="{64BD926F-C75B-485F-AB4B-14B30169B12C}"/>
    <cellStyle name="Normal 10 2 5 3 5" xfId="5119" xr:uid="{01E112A8-3B87-4639-AEFC-7B9DF74A1D3B}"/>
    <cellStyle name="Normal 10 2 5 3 5 2" xfId="13927" xr:uid="{6770B159-49A7-4CE9-920C-66FAE9CD6AA4}"/>
    <cellStyle name="Normal 10 2 5 3 5 2 2" xfId="31543" xr:uid="{439AC6E6-9AA9-452C-BE36-BC70DB1EDD37}"/>
    <cellStyle name="Normal 10 2 5 3 5 3" xfId="22735" xr:uid="{500BE67E-7D0C-41FA-BC84-0BEE5A2489AE}"/>
    <cellStyle name="Normal 10 2 5 3 6" xfId="9523" xr:uid="{002C238A-9585-4479-9464-C1BA37F7BDA9}"/>
    <cellStyle name="Normal 10 2 5 3 6 2" xfId="27139" xr:uid="{425694CB-9574-44F2-9352-F0170437DE45}"/>
    <cellStyle name="Normal 10 2 5 3 7" xfId="18331" xr:uid="{8242FB95-AF4A-434D-B1C4-67C6099A3686}"/>
    <cellStyle name="Normal 10 2 5 3 8" xfId="35947" xr:uid="{55DEFF0B-4568-4310-BBF1-1A03B13760A1}"/>
    <cellStyle name="Normal 10 2 5 4" xfId="985" xr:uid="{AA26F04F-DE76-45C4-9326-54AD32E606DF}"/>
    <cellStyle name="Normal 10 2 5 4 2" xfId="3187" xr:uid="{55C72EA2-E8CE-4B2F-BB07-839C22309BA2}"/>
    <cellStyle name="Normal 10 2 5 4 2 2" xfId="7591" xr:uid="{61CD1552-1048-480B-B804-A58D8420B939}"/>
    <cellStyle name="Normal 10 2 5 4 2 2 2" xfId="16399" xr:uid="{1515E160-D732-4478-9D9A-A117BCF46B0D}"/>
    <cellStyle name="Normal 10 2 5 4 2 2 2 2" xfId="34015" xr:uid="{5F154E0A-FDC2-48AB-A1A8-E3F9E8C47DD5}"/>
    <cellStyle name="Normal 10 2 5 4 2 2 3" xfId="25207" xr:uid="{F2D2C717-E6EA-451B-8DD5-7F8C86499651}"/>
    <cellStyle name="Normal 10 2 5 4 2 3" xfId="11995" xr:uid="{D380DA94-A561-4D5E-B2B0-30582B312729}"/>
    <cellStyle name="Normal 10 2 5 4 2 3 2" xfId="29611" xr:uid="{983B71AE-58D2-4182-8F99-E8E1A6EB96E5}"/>
    <cellStyle name="Normal 10 2 5 4 2 4" xfId="20803" xr:uid="{E86EF933-1454-4861-825C-4227D27A23BD}"/>
    <cellStyle name="Normal 10 2 5 4 2 5" xfId="38419" xr:uid="{28282B43-E2A1-4161-90DC-C1136B138BCA}"/>
    <cellStyle name="Normal 10 2 5 4 3" xfId="5389" xr:uid="{C2E44886-D5A9-4F0B-AF8F-9D2E1622AA69}"/>
    <cellStyle name="Normal 10 2 5 4 3 2" xfId="14197" xr:uid="{CD44E1C4-5EDC-4ACB-8303-03769224A21D}"/>
    <cellStyle name="Normal 10 2 5 4 3 2 2" xfId="31813" xr:uid="{19DF5509-3C62-44F2-9F88-81D5BDEA0477}"/>
    <cellStyle name="Normal 10 2 5 4 3 3" xfId="23005" xr:uid="{BDA8E436-BBC7-4F2D-8D94-8746808A240D}"/>
    <cellStyle name="Normal 10 2 5 4 4" xfId="9793" xr:uid="{ED985959-58A2-4F7B-AB84-45E34BD89AAE}"/>
    <cellStyle name="Normal 10 2 5 4 4 2" xfId="27409" xr:uid="{F07B843C-875E-41C5-858E-A358F677F42B}"/>
    <cellStyle name="Normal 10 2 5 4 5" xfId="18601" xr:uid="{6CA2DFF4-5B1F-440A-BD93-8A8059A562E1}"/>
    <cellStyle name="Normal 10 2 5 4 6" xfId="36217" xr:uid="{10DDFB23-7559-4DB3-9C65-8FF3CD3FB92C}"/>
    <cellStyle name="Normal 10 2 5 5" xfId="1672" xr:uid="{745D9C51-FF9D-456C-8AE9-02D31A126B80}"/>
    <cellStyle name="Normal 10 2 5 5 2" xfId="3874" xr:uid="{96E0591E-857B-4B53-92AF-7A6FFA0E061A}"/>
    <cellStyle name="Normal 10 2 5 5 2 2" xfId="8278" xr:uid="{6F6B6674-2312-48E3-AB7C-7C09CC0AF3C9}"/>
    <cellStyle name="Normal 10 2 5 5 2 2 2" xfId="17086" xr:uid="{19C9BF74-B37B-485C-B0F6-7D6D5606D3D9}"/>
    <cellStyle name="Normal 10 2 5 5 2 2 2 2" xfId="34702" xr:uid="{57DF4D2D-68A6-40D0-BDD8-448DD55A83CC}"/>
    <cellStyle name="Normal 10 2 5 5 2 2 3" xfId="25894" xr:uid="{2533592B-2DC9-482F-9A65-340A56F3CACA}"/>
    <cellStyle name="Normal 10 2 5 5 2 3" xfId="12682" xr:uid="{4BE90D2E-A66F-4589-9706-D4D595CA6CA5}"/>
    <cellStyle name="Normal 10 2 5 5 2 3 2" xfId="30298" xr:uid="{53E525D3-1F5C-464D-99CF-1DD053746670}"/>
    <cellStyle name="Normal 10 2 5 5 2 4" xfId="21490" xr:uid="{773A639C-8957-4B2A-B89D-FFEFECA7E1B6}"/>
    <cellStyle name="Normal 10 2 5 5 2 5" xfId="39106" xr:uid="{9A5426D3-509F-4E74-890A-D9EA52014802}"/>
    <cellStyle name="Normal 10 2 5 5 3" xfId="6076" xr:uid="{F46E1B79-2C43-41EF-A355-ACCDBB74665E}"/>
    <cellStyle name="Normal 10 2 5 5 3 2" xfId="14884" xr:uid="{D8125D4F-DB31-4E4A-8A65-E5CBB4037AB4}"/>
    <cellStyle name="Normal 10 2 5 5 3 2 2" xfId="32500" xr:uid="{F57B7F73-098C-43B1-9BC0-9E28A3BFE403}"/>
    <cellStyle name="Normal 10 2 5 5 3 3" xfId="23692" xr:uid="{3B1F5A90-6404-471E-9196-A5294BF4287D}"/>
    <cellStyle name="Normal 10 2 5 5 4" xfId="10480" xr:uid="{E2F5A8F6-0C9A-4A63-81C8-E94E4D241E67}"/>
    <cellStyle name="Normal 10 2 5 5 4 2" xfId="28096" xr:uid="{21E7A43A-CB56-457A-891B-7142FAB7904E}"/>
    <cellStyle name="Normal 10 2 5 5 5" xfId="19288" xr:uid="{04603EB1-B412-40A1-AA00-F2DF3C935B5F}"/>
    <cellStyle name="Normal 10 2 5 5 6" xfId="36904" xr:uid="{3A76264B-5DF8-4CAB-9EE0-3CF1A618513A}"/>
    <cellStyle name="Normal 10 2 5 6" xfId="2405" xr:uid="{56F9DA75-50CA-48B5-A2C3-631D08B98F2D}"/>
    <cellStyle name="Normal 10 2 5 6 2" xfId="6809" xr:uid="{16608DFA-CB04-45BD-9173-0ED327349703}"/>
    <cellStyle name="Normal 10 2 5 6 2 2" xfId="15617" xr:uid="{088FB2E7-C9AC-4C84-A3B1-49EC56BEE905}"/>
    <cellStyle name="Normal 10 2 5 6 2 2 2" xfId="33233" xr:uid="{AF7E30A4-B31B-4259-AB2F-E3287C3426FA}"/>
    <cellStyle name="Normal 10 2 5 6 2 3" xfId="24425" xr:uid="{C7A51618-1384-47E6-9EC1-F58B8919888D}"/>
    <cellStyle name="Normal 10 2 5 6 3" xfId="11213" xr:uid="{97431F2A-6DB8-467A-8D98-47994EB7A5B9}"/>
    <cellStyle name="Normal 10 2 5 6 3 2" xfId="28829" xr:uid="{0C416D2B-FAA7-4F09-A16A-E02DE7658D4A}"/>
    <cellStyle name="Normal 10 2 5 6 4" xfId="20021" xr:uid="{2C2C6AAA-23D0-481E-B638-7C4B02BFD637}"/>
    <cellStyle name="Normal 10 2 5 6 5" xfId="37637" xr:uid="{16ED869F-CA79-4465-9316-3D8752854FD3}"/>
    <cellStyle name="Normal 10 2 5 7" xfId="4607" xr:uid="{430E64E5-66B4-4DA5-9A99-43A0715C33D8}"/>
    <cellStyle name="Normal 10 2 5 7 2" xfId="13415" xr:uid="{4AE518AC-0DC5-4C04-A96E-0C20A70AB367}"/>
    <cellStyle name="Normal 10 2 5 7 2 2" xfId="31031" xr:uid="{D2B90D98-F768-4055-ADF4-FF3708815112}"/>
    <cellStyle name="Normal 10 2 5 7 3" xfId="22223" xr:uid="{867DF5E2-E560-474A-A821-AD9A091EEB00}"/>
    <cellStyle name="Normal 10 2 5 8" xfId="9011" xr:uid="{AE7FEE40-2296-4DDB-9C8E-FA18B7BD64EE}"/>
    <cellStyle name="Normal 10 2 5 8 2" xfId="26627" xr:uid="{E0E7B41B-22CB-4091-9A11-5BEB1AEE964C}"/>
    <cellStyle name="Normal 10 2 5 9" xfId="17819" xr:uid="{3FBE30C5-028F-4531-A099-4C6EEC66142A}"/>
    <cellStyle name="Normal 10 2 6" xfId="329" xr:uid="{52B4AB4F-4973-43DB-842C-041F1485ADB2}"/>
    <cellStyle name="Normal 10 2 6 2" xfId="1113" xr:uid="{F67D3FB1-1F0B-4492-9849-B704823BA26A}"/>
    <cellStyle name="Normal 10 2 6 2 2" xfId="3315" xr:uid="{AA25DFD7-C100-4EB1-8562-82A3C092D893}"/>
    <cellStyle name="Normal 10 2 6 2 2 2" xfId="7719" xr:uid="{CB07450C-4A48-422E-A566-C242EE5158E0}"/>
    <cellStyle name="Normal 10 2 6 2 2 2 2" xfId="16527" xr:uid="{F20E36C3-3416-4E40-981B-6CBA602236BC}"/>
    <cellStyle name="Normal 10 2 6 2 2 2 2 2" xfId="34143" xr:uid="{C91B3388-D856-4E54-9EBF-CA803F26EF5A}"/>
    <cellStyle name="Normal 10 2 6 2 2 2 3" xfId="25335" xr:uid="{5FEB42AC-88C8-434A-84C8-FF01F7D43905}"/>
    <cellStyle name="Normal 10 2 6 2 2 3" xfId="12123" xr:uid="{2E866E93-BBD6-4040-9A9E-BDB2E60ED745}"/>
    <cellStyle name="Normal 10 2 6 2 2 3 2" xfId="29739" xr:uid="{DE74C3F1-E56E-4B8F-97C3-DDEAFE357492}"/>
    <cellStyle name="Normal 10 2 6 2 2 4" xfId="20931" xr:uid="{D3EE5F5D-6200-4D26-8CBC-5A13695E7F75}"/>
    <cellStyle name="Normal 10 2 6 2 2 5" xfId="38547" xr:uid="{BF44B663-8B18-48E0-B64A-3C0E0C7222E0}"/>
    <cellStyle name="Normal 10 2 6 2 3" xfId="5517" xr:uid="{637272A9-6E5E-4B28-9AE2-B2AE920820AD}"/>
    <cellStyle name="Normal 10 2 6 2 3 2" xfId="14325" xr:uid="{C434F37C-9DE4-4C53-BEF3-8764D3F6337F}"/>
    <cellStyle name="Normal 10 2 6 2 3 2 2" xfId="31941" xr:uid="{E297A5DF-1439-4D62-B5D3-051DF527F674}"/>
    <cellStyle name="Normal 10 2 6 2 3 3" xfId="23133" xr:uid="{3A3D48A9-1374-41B4-A41D-BADC2FAFE2C0}"/>
    <cellStyle name="Normal 10 2 6 2 4" xfId="9921" xr:uid="{53B7AFC4-B7D1-453D-956B-569FD94E97F9}"/>
    <cellStyle name="Normal 10 2 6 2 4 2" xfId="27537" xr:uid="{FB473C66-9707-4AFB-9F56-CA77AD0D51FF}"/>
    <cellStyle name="Normal 10 2 6 2 5" xfId="18729" xr:uid="{28DC8E26-0BB4-481C-B9A5-41F893970633}"/>
    <cellStyle name="Normal 10 2 6 2 6" xfId="36345" xr:uid="{9F5D60C3-2FAC-47C3-AC7C-E25B3D1C55B3}"/>
    <cellStyle name="Normal 10 2 6 3" xfId="1675" xr:uid="{AC4D53BA-96B8-4A86-85B2-2C1B4C0F9A68}"/>
    <cellStyle name="Normal 10 2 6 3 2" xfId="3877" xr:uid="{D0817FBC-B159-46B1-9759-6289E1017499}"/>
    <cellStyle name="Normal 10 2 6 3 2 2" xfId="8281" xr:uid="{EB1F8D0F-2FBD-45F6-8286-0F86A408CFF7}"/>
    <cellStyle name="Normal 10 2 6 3 2 2 2" xfId="17089" xr:uid="{7FDB61E7-C101-4841-B5F8-D441455DF864}"/>
    <cellStyle name="Normal 10 2 6 3 2 2 2 2" xfId="34705" xr:uid="{DE76C708-20B6-4C6F-A424-48FA2BCE95C5}"/>
    <cellStyle name="Normal 10 2 6 3 2 2 3" xfId="25897" xr:uid="{E5CC7804-4177-46F1-A7D7-2FA05EB96469}"/>
    <cellStyle name="Normal 10 2 6 3 2 3" xfId="12685" xr:uid="{367B7C26-12D1-4C77-949B-D9F49578AAD5}"/>
    <cellStyle name="Normal 10 2 6 3 2 3 2" xfId="30301" xr:uid="{09782A79-75BF-45E3-8644-53644F68DF95}"/>
    <cellStyle name="Normal 10 2 6 3 2 4" xfId="21493" xr:uid="{B65910CA-AC9A-4A45-9D8E-DA53B7A9F01A}"/>
    <cellStyle name="Normal 10 2 6 3 2 5" xfId="39109" xr:uid="{C46281EF-A563-4BB7-8187-E335E74240C5}"/>
    <cellStyle name="Normal 10 2 6 3 3" xfId="6079" xr:uid="{11FEE9DC-1501-4891-BC59-2211AE87B172}"/>
    <cellStyle name="Normal 10 2 6 3 3 2" xfId="14887" xr:uid="{72E6A851-9436-47B5-8F5C-090428DE6508}"/>
    <cellStyle name="Normal 10 2 6 3 3 2 2" xfId="32503" xr:uid="{99CEA85B-526D-401A-AD9E-6C854D3400DC}"/>
    <cellStyle name="Normal 10 2 6 3 3 3" xfId="23695" xr:uid="{E89EEB06-C833-4E8B-B48E-3A03B03942BD}"/>
    <cellStyle name="Normal 10 2 6 3 4" xfId="10483" xr:uid="{17B1FF74-D750-458E-9BEF-D5B29B3C20DF}"/>
    <cellStyle name="Normal 10 2 6 3 4 2" xfId="28099" xr:uid="{8A80D0A2-E8AF-4C2B-8F72-93C2410CE7ED}"/>
    <cellStyle name="Normal 10 2 6 3 5" xfId="19291" xr:uid="{300EC582-9054-4EDA-A03D-620CE4E13704}"/>
    <cellStyle name="Normal 10 2 6 3 6" xfId="36907" xr:uid="{9B21DE18-EBD8-4153-BA89-010E2215E3B7}"/>
    <cellStyle name="Normal 10 2 6 4" xfId="2533" xr:uid="{B21C71BE-0504-4136-8491-26B746C137FF}"/>
    <cellStyle name="Normal 10 2 6 4 2" xfId="6937" xr:uid="{F5485634-D1C6-4F21-97BF-ED35C65B6C4E}"/>
    <cellStyle name="Normal 10 2 6 4 2 2" xfId="15745" xr:uid="{507D6124-A8BE-49D3-B2E1-1561EFC00A3E}"/>
    <cellStyle name="Normal 10 2 6 4 2 2 2" xfId="33361" xr:uid="{BDC65383-8557-4A84-8A6F-72A650DF86AD}"/>
    <cellStyle name="Normal 10 2 6 4 2 3" xfId="24553" xr:uid="{2A6A9657-6EEC-474F-ADC5-26B50F06304F}"/>
    <cellStyle name="Normal 10 2 6 4 3" xfId="11341" xr:uid="{DA3A6559-F039-4985-8D0D-72E983635903}"/>
    <cellStyle name="Normal 10 2 6 4 3 2" xfId="28957" xr:uid="{D6BB64A0-DDB1-48C1-AB51-01AF945F17D5}"/>
    <cellStyle name="Normal 10 2 6 4 4" xfId="20149" xr:uid="{CA99CA05-3568-4D4C-892C-86098A725DCC}"/>
    <cellStyle name="Normal 10 2 6 4 5" xfId="37765" xr:uid="{5E10DF45-0868-46B3-AC15-96394D3A4F83}"/>
    <cellStyle name="Normal 10 2 6 5" xfId="4735" xr:uid="{69972E58-96FA-41CC-BC36-453C3246D724}"/>
    <cellStyle name="Normal 10 2 6 5 2" xfId="13543" xr:uid="{203049C5-51A0-4B55-A4D6-49DA23A4CD96}"/>
    <cellStyle name="Normal 10 2 6 5 2 2" xfId="31159" xr:uid="{2E1A55A5-4EB1-4E3D-827B-BE1E3FB7ACD9}"/>
    <cellStyle name="Normal 10 2 6 5 3" xfId="22351" xr:uid="{E619F21D-390F-48DE-886C-838445B2F197}"/>
    <cellStyle name="Normal 10 2 6 6" xfId="9139" xr:uid="{EBD0312D-234A-4849-B868-A15DCCC95024}"/>
    <cellStyle name="Normal 10 2 6 6 2" xfId="26755" xr:uid="{5C138712-FB74-4DB6-B666-5CDF1324E55D}"/>
    <cellStyle name="Normal 10 2 6 7" xfId="17947" xr:uid="{CB21B3AA-36E1-483B-BA52-8EA2845A4AC8}"/>
    <cellStyle name="Normal 10 2 6 8" xfId="35563" xr:uid="{DF6DE7DF-83F6-42F3-BE4E-F4E0BA7EB762}"/>
    <cellStyle name="Normal 10 2 7" xfId="585" xr:uid="{2DD5F271-0A6A-480D-846D-0A95190D7D14}"/>
    <cellStyle name="Normal 10 2 7 2" xfId="1369" xr:uid="{82A50D62-3955-46D8-ADFF-1C40813D4A3A}"/>
    <cellStyle name="Normal 10 2 7 2 2" xfId="3571" xr:uid="{617A7271-2440-4F68-A8BE-9D641296F0A6}"/>
    <cellStyle name="Normal 10 2 7 2 2 2" xfId="7975" xr:uid="{6A15EFF0-0CAB-4748-8324-9112341D55A8}"/>
    <cellStyle name="Normal 10 2 7 2 2 2 2" xfId="16783" xr:uid="{2161D546-B88D-4FA1-A9B9-0256F5CDFB76}"/>
    <cellStyle name="Normal 10 2 7 2 2 2 2 2" xfId="34399" xr:uid="{0C4D8E26-49D1-4D76-936D-E70615D5353B}"/>
    <cellStyle name="Normal 10 2 7 2 2 2 3" xfId="25591" xr:uid="{F956B8BD-BE19-49D6-B1C7-39E296CEFD94}"/>
    <cellStyle name="Normal 10 2 7 2 2 3" xfId="12379" xr:uid="{9C4A08E7-BBC0-4B2D-B58C-FA77F69E85ED}"/>
    <cellStyle name="Normal 10 2 7 2 2 3 2" xfId="29995" xr:uid="{1663FBF9-A718-4FEB-9B2C-C41D4AB9C371}"/>
    <cellStyle name="Normal 10 2 7 2 2 4" xfId="21187" xr:uid="{8CD5AF8B-EF1C-4A28-9188-AD154F68773B}"/>
    <cellStyle name="Normal 10 2 7 2 2 5" xfId="38803" xr:uid="{51629A2C-7743-4DEC-9DBD-0B6A2E35E7BE}"/>
    <cellStyle name="Normal 10 2 7 2 3" xfId="5773" xr:uid="{AC713DEB-A97D-4D91-AE95-4BA1950590FD}"/>
    <cellStyle name="Normal 10 2 7 2 3 2" xfId="14581" xr:uid="{69CFCC5D-2078-492F-A219-ED5E80A29C00}"/>
    <cellStyle name="Normal 10 2 7 2 3 2 2" xfId="32197" xr:uid="{7F468E55-9FA5-4C29-9DEB-7AF2C2410E29}"/>
    <cellStyle name="Normal 10 2 7 2 3 3" xfId="23389" xr:uid="{A0F51E76-7BD6-42BB-9317-1D965386A1EE}"/>
    <cellStyle name="Normal 10 2 7 2 4" xfId="10177" xr:uid="{DF818739-82FC-4552-ADF4-48C2D8D8121F}"/>
    <cellStyle name="Normal 10 2 7 2 4 2" xfId="27793" xr:uid="{9928C5F2-2D8A-4ED8-A274-FFC568640679}"/>
    <cellStyle name="Normal 10 2 7 2 5" xfId="18985" xr:uid="{8DEB7408-A3CD-4423-A03F-2D13E81A7A69}"/>
    <cellStyle name="Normal 10 2 7 2 6" xfId="36601" xr:uid="{46161E2B-AC6F-4509-A25D-1159D0DE20C8}"/>
    <cellStyle name="Normal 10 2 7 3" xfId="1676" xr:uid="{D0A9BEDF-CE47-4129-8E52-CC3C69ECC2C9}"/>
    <cellStyle name="Normal 10 2 7 3 2" xfId="3878" xr:uid="{75A2A772-71CE-4B8E-A717-E3A2350D0751}"/>
    <cellStyle name="Normal 10 2 7 3 2 2" xfId="8282" xr:uid="{0D4833DA-08BC-4064-A051-9B34987D4A6B}"/>
    <cellStyle name="Normal 10 2 7 3 2 2 2" xfId="17090" xr:uid="{E2820A2F-2AE8-483E-8B8E-F1915664A48E}"/>
    <cellStyle name="Normal 10 2 7 3 2 2 2 2" xfId="34706" xr:uid="{1CB466B8-F028-4930-A9B4-E7597DD6A694}"/>
    <cellStyle name="Normal 10 2 7 3 2 2 3" xfId="25898" xr:uid="{61B01128-A0A2-48B1-9C42-E4A3A9F5D032}"/>
    <cellStyle name="Normal 10 2 7 3 2 3" xfId="12686" xr:uid="{4906A985-0644-4E95-A429-7DC30D5106B1}"/>
    <cellStyle name="Normal 10 2 7 3 2 3 2" xfId="30302" xr:uid="{A9C5E0AF-7C14-4176-82C9-A54928B74C22}"/>
    <cellStyle name="Normal 10 2 7 3 2 4" xfId="21494" xr:uid="{904081F7-6508-4689-90B7-A6713AED5D14}"/>
    <cellStyle name="Normal 10 2 7 3 2 5" xfId="39110" xr:uid="{4DEC423C-C252-45D1-B4DD-A4DC4701364C}"/>
    <cellStyle name="Normal 10 2 7 3 3" xfId="6080" xr:uid="{90326CD8-0F8D-41F8-AAA7-62686E1AD7B1}"/>
    <cellStyle name="Normal 10 2 7 3 3 2" xfId="14888" xr:uid="{DC88DD20-1051-4E7A-9F97-8CC3BCBC10E0}"/>
    <cellStyle name="Normal 10 2 7 3 3 2 2" xfId="32504" xr:uid="{61FE2D5E-FB5A-41EC-8D09-2D0209BB4FF2}"/>
    <cellStyle name="Normal 10 2 7 3 3 3" xfId="23696" xr:uid="{BBA77F8B-AF2C-42D1-BF53-5228F3304BE7}"/>
    <cellStyle name="Normal 10 2 7 3 4" xfId="10484" xr:uid="{005FE92C-782E-45E3-8C43-5B1A7B9667E6}"/>
    <cellStyle name="Normal 10 2 7 3 4 2" xfId="28100" xr:uid="{6A35177C-53BC-4114-9B2F-E8EC640AA399}"/>
    <cellStyle name="Normal 10 2 7 3 5" xfId="19292" xr:uid="{2833F05E-771C-4DBB-B8E2-223723482799}"/>
    <cellStyle name="Normal 10 2 7 3 6" xfId="36908" xr:uid="{1C083DFA-3786-4AE4-9369-B1BCE0B8863C}"/>
    <cellStyle name="Normal 10 2 7 4" xfId="2789" xr:uid="{63D42A78-59FF-469F-A02C-882FDB76CC0A}"/>
    <cellStyle name="Normal 10 2 7 4 2" xfId="7193" xr:uid="{9E0460B7-16DA-43B7-934E-8C15E70ADF7F}"/>
    <cellStyle name="Normal 10 2 7 4 2 2" xfId="16001" xr:uid="{195B84FC-C0E4-4ABD-B972-E763192F0610}"/>
    <cellStyle name="Normal 10 2 7 4 2 2 2" xfId="33617" xr:uid="{9F0EAB6B-F4AE-4877-984F-755EAFB705A7}"/>
    <cellStyle name="Normal 10 2 7 4 2 3" xfId="24809" xr:uid="{E4216499-5D6C-40B2-A021-19C98A528D83}"/>
    <cellStyle name="Normal 10 2 7 4 3" xfId="11597" xr:uid="{9FD5AE24-CB87-40BC-9DB5-388DC45F389D}"/>
    <cellStyle name="Normal 10 2 7 4 3 2" xfId="29213" xr:uid="{DD04092C-8B76-4BAC-ACB7-482EBFBB5AE7}"/>
    <cellStyle name="Normal 10 2 7 4 4" xfId="20405" xr:uid="{914FD959-BEA4-49AB-ABAD-28DC4663547D}"/>
    <cellStyle name="Normal 10 2 7 4 5" xfId="38021" xr:uid="{E89C263B-6FA6-40C6-826A-0AC8753FB2D9}"/>
    <cellStyle name="Normal 10 2 7 5" xfId="4991" xr:uid="{FEBD16BE-53A9-4F07-96C2-5B5018540017}"/>
    <cellStyle name="Normal 10 2 7 5 2" xfId="13799" xr:uid="{CD8DF89E-C131-47E8-A6AC-7C1F9626CB0D}"/>
    <cellStyle name="Normal 10 2 7 5 2 2" xfId="31415" xr:uid="{AD46F025-7E98-4C15-BB31-E66FB7E9DBA4}"/>
    <cellStyle name="Normal 10 2 7 5 3" xfId="22607" xr:uid="{B4C5696D-1504-4E78-BAD6-1102001B2804}"/>
    <cellStyle name="Normal 10 2 7 6" xfId="9395" xr:uid="{D5E2554D-01B3-42CD-A911-6EC42160F086}"/>
    <cellStyle name="Normal 10 2 7 6 2" xfId="27011" xr:uid="{882B755B-18F8-41DF-AFAC-C62B4C2B7CF0}"/>
    <cellStyle name="Normal 10 2 7 7" xfId="18203" xr:uid="{C4F18C33-418E-4D53-B6E7-AD49D8500927}"/>
    <cellStyle name="Normal 10 2 7 8" xfId="35819" xr:uid="{5A087040-3E85-4D92-A18C-7F5FE9AB93B7}"/>
    <cellStyle name="Normal 10 2 8" xfId="857" xr:uid="{D3EDB803-48C2-46EF-A6EE-42328CDA2FF5}"/>
    <cellStyle name="Normal 10 2 8 2" xfId="3059" xr:uid="{C2FF26AC-E8B2-4C14-8DD3-8FE8DA2020D2}"/>
    <cellStyle name="Normal 10 2 8 2 2" xfId="7463" xr:uid="{40E5F942-20DA-4469-BEC4-BD5C2968B3D4}"/>
    <cellStyle name="Normal 10 2 8 2 2 2" xfId="16271" xr:uid="{3D140E65-643D-482A-8A5C-073D38743A93}"/>
    <cellStyle name="Normal 10 2 8 2 2 2 2" xfId="33887" xr:uid="{61BAE128-82B8-48A4-BB82-DD5FF3E8E3AD}"/>
    <cellStyle name="Normal 10 2 8 2 2 3" xfId="25079" xr:uid="{57D160E7-71C9-485A-A920-89AD57568DDC}"/>
    <cellStyle name="Normal 10 2 8 2 3" xfId="11867" xr:uid="{0561FB47-CA3C-420C-93B8-4A2330723FCF}"/>
    <cellStyle name="Normal 10 2 8 2 3 2" xfId="29483" xr:uid="{27CEE376-3C5D-4078-9A00-DF24FE6297EB}"/>
    <cellStyle name="Normal 10 2 8 2 4" xfId="20675" xr:uid="{87996F46-EA27-4466-8CDB-E7744793C343}"/>
    <cellStyle name="Normal 10 2 8 2 5" xfId="38291" xr:uid="{D8CC3A8C-5E97-4788-9CF5-5D511B4144BE}"/>
    <cellStyle name="Normal 10 2 8 3" xfId="5261" xr:uid="{86233161-FE62-4CDA-84D5-992F12DB0D37}"/>
    <cellStyle name="Normal 10 2 8 3 2" xfId="14069" xr:uid="{C5DAA25D-8539-44EA-84B9-B090F8C180CF}"/>
    <cellStyle name="Normal 10 2 8 3 2 2" xfId="31685" xr:uid="{6BE46AF2-C9FE-4F6D-AFD6-BF6A8C82E799}"/>
    <cellStyle name="Normal 10 2 8 3 3" xfId="22877" xr:uid="{E100445D-1CDA-453F-BF31-406295814D0B}"/>
    <cellStyle name="Normal 10 2 8 4" xfId="9665" xr:uid="{EC8B69A5-38DC-4F6C-9AD1-3941003F57AA}"/>
    <cellStyle name="Normal 10 2 8 4 2" xfId="27281" xr:uid="{2DE049D4-71FE-4D8C-9BE0-135AF422EEF4}"/>
    <cellStyle name="Normal 10 2 8 5" xfId="18473" xr:uid="{44C0218F-BC5A-475F-9D1F-EE3AAFDEDD31}"/>
    <cellStyle name="Normal 10 2 8 6" xfId="36089" xr:uid="{7BB5C94B-9759-4B82-A3DB-863B17CB5BF7}"/>
    <cellStyle name="Normal 10 2 9" xfId="1629" xr:uid="{D87A7185-3DD0-40D7-AADA-A2311D017075}"/>
    <cellStyle name="Normal 10 2 9 2" xfId="3831" xr:uid="{018BABD6-1D65-4A7C-8EA6-D8A514B374E0}"/>
    <cellStyle name="Normal 10 2 9 2 2" xfId="8235" xr:uid="{0C933395-FBDB-4D39-BC50-B7FA92574F2F}"/>
    <cellStyle name="Normal 10 2 9 2 2 2" xfId="17043" xr:uid="{08F10CC9-F813-466D-9DF9-73442A28068B}"/>
    <cellStyle name="Normal 10 2 9 2 2 2 2" xfId="34659" xr:uid="{11D7EB07-34A3-4307-88B9-B4E2B2D32AF2}"/>
    <cellStyle name="Normal 10 2 9 2 2 3" xfId="25851" xr:uid="{173DFC1F-680E-4E48-A203-D1BB9B0F5517}"/>
    <cellStyle name="Normal 10 2 9 2 3" xfId="12639" xr:uid="{795BA2E0-51E4-4CB9-A6DD-9A7F1F890AF8}"/>
    <cellStyle name="Normal 10 2 9 2 3 2" xfId="30255" xr:uid="{FA99C5E7-1721-417A-8C5A-0B055ED45878}"/>
    <cellStyle name="Normal 10 2 9 2 4" xfId="21447" xr:uid="{25A57BF9-0716-437A-86BD-D805A9293072}"/>
    <cellStyle name="Normal 10 2 9 2 5" xfId="39063" xr:uid="{E7C4401A-AD50-4697-80F6-120D39039816}"/>
    <cellStyle name="Normal 10 2 9 3" xfId="6033" xr:uid="{0CDBA9B7-AE5E-4765-AD77-A74C045A7E99}"/>
    <cellStyle name="Normal 10 2 9 3 2" xfId="14841" xr:uid="{D06366F7-AB8C-4AA8-A13B-9A951D96630C}"/>
    <cellStyle name="Normal 10 2 9 3 2 2" xfId="32457" xr:uid="{B4DD2D5C-8A1A-4A5F-B732-0671FF827E71}"/>
    <cellStyle name="Normal 10 2 9 3 3" xfId="23649" xr:uid="{C62AC334-6836-46F1-97A4-937D5A931160}"/>
    <cellStyle name="Normal 10 2 9 4" xfId="10437" xr:uid="{E97EBBB0-03A4-4445-89A2-C40962AF7892}"/>
    <cellStyle name="Normal 10 2 9 4 2" xfId="28053" xr:uid="{E88E4913-2DEA-471E-AE90-F1CD1AE063B9}"/>
    <cellStyle name="Normal 10 2 9 5" xfId="19245" xr:uid="{125ADE58-15A7-4F4D-9B33-8BD624C93156}"/>
    <cellStyle name="Normal 10 2 9 6" xfId="36861" xr:uid="{C06ECF28-760F-4D6B-91A7-05AA1CB1F20E}"/>
    <cellStyle name="Normal 10 3" xfId="73" xr:uid="{7AD32A93-F605-464C-AFA0-46A6EB62DA49}"/>
    <cellStyle name="Normal 10 3 10" xfId="4484" xr:uid="{B98D267F-7E19-4A52-9E66-291504C52BD5}"/>
    <cellStyle name="Normal 10 3 10 2" xfId="13292" xr:uid="{1787E33C-A9C5-486F-8FDE-3E198D643578}"/>
    <cellStyle name="Normal 10 3 10 2 2" xfId="30908" xr:uid="{4631008C-662D-430D-8DB5-106B8DD80684}"/>
    <cellStyle name="Normal 10 3 10 3" xfId="22100" xr:uid="{1C4CE4A1-89FA-47BE-8BF1-A22114DB3115}"/>
    <cellStyle name="Normal 10 3 11" xfId="8888" xr:uid="{91505860-1475-4F62-884A-B5FD47B50F1D}"/>
    <cellStyle name="Normal 10 3 11 2" xfId="26504" xr:uid="{E5C956D6-1884-4454-BE85-6565B5ACE3DB}"/>
    <cellStyle name="Normal 10 3 12" xfId="17696" xr:uid="{8A886318-ECA1-425F-A1B2-6FE5B095D305}"/>
    <cellStyle name="Normal 10 3 13" xfId="35312" xr:uid="{5B00C65C-D24B-44E9-B839-21893A7D1050}"/>
    <cellStyle name="Normal 10 3 2" xfId="108" xr:uid="{B3F41980-05C7-4FE7-80B9-6EE962549E15}"/>
    <cellStyle name="Normal 10 3 2 10" xfId="8918" xr:uid="{1F2D4800-CA4E-4D65-AD7F-1AABB43FE85B}"/>
    <cellStyle name="Normal 10 3 2 10 2" xfId="26534" xr:uid="{E829145E-3BC5-4F10-9443-2963BCDC7B7A}"/>
    <cellStyle name="Normal 10 3 2 11" xfId="17726" xr:uid="{4FAD0DB0-F0B1-47CA-BB12-BA2B681D544F}"/>
    <cellStyle name="Normal 10 3 2 12" xfId="35342" xr:uid="{8A534162-DF87-4DD8-9A66-E3A82611BBD7}"/>
    <cellStyle name="Normal 10 3 2 2" xfId="172" xr:uid="{3FFAA95B-7DA1-4FD1-9A4E-E6A8A4677415}"/>
    <cellStyle name="Normal 10 3 2 2 10" xfId="17790" xr:uid="{0F9AC8C0-8546-4DDF-B170-0EC2F93CEFFA}"/>
    <cellStyle name="Normal 10 3 2 2 11" xfId="35406" xr:uid="{46F5984B-F6EA-4407-8D74-7991E9E05EDA}"/>
    <cellStyle name="Normal 10 3 2 2 2" xfId="300" xr:uid="{DA654F43-C304-4AAC-B6A4-9D38A6FE9A10}"/>
    <cellStyle name="Normal 10 3 2 2 2 10" xfId="35534" xr:uid="{DF18F2E0-D3CD-41DB-A46E-B7227C4A439F}"/>
    <cellStyle name="Normal 10 3 2 2 2 2" xfId="556" xr:uid="{58FF0E6A-238C-4C06-813F-F34476240E9C}"/>
    <cellStyle name="Normal 10 3 2 2 2 2 2" xfId="1340" xr:uid="{01937028-712F-4A40-A03C-E51A9DE76922}"/>
    <cellStyle name="Normal 10 3 2 2 2 2 2 2" xfId="3542" xr:uid="{616C3789-F58D-4751-AAD4-BDA25559141B}"/>
    <cellStyle name="Normal 10 3 2 2 2 2 2 2 2" xfId="7946" xr:uid="{FD0240A3-4B1C-45F0-8447-A54C4816A48D}"/>
    <cellStyle name="Normal 10 3 2 2 2 2 2 2 2 2" xfId="16754" xr:uid="{F51F137D-29B7-4DF1-9363-4D452B89E1EC}"/>
    <cellStyle name="Normal 10 3 2 2 2 2 2 2 2 2 2" xfId="34370" xr:uid="{8D9CB075-C9D4-4391-801E-9BE3BBAAA54A}"/>
    <cellStyle name="Normal 10 3 2 2 2 2 2 2 2 3" xfId="25562" xr:uid="{5CB6FB38-98A2-4CBD-9B7C-196386811759}"/>
    <cellStyle name="Normal 10 3 2 2 2 2 2 2 3" xfId="12350" xr:uid="{2A611C3B-65A9-4C3D-B7F4-73CB7B15638B}"/>
    <cellStyle name="Normal 10 3 2 2 2 2 2 2 3 2" xfId="29966" xr:uid="{85FDD93B-DFFA-4BF0-BD58-EEE27B054D41}"/>
    <cellStyle name="Normal 10 3 2 2 2 2 2 2 4" xfId="21158" xr:uid="{48C1DB9F-31CE-40E3-8322-E4CE912973C5}"/>
    <cellStyle name="Normal 10 3 2 2 2 2 2 2 5" xfId="38774" xr:uid="{755DD666-E715-404D-BBCB-FE5652294B56}"/>
    <cellStyle name="Normal 10 3 2 2 2 2 2 3" xfId="5744" xr:uid="{118F71DE-FB70-4A2D-9658-21C14ADDAC24}"/>
    <cellStyle name="Normal 10 3 2 2 2 2 2 3 2" xfId="14552" xr:uid="{4B73CAB5-5714-448C-8CC5-CBD26E0AACE5}"/>
    <cellStyle name="Normal 10 3 2 2 2 2 2 3 2 2" xfId="32168" xr:uid="{A4CBBD86-33AF-472A-91FF-58A3BA2348E6}"/>
    <cellStyle name="Normal 10 3 2 2 2 2 2 3 3" xfId="23360" xr:uid="{3C1A2134-9EFC-446B-BE1B-3B272ADEA5CC}"/>
    <cellStyle name="Normal 10 3 2 2 2 2 2 4" xfId="10148" xr:uid="{45BC7124-5CA0-4DAA-9633-278CB4C21CB6}"/>
    <cellStyle name="Normal 10 3 2 2 2 2 2 4 2" xfId="27764" xr:uid="{FF9DB0A9-A955-4D56-BB77-1ECC67C4C338}"/>
    <cellStyle name="Normal 10 3 2 2 2 2 2 5" xfId="18956" xr:uid="{412DF642-EF78-4ED5-813E-D7D99866AFCE}"/>
    <cellStyle name="Normal 10 3 2 2 2 2 2 6" xfId="36572" xr:uid="{7A0A4570-A066-47AC-B39F-D96ED41C720E}"/>
    <cellStyle name="Normal 10 3 2 2 2 2 3" xfId="1681" xr:uid="{36A1483D-DCE5-4F20-A026-2C76DA62BB36}"/>
    <cellStyle name="Normal 10 3 2 2 2 2 3 2" xfId="3883" xr:uid="{6435AD20-5649-4ECA-B0EF-6E85D7B1425C}"/>
    <cellStyle name="Normal 10 3 2 2 2 2 3 2 2" xfId="8287" xr:uid="{FFA24EF2-8B81-46D0-B85E-057D41A1C978}"/>
    <cellStyle name="Normal 10 3 2 2 2 2 3 2 2 2" xfId="17095" xr:uid="{4E5957FC-7BA0-4B6F-AACA-FCF760769A19}"/>
    <cellStyle name="Normal 10 3 2 2 2 2 3 2 2 2 2" xfId="34711" xr:uid="{4A75577D-A11D-47FF-9DEA-B51945F1ACEA}"/>
    <cellStyle name="Normal 10 3 2 2 2 2 3 2 2 3" xfId="25903" xr:uid="{4E76633F-97BD-4CC6-A5E5-15CB24478FEE}"/>
    <cellStyle name="Normal 10 3 2 2 2 2 3 2 3" xfId="12691" xr:uid="{BB56A39B-854B-4A7C-B138-B564DB2088DF}"/>
    <cellStyle name="Normal 10 3 2 2 2 2 3 2 3 2" xfId="30307" xr:uid="{073CF181-EFF6-46BF-B255-1E3AC901980B}"/>
    <cellStyle name="Normal 10 3 2 2 2 2 3 2 4" xfId="21499" xr:uid="{24640A48-420E-4ABA-9642-408311EA5D46}"/>
    <cellStyle name="Normal 10 3 2 2 2 2 3 2 5" xfId="39115" xr:uid="{7E2CA5B9-637F-4334-9CC0-98E637914153}"/>
    <cellStyle name="Normal 10 3 2 2 2 2 3 3" xfId="6085" xr:uid="{968E5FD3-3346-4924-88AE-A52488054FC6}"/>
    <cellStyle name="Normal 10 3 2 2 2 2 3 3 2" xfId="14893" xr:uid="{655AB608-210C-483F-B8E8-6FAB62B27070}"/>
    <cellStyle name="Normal 10 3 2 2 2 2 3 3 2 2" xfId="32509" xr:uid="{D4EB0E30-DB92-4A02-9EDB-2F0C671834EF}"/>
    <cellStyle name="Normal 10 3 2 2 2 2 3 3 3" xfId="23701" xr:uid="{5AEB2CD9-32B8-49B4-9C23-42686B8DC268}"/>
    <cellStyle name="Normal 10 3 2 2 2 2 3 4" xfId="10489" xr:uid="{02733D83-A7F0-44A5-AEAA-9C26C9692688}"/>
    <cellStyle name="Normal 10 3 2 2 2 2 3 4 2" xfId="28105" xr:uid="{2E46544B-1355-4FBA-BF47-6B22C75E4C94}"/>
    <cellStyle name="Normal 10 3 2 2 2 2 3 5" xfId="19297" xr:uid="{581F4157-A322-45BC-8708-DF6592DB4017}"/>
    <cellStyle name="Normal 10 3 2 2 2 2 3 6" xfId="36913" xr:uid="{1DC43D52-E355-495C-9425-5456C114BAAD}"/>
    <cellStyle name="Normal 10 3 2 2 2 2 4" xfId="2760" xr:uid="{16ADDC6D-AEB8-44D1-ADCF-36AE31341D6E}"/>
    <cellStyle name="Normal 10 3 2 2 2 2 4 2" xfId="7164" xr:uid="{BDB23294-7901-4A1B-9D6F-8C0C771AF331}"/>
    <cellStyle name="Normal 10 3 2 2 2 2 4 2 2" xfId="15972" xr:uid="{C0CA534A-E4AE-4485-9BD2-842579F539CD}"/>
    <cellStyle name="Normal 10 3 2 2 2 2 4 2 2 2" xfId="33588" xr:uid="{81C1B47F-0099-4DA5-8BA7-CA1FA9190BB5}"/>
    <cellStyle name="Normal 10 3 2 2 2 2 4 2 3" xfId="24780" xr:uid="{012F8ADE-E8FA-48DE-BD64-AEABF8FA4BF3}"/>
    <cellStyle name="Normal 10 3 2 2 2 2 4 3" xfId="11568" xr:uid="{9FB136A7-5A95-4ADC-8F00-D7C613DE981B}"/>
    <cellStyle name="Normal 10 3 2 2 2 2 4 3 2" xfId="29184" xr:uid="{466EAF4D-9CFB-43D0-831A-09D1B5AFF11A}"/>
    <cellStyle name="Normal 10 3 2 2 2 2 4 4" xfId="20376" xr:uid="{7194848D-7974-492E-BBD0-2E132E3A488D}"/>
    <cellStyle name="Normal 10 3 2 2 2 2 4 5" xfId="37992" xr:uid="{593CCEDA-3838-454A-925D-68868A8851D9}"/>
    <cellStyle name="Normal 10 3 2 2 2 2 5" xfId="4962" xr:uid="{388673BE-CB79-4975-A382-ED29F44BBAF5}"/>
    <cellStyle name="Normal 10 3 2 2 2 2 5 2" xfId="13770" xr:uid="{65817470-79BB-4998-9C10-FAF40675DF7F}"/>
    <cellStyle name="Normal 10 3 2 2 2 2 5 2 2" xfId="31386" xr:uid="{0C878DB0-4612-42A2-A79C-D4DCA46629CA}"/>
    <cellStyle name="Normal 10 3 2 2 2 2 5 3" xfId="22578" xr:uid="{16664978-E034-4599-AE44-D7624925C651}"/>
    <cellStyle name="Normal 10 3 2 2 2 2 6" xfId="9366" xr:uid="{6C09DE80-A086-49EF-8CB8-58D65F6419A7}"/>
    <cellStyle name="Normal 10 3 2 2 2 2 6 2" xfId="26982" xr:uid="{A4D0FAF0-0D55-4739-A170-56DA60E608F9}"/>
    <cellStyle name="Normal 10 3 2 2 2 2 7" xfId="18174" xr:uid="{7B8D7B4C-66A5-4D52-9452-45B529309103}"/>
    <cellStyle name="Normal 10 3 2 2 2 2 8" xfId="35790" xr:uid="{46177259-C865-4A86-8D00-AC4978F47B3A}"/>
    <cellStyle name="Normal 10 3 2 2 2 3" xfId="812" xr:uid="{1DD8B0DC-D212-4A88-A6C1-EBA7C309F6C3}"/>
    <cellStyle name="Normal 10 3 2 2 2 3 2" xfId="1596" xr:uid="{AB9A1B6D-6682-49AA-8972-7D42EFF702F4}"/>
    <cellStyle name="Normal 10 3 2 2 2 3 2 2" xfId="3798" xr:uid="{8F933E6E-1508-41E2-B910-47405F33EC12}"/>
    <cellStyle name="Normal 10 3 2 2 2 3 2 2 2" xfId="8202" xr:uid="{02ADD853-EBFC-401F-9650-F0292C22337C}"/>
    <cellStyle name="Normal 10 3 2 2 2 3 2 2 2 2" xfId="17010" xr:uid="{47A8023C-1141-49FB-928F-4F219B38BE2F}"/>
    <cellStyle name="Normal 10 3 2 2 2 3 2 2 2 2 2" xfId="34626" xr:uid="{9825AC4E-365C-4171-8559-F3AD1E60473F}"/>
    <cellStyle name="Normal 10 3 2 2 2 3 2 2 2 3" xfId="25818" xr:uid="{31FAF5A0-D636-43FE-BCC3-5749EB29E4B9}"/>
    <cellStyle name="Normal 10 3 2 2 2 3 2 2 3" xfId="12606" xr:uid="{4F3D5490-A116-4198-9DED-C2E29CBA0558}"/>
    <cellStyle name="Normal 10 3 2 2 2 3 2 2 3 2" xfId="30222" xr:uid="{6C284D4B-9AD7-4C33-A78F-FD98D71A0DBC}"/>
    <cellStyle name="Normal 10 3 2 2 2 3 2 2 4" xfId="21414" xr:uid="{3FB451BD-9C2C-464A-8163-BF9D764ACE87}"/>
    <cellStyle name="Normal 10 3 2 2 2 3 2 2 5" xfId="39030" xr:uid="{E234B0E2-D543-4A87-9A34-36531BCB3FFC}"/>
    <cellStyle name="Normal 10 3 2 2 2 3 2 3" xfId="6000" xr:uid="{C1271C08-F6F3-445A-8F21-D2AC460FD595}"/>
    <cellStyle name="Normal 10 3 2 2 2 3 2 3 2" xfId="14808" xr:uid="{EDE827CB-390E-4B15-9EE8-7D085914990F}"/>
    <cellStyle name="Normal 10 3 2 2 2 3 2 3 2 2" xfId="32424" xr:uid="{9E6B4ED4-0ACD-410C-ACEA-32472BA2EEDA}"/>
    <cellStyle name="Normal 10 3 2 2 2 3 2 3 3" xfId="23616" xr:uid="{500A1A91-3B57-49C2-91A4-C40BE23149B4}"/>
    <cellStyle name="Normal 10 3 2 2 2 3 2 4" xfId="10404" xr:uid="{5681AAE3-9607-4A2E-AD59-CA49D534DE4D}"/>
    <cellStyle name="Normal 10 3 2 2 2 3 2 4 2" xfId="28020" xr:uid="{88F7D561-0878-4BA1-8309-A41596B19030}"/>
    <cellStyle name="Normal 10 3 2 2 2 3 2 5" xfId="19212" xr:uid="{95EDE7EA-F52C-4E26-9BB5-C90D197E74F0}"/>
    <cellStyle name="Normal 10 3 2 2 2 3 2 6" xfId="36828" xr:uid="{AC858502-4AFC-4D51-98AE-C63F1A46431B}"/>
    <cellStyle name="Normal 10 3 2 2 2 3 3" xfId="1682" xr:uid="{AF35F895-9911-4A6E-A479-A3EF3A792979}"/>
    <cellStyle name="Normal 10 3 2 2 2 3 3 2" xfId="3884" xr:uid="{2BB1A91F-7455-42C9-98A2-39618E2CC48A}"/>
    <cellStyle name="Normal 10 3 2 2 2 3 3 2 2" xfId="8288" xr:uid="{73E10831-A662-4642-8E13-0FC97C36F410}"/>
    <cellStyle name="Normal 10 3 2 2 2 3 3 2 2 2" xfId="17096" xr:uid="{E1F3B3A3-9D33-4440-95A5-446F1BC108E9}"/>
    <cellStyle name="Normal 10 3 2 2 2 3 3 2 2 2 2" xfId="34712" xr:uid="{2D37247A-C42A-4A55-AD68-518E90C866D1}"/>
    <cellStyle name="Normal 10 3 2 2 2 3 3 2 2 3" xfId="25904" xr:uid="{39B49C0F-CB0A-4C64-932F-8A2474B30063}"/>
    <cellStyle name="Normal 10 3 2 2 2 3 3 2 3" xfId="12692" xr:uid="{AC41E70D-DAFA-4B4D-A6EF-7932D2BB0620}"/>
    <cellStyle name="Normal 10 3 2 2 2 3 3 2 3 2" xfId="30308" xr:uid="{A144E42E-D39F-4C84-8B5A-131F08DE3BEA}"/>
    <cellStyle name="Normal 10 3 2 2 2 3 3 2 4" xfId="21500" xr:uid="{510BE2E2-227E-44AD-BBC6-A864124AE0DA}"/>
    <cellStyle name="Normal 10 3 2 2 2 3 3 2 5" xfId="39116" xr:uid="{A4694136-5BD4-4F77-935E-5A4AA9E95B89}"/>
    <cellStyle name="Normal 10 3 2 2 2 3 3 3" xfId="6086" xr:uid="{0583E468-ABCA-451C-91D8-E9BA1EC63887}"/>
    <cellStyle name="Normal 10 3 2 2 2 3 3 3 2" xfId="14894" xr:uid="{E813A06B-94E2-46D6-92DD-51A4199381E9}"/>
    <cellStyle name="Normal 10 3 2 2 2 3 3 3 2 2" xfId="32510" xr:uid="{04FBFD59-3FFA-4B9D-B454-7D48700897A6}"/>
    <cellStyle name="Normal 10 3 2 2 2 3 3 3 3" xfId="23702" xr:uid="{E25DEF46-4D18-4404-A3B7-B097DF9CE5D9}"/>
    <cellStyle name="Normal 10 3 2 2 2 3 3 4" xfId="10490" xr:uid="{7FACC59A-22F2-4A4A-8FEB-8F83BB11E50E}"/>
    <cellStyle name="Normal 10 3 2 2 2 3 3 4 2" xfId="28106" xr:uid="{8D6EF379-FDF4-4EE2-8556-F6ED400D2217}"/>
    <cellStyle name="Normal 10 3 2 2 2 3 3 5" xfId="19298" xr:uid="{C904AA21-5605-4D0D-832E-10C471193EC9}"/>
    <cellStyle name="Normal 10 3 2 2 2 3 3 6" xfId="36914" xr:uid="{BB7A3379-EA90-4CFC-8CD1-2C75BCBAA403}"/>
    <cellStyle name="Normal 10 3 2 2 2 3 4" xfId="3016" xr:uid="{122054F6-A7D3-4BF8-8959-114B09E95708}"/>
    <cellStyle name="Normal 10 3 2 2 2 3 4 2" xfId="7420" xr:uid="{3B78DED2-B002-4926-B562-DDC03BB47F6D}"/>
    <cellStyle name="Normal 10 3 2 2 2 3 4 2 2" xfId="16228" xr:uid="{749A35AE-0DE7-4E75-B937-8A3F9B10595D}"/>
    <cellStyle name="Normal 10 3 2 2 2 3 4 2 2 2" xfId="33844" xr:uid="{84D6287B-8F0F-4694-B417-42F068FC6F53}"/>
    <cellStyle name="Normal 10 3 2 2 2 3 4 2 3" xfId="25036" xr:uid="{CBA1C1BA-2DD9-4278-BD8B-B3F710C5127E}"/>
    <cellStyle name="Normal 10 3 2 2 2 3 4 3" xfId="11824" xr:uid="{61B7CF6F-31B2-4564-9CCC-4268BE6B2254}"/>
    <cellStyle name="Normal 10 3 2 2 2 3 4 3 2" xfId="29440" xr:uid="{72FC8418-AA1F-4142-9F46-2CA85BC47B6A}"/>
    <cellStyle name="Normal 10 3 2 2 2 3 4 4" xfId="20632" xr:uid="{1411EB58-9595-4AF7-BB6B-1698A335FB91}"/>
    <cellStyle name="Normal 10 3 2 2 2 3 4 5" xfId="38248" xr:uid="{8D60663E-C7A9-4528-9360-326AC382CC0E}"/>
    <cellStyle name="Normal 10 3 2 2 2 3 5" xfId="5218" xr:uid="{C327CE5C-0265-402C-B52E-8FB98780CB35}"/>
    <cellStyle name="Normal 10 3 2 2 2 3 5 2" xfId="14026" xr:uid="{CF2AFB19-3E74-402F-96D3-C9EF2ADFC50A}"/>
    <cellStyle name="Normal 10 3 2 2 2 3 5 2 2" xfId="31642" xr:uid="{1CBA84D7-AB65-4414-8605-9146F43E3104}"/>
    <cellStyle name="Normal 10 3 2 2 2 3 5 3" xfId="22834" xr:uid="{69609866-F967-47D1-8CEC-8E3B998669B6}"/>
    <cellStyle name="Normal 10 3 2 2 2 3 6" xfId="9622" xr:uid="{7AD54573-3C0E-44D5-B041-95DE37103843}"/>
    <cellStyle name="Normal 10 3 2 2 2 3 6 2" xfId="27238" xr:uid="{5EC7E8A4-38C5-4C1F-B073-80421E76902B}"/>
    <cellStyle name="Normal 10 3 2 2 2 3 7" xfId="18430" xr:uid="{7E5E74D0-C07B-41A5-B7A6-957E67C77AF9}"/>
    <cellStyle name="Normal 10 3 2 2 2 3 8" xfId="36046" xr:uid="{A6C881C3-8202-4B6C-938B-097C26486CE1}"/>
    <cellStyle name="Normal 10 3 2 2 2 4" xfId="1084" xr:uid="{DE8B6D49-8554-48B8-9C6B-2CB3F9594BF2}"/>
    <cellStyle name="Normal 10 3 2 2 2 4 2" xfId="3286" xr:uid="{B0300972-EB1A-4A13-B21B-8591381BDE82}"/>
    <cellStyle name="Normal 10 3 2 2 2 4 2 2" xfId="7690" xr:uid="{4615BB1A-2DCF-48BF-BC13-3133401052C5}"/>
    <cellStyle name="Normal 10 3 2 2 2 4 2 2 2" xfId="16498" xr:uid="{724042FF-8B59-4C4D-8FC8-7CDC82E44E78}"/>
    <cellStyle name="Normal 10 3 2 2 2 4 2 2 2 2" xfId="34114" xr:uid="{44A5BEEE-7612-4ABC-9E4A-F8E5FEFA31E3}"/>
    <cellStyle name="Normal 10 3 2 2 2 4 2 2 3" xfId="25306" xr:uid="{5F95CD17-CD71-414C-A46F-D5661C31DD76}"/>
    <cellStyle name="Normal 10 3 2 2 2 4 2 3" xfId="12094" xr:uid="{4CAD3789-F942-4DF6-85FD-EAEDD4AAD5F9}"/>
    <cellStyle name="Normal 10 3 2 2 2 4 2 3 2" xfId="29710" xr:uid="{79F603E4-1A7E-4A27-A8D1-2A1B8DE057E9}"/>
    <cellStyle name="Normal 10 3 2 2 2 4 2 4" xfId="20902" xr:uid="{DDDFACB7-8F64-41B7-B407-FF43D6F3D06F}"/>
    <cellStyle name="Normal 10 3 2 2 2 4 2 5" xfId="38518" xr:uid="{1DB22F1E-1D85-4A26-95B0-36EB864120F7}"/>
    <cellStyle name="Normal 10 3 2 2 2 4 3" xfId="5488" xr:uid="{F35B7A7D-B642-4550-B83D-80E744B2B0CD}"/>
    <cellStyle name="Normal 10 3 2 2 2 4 3 2" xfId="14296" xr:uid="{DF5B8FA4-01F1-42D9-A252-1FB4ECA549D8}"/>
    <cellStyle name="Normal 10 3 2 2 2 4 3 2 2" xfId="31912" xr:uid="{CE1360FD-6CB2-4041-B9A2-70CBC874926D}"/>
    <cellStyle name="Normal 10 3 2 2 2 4 3 3" xfId="23104" xr:uid="{2EDC4974-98B5-44C1-83C7-3FA68A77803F}"/>
    <cellStyle name="Normal 10 3 2 2 2 4 4" xfId="9892" xr:uid="{7B009455-15B1-438F-85BD-4A67C15B5D39}"/>
    <cellStyle name="Normal 10 3 2 2 2 4 4 2" xfId="27508" xr:uid="{F2C61196-2A0C-4DE3-968B-AB5F7B7AEAAC}"/>
    <cellStyle name="Normal 10 3 2 2 2 4 5" xfId="18700" xr:uid="{9E9875E3-624E-4457-8A28-F3D1675CAC51}"/>
    <cellStyle name="Normal 10 3 2 2 2 4 6" xfId="36316" xr:uid="{D33BB70F-89C7-497E-8714-A1838EF08955}"/>
    <cellStyle name="Normal 10 3 2 2 2 5" xfId="1680" xr:uid="{ABAB2947-0678-424E-B8EF-DE61D93577C4}"/>
    <cellStyle name="Normal 10 3 2 2 2 5 2" xfId="3882" xr:uid="{E5890F29-143A-4D07-BF5D-78720586BD4E}"/>
    <cellStyle name="Normal 10 3 2 2 2 5 2 2" xfId="8286" xr:uid="{4F70F84E-9B7B-4768-AD6C-46CD71E28A63}"/>
    <cellStyle name="Normal 10 3 2 2 2 5 2 2 2" xfId="17094" xr:uid="{1D3D7C92-A19E-4751-8E0C-FDE4B5504479}"/>
    <cellStyle name="Normal 10 3 2 2 2 5 2 2 2 2" xfId="34710" xr:uid="{DB8B866D-BFCF-4AB1-8B6F-19902552BB8D}"/>
    <cellStyle name="Normal 10 3 2 2 2 5 2 2 3" xfId="25902" xr:uid="{02B8587B-A0C2-464E-B82D-30B6D527F1BC}"/>
    <cellStyle name="Normal 10 3 2 2 2 5 2 3" xfId="12690" xr:uid="{3BDA0741-287F-46B5-B05F-7B2A0DD6D354}"/>
    <cellStyle name="Normal 10 3 2 2 2 5 2 3 2" xfId="30306" xr:uid="{0CC8F9C1-503A-470F-8882-E8A1439CA648}"/>
    <cellStyle name="Normal 10 3 2 2 2 5 2 4" xfId="21498" xr:uid="{0B75F044-AEC1-4AC7-BF73-E5C82E64A5B1}"/>
    <cellStyle name="Normal 10 3 2 2 2 5 2 5" xfId="39114" xr:uid="{6D7A82A3-0522-4FB9-BC01-C1FE3F349800}"/>
    <cellStyle name="Normal 10 3 2 2 2 5 3" xfId="6084" xr:uid="{EF0A6BDB-4FE5-4CC4-89C5-5EB6F65682C5}"/>
    <cellStyle name="Normal 10 3 2 2 2 5 3 2" xfId="14892" xr:uid="{AE6BC0AC-0841-4298-BD56-C733393956FF}"/>
    <cellStyle name="Normal 10 3 2 2 2 5 3 2 2" xfId="32508" xr:uid="{689A0344-D621-4905-B4E3-1F6538E9D5DD}"/>
    <cellStyle name="Normal 10 3 2 2 2 5 3 3" xfId="23700" xr:uid="{BBBF64D3-72E8-42E9-9E79-92374FF01BB8}"/>
    <cellStyle name="Normal 10 3 2 2 2 5 4" xfId="10488" xr:uid="{DF2F8A5C-ACCC-4F1D-846D-C61CE29D2604}"/>
    <cellStyle name="Normal 10 3 2 2 2 5 4 2" xfId="28104" xr:uid="{889B124B-2DBC-4153-947B-B4F2AE3A6B79}"/>
    <cellStyle name="Normal 10 3 2 2 2 5 5" xfId="19296" xr:uid="{E84B298E-3A66-42C1-8D69-09A3B6E25A9E}"/>
    <cellStyle name="Normal 10 3 2 2 2 5 6" xfId="36912" xr:uid="{3473229B-FC02-4ABC-81C6-8208C91E3760}"/>
    <cellStyle name="Normal 10 3 2 2 2 6" xfId="2504" xr:uid="{A5CC494C-5798-4FEA-94DC-C2128A3F8A18}"/>
    <cellStyle name="Normal 10 3 2 2 2 6 2" xfId="6908" xr:uid="{4ABB5E22-A55B-44D6-A21F-1AE30DBF8E13}"/>
    <cellStyle name="Normal 10 3 2 2 2 6 2 2" xfId="15716" xr:uid="{7608F67E-9696-4A15-BC4F-61A5BB6AABC4}"/>
    <cellStyle name="Normal 10 3 2 2 2 6 2 2 2" xfId="33332" xr:uid="{1F6E27D2-B969-42C5-AA23-3B7049BF1885}"/>
    <cellStyle name="Normal 10 3 2 2 2 6 2 3" xfId="24524" xr:uid="{3FC18FB0-65A5-4271-85F0-748DD096EA82}"/>
    <cellStyle name="Normal 10 3 2 2 2 6 3" xfId="11312" xr:uid="{2B1DEB38-DF39-4969-94F2-2C2FB0621A1A}"/>
    <cellStyle name="Normal 10 3 2 2 2 6 3 2" xfId="28928" xr:uid="{1B674B74-8458-44F4-BF02-7B7B3B0B136E}"/>
    <cellStyle name="Normal 10 3 2 2 2 6 4" xfId="20120" xr:uid="{536BEFA4-8FC8-4CF1-AD68-76BF65225F11}"/>
    <cellStyle name="Normal 10 3 2 2 2 6 5" xfId="37736" xr:uid="{0EF7AA21-BD21-4D4D-8E8F-86B75CF27A44}"/>
    <cellStyle name="Normal 10 3 2 2 2 7" xfId="4706" xr:uid="{554F9401-4726-4B8D-833A-DC5F0DCD81C7}"/>
    <cellStyle name="Normal 10 3 2 2 2 7 2" xfId="13514" xr:uid="{4AB6F186-B715-4D3B-B9CA-2E4D7D1A1AE9}"/>
    <cellStyle name="Normal 10 3 2 2 2 7 2 2" xfId="31130" xr:uid="{B9EEF55F-EE57-4D24-8DB4-89C6DFEFCCDA}"/>
    <cellStyle name="Normal 10 3 2 2 2 7 3" xfId="22322" xr:uid="{BA337D9F-1A38-4A51-9FAD-E7CE98B79B5A}"/>
    <cellStyle name="Normal 10 3 2 2 2 8" xfId="9110" xr:uid="{B93D7935-ACD8-400C-A540-CF59331CDB6C}"/>
    <cellStyle name="Normal 10 3 2 2 2 8 2" xfId="26726" xr:uid="{B215EA42-9929-4663-A03F-2D68318067B7}"/>
    <cellStyle name="Normal 10 3 2 2 2 9" xfId="17918" xr:uid="{33FE647F-661B-4C1C-A9BF-384D10E6A5DD}"/>
    <cellStyle name="Normal 10 3 2 2 3" xfId="428" xr:uid="{5326F49E-6F79-4884-8D24-3DE6D08233CA}"/>
    <cellStyle name="Normal 10 3 2 2 3 2" xfId="1212" xr:uid="{E623C37A-5291-4170-8B5F-90A50B82ED42}"/>
    <cellStyle name="Normal 10 3 2 2 3 2 2" xfId="3414" xr:uid="{68A1AE2E-785E-422A-B734-2825EADD0341}"/>
    <cellStyle name="Normal 10 3 2 2 3 2 2 2" xfId="7818" xr:uid="{BCFF5B0F-1C00-4DE9-827F-EF9C51CA5E7F}"/>
    <cellStyle name="Normal 10 3 2 2 3 2 2 2 2" xfId="16626" xr:uid="{B7E6ED56-04D9-4683-92CF-04632D9E068F}"/>
    <cellStyle name="Normal 10 3 2 2 3 2 2 2 2 2" xfId="34242" xr:uid="{EDF1D19A-A913-4FB9-9D08-00AD65836E44}"/>
    <cellStyle name="Normal 10 3 2 2 3 2 2 2 3" xfId="25434" xr:uid="{CCCCFB6E-C007-451A-8674-35BE74703EC7}"/>
    <cellStyle name="Normal 10 3 2 2 3 2 2 3" xfId="12222" xr:uid="{677BD9B0-2986-4F81-871E-2B7B00712FD1}"/>
    <cellStyle name="Normal 10 3 2 2 3 2 2 3 2" xfId="29838" xr:uid="{D65CF420-51AB-47DC-AE52-865A1E0AD2F7}"/>
    <cellStyle name="Normal 10 3 2 2 3 2 2 4" xfId="21030" xr:uid="{6AEC9ABD-FE7C-4C71-A58B-01ADC64F1728}"/>
    <cellStyle name="Normal 10 3 2 2 3 2 2 5" xfId="38646" xr:uid="{A9869578-6208-49BF-BEAA-E0A0DD8DF212}"/>
    <cellStyle name="Normal 10 3 2 2 3 2 3" xfId="5616" xr:uid="{8771B8C0-A22C-49DF-A4FF-96E781157437}"/>
    <cellStyle name="Normal 10 3 2 2 3 2 3 2" xfId="14424" xr:uid="{8488159E-52CE-4C6C-9EAA-EC830B13CB5F}"/>
    <cellStyle name="Normal 10 3 2 2 3 2 3 2 2" xfId="32040" xr:uid="{89770C46-DBF6-446F-AC1B-2E94A4E13D75}"/>
    <cellStyle name="Normal 10 3 2 2 3 2 3 3" xfId="23232" xr:uid="{FB895526-3F6A-42B5-9463-FFB0EA8C5BC8}"/>
    <cellStyle name="Normal 10 3 2 2 3 2 4" xfId="10020" xr:uid="{1EDD3241-D892-41EB-9A86-A32EB58C58D8}"/>
    <cellStyle name="Normal 10 3 2 2 3 2 4 2" xfId="27636" xr:uid="{CDE25C6A-5920-4F73-93D2-59AAE131B0B6}"/>
    <cellStyle name="Normal 10 3 2 2 3 2 5" xfId="18828" xr:uid="{CA24025E-01CE-4985-861A-06ED80FB3FDD}"/>
    <cellStyle name="Normal 10 3 2 2 3 2 6" xfId="36444" xr:uid="{0AF4CAF1-5D65-4AB8-8FDD-52C71890023E}"/>
    <cellStyle name="Normal 10 3 2 2 3 3" xfId="1683" xr:uid="{55494F95-952C-42B5-9C47-32F7146B97E1}"/>
    <cellStyle name="Normal 10 3 2 2 3 3 2" xfId="3885" xr:uid="{2AADE63F-215A-4935-880D-CB21B807E280}"/>
    <cellStyle name="Normal 10 3 2 2 3 3 2 2" xfId="8289" xr:uid="{94073DA3-91CC-4187-9426-138E53EDE11A}"/>
    <cellStyle name="Normal 10 3 2 2 3 3 2 2 2" xfId="17097" xr:uid="{26CE6C37-85EC-4439-AC08-F64C07DE2B49}"/>
    <cellStyle name="Normal 10 3 2 2 3 3 2 2 2 2" xfId="34713" xr:uid="{6544C816-86AE-45E6-8E81-6283A54CB519}"/>
    <cellStyle name="Normal 10 3 2 2 3 3 2 2 3" xfId="25905" xr:uid="{2381754E-C177-4EF6-802C-BBEC39BB6657}"/>
    <cellStyle name="Normal 10 3 2 2 3 3 2 3" xfId="12693" xr:uid="{27489231-4A69-4161-AB1F-6A28A29F9EC3}"/>
    <cellStyle name="Normal 10 3 2 2 3 3 2 3 2" xfId="30309" xr:uid="{6F573EE5-837D-4841-A746-C001793571BF}"/>
    <cellStyle name="Normal 10 3 2 2 3 3 2 4" xfId="21501" xr:uid="{E1EF40F9-31C1-4A79-9021-E15E2A13DA05}"/>
    <cellStyle name="Normal 10 3 2 2 3 3 2 5" xfId="39117" xr:uid="{AF86E504-1784-4B1C-99F1-28500A7B1833}"/>
    <cellStyle name="Normal 10 3 2 2 3 3 3" xfId="6087" xr:uid="{087FFA6B-AFA2-4F45-A315-6CC1445AADE9}"/>
    <cellStyle name="Normal 10 3 2 2 3 3 3 2" xfId="14895" xr:uid="{F1C02A34-1878-4B99-A326-D9C5E5456445}"/>
    <cellStyle name="Normal 10 3 2 2 3 3 3 2 2" xfId="32511" xr:uid="{433EE31E-6369-4D9E-935E-92400B7A2646}"/>
    <cellStyle name="Normal 10 3 2 2 3 3 3 3" xfId="23703" xr:uid="{DF58E6D4-C4C8-4B48-882D-3BF73C1B3586}"/>
    <cellStyle name="Normal 10 3 2 2 3 3 4" xfId="10491" xr:uid="{DEE5D4CC-E421-4822-B93E-64E68797F0B2}"/>
    <cellStyle name="Normal 10 3 2 2 3 3 4 2" xfId="28107" xr:uid="{EE3087B5-7504-46DF-AB63-B713416F5DBC}"/>
    <cellStyle name="Normal 10 3 2 2 3 3 5" xfId="19299" xr:uid="{4319684E-898D-4F1D-B79F-7C30C7650B50}"/>
    <cellStyle name="Normal 10 3 2 2 3 3 6" xfId="36915" xr:uid="{1D1B8984-FFFB-4A1D-8807-B9D93BA0389D}"/>
    <cellStyle name="Normal 10 3 2 2 3 4" xfId="2632" xr:uid="{289F4E47-C569-44C6-A31E-35FD20783E98}"/>
    <cellStyle name="Normal 10 3 2 2 3 4 2" xfId="7036" xr:uid="{315F7A6D-6C5F-4CD2-B432-2B46ED3FC117}"/>
    <cellStyle name="Normal 10 3 2 2 3 4 2 2" xfId="15844" xr:uid="{0A774E70-462B-44E5-AE17-5E96AC307496}"/>
    <cellStyle name="Normal 10 3 2 2 3 4 2 2 2" xfId="33460" xr:uid="{3A22E69F-41FA-4A02-B3AD-111DFCB58BAE}"/>
    <cellStyle name="Normal 10 3 2 2 3 4 2 3" xfId="24652" xr:uid="{F5ECC023-5C55-47A5-9CA9-163F8C96AC58}"/>
    <cellStyle name="Normal 10 3 2 2 3 4 3" xfId="11440" xr:uid="{547059B6-E3EF-4A9E-BC38-BC8259F9EBDE}"/>
    <cellStyle name="Normal 10 3 2 2 3 4 3 2" xfId="29056" xr:uid="{F36588F2-CE7B-48DF-9729-920937796723}"/>
    <cellStyle name="Normal 10 3 2 2 3 4 4" xfId="20248" xr:uid="{C0321F9B-DB15-41C0-BCB6-CE4B6ACD27BA}"/>
    <cellStyle name="Normal 10 3 2 2 3 4 5" xfId="37864" xr:uid="{83CF8077-FAFA-4902-B36C-9ADA4EE2BDC7}"/>
    <cellStyle name="Normal 10 3 2 2 3 5" xfId="4834" xr:uid="{BA225079-D88A-405E-9565-2D58CC4E5FD6}"/>
    <cellStyle name="Normal 10 3 2 2 3 5 2" xfId="13642" xr:uid="{7EE1F852-305B-4A75-BBF0-A4D31F5278FE}"/>
    <cellStyle name="Normal 10 3 2 2 3 5 2 2" xfId="31258" xr:uid="{43B5C1A4-3D91-4762-A743-5E925616FD5A}"/>
    <cellStyle name="Normal 10 3 2 2 3 5 3" xfId="22450" xr:uid="{9A407F56-961C-4722-8C7E-965861359974}"/>
    <cellStyle name="Normal 10 3 2 2 3 6" xfId="9238" xr:uid="{D760D942-03E5-45D3-93D1-5B107416EBDC}"/>
    <cellStyle name="Normal 10 3 2 2 3 6 2" xfId="26854" xr:uid="{9199071E-5986-483F-BC38-99EF87412CDB}"/>
    <cellStyle name="Normal 10 3 2 2 3 7" xfId="18046" xr:uid="{293AD024-E9BA-4215-A508-8AE7D3488475}"/>
    <cellStyle name="Normal 10 3 2 2 3 8" xfId="35662" xr:uid="{E6A928B3-7D23-4525-B312-FB2B015CE0D7}"/>
    <cellStyle name="Normal 10 3 2 2 4" xfId="684" xr:uid="{C0558FA3-25A6-447B-9A29-ECE0CEFD0B2E}"/>
    <cellStyle name="Normal 10 3 2 2 4 2" xfId="1468" xr:uid="{9E9F2B2C-C4E3-419A-81E4-BEA90AE74F31}"/>
    <cellStyle name="Normal 10 3 2 2 4 2 2" xfId="3670" xr:uid="{810E640F-6E8B-43B9-B975-D82B054627A6}"/>
    <cellStyle name="Normal 10 3 2 2 4 2 2 2" xfId="8074" xr:uid="{19FC3146-F921-41D9-BF5E-0B577CF41744}"/>
    <cellStyle name="Normal 10 3 2 2 4 2 2 2 2" xfId="16882" xr:uid="{A846EC6F-D21D-499E-B663-87BBEE5F6150}"/>
    <cellStyle name="Normal 10 3 2 2 4 2 2 2 2 2" xfId="34498" xr:uid="{1B173408-C882-45C2-8B9A-A510ED5EAEE0}"/>
    <cellStyle name="Normal 10 3 2 2 4 2 2 2 3" xfId="25690" xr:uid="{16EF5A4A-D256-466E-8894-CA0FDCD7CCB3}"/>
    <cellStyle name="Normal 10 3 2 2 4 2 2 3" xfId="12478" xr:uid="{25ED4FC5-6217-4398-9CA3-4BE055B71293}"/>
    <cellStyle name="Normal 10 3 2 2 4 2 2 3 2" xfId="30094" xr:uid="{0B4E5886-3053-4658-9009-B332493A54E2}"/>
    <cellStyle name="Normal 10 3 2 2 4 2 2 4" xfId="21286" xr:uid="{4DD35D53-321E-4865-B078-9FFE2D29DB42}"/>
    <cellStyle name="Normal 10 3 2 2 4 2 2 5" xfId="38902" xr:uid="{6B91E7B2-4279-4FEA-BE60-EA8604DF9668}"/>
    <cellStyle name="Normal 10 3 2 2 4 2 3" xfId="5872" xr:uid="{99C9CCBC-4A2F-43EA-81C7-7ABAD7BBD05C}"/>
    <cellStyle name="Normal 10 3 2 2 4 2 3 2" xfId="14680" xr:uid="{3AD9FA9C-48D7-4B43-BF7D-16AA5C302A11}"/>
    <cellStyle name="Normal 10 3 2 2 4 2 3 2 2" xfId="32296" xr:uid="{161A563D-9771-40F0-93E0-378A78854542}"/>
    <cellStyle name="Normal 10 3 2 2 4 2 3 3" xfId="23488" xr:uid="{66B9EA54-C604-4B09-B666-F13B735B16DC}"/>
    <cellStyle name="Normal 10 3 2 2 4 2 4" xfId="10276" xr:uid="{56B60AFC-95A7-4F3D-98E4-C8FB56443A32}"/>
    <cellStyle name="Normal 10 3 2 2 4 2 4 2" xfId="27892" xr:uid="{95312E99-4BB7-4927-9FE6-B27E987C9C1D}"/>
    <cellStyle name="Normal 10 3 2 2 4 2 5" xfId="19084" xr:uid="{48DE304E-A7BB-4FEA-830A-795B3E4F0452}"/>
    <cellStyle name="Normal 10 3 2 2 4 2 6" xfId="36700" xr:uid="{E3AB3EAC-0640-418B-8F2F-5A24CF89EEE3}"/>
    <cellStyle name="Normal 10 3 2 2 4 3" xfId="1684" xr:uid="{0911F578-D9AA-4589-AD51-A65895986BB6}"/>
    <cellStyle name="Normal 10 3 2 2 4 3 2" xfId="3886" xr:uid="{521942C6-707C-45F0-98EA-F68446B72666}"/>
    <cellStyle name="Normal 10 3 2 2 4 3 2 2" xfId="8290" xr:uid="{2B88C0B0-7E3C-4A9B-82AB-ADA253688B9D}"/>
    <cellStyle name="Normal 10 3 2 2 4 3 2 2 2" xfId="17098" xr:uid="{ADFAD55E-2466-4872-AEF7-A320C8742C11}"/>
    <cellStyle name="Normal 10 3 2 2 4 3 2 2 2 2" xfId="34714" xr:uid="{A23828D5-E88B-4DBD-842C-38929B52CA42}"/>
    <cellStyle name="Normal 10 3 2 2 4 3 2 2 3" xfId="25906" xr:uid="{167E36C1-65A8-4BE7-BC72-9F302C95776B}"/>
    <cellStyle name="Normal 10 3 2 2 4 3 2 3" xfId="12694" xr:uid="{6B3458C3-EB98-4BB4-AC85-527F53E5423E}"/>
    <cellStyle name="Normal 10 3 2 2 4 3 2 3 2" xfId="30310" xr:uid="{8922FDF6-196E-4803-A4BE-A98EA2D3EA8C}"/>
    <cellStyle name="Normal 10 3 2 2 4 3 2 4" xfId="21502" xr:uid="{82BA155E-D1E7-45CC-B5FA-50DCF9CCCFBD}"/>
    <cellStyle name="Normal 10 3 2 2 4 3 2 5" xfId="39118" xr:uid="{4EA28610-683C-47B5-A8BC-71511DD0BD88}"/>
    <cellStyle name="Normal 10 3 2 2 4 3 3" xfId="6088" xr:uid="{0332F739-7EC1-4D7E-A414-9AFE9C6E3486}"/>
    <cellStyle name="Normal 10 3 2 2 4 3 3 2" xfId="14896" xr:uid="{F2CE2895-1465-4B99-9157-1882A889BC04}"/>
    <cellStyle name="Normal 10 3 2 2 4 3 3 2 2" xfId="32512" xr:uid="{59B96C63-7D35-4C51-AB89-35EEE0B8F20B}"/>
    <cellStyle name="Normal 10 3 2 2 4 3 3 3" xfId="23704" xr:uid="{FDD21474-4947-469A-8B03-4690223D1050}"/>
    <cellStyle name="Normal 10 3 2 2 4 3 4" xfId="10492" xr:uid="{A0B56F97-DAC1-4247-BF29-3C2AA4331226}"/>
    <cellStyle name="Normal 10 3 2 2 4 3 4 2" xfId="28108" xr:uid="{92173AE4-EA59-49A7-A1D6-E615533AF0A8}"/>
    <cellStyle name="Normal 10 3 2 2 4 3 5" xfId="19300" xr:uid="{22C62958-E0A9-4FC0-B452-482063A1DA99}"/>
    <cellStyle name="Normal 10 3 2 2 4 3 6" xfId="36916" xr:uid="{F6B2C972-5F12-4DBA-B8EF-43058648FB38}"/>
    <cellStyle name="Normal 10 3 2 2 4 4" xfId="2888" xr:uid="{EDDAA361-E228-4178-AEAA-0760286D53F3}"/>
    <cellStyle name="Normal 10 3 2 2 4 4 2" xfId="7292" xr:uid="{6BC660CA-9984-4C95-8946-CEE6FE132C87}"/>
    <cellStyle name="Normal 10 3 2 2 4 4 2 2" xfId="16100" xr:uid="{A1AC68F1-9A23-4C48-A6D9-057BBB0DCA66}"/>
    <cellStyle name="Normal 10 3 2 2 4 4 2 2 2" xfId="33716" xr:uid="{4D6049FF-4540-428B-AA00-562FB90539CC}"/>
    <cellStyle name="Normal 10 3 2 2 4 4 2 3" xfId="24908" xr:uid="{68E6E6DA-951D-4B52-9809-F7C7576BF42D}"/>
    <cellStyle name="Normal 10 3 2 2 4 4 3" xfId="11696" xr:uid="{18DAD524-D584-4568-B06C-780C8719EB16}"/>
    <cellStyle name="Normal 10 3 2 2 4 4 3 2" xfId="29312" xr:uid="{A0F32EB8-1DCF-4AA1-A044-BE85282481A4}"/>
    <cellStyle name="Normal 10 3 2 2 4 4 4" xfId="20504" xr:uid="{681DAAC2-511C-480D-8A46-F8B4EF9EAE7D}"/>
    <cellStyle name="Normal 10 3 2 2 4 4 5" xfId="38120" xr:uid="{0DCB88C0-0C76-43DE-8CDB-D7B43BCED5F4}"/>
    <cellStyle name="Normal 10 3 2 2 4 5" xfId="5090" xr:uid="{79F86335-9D81-468F-AE56-6ABA5AA1A9D4}"/>
    <cellStyle name="Normal 10 3 2 2 4 5 2" xfId="13898" xr:uid="{7993994B-CC94-4CBE-A2ED-9A0BC1525AEA}"/>
    <cellStyle name="Normal 10 3 2 2 4 5 2 2" xfId="31514" xr:uid="{23627D33-8440-4568-9483-3FAE78A1B78E}"/>
    <cellStyle name="Normal 10 3 2 2 4 5 3" xfId="22706" xr:uid="{C4D2FC97-7F25-47CA-8348-0E5F84B7DAA6}"/>
    <cellStyle name="Normal 10 3 2 2 4 6" xfId="9494" xr:uid="{D4558EEB-7915-46BB-A2B0-34452326C85C}"/>
    <cellStyle name="Normal 10 3 2 2 4 6 2" xfId="27110" xr:uid="{7F1F3701-82C4-4E6F-BAC4-22F357EE3EE8}"/>
    <cellStyle name="Normal 10 3 2 2 4 7" xfId="18302" xr:uid="{3DDEE03A-668A-4DDA-8A22-108544E1C072}"/>
    <cellStyle name="Normal 10 3 2 2 4 8" xfId="35918" xr:uid="{D3443B6A-2054-4CE3-8F50-D2644A80795F}"/>
    <cellStyle name="Normal 10 3 2 2 5" xfId="956" xr:uid="{FB4AB9D4-944F-4D75-9C94-4E59D6FEA970}"/>
    <cellStyle name="Normal 10 3 2 2 5 2" xfId="3158" xr:uid="{167BBE13-2A6A-4AA0-A074-A10BA5DD428E}"/>
    <cellStyle name="Normal 10 3 2 2 5 2 2" xfId="7562" xr:uid="{B64252BC-1410-4DDF-9B32-91D2EDDC41B1}"/>
    <cellStyle name="Normal 10 3 2 2 5 2 2 2" xfId="16370" xr:uid="{47B9CACF-48FC-44FC-AC48-9F5DDA98F8EB}"/>
    <cellStyle name="Normal 10 3 2 2 5 2 2 2 2" xfId="33986" xr:uid="{4136FFD5-1E81-4842-ACBD-87323CBB0AF1}"/>
    <cellStyle name="Normal 10 3 2 2 5 2 2 3" xfId="25178" xr:uid="{7C7A2F7C-83E9-4364-B28B-71E63B0C667F}"/>
    <cellStyle name="Normal 10 3 2 2 5 2 3" xfId="11966" xr:uid="{F0F997AE-4094-4367-88C5-CC153B2D3C0D}"/>
    <cellStyle name="Normal 10 3 2 2 5 2 3 2" xfId="29582" xr:uid="{633046DE-EB74-4FBB-914A-9FDFF99953D9}"/>
    <cellStyle name="Normal 10 3 2 2 5 2 4" xfId="20774" xr:uid="{AB1DC546-93F4-4152-A636-17F5F77CEB05}"/>
    <cellStyle name="Normal 10 3 2 2 5 2 5" xfId="38390" xr:uid="{A3D91BA7-52B8-4A37-A6C6-62F47AE12560}"/>
    <cellStyle name="Normal 10 3 2 2 5 3" xfId="5360" xr:uid="{5744406E-365A-4674-AC9F-BEC532A08DB5}"/>
    <cellStyle name="Normal 10 3 2 2 5 3 2" xfId="14168" xr:uid="{424355D7-C212-4F45-9006-0CF1734022DD}"/>
    <cellStyle name="Normal 10 3 2 2 5 3 2 2" xfId="31784" xr:uid="{C5E8428A-485E-4059-BEE0-FD37536E940E}"/>
    <cellStyle name="Normal 10 3 2 2 5 3 3" xfId="22976" xr:uid="{667E3737-1260-4F68-A1F0-C8FFFA7B8635}"/>
    <cellStyle name="Normal 10 3 2 2 5 4" xfId="9764" xr:uid="{16DCAB44-188C-4F35-8B2A-0D152A88C92D}"/>
    <cellStyle name="Normal 10 3 2 2 5 4 2" xfId="27380" xr:uid="{5F6BE360-88A2-487B-87BF-67855AEAA21F}"/>
    <cellStyle name="Normal 10 3 2 2 5 5" xfId="18572" xr:uid="{FF2F620B-9E19-4317-A4DD-23260B4BAB2E}"/>
    <cellStyle name="Normal 10 3 2 2 5 6" xfId="36188" xr:uid="{A5A143B6-8810-421B-9555-0B874B6F53C9}"/>
    <cellStyle name="Normal 10 3 2 2 6" xfId="1679" xr:uid="{F2F5FDDB-99F7-4B05-9D5C-2C17362D203F}"/>
    <cellStyle name="Normal 10 3 2 2 6 2" xfId="3881" xr:uid="{41B0357D-4806-447D-ABD1-9BFE4A401FE6}"/>
    <cellStyle name="Normal 10 3 2 2 6 2 2" xfId="8285" xr:uid="{AEC85B40-D7A6-41EC-91BE-9B493B6873EC}"/>
    <cellStyle name="Normal 10 3 2 2 6 2 2 2" xfId="17093" xr:uid="{108EB8EA-86AA-4092-AFC9-175E70B1992D}"/>
    <cellStyle name="Normal 10 3 2 2 6 2 2 2 2" xfId="34709" xr:uid="{2266B4D5-9576-4788-BC65-D7089C113F8C}"/>
    <cellStyle name="Normal 10 3 2 2 6 2 2 3" xfId="25901" xr:uid="{3D3A5F8C-9506-4892-B43B-6F06BC99C145}"/>
    <cellStyle name="Normal 10 3 2 2 6 2 3" xfId="12689" xr:uid="{FE35BFC6-B642-4EE4-A21A-D885FB5AE0A2}"/>
    <cellStyle name="Normal 10 3 2 2 6 2 3 2" xfId="30305" xr:uid="{4E9CE290-B09B-4571-BC93-D4B349F2BDB2}"/>
    <cellStyle name="Normal 10 3 2 2 6 2 4" xfId="21497" xr:uid="{64D00918-5CFD-417F-82ED-C05FDAC9F73C}"/>
    <cellStyle name="Normal 10 3 2 2 6 2 5" xfId="39113" xr:uid="{2C4203A2-A410-4BCF-BB1D-5115DBE1F5CF}"/>
    <cellStyle name="Normal 10 3 2 2 6 3" xfId="6083" xr:uid="{4F2D6835-B3B0-42E1-95D6-B9EADA47CE8B}"/>
    <cellStyle name="Normal 10 3 2 2 6 3 2" xfId="14891" xr:uid="{F4607F20-778D-41FE-9A95-1670A61E9EC3}"/>
    <cellStyle name="Normal 10 3 2 2 6 3 2 2" xfId="32507" xr:uid="{A91B0465-F379-44EA-9F4E-68AF84206E49}"/>
    <cellStyle name="Normal 10 3 2 2 6 3 3" xfId="23699" xr:uid="{4608BFA5-F74D-4E11-8310-9EA1CF857B43}"/>
    <cellStyle name="Normal 10 3 2 2 6 4" xfId="10487" xr:uid="{228958EB-F7FF-4CFF-9E32-3DFF50FED426}"/>
    <cellStyle name="Normal 10 3 2 2 6 4 2" xfId="28103" xr:uid="{5DBAE461-76D0-4F4A-8E17-78DCD84B06ED}"/>
    <cellStyle name="Normal 10 3 2 2 6 5" xfId="19295" xr:uid="{58EADC68-8B38-4ABB-A55D-5D27C992E898}"/>
    <cellStyle name="Normal 10 3 2 2 6 6" xfId="36911" xr:uid="{683461F6-DB92-4471-93AD-58FAA7FFCD15}"/>
    <cellStyle name="Normal 10 3 2 2 7" xfId="2376" xr:uid="{7A704DDD-0B73-4F2D-B707-77DD4F914DF5}"/>
    <cellStyle name="Normal 10 3 2 2 7 2" xfId="6780" xr:uid="{45D796C6-0F32-4465-A4EB-CF8908981701}"/>
    <cellStyle name="Normal 10 3 2 2 7 2 2" xfId="15588" xr:uid="{CE5F5B24-D116-4346-8193-351D0F2E8352}"/>
    <cellStyle name="Normal 10 3 2 2 7 2 2 2" xfId="33204" xr:uid="{2A0E5F59-E585-41E2-9A6B-3384CCE84121}"/>
    <cellStyle name="Normal 10 3 2 2 7 2 3" xfId="24396" xr:uid="{9D0CBDCF-4AF7-4AB4-8B56-8E8F4E082F26}"/>
    <cellStyle name="Normal 10 3 2 2 7 3" xfId="11184" xr:uid="{15B529C2-DB9D-4194-83D9-029DE4EE4079}"/>
    <cellStyle name="Normal 10 3 2 2 7 3 2" xfId="28800" xr:uid="{5ED9FB5C-568B-45DB-A56E-C2FE4A83A83D}"/>
    <cellStyle name="Normal 10 3 2 2 7 4" xfId="19992" xr:uid="{277A6406-600C-4B91-B1B8-2853975291EB}"/>
    <cellStyle name="Normal 10 3 2 2 7 5" xfId="37608" xr:uid="{7BC41D65-3600-4A5D-8469-5452EFA3A47C}"/>
    <cellStyle name="Normal 10 3 2 2 8" xfId="4578" xr:uid="{09CA1FCD-3781-4546-BD14-7213E28201F1}"/>
    <cellStyle name="Normal 10 3 2 2 8 2" xfId="13386" xr:uid="{9A07ED21-691E-47DB-B057-32585BE73590}"/>
    <cellStyle name="Normal 10 3 2 2 8 2 2" xfId="31002" xr:uid="{D51B4262-FDC4-4837-9C86-D8ADCD8A7836}"/>
    <cellStyle name="Normal 10 3 2 2 8 3" xfId="22194" xr:uid="{2D05D5C4-8FAF-4A57-904C-03C7F222C093}"/>
    <cellStyle name="Normal 10 3 2 2 9" xfId="8982" xr:uid="{D34B94F3-65F4-4832-BB82-D64480A81D0D}"/>
    <cellStyle name="Normal 10 3 2 2 9 2" xfId="26598" xr:uid="{712894CC-0178-486C-AF6D-AF089F9F7169}"/>
    <cellStyle name="Normal 10 3 2 3" xfId="236" xr:uid="{F836F352-DE6B-4ABB-8596-369B94FDDD36}"/>
    <cellStyle name="Normal 10 3 2 3 10" xfId="35470" xr:uid="{B063BE7C-15FD-4009-B234-840C900D7E48}"/>
    <cellStyle name="Normal 10 3 2 3 2" xfId="492" xr:uid="{0D9F4593-67EF-4287-A619-F779970161F9}"/>
    <cellStyle name="Normal 10 3 2 3 2 2" xfId="1276" xr:uid="{353179D3-D981-4313-8EE7-C738FE4FC61A}"/>
    <cellStyle name="Normal 10 3 2 3 2 2 2" xfId="3478" xr:uid="{040AABD0-5AB7-49D2-9B23-6C253F3F3970}"/>
    <cellStyle name="Normal 10 3 2 3 2 2 2 2" xfId="7882" xr:uid="{E95997AF-AAF6-4E5D-9B9D-434BB9F4F747}"/>
    <cellStyle name="Normal 10 3 2 3 2 2 2 2 2" xfId="16690" xr:uid="{D38F8764-70F3-4E0D-8105-2D49ED861EC4}"/>
    <cellStyle name="Normal 10 3 2 3 2 2 2 2 2 2" xfId="34306" xr:uid="{81B99251-35D5-4580-9DCD-0FA754696B27}"/>
    <cellStyle name="Normal 10 3 2 3 2 2 2 2 3" xfId="25498" xr:uid="{62C519EC-522F-49B3-B8DF-DD7FA7CB80AD}"/>
    <cellStyle name="Normal 10 3 2 3 2 2 2 3" xfId="12286" xr:uid="{C0D44D5C-B1CF-4FC5-B590-FA2634F6D67A}"/>
    <cellStyle name="Normal 10 3 2 3 2 2 2 3 2" xfId="29902" xr:uid="{495C7239-B007-499B-82A2-1864D2DB916A}"/>
    <cellStyle name="Normal 10 3 2 3 2 2 2 4" xfId="21094" xr:uid="{9D1928B3-EAC7-4F3E-83B6-7C4249E6ED0E}"/>
    <cellStyle name="Normal 10 3 2 3 2 2 2 5" xfId="38710" xr:uid="{60606AED-5858-4B7C-963B-09C33DDF2177}"/>
    <cellStyle name="Normal 10 3 2 3 2 2 3" xfId="5680" xr:uid="{F0B3003A-EA6E-4BF3-B366-580A59FB7C0C}"/>
    <cellStyle name="Normal 10 3 2 3 2 2 3 2" xfId="14488" xr:uid="{231907C6-1884-4419-90C0-23262E671D3C}"/>
    <cellStyle name="Normal 10 3 2 3 2 2 3 2 2" xfId="32104" xr:uid="{C1F0BEA3-58BA-4CD4-A197-8E7C3DAC64C9}"/>
    <cellStyle name="Normal 10 3 2 3 2 2 3 3" xfId="23296" xr:uid="{80740E72-02BC-4FD5-8641-F967D894C7C8}"/>
    <cellStyle name="Normal 10 3 2 3 2 2 4" xfId="10084" xr:uid="{C64A7E33-EE2A-48DA-B03B-FE4392D974C9}"/>
    <cellStyle name="Normal 10 3 2 3 2 2 4 2" xfId="27700" xr:uid="{5DABE27F-EC9C-4DB1-AA56-F5775AF0C7A4}"/>
    <cellStyle name="Normal 10 3 2 3 2 2 5" xfId="18892" xr:uid="{C3296C44-2BDA-4608-973B-31ED4009D6BA}"/>
    <cellStyle name="Normal 10 3 2 3 2 2 6" xfId="36508" xr:uid="{BBC730AB-394F-4B37-9393-C2D398E31FA9}"/>
    <cellStyle name="Normal 10 3 2 3 2 3" xfId="1686" xr:uid="{E361DC05-012A-4D76-B95E-5F3E583B4AC5}"/>
    <cellStyle name="Normal 10 3 2 3 2 3 2" xfId="3888" xr:uid="{7A0C2724-364A-4FA9-B1F7-D70DF7C2E668}"/>
    <cellStyle name="Normal 10 3 2 3 2 3 2 2" xfId="8292" xr:uid="{800736FE-6A20-4B67-9A49-886EEC4E897B}"/>
    <cellStyle name="Normal 10 3 2 3 2 3 2 2 2" xfId="17100" xr:uid="{7AEE226A-CA60-41C8-AB49-333C0B05EA0A}"/>
    <cellStyle name="Normal 10 3 2 3 2 3 2 2 2 2" xfId="34716" xr:uid="{92A026EE-FF74-4633-A849-A61730AEA0AC}"/>
    <cellStyle name="Normal 10 3 2 3 2 3 2 2 3" xfId="25908" xr:uid="{82DBFEF2-B3D0-475B-9EC0-BB2B9A7FA0E7}"/>
    <cellStyle name="Normal 10 3 2 3 2 3 2 3" xfId="12696" xr:uid="{1AB014A8-B69A-4149-AFA6-CC751BD3DA20}"/>
    <cellStyle name="Normal 10 3 2 3 2 3 2 3 2" xfId="30312" xr:uid="{2E184788-9F53-449D-BBC0-FEFAD30E3FC9}"/>
    <cellStyle name="Normal 10 3 2 3 2 3 2 4" xfId="21504" xr:uid="{ED31FD14-1408-4984-8914-3D0D92977434}"/>
    <cellStyle name="Normal 10 3 2 3 2 3 2 5" xfId="39120" xr:uid="{99595784-0459-41F8-9D16-141F30F7FE35}"/>
    <cellStyle name="Normal 10 3 2 3 2 3 3" xfId="6090" xr:uid="{01A445E2-A212-405F-82C6-734A5BBB865F}"/>
    <cellStyle name="Normal 10 3 2 3 2 3 3 2" xfId="14898" xr:uid="{0EEC7B21-DE30-49DF-A605-A717141DF1B8}"/>
    <cellStyle name="Normal 10 3 2 3 2 3 3 2 2" xfId="32514" xr:uid="{4153B9A3-475B-46C0-9AD3-6196F15135E0}"/>
    <cellStyle name="Normal 10 3 2 3 2 3 3 3" xfId="23706" xr:uid="{EA43691C-170A-40CC-A285-8E06EA7E2470}"/>
    <cellStyle name="Normal 10 3 2 3 2 3 4" xfId="10494" xr:uid="{8F9457A9-0CA4-4A7D-94B5-0D5DA9234358}"/>
    <cellStyle name="Normal 10 3 2 3 2 3 4 2" xfId="28110" xr:uid="{839931AE-36D4-4D5D-93CD-449C09DC7556}"/>
    <cellStyle name="Normal 10 3 2 3 2 3 5" xfId="19302" xr:uid="{2337FC2D-6450-4226-8025-C60945DB87E8}"/>
    <cellStyle name="Normal 10 3 2 3 2 3 6" xfId="36918" xr:uid="{47151AE5-9DEA-449F-A651-8055D05D8A98}"/>
    <cellStyle name="Normal 10 3 2 3 2 4" xfId="2696" xr:uid="{B46B17D2-EE69-48C8-893F-94EDB7C358FF}"/>
    <cellStyle name="Normal 10 3 2 3 2 4 2" xfId="7100" xr:uid="{51D82EB0-DB2D-45C8-9151-093C02703964}"/>
    <cellStyle name="Normal 10 3 2 3 2 4 2 2" xfId="15908" xr:uid="{FE24545D-CACC-4803-B984-50428257C63B}"/>
    <cellStyle name="Normal 10 3 2 3 2 4 2 2 2" xfId="33524" xr:uid="{0545A6E2-8C09-420B-A37A-0BF173484197}"/>
    <cellStyle name="Normal 10 3 2 3 2 4 2 3" xfId="24716" xr:uid="{FA4A57D5-09D1-483E-91AB-4AFBF52CA455}"/>
    <cellStyle name="Normal 10 3 2 3 2 4 3" xfId="11504" xr:uid="{DE21E6AD-07DB-4390-B2CD-16088BEF3067}"/>
    <cellStyle name="Normal 10 3 2 3 2 4 3 2" xfId="29120" xr:uid="{85D435F6-5707-439E-BAB8-118F0EF6B034}"/>
    <cellStyle name="Normal 10 3 2 3 2 4 4" xfId="20312" xr:uid="{61CCC1CA-BC07-4E20-90F0-E4ED9F1116C4}"/>
    <cellStyle name="Normal 10 3 2 3 2 4 5" xfId="37928" xr:uid="{BD3AFC5B-7F49-4E32-8A42-B3E53AC12394}"/>
    <cellStyle name="Normal 10 3 2 3 2 5" xfId="4898" xr:uid="{C2919361-D359-43D6-B7A3-C7BA74F06D84}"/>
    <cellStyle name="Normal 10 3 2 3 2 5 2" xfId="13706" xr:uid="{B42676BA-1DBE-4E74-A8BE-A7F4AAF60052}"/>
    <cellStyle name="Normal 10 3 2 3 2 5 2 2" xfId="31322" xr:uid="{B27B1C18-D278-4E2E-A1DE-AE045DB7C9E0}"/>
    <cellStyle name="Normal 10 3 2 3 2 5 3" xfId="22514" xr:uid="{30C9ECA3-B156-46E8-9BB6-71E008BBF0B0}"/>
    <cellStyle name="Normal 10 3 2 3 2 6" xfId="9302" xr:uid="{AA6DC01F-21A0-4167-828D-F85874880660}"/>
    <cellStyle name="Normal 10 3 2 3 2 6 2" xfId="26918" xr:uid="{C51FE3B1-F1A8-40D4-95F1-C2A2100564CA}"/>
    <cellStyle name="Normal 10 3 2 3 2 7" xfId="18110" xr:uid="{CF3C3015-D747-4F58-BFA0-8CE0629F06C4}"/>
    <cellStyle name="Normal 10 3 2 3 2 8" xfId="35726" xr:uid="{1F25DCD0-FB54-4644-8819-E25613D8AB32}"/>
    <cellStyle name="Normal 10 3 2 3 3" xfId="748" xr:uid="{CA1960CB-E4CC-4915-AFD8-65FEDC6F3D95}"/>
    <cellStyle name="Normal 10 3 2 3 3 2" xfId="1532" xr:uid="{79936DA5-7FF4-4553-89F1-079A774175AB}"/>
    <cellStyle name="Normal 10 3 2 3 3 2 2" xfId="3734" xr:uid="{38EC6D9A-D027-40FE-8249-3C7713B169AD}"/>
    <cellStyle name="Normal 10 3 2 3 3 2 2 2" xfId="8138" xr:uid="{F8EFE577-090B-479F-AB04-4C83616EDBA2}"/>
    <cellStyle name="Normal 10 3 2 3 3 2 2 2 2" xfId="16946" xr:uid="{0A3777DE-7D6F-412C-8716-B5E7B4D8627F}"/>
    <cellStyle name="Normal 10 3 2 3 3 2 2 2 2 2" xfId="34562" xr:uid="{71682369-7F1B-4720-AD1A-B909CEC8E920}"/>
    <cellStyle name="Normal 10 3 2 3 3 2 2 2 3" xfId="25754" xr:uid="{6F499536-AB6E-42B4-91B9-6218AE3CFBAD}"/>
    <cellStyle name="Normal 10 3 2 3 3 2 2 3" xfId="12542" xr:uid="{E35EBFA1-D948-4586-BBAB-F542CEEA5BB1}"/>
    <cellStyle name="Normal 10 3 2 3 3 2 2 3 2" xfId="30158" xr:uid="{10373772-4FDD-49B0-A940-1732BAC4C5A3}"/>
    <cellStyle name="Normal 10 3 2 3 3 2 2 4" xfId="21350" xr:uid="{1B792387-470F-42C1-B9D5-034DA7E9421C}"/>
    <cellStyle name="Normal 10 3 2 3 3 2 2 5" xfId="38966" xr:uid="{139CDF52-8D97-41E3-8C73-ADF80FA2B1D7}"/>
    <cellStyle name="Normal 10 3 2 3 3 2 3" xfId="5936" xr:uid="{C46F74CC-5FAE-42AA-A1D6-504FE97F56E0}"/>
    <cellStyle name="Normal 10 3 2 3 3 2 3 2" xfId="14744" xr:uid="{A37A02DC-83DC-4708-8466-227A1685C89C}"/>
    <cellStyle name="Normal 10 3 2 3 3 2 3 2 2" xfId="32360" xr:uid="{1BA13507-4B33-4F63-9750-1F332E4AF0E7}"/>
    <cellStyle name="Normal 10 3 2 3 3 2 3 3" xfId="23552" xr:uid="{99517361-A908-47FD-BBC5-9BDB424545FF}"/>
    <cellStyle name="Normal 10 3 2 3 3 2 4" xfId="10340" xr:uid="{ABC351E8-103E-4525-837A-9D452FDE0819}"/>
    <cellStyle name="Normal 10 3 2 3 3 2 4 2" xfId="27956" xr:uid="{B156FED3-8265-4E47-8D5D-4B6D81CD79D2}"/>
    <cellStyle name="Normal 10 3 2 3 3 2 5" xfId="19148" xr:uid="{04A48BA9-B9D0-4F22-AE47-055DAC6E5274}"/>
    <cellStyle name="Normal 10 3 2 3 3 2 6" xfId="36764" xr:uid="{F1FFC59F-77E1-4627-A9FB-7DFC0CBD6838}"/>
    <cellStyle name="Normal 10 3 2 3 3 3" xfId="1687" xr:uid="{36B32106-E0AD-4DC0-83CE-AA5CF85E6763}"/>
    <cellStyle name="Normal 10 3 2 3 3 3 2" xfId="3889" xr:uid="{35DA2F72-7FE6-4168-B150-DF87D4818448}"/>
    <cellStyle name="Normal 10 3 2 3 3 3 2 2" xfId="8293" xr:uid="{98043E7D-0904-4BBF-A7C4-945276EE7205}"/>
    <cellStyle name="Normal 10 3 2 3 3 3 2 2 2" xfId="17101" xr:uid="{FDAA0D1E-BEDC-4C81-879B-A998D6FE56C8}"/>
    <cellStyle name="Normal 10 3 2 3 3 3 2 2 2 2" xfId="34717" xr:uid="{7E73AC63-8C72-4386-A307-AB963FD81AD2}"/>
    <cellStyle name="Normal 10 3 2 3 3 3 2 2 3" xfId="25909" xr:uid="{3D9A0F86-C2D8-4879-9F4D-6E9CF6649507}"/>
    <cellStyle name="Normal 10 3 2 3 3 3 2 3" xfId="12697" xr:uid="{8B65302B-EB76-4577-B78C-91F0D1C2751A}"/>
    <cellStyle name="Normal 10 3 2 3 3 3 2 3 2" xfId="30313" xr:uid="{13E74B12-F885-447E-B35A-2DD24B719F0F}"/>
    <cellStyle name="Normal 10 3 2 3 3 3 2 4" xfId="21505" xr:uid="{B7B0E460-F827-45A5-967F-5F7529C4986D}"/>
    <cellStyle name="Normal 10 3 2 3 3 3 2 5" xfId="39121" xr:uid="{EA809192-8A77-4FFA-B10B-E0D883774452}"/>
    <cellStyle name="Normal 10 3 2 3 3 3 3" xfId="6091" xr:uid="{3E0AF90C-C9D0-4380-BD56-5F5E0E1C4144}"/>
    <cellStyle name="Normal 10 3 2 3 3 3 3 2" xfId="14899" xr:uid="{62989CE9-3D69-4781-8E31-A987C979E9C2}"/>
    <cellStyle name="Normal 10 3 2 3 3 3 3 2 2" xfId="32515" xr:uid="{B9D79A3A-DA7C-4812-837C-6B80C4748E6F}"/>
    <cellStyle name="Normal 10 3 2 3 3 3 3 3" xfId="23707" xr:uid="{77CC6F59-01BF-401B-8364-2FC55EACED1B}"/>
    <cellStyle name="Normal 10 3 2 3 3 3 4" xfId="10495" xr:uid="{01FF9637-64E4-49EA-BA59-D6E7A9DA7368}"/>
    <cellStyle name="Normal 10 3 2 3 3 3 4 2" xfId="28111" xr:uid="{48DF6146-B14A-4B84-98B2-574E29411791}"/>
    <cellStyle name="Normal 10 3 2 3 3 3 5" xfId="19303" xr:uid="{B2A610CE-BD3B-4CC0-98F0-F189E95029EB}"/>
    <cellStyle name="Normal 10 3 2 3 3 3 6" xfId="36919" xr:uid="{9F985A59-0EE9-4D74-AB1B-BB88400A68A2}"/>
    <cellStyle name="Normal 10 3 2 3 3 4" xfId="2952" xr:uid="{10A0121C-4889-4560-B81B-96CD780B0E15}"/>
    <cellStyle name="Normal 10 3 2 3 3 4 2" xfId="7356" xr:uid="{988DF6D0-0D67-44DC-ADCB-14FE1BEB68C9}"/>
    <cellStyle name="Normal 10 3 2 3 3 4 2 2" xfId="16164" xr:uid="{0B1FE693-821A-4E78-9D29-14E93B40ECAE}"/>
    <cellStyle name="Normal 10 3 2 3 3 4 2 2 2" xfId="33780" xr:uid="{05E6C61F-E648-4CD0-8AD1-BA8436BF1D14}"/>
    <cellStyle name="Normal 10 3 2 3 3 4 2 3" xfId="24972" xr:uid="{7B684EE1-C204-41BE-8F4A-1E6696B17E05}"/>
    <cellStyle name="Normal 10 3 2 3 3 4 3" xfId="11760" xr:uid="{44825E32-5CE8-4812-828D-FDBA8C4A6FC9}"/>
    <cellStyle name="Normal 10 3 2 3 3 4 3 2" xfId="29376" xr:uid="{AF1B6E48-FC6B-4A29-965E-D9DDDE4FA773}"/>
    <cellStyle name="Normal 10 3 2 3 3 4 4" xfId="20568" xr:uid="{D6CDC7C1-048D-43D8-87A0-20039553F1E4}"/>
    <cellStyle name="Normal 10 3 2 3 3 4 5" xfId="38184" xr:uid="{11E1F41E-B102-456A-98AA-BE21408B2F21}"/>
    <cellStyle name="Normal 10 3 2 3 3 5" xfId="5154" xr:uid="{FFE11D92-6E3E-4C57-B4DF-7D48F3527BBA}"/>
    <cellStyle name="Normal 10 3 2 3 3 5 2" xfId="13962" xr:uid="{0D1C2DA0-6EFB-42EA-9561-7879E958C11F}"/>
    <cellStyle name="Normal 10 3 2 3 3 5 2 2" xfId="31578" xr:uid="{7373A5D1-7387-4A99-803A-EAD45FB39D2A}"/>
    <cellStyle name="Normal 10 3 2 3 3 5 3" xfId="22770" xr:uid="{286BC0AB-9CE9-4FA2-9C45-1744D167FBE7}"/>
    <cellStyle name="Normal 10 3 2 3 3 6" xfId="9558" xr:uid="{E3BE8996-36D8-45E2-B3D3-A32AA60ABB0C}"/>
    <cellStyle name="Normal 10 3 2 3 3 6 2" xfId="27174" xr:uid="{D5B040B4-355A-4702-A928-5C04A4106C6E}"/>
    <cellStyle name="Normal 10 3 2 3 3 7" xfId="18366" xr:uid="{7C8D90A7-C2B3-45AD-8A67-57654020585E}"/>
    <cellStyle name="Normal 10 3 2 3 3 8" xfId="35982" xr:uid="{DF0BECC9-9E96-4F50-A5A0-8971031A5F76}"/>
    <cellStyle name="Normal 10 3 2 3 4" xfId="1020" xr:uid="{0BF6A10C-2F9D-42F0-8099-1379EE8DDE19}"/>
    <cellStyle name="Normal 10 3 2 3 4 2" xfId="3222" xr:uid="{44885DAB-509E-4C0B-9029-E5796E376C36}"/>
    <cellStyle name="Normal 10 3 2 3 4 2 2" xfId="7626" xr:uid="{3F6DFB01-193A-41E8-A0FA-8F3F954690C9}"/>
    <cellStyle name="Normal 10 3 2 3 4 2 2 2" xfId="16434" xr:uid="{F7A43104-09EC-40CE-AE52-3BBD116DD25E}"/>
    <cellStyle name="Normal 10 3 2 3 4 2 2 2 2" xfId="34050" xr:uid="{C3AF484D-B570-45B8-80A7-8F3B6F1CAE36}"/>
    <cellStyle name="Normal 10 3 2 3 4 2 2 3" xfId="25242" xr:uid="{E1714428-40A7-4BE9-9F38-CA35993BD008}"/>
    <cellStyle name="Normal 10 3 2 3 4 2 3" xfId="12030" xr:uid="{612D3F17-1064-4D1A-AE6C-2101869A142E}"/>
    <cellStyle name="Normal 10 3 2 3 4 2 3 2" xfId="29646" xr:uid="{28ED35D4-DE09-4B75-8B5B-EDF9F66C502B}"/>
    <cellStyle name="Normal 10 3 2 3 4 2 4" xfId="20838" xr:uid="{EB335158-638C-4A4D-B551-118E081ECACB}"/>
    <cellStyle name="Normal 10 3 2 3 4 2 5" xfId="38454" xr:uid="{11F9D28F-53B2-4D8C-B5CE-A330E5FD4002}"/>
    <cellStyle name="Normal 10 3 2 3 4 3" xfId="5424" xr:uid="{7E04FDE6-E8E3-40DA-9C92-673E827EE278}"/>
    <cellStyle name="Normal 10 3 2 3 4 3 2" xfId="14232" xr:uid="{FAA64965-6BF9-4252-B188-F8ED28078B26}"/>
    <cellStyle name="Normal 10 3 2 3 4 3 2 2" xfId="31848" xr:uid="{CC65E4A3-BCA5-4346-9465-F3F8C8924E79}"/>
    <cellStyle name="Normal 10 3 2 3 4 3 3" xfId="23040" xr:uid="{125AD5DE-8D5B-4DFE-B1D3-EBC93AC6BCA3}"/>
    <cellStyle name="Normal 10 3 2 3 4 4" xfId="9828" xr:uid="{8094266A-79B9-4CF0-B393-DC594BA3DF9D}"/>
    <cellStyle name="Normal 10 3 2 3 4 4 2" xfId="27444" xr:uid="{8E92DAD4-411C-4139-A8F5-B3429D22EB04}"/>
    <cellStyle name="Normal 10 3 2 3 4 5" xfId="18636" xr:uid="{2C4203B3-C541-4DED-9BE7-808922238810}"/>
    <cellStyle name="Normal 10 3 2 3 4 6" xfId="36252" xr:uid="{15359C16-B183-42DB-B727-486471479AD1}"/>
    <cellStyle name="Normal 10 3 2 3 5" xfId="1685" xr:uid="{87DE28D6-94B4-47DC-982F-4F729F460D37}"/>
    <cellStyle name="Normal 10 3 2 3 5 2" xfId="3887" xr:uid="{A7688870-4A08-4F8E-97FA-F3FF0C1928A5}"/>
    <cellStyle name="Normal 10 3 2 3 5 2 2" xfId="8291" xr:uid="{7CB58533-9A0A-4097-8623-D8E09AE2C487}"/>
    <cellStyle name="Normal 10 3 2 3 5 2 2 2" xfId="17099" xr:uid="{904F847F-F6DE-459C-97E2-6AFCAF9B9210}"/>
    <cellStyle name="Normal 10 3 2 3 5 2 2 2 2" xfId="34715" xr:uid="{C73D4AF7-8AF1-42AB-9AC8-66D91D37A3FB}"/>
    <cellStyle name="Normal 10 3 2 3 5 2 2 3" xfId="25907" xr:uid="{12E98AED-8205-4B5D-8C7C-ED72BEC89D49}"/>
    <cellStyle name="Normal 10 3 2 3 5 2 3" xfId="12695" xr:uid="{F9660B48-267D-4C64-AE31-7D659425F1C5}"/>
    <cellStyle name="Normal 10 3 2 3 5 2 3 2" xfId="30311" xr:uid="{46B21D41-4F2C-491D-88BC-B068610B06C2}"/>
    <cellStyle name="Normal 10 3 2 3 5 2 4" xfId="21503" xr:uid="{BC11E844-5550-4C06-82BA-8E3A54B6C112}"/>
    <cellStyle name="Normal 10 3 2 3 5 2 5" xfId="39119" xr:uid="{CDCE4F9D-0D53-45A5-A682-79023B444823}"/>
    <cellStyle name="Normal 10 3 2 3 5 3" xfId="6089" xr:uid="{50719302-BD2E-439C-B942-47D38829DADD}"/>
    <cellStyle name="Normal 10 3 2 3 5 3 2" xfId="14897" xr:uid="{808D6067-EB6E-4027-B242-6C47786A8331}"/>
    <cellStyle name="Normal 10 3 2 3 5 3 2 2" xfId="32513" xr:uid="{EB44BAC9-1D5F-44FF-9AC9-7F34476B6000}"/>
    <cellStyle name="Normal 10 3 2 3 5 3 3" xfId="23705" xr:uid="{CE912267-5E3A-416F-A57B-467246C1944D}"/>
    <cellStyle name="Normal 10 3 2 3 5 4" xfId="10493" xr:uid="{2E6C8A90-30D0-4476-A5FF-8EEA7E728E50}"/>
    <cellStyle name="Normal 10 3 2 3 5 4 2" xfId="28109" xr:uid="{AF241638-7337-4D5D-B794-CDEC67A32B3E}"/>
    <cellStyle name="Normal 10 3 2 3 5 5" xfId="19301" xr:uid="{93137E65-2384-42FE-ADD6-E570BAEB4F0C}"/>
    <cellStyle name="Normal 10 3 2 3 5 6" xfId="36917" xr:uid="{E2A1513A-47AE-4E2D-9F39-547A2AF964FE}"/>
    <cellStyle name="Normal 10 3 2 3 6" xfId="2440" xr:uid="{1B6FB035-9F5F-4A3D-8457-6AEDB880A25A}"/>
    <cellStyle name="Normal 10 3 2 3 6 2" xfId="6844" xr:uid="{55491BE9-7FDE-47BB-B265-F76D328BF2B2}"/>
    <cellStyle name="Normal 10 3 2 3 6 2 2" xfId="15652" xr:uid="{5B71ADCF-94F0-42CA-94C3-630E0D93EFF6}"/>
    <cellStyle name="Normal 10 3 2 3 6 2 2 2" xfId="33268" xr:uid="{E7A5F25D-5D59-4438-8D2E-9CA3DE4D4B17}"/>
    <cellStyle name="Normal 10 3 2 3 6 2 3" xfId="24460" xr:uid="{27A62024-574D-482B-88EB-94D180F96E2E}"/>
    <cellStyle name="Normal 10 3 2 3 6 3" xfId="11248" xr:uid="{14BA8BEE-131A-4CCD-AEDA-8EDFDC94F512}"/>
    <cellStyle name="Normal 10 3 2 3 6 3 2" xfId="28864" xr:uid="{324FDB1A-D5AA-4018-9D22-8B8653E70E23}"/>
    <cellStyle name="Normal 10 3 2 3 6 4" xfId="20056" xr:uid="{FBE63D45-7651-4D16-AB44-CE6D5AE3D9F2}"/>
    <cellStyle name="Normal 10 3 2 3 6 5" xfId="37672" xr:uid="{D690918A-ADC2-46B1-8C38-ACB2045E9287}"/>
    <cellStyle name="Normal 10 3 2 3 7" xfId="4642" xr:uid="{8DADB656-934B-4596-B676-B7E1B0A95B74}"/>
    <cellStyle name="Normal 10 3 2 3 7 2" xfId="13450" xr:uid="{631670ED-5FA3-4495-B9B6-640D90676A5A}"/>
    <cellStyle name="Normal 10 3 2 3 7 2 2" xfId="31066" xr:uid="{87C31A5B-59FA-4F00-BF88-81F6F78FE806}"/>
    <cellStyle name="Normal 10 3 2 3 7 3" xfId="22258" xr:uid="{2BCA3275-F731-412A-AB96-E58631360926}"/>
    <cellStyle name="Normal 10 3 2 3 8" xfId="9046" xr:uid="{32CD1448-E3BA-4B1E-B547-219A982469AE}"/>
    <cellStyle name="Normal 10 3 2 3 8 2" xfId="26662" xr:uid="{CA936AF3-3469-48DA-BF0B-4561C5A93631}"/>
    <cellStyle name="Normal 10 3 2 3 9" xfId="17854" xr:uid="{A4C2FC79-3426-47FB-BE44-227F0EB66A3C}"/>
    <cellStyle name="Normal 10 3 2 4" xfId="364" xr:uid="{FF0A5988-DCAF-4396-9DF7-C6A8196BFC65}"/>
    <cellStyle name="Normal 10 3 2 4 2" xfId="1148" xr:uid="{86A4AA37-6138-4731-8179-E8714D947F9D}"/>
    <cellStyle name="Normal 10 3 2 4 2 2" xfId="3350" xr:uid="{14524B5F-781D-472D-9364-28A4C46894EE}"/>
    <cellStyle name="Normal 10 3 2 4 2 2 2" xfId="7754" xr:uid="{001BD367-8E8F-4C74-B291-F1D81DB4E21D}"/>
    <cellStyle name="Normal 10 3 2 4 2 2 2 2" xfId="16562" xr:uid="{A4621EFF-113B-4190-A803-895EE55EFFEF}"/>
    <cellStyle name="Normal 10 3 2 4 2 2 2 2 2" xfId="34178" xr:uid="{998F9AA1-9F4C-4B73-B35A-C7719036A2BF}"/>
    <cellStyle name="Normal 10 3 2 4 2 2 2 3" xfId="25370" xr:uid="{07DCE3D8-80E7-41A2-8428-6A8312FD11E2}"/>
    <cellStyle name="Normal 10 3 2 4 2 2 3" xfId="12158" xr:uid="{2ED451AB-2C66-47AD-A329-50A367127B5E}"/>
    <cellStyle name="Normal 10 3 2 4 2 2 3 2" xfId="29774" xr:uid="{A77E1DC1-4821-4BEE-9E05-E7C988BFE053}"/>
    <cellStyle name="Normal 10 3 2 4 2 2 4" xfId="20966" xr:uid="{160E1125-92A3-49E1-9A4A-8B00884487E0}"/>
    <cellStyle name="Normal 10 3 2 4 2 2 5" xfId="38582" xr:uid="{221201AD-E1E6-4770-A6BE-03C2B1E7D894}"/>
    <cellStyle name="Normal 10 3 2 4 2 3" xfId="5552" xr:uid="{9451574E-1BF0-46C6-9E0B-CDD79A9A06AF}"/>
    <cellStyle name="Normal 10 3 2 4 2 3 2" xfId="14360" xr:uid="{1DA748E2-2E9A-4BB1-B58E-EF86E0F6A0DB}"/>
    <cellStyle name="Normal 10 3 2 4 2 3 2 2" xfId="31976" xr:uid="{BC229D01-748F-4294-8E09-74202481901C}"/>
    <cellStyle name="Normal 10 3 2 4 2 3 3" xfId="23168" xr:uid="{38E79D6C-2D27-4B0B-A194-900C8A114216}"/>
    <cellStyle name="Normal 10 3 2 4 2 4" xfId="9956" xr:uid="{1F7B368D-E7AB-40CE-833E-12A57687DD61}"/>
    <cellStyle name="Normal 10 3 2 4 2 4 2" xfId="27572" xr:uid="{17E67B6D-3018-453C-9FEA-7B2667426E57}"/>
    <cellStyle name="Normal 10 3 2 4 2 5" xfId="18764" xr:uid="{E10DE3FE-D34A-4B2A-8AA9-30DF1AFF0503}"/>
    <cellStyle name="Normal 10 3 2 4 2 6" xfId="36380" xr:uid="{F44C6E2C-BBEE-4A04-B2F5-7B6C140DC7E7}"/>
    <cellStyle name="Normal 10 3 2 4 3" xfId="1688" xr:uid="{8B62E1CC-353A-4965-9AFC-CEF11CCC2A85}"/>
    <cellStyle name="Normal 10 3 2 4 3 2" xfId="3890" xr:uid="{DD524B15-A32C-4181-A925-43DB3F5B1DDE}"/>
    <cellStyle name="Normal 10 3 2 4 3 2 2" xfId="8294" xr:uid="{4A886A51-2DAF-42A8-A4E4-408A3D5A3D8B}"/>
    <cellStyle name="Normal 10 3 2 4 3 2 2 2" xfId="17102" xr:uid="{E9B66ABF-FC60-4099-BE60-3D2BFC2916AF}"/>
    <cellStyle name="Normal 10 3 2 4 3 2 2 2 2" xfId="34718" xr:uid="{813296EB-3825-4B34-82E9-E525B49EBED6}"/>
    <cellStyle name="Normal 10 3 2 4 3 2 2 3" xfId="25910" xr:uid="{92CAD8FA-D3CC-4329-8D8E-52FC5B504B74}"/>
    <cellStyle name="Normal 10 3 2 4 3 2 3" xfId="12698" xr:uid="{0331ABB8-5C89-4501-9F6E-0E5B6A66FD49}"/>
    <cellStyle name="Normal 10 3 2 4 3 2 3 2" xfId="30314" xr:uid="{32EA4542-F039-4C32-8F76-73CC36694000}"/>
    <cellStyle name="Normal 10 3 2 4 3 2 4" xfId="21506" xr:uid="{D0EC5F58-77A6-410C-8B38-84F5951B9961}"/>
    <cellStyle name="Normal 10 3 2 4 3 2 5" xfId="39122" xr:uid="{0719ADBB-2333-4518-8E9F-40801FE729C2}"/>
    <cellStyle name="Normal 10 3 2 4 3 3" xfId="6092" xr:uid="{4303DA9C-D081-416D-9DBA-DCA53B424753}"/>
    <cellStyle name="Normal 10 3 2 4 3 3 2" xfId="14900" xr:uid="{ED98BDC4-6313-45CC-A244-023686905577}"/>
    <cellStyle name="Normal 10 3 2 4 3 3 2 2" xfId="32516" xr:uid="{852A4E09-F6E2-4008-BE64-D2AE8057F450}"/>
    <cellStyle name="Normal 10 3 2 4 3 3 3" xfId="23708" xr:uid="{1FD016A8-153D-4A38-BAAA-0718197FA33C}"/>
    <cellStyle name="Normal 10 3 2 4 3 4" xfId="10496" xr:uid="{C70FEBCC-9021-42C6-A7BC-FC065C3934BD}"/>
    <cellStyle name="Normal 10 3 2 4 3 4 2" xfId="28112" xr:uid="{035BB0AE-412F-4509-9301-340944147AAA}"/>
    <cellStyle name="Normal 10 3 2 4 3 5" xfId="19304" xr:uid="{94E2B3AC-DDC0-4898-B0F4-0B235B5AD3E2}"/>
    <cellStyle name="Normal 10 3 2 4 3 6" xfId="36920" xr:uid="{9816733A-8CD8-4C67-81FE-1F2F80E1B349}"/>
    <cellStyle name="Normal 10 3 2 4 4" xfId="2568" xr:uid="{4DB8CBE4-1D06-4663-9F8D-46F1233415C9}"/>
    <cellStyle name="Normal 10 3 2 4 4 2" xfId="6972" xr:uid="{97AA2848-CC39-4269-A77B-CC1306A92A3F}"/>
    <cellStyle name="Normal 10 3 2 4 4 2 2" xfId="15780" xr:uid="{B8A85039-396D-4D9E-BE78-AB9CAECC13C8}"/>
    <cellStyle name="Normal 10 3 2 4 4 2 2 2" xfId="33396" xr:uid="{9346497D-93FE-49BF-B9F5-1E7AAED9EA16}"/>
    <cellStyle name="Normal 10 3 2 4 4 2 3" xfId="24588" xr:uid="{6562A8C5-3317-43FC-B8FD-72A9D6C4B69E}"/>
    <cellStyle name="Normal 10 3 2 4 4 3" xfId="11376" xr:uid="{2E2451AD-4B0F-418F-98A1-2264B208DA9B}"/>
    <cellStyle name="Normal 10 3 2 4 4 3 2" xfId="28992" xr:uid="{599C3DF1-4407-4571-80B9-40C69FB91621}"/>
    <cellStyle name="Normal 10 3 2 4 4 4" xfId="20184" xr:uid="{6C3867FC-0FE4-4894-83E1-BBFBA0FB7341}"/>
    <cellStyle name="Normal 10 3 2 4 4 5" xfId="37800" xr:uid="{80AE9D60-4E0F-48CC-A171-EBF2C25C2B38}"/>
    <cellStyle name="Normal 10 3 2 4 5" xfId="4770" xr:uid="{A6AA22C8-34EF-4810-8F35-9DD90C8405FA}"/>
    <cellStyle name="Normal 10 3 2 4 5 2" xfId="13578" xr:uid="{21E591E0-8CCB-4976-99BA-B63EBB566C24}"/>
    <cellStyle name="Normal 10 3 2 4 5 2 2" xfId="31194" xr:uid="{FB48CA77-32BA-4DDB-AD14-2F3CFBA34FF6}"/>
    <cellStyle name="Normal 10 3 2 4 5 3" xfId="22386" xr:uid="{D859D8F8-1777-4AC6-AFCA-58FB78088B43}"/>
    <cellStyle name="Normal 10 3 2 4 6" xfId="9174" xr:uid="{2CE33CF3-9C6D-4AC7-8EB1-36732F05A726}"/>
    <cellStyle name="Normal 10 3 2 4 6 2" xfId="26790" xr:uid="{C92AA8E8-4FFF-4C57-B29C-34B5276F1EE3}"/>
    <cellStyle name="Normal 10 3 2 4 7" xfId="17982" xr:uid="{B84FFF28-D4C9-45F3-BC2D-56115EA82B6C}"/>
    <cellStyle name="Normal 10 3 2 4 8" xfId="35598" xr:uid="{AD95DF45-62DF-404E-8FEF-3E2485000A0B}"/>
    <cellStyle name="Normal 10 3 2 5" xfId="620" xr:uid="{A25084DE-304E-4CAB-B080-600C43B9604C}"/>
    <cellStyle name="Normal 10 3 2 5 2" xfId="1404" xr:uid="{095B7D24-CCE3-48F3-8391-5BA4B052A176}"/>
    <cellStyle name="Normal 10 3 2 5 2 2" xfId="3606" xr:uid="{2E75C61D-232B-40FA-8A70-4A13DA845114}"/>
    <cellStyle name="Normal 10 3 2 5 2 2 2" xfId="8010" xr:uid="{A0E480E2-E458-4781-B104-E2B6B7FB79CF}"/>
    <cellStyle name="Normal 10 3 2 5 2 2 2 2" xfId="16818" xr:uid="{9099F2E9-FFCA-4CA3-B270-7814499CF0F9}"/>
    <cellStyle name="Normal 10 3 2 5 2 2 2 2 2" xfId="34434" xr:uid="{6D4251DD-F0BE-4306-BD2E-7AA36EA9DF13}"/>
    <cellStyle name="Normal 10 3 2 5 2 2 2 3" xfId="25626" xr:uid="{7BC1ED62-2C2D-441B-8B44-4ED263B126A0}"/>
    <cellStyle name="Normal 10 3 2 5 2 2 3" xfId="12414" xr:uid="{4202E4E8-819C-4C9E-A92D-4085B031BB28}"/>
    <cellStyle name="Normal 10 3 2 5 2 2 3 2" xfId="30030" xr:uid="{C75B23A2-A958-4C6B-9779-51C9D44970CE}"/>
    <cellStyle name="Normal 10 3 2 5 2 2 4" xfId="21222" xr:uid="{DC9B8DD2-A9E7-4532-849A-F075F0F70F16}"/>
    <cellStyle name="Normal 10 3 2 5 2 2 5" xfId="38838" xr:uid="{115C3817-E183-4CDB-805E-5A49CEE2DE1E}"/>
    <cellStyle name="Normal 10 3 2 5 2 3" xfId="5808" xr:uid="{01C51169-8EAA-465E-BD28-10BD748E4707}"/>
    <cellStyle name="Normal 10 3 2 5 2 3 2" xfId="14616" xr:uid="{9BF8C440-D05A-4CC1-888B-AC4D85FF0DB4}"/>
    <cellStyle name="Normal 10 3 2 5 2 3 2 2" xfId="32232" xr:uid="{94EE069C-AF25-4579-8546-2CDE90EE607D}"/>
    <cellStyle name="Normal 10 3 2 5 2 3 3" xfId="23424" xr:uid="{92809BDB-5FE0-4815-B8DA-4066846669EB}"/>
    <cellStyle name="Normal 10 3 2 5 2 4" xfId="10212" xr:uid="{0C172054-25E0-4746-9B54-A29D44F845F7}"/>
    <cellStyle name="Normal 10 3 2 5 2 4 2" xfId="27828" xr:uid="{C05695B8-7224-443B-AD2B-4DA59CE70E03}"/>
    <cellStyle name="Normal 10 3 2 5 2 5" xfId="19020" xr:uid="{A7717504-619C-4BB7-9E44-858884DC689E}"/>
    <cellStyle name="Normal 10 3 2 5 2 6" xfId="36636" xr:uid="{BC2D6C38-21EA-43FE-A5C7-DA8D4D4BE5FF}"/>
    <cellStyle name="Normal 10 3 2 5 3" xfId="1689" xr:uid="{9EA4613A-1A6C-4EA1-9DF1-11479AB6A3CE}"/>
    <cellStyle name="Normal 10 3 2 5 3 2" xfId="3891" xr:uid="{E03CCC08-3ECC-4B84-8200-78A2D7591083}"/>
    <cellStyle name="Normal 10 3 2 5 3 2 2" xfId="8295" xr:uid="{A7C6933B-A469-49BF-B7DE-5F73EDFB2269}"/>
    <cellStyle name="Normal 10 3 2 5 3 2 2 2" xfId="17103" xr:uid="{F0F0B878-52E8-49AC-8C14-F8E60776981F}"/>
    <cellStyle name="Normal 10 3 2 5 3 2 2 2 2" xfId="34719" xr:uid="{3DB40151-2833-409C-B1B0-7BE897E34B3C}"/>
    <cellStyle name="Normal 10 3 2 5 3 2 2 3" xfId="25911" xr:uid="{B9E77E21-8CA8-4BEC-8DD3-8A45DF223EE4}"/>
    <cellStyle name="Normal 10 3 2 5 3 2 3" xfId="12699" xr:uid="{9AE4718E-F49B-4B49-AC9A-516AC7A41BC2}"/>
    <cellStyle name="Normal 10 3 2 5 3 2 3 2" xfId="30315" xr:uid="{17A8FA89-C1EB-46DF-A344-2E1107423A3B}"/>
    <cellStyle name="Normal 10 3 2 5 3 2 4" xfId="21507" xr:uid="{BB4FE634-792F-41CE-A565-7D441B81D41F}"/>
    <cellStyle name="Normal 10 3 2 5 3 2 5" xfId="39123" xr:uid="{4D5948FD-E6A8-4751-BCAC-E3CB32D37F91}"/>
    <cellStyle name="Normal 10 3 2 5 3 3" xfId="6093" xr:uid="{378074F3-8B55-46DF-BDE9-585F0951B9CA}"/>
    <cellStyle name="Normal 10 3 2 5 3 3 2" xfId="14901" xr:uid="{743F6972-538C-4D1C-9D15-EE6450908813}"/>
    <cellStyle name="Normal 10 3 2 5 3 3 2 2" xfId="32517" xr:uid="{B514DC65-794F-4423-9C00-1AEDB5A5B8F7}"/>
    <cellStyle name="Normal 10 3 2 5 3 3 3" xfId="23709" xr:uid="{63A56777-A081-4A86-990B-B8DD749405E5}"/>
    <cellStyle name="Normal 10 3 2 5 3 4" xfId="10497" xr:uid="{067A862D-C9C7-46B1-9197-D5E0BFAF7EEB}"/>
    <cellStyle name="Normal 10 3 2 5 3 4 2" xfId="28113" xr:uid="{306F7212-FD75-4062-86C1-3B04D520D58C}"/>
    <cellStyle name="Normal 10 3 2 5 3 5" xfId="19305" xr:uid="{2834E190-7B03-4064-B1D5-5E48EA57B558}"/>
    <cellStyle name="Normal 10 3 2 5 3 6" xfId="36921" xr:uid="{72B8748D-F7F1-4CBF-90D1-F9DC0DC37D2D}"/>
    <cellStyle name="Normal 10 3 2 5 4" xfId="2824" xr:uid="{C8350B0F-D337-45C7-AF49-C4C9EBF166BA}"/>
    <cellStyle name="Normal 10 3 2 5 4 2" xfId="7228" xr:uid="{7AE3D4F9-A2FF-48D8-8238-16294A44E7D1}"/>
    <cellStyle name="Normal 10 3 2 5 4 2 2" xfId="16036" xr:uid="{E192505E-AE70-4311-9E79-C35D0C8E8765}"/>
    <cellStyle name="Normal 10 3 2 5 4 2 2 2" xfId="33652" xr:uid="{3285F64C-D6FA-480B-B87F-F72473AA43C6}"/>
    <cellStyle name="Normal 10 3 2 5 4 2 3" xfId="24844" xr:uid="{7E5A49CD-50C7-41D3-B550-0548419C448B}"/>
    <cellStyle name="Normal 10 3 2 5 4 3" xfId="11632" xr:uid="{427B62B5-912A-40D6-BEB2-10CA8B1A9BE4}"/>
    <cellStyle name="Normal 10 3 2 5 4 3 2" xfId="29248" xr:uid="{0E80FBBA-AD11-4DE7-9274-916ECB11A1C6}"/>
    <cellStyle name="Normal 10 3 2 5 4 4" xfId="20440" xr:uid="{5D408642-B56F-400B-AD7B-EDF83F9B0AB5}"/>
    <cellStyle name="Normal 10 3 2 5 4 5" xfId="38056" xr:uid="{D3E8CD63-A05A-41D7-BA5E-45753DFE1981}"/>
    <cellStyle name="Normal 10 3 2 5 5" xfId="5026" xr:uid="{D29EA16F-FB56-405C-92AC-5F29D22EDAA5}"/>
    <cellStyle name="Normal 10 3 2 5 5 2" xfId="13834" xr:uid="{A1942ED8-2D4A-4C8E-9B51-C209DB33E48E}"/>
    <cellStyle name="Normal 10 3 2 5 5 2 2" xfId="31450" xr:uid="{F66E651E-6AA4-4416-9792-5758168E2C62}"/>
    <cellStyle name="Normal 10 3 2 5 5 3" xfId="22642" xr:uid="{928EB93A-7AC7-40FE-990C-DA2A86134D75}"/>
    <cellStyle name="Normal 10 3 2 5 6" xfId="9430" xr:uid="{482115C7-7D22-4A1A-8F55-3C80AF67D7FE}"/>
    <cellStyle name="Normal 10 3 2 5 6 2" xfId="27046" xr:uid="{F57DA61F-76D2-4750-8BCC-DE82F8F8C5B2}"/>
    <cellStyle name="Normal 10 3 2 5 7" xfId="18238" xr:uid="{3E1B4113-84A1-4066-A7AE-89DE00A02E92}"/>
    <cellStyle name="Normal 10 3 2 5 8" xfId="35854" xr:uid="{AB3ACB21-331A-4ECB-A885-81C6DD53244B}"/>
    <cellStyle name="Normal 10 3 2 6" xfId="892" xr:uid="{208C7A47-C3B6-4C50-B43B-1169956BAE11}"/>
    <cellStyle name="Normal 10 3 2 6 2" xfId="3094" xr:uid="{AFF24676-2459-4AE8-A5B9-4D7B3B1C11A1}"/>
    <cellStyle name="Normal 10 3 2 6 2 2" xfId="7498" xr:uid="{173AF7D0-A889-422A-A532-69310C1C40B1}"/>
    <cellStyle name="Normal 10 3 2 6 2 2 2" xfId="16306" xr:uid="{FE8BC865-5117-439E-B4B4-665AB9F3771C}"/>
    <cellStyle name="Normal 10 3 2 6 2 2 2 2" xfId="33922" xr:uid="{6515806F-CF3A-4E44-B702-86D1DAB78465}"/>
    <cellStyle name="Normal 10 3 2 6 2 2 3" xfId="25114" xr:uid="{EE6DE2D6-390F-41D5-AC45-6B5F9E2491A6}"/>
    <cellStyle name="Normal 10 3 2 6 2 3" xfId="11902" xr:uid="{2F61F0D7-E6FB-4B56-8AB6-645888290A68}"/>
    <cellStyle name="Normal 10 3 2 6 2 3 2" xfId="29518" xr:uid="{9CC15FFD-411D-4A2C-8888-9907C0B08331}"/>
    <cellStyle name="Normal 10 3 2 6 2 4" xfId="20710" xr:uid="{263F4184-079E-47CE-B431-D82D5056F8B6}"/>
    <cellStyle name="Normal 10 3 2 6 2 5" xfId="38326" xr:uid="{FAC76FDA-D6B8-4F3A-90BE-78202A236F8D}"/>
    <cellStyle name="Normal 10 3 2 6 3" xfId="5296" xr:uid="{1C5735E6-CD69-4605-8586-75822BD87470}"/>
    <cellStyle name="Normal 10 3 2 6 3 2" xfId="14104" xr:uid="{4B79B9AA-2EAB-4D2D-9D88-C359A8D2E4EF}"/>
    <cellStyle name="Normal 10 3 2 6 3 2 2" xfId="31720" xr:uid="{70F4FFBF-ED15-432E-9054-73B6C5EA68F3}"/>
    <cellStyle name="Normal 10 3 2 6 3 3" xfId="22912" xr:uid="{11E90306-C2D2-43A4-A5F7-F55946AFF969}"/>
    <cellStyle name="Normal 10 3 2 6 4" xfId="9700" xr:uid="{14DC3331-0822-46D2-943C-360556C513BF}"/>
    <cellStyle name="Normal 10 3 2 6 4 2" xfId="27316" xr:uid="{9ED8948B-1E85-41E4-97CE-93A6B7EF9A49}"/>
    <cellStyle name="Normal 10 3 2 6 5" xfId="18508" xr:uid="{1C001A5D-E4EC-4BBF-A732-D9ACE0C96A84}"/>
    <cellStyle name="Normal 10 3 2 6 6" xfId="36124" xr:uid="{39881B45-79C5-4C04-BD62-F40012F2C9A9}"/>
    <cellStyle name="Normal 10 3 2 7" xfId="1678" xr:uid="{4AC5C5F0-6921-4FA2-BA1F-2211CE6FD2F9}"/>
    <cellStyle name="Normal 10 3 2 7 2" xfId="3880" xr:uid="{1E969594-2FF1-4338-9959-166D1980FFEC}"/>
    <cellStyle name="Normal 10 3 2 7 2 2" xfId="8284" xr:uid="{3B28509D-1C1C-493D-9F86-86F04A09CC14}"/>
    <cellStyle name="Normal 10 3 2 7 2 2 2" xfId="17092" xr:uid="{9FBD1055-64A8-4D27-A430-DA219F0D1DD3}"/>
    <cellStyle name="Normal 10 3 2 7 2 2 2 2" xfId="34708" xr:uid="{C31C8A48-F529-42E5-B979-DAEF80E953D1}"/>
    <cellStyle name="Normal 10 3 2 7 2 2 3" xfId="25900" xr:uid="{1C779AE0-8560-495F-B11A-D5BE950BFDF2}"/>
    <cellStyle name="Normal 10 3 2 7 2 3" xfId="12688" xr:uid="{E2DDE5F6-6778-45FC-B935-9274F609BAC9}"/>
    <cellStyle name="Normal 10 3 2 7 2 3 2" xfId="30304" xr:uid="{B92A7A4C-51C0-4DAB-85CA-FAE2777DC1AE}"/>
    <cellStyle name="Normal 10 3 2 7 2 4" xfId="21496" xr:uid="{5C7D5F2E-7DFD-4301-B419-0DF4F7A81B4C}"/>
    <cellStyle name="Normal 10 3 2 7 2 5" xfId="39112" xr:uid="{ED4AA2B0-CD82-4EDC-B8C4-6825084A7BEB}"/>
    <cellStyle name="Normal 10 3 2 7 3" xfId="6082" xr:uid="{3C07D327-7423-46DE-B022-D0FA24953ED7}"/>
    <cellStyle name="Normal 10 3 2 7 3 2" xfId="14890" xr:uid="{7AF02B74-15C7-4148-AE95-A9C983CC3411}"/>
    <cellStyle name="Normal 10 3 2 7 3 2 2" xfId="32506" xr:uid="{82AE9C31-441A-4464-8F6F-B7984F6CD62B}"/>
    <cellStyle name="Normal 10 3 2 7 3 3" xfId="23698" xr:uid="{2AC15665-E3E7-4D61-83B6-4BC96543911E}"/>
    <cellStyle name="Normal 10 3 2 7 4" xfId="10486" xr:uid="{07759E5C-EC3D-46E2-B23F-05862690AF6E}"/>
    <cellStyle name="Normal 10 3 2 7 4 2" xfId="28102" xr:uid="{4D892E1C-5532-485E-9933-50CED9A14B70}"/>
    <cellStyle name="Normal 10 3 2 7 5" xfId="19294" xr:uid="{B9461200-9F28-4A2E-B88B-0560AB6051A5}"/>
    <cellStyle name="Normal 10 3 2 7 6" xfId="36910" xr:uid="{838A2DD5-CD33-46DF-B033-0B42F857BF2A}"/>
    <cellStyle name="Normal 10 3 2 8" xfId="2312" xr:uid="{1F043EC9-B224-418F-9D7F-26BCF17F6091}"/>
    <cellStyle name="Normal 10 3 2 8 2" xfId="6716" xr:uid="{0668255B-2C19-46D0-8A4A-317CD03E9036}"/>
    <cellStyle name="Normal 10 3 2 8 2 2" xfId="15524" xr:uid="{10FBD3BE-F40D-425E-ABA9-813DC7D71F72}"/>
    <cellStyle name="Normal 10 3 2 8 2 2 2" xfId="33140" xr:uid="{F6C93190-D180-4994-9FB2-F2A6BCCAA05D}"/>
    <cellStyle name="Normal 10 3 2 8 2 3" xfId="24332" xr:uid="{4B1F5013-2638-4522-A117-DFD7508B8041}"/>
    <cellStyle name="Normal 10 3 2 8 3" xfId="11120" xr:uid="{B9DB641B-222A-46F6-B541-B3659574F666}"/>
    <cellStyle name="Normal 10 3 2 8 3 2" xfId="28736" xr:uid="{67FE21A8-3FEF-4FE3-BD64-84D5FC186A59}"/>
    <cellStyle name="Normal 10 3 2 8 4" xfId="19928" xr:uid="{75F133CE-7325-4B7B-B4C9-4637135718FB}"/>
    <cellStyle name="Normal 10 3 2 8 5" xfId="37544" xr:uid="{2DE22784-9713-417C-BCCF-CBF5DD03DAE7}"/>
    <cellStyle name="Normal 10 3 2 9" xfId="4514" xr:uid="{F210D215-BA34-48E6-BF8F-A3B141BDEE8B}"/>
    <cellStyle name="Normal 10 3 2 9 2" xfId="13322" xr:uid="{196EA7E3-C2D3-4B7C-8212-81D691001766}"/>
    <cellStyle name="Normal 10 3 2 9 2 2" xfId="30938" xr:uid="{8ADDDB04-7F70-4FAA-A9D2-053AD6DFAF60}"/>
    <cellStyle name="Normal 10 3 2 9 3" xfId="22130" xr:uid="{CEFEB698-65D7-4A46-82B8-16A79A0512DB}"/>
    <cellStyle name="Normal 10 3 3" xfId="142" xr:uid="{332BC7ED-B42D-493C-8495-66EEF86C2F74}"/>
    <cellStyle name="Normal 10 3 3 10" xfId="17760" xr:uid="{27D4CC9B-D25F-43D7-B00A-9AC94C1E5C80}"/>
    <cellStyle name="Normal 10 3 3 11" xfId="35376" xr:uid="{E61401D8-3384-4AD9-A52C-49D979CF8126}"/>
    <cellStyle name="Normal 10 3 3 2" xfId="270" xr:uid="{D0B77C3F-2A75-44A4-8E20-5EA9E9A2FC2A}"/>
    <cellStyle name="Normal 10 3 3 2 10" xfId="35504" xr:uid="{E2455237-5BDD-454E-889E-3984447B57EE}"/>
    <cellStyle name="Normal 10 3 3 2 2" xfId="526" xr:uid="{7B18CA8C-B29B-482E-B86C-2F1519B8E3FE}"/>
    <cellStyle name="Normal 10 3 3 2 2 2" xfId="1310" xr:uid="{643BA4F2-BC69-42F2-87FA-73799195D528}"/>
    <cellStyle name="Normal 10 3 3 2 2 2 2" xfId="3512" xr:uid="{240DFAA2-6D05-466C-8BC3-216DA044C814}"/>
    <cellStyle name="Normal 10 3 3 2 2 2 2 2" xfId="7916" xr:uid="{9F09D2BE-CA08-435F-A4E3-EDB14BFBCE8F}"/>
    <cellStyle name="Normal 10 3 3 2 2 2 2 2 2" xfId="16724" xr:uid="{A29EEC46-122E-41CB-B379-8C606A9192CB}"/>
    <cellStyle name="Normal 10 3 3 2 2 2 2 2 2 2" xfId="34340" xr:uid="{0CA3DC1A-46FE-4538-9228-9B30E2134E77}"/>
    <cellStyle name="Normal 10 3 3 2 2 2 2 2 3" xfId="25532" xr:uid="{D2FCB07E-4607-4DC0-85E3-F6FEF10944B0}"/>
    <cellStyle name="Normal 10 3 3 2 2 2 2 3" xfId="12320" xr:uid="{A5C3EB12-A138-4DD8-9EAC-1430F005EB7B}"/>
    <cellStyle name="Normal 10 3 3 2 2 2 2 3 2" xfId="29936" xr:uid="{D26A0E7B-2DC6-43CE-8F9D-43A0A0985598}"/>
    <cellStyle name="Normal 10 3 3 2 2 2 2 4" xfId="21128" xr:uid="{9FAB83B3-2113-4770-8E75-9EFDF3D086ED}"/>
    <cellStyle name="Normal 10 3 3 2 2 2 2 5" xfId="38744" xr:uid="{A7E96EC5-0DFE-4314-94D5-C773D2A0775C}"/>
    <cellStyle name="Normal 10 3 3 2 2 2 3" xfId="5714" xr:uid="{584E51E2-C9D3-4D94-9265-815E38F5F2A3}"/>
    <cellStyle name="Normal 10 3 3 2 2 2 3 2" xfId="14522" xr:uid="{B903EB88-A6BA-46F9-B82F-BCC28ED0ACB8}"/>
    <cellStyle name="Normal 10 3 3 2 2 2 3 2 2" xfId="32138" xr:uid="{C016A086-C127-4B74-AC55-9842FE3C803F}"/>
    <cellStyle name="Normal 10 3 3 2 2 2 3 3" xfId="23330" xr:uid="{93E1A4C6-A8E4-4288-ABF2-291A3195077A}"/>
    <cellStyle name="Normal 10 3 3 2 2 2 4" xfId="10118" xr:uid="{D23C460A-F278-48DA-B2A0-4091E91F1C2C}"/>
    <cellStyle name="Normal 10 3 3 2 2 2 4 2" xfId="27734" xr:uid="{29F027A2-6C92-49B0-B202-D2ACF88AF5B8}"/>
    <cellStyle name="Normal 10 3 3 2 2 2 5" xfId="18926" xr:uid="{8164CBCD-0DDC-489E-87C9-5949830320A7}"/>
    <cellStyle name="Normal 10 3 3 2 2 2 6" xfId="36542" xr:uid="{9294A829-DD1A-4EC8-B8B0-23F03A8B7450}"/>
    <cellStyle name="Normal 10 3 3 2 2 3" xfId="1692" xr:uid="{A8A1CB7B-2990-4E44-9F6F-A131968B26DD}"/>
    <cellStyle name="Normal 10 3 3 2 2 3 2" xfId="3894" xr:uid="{FA82A8C5-EF8F-4B11-A543-B3585632AD46}"/>
    <cellStyle name="Normal 10 3 3 2 2 3 2 2" xfId="8298" xr:uid="{D6EF427E-D7B5-46F3-A446-A20BB3126C15}"/>
    <cellStyle name="Normal 10 3 3 2 2 3 2 2 2" xfId="17106" xr:uid="{9E47DB9A-DE71-4F69-A40A-3EB68CA1D0B2}"/>
    <cellStyle name="Normal 10 3 3 2 2 3 2 2 2 2" xfId="34722" xr:uid="{EC2ABE8A-9EA8-41B3-9AA0-E36ABF1EDF24}"/>
    <cellStyle name="Normal 10 3 3 2 2 3 2 2 3" xfId="25914" xr:uid="{D1E2ECB8-9C67-46B4-ABC6-1A2D09E5ACF2}"/>
    <cellStyle name="Normal 10 3 3 2 2 3 2 3" xfId="12702" xr:uid="{24253A35-9C8E-4C47-97A0-1E40A9F9C9F8}"/>
    <cellStyle name="Normal 10 3 3 2 2 3 2 3 2" xfId="30318" xr:uid="{608AA207-2A5E-401E-842F-DE03B11E5D1C}"/>
    <cellStyle name="Normal 10 3 3 2 2 3 2 4" xfId="21510" xr:uid="{ABAA2216-17AA-4126-BB41-86C34E5536EF}"/>
    <cellStyle name="Normal 10 3 3 2 2 3 2 5" xfId="39126" xr:uid="{E9403382-6331-4984-849B-EC42D95A3014}"/>
    <cellStyle name="Normal 10 3 3 2 2 3 3" xfId="6096" xr:uid="{32B6E0AF-F473-4EE9-89ED-CC5571968E39}"/>
    <cellStyle name="Normal 10 3 3 2 2 3 3 2" xfId="14904" xr:uid="{9BAA2144-C5BB-4F74-AF03-80F121D28DB8}"/>
    <cellStyle name="Normal 10 3 3 2 2 3 3 2 2" xfId="32520" xr:uid="{728A0275-7DE3-400A-8A88-57BF994D8E5C}"/>
    <cellStyle name="Normal 10 3 3 2 2 3 3 3" xfId="23712" xr:uid="{1A928411-6AA5-455E-9CFA-A2A2C6340680}"/>
    <cellStyle name="Normal 10 3 3 2 2 3 4" xfId="10500" xr:uid="{BE965CCF-54BC-4E72-BB61-C4C237FFCB2D}"/>
    <cellStyle name="Normal 10 3 3 2 2 3 4 2" xfId="28116" xr:uid="{4091D264-9989-4C54-8038-540A80C048E5}"/>
    <cellStyle name="Normal 10 3 3 2 2 3 5" xfId="19308" xr:uid="{A0EDA449-BA4D-401A-8942-24085A5FDAA0}"/>
    <cellStyle name="Normal 10 3 3 2 2 3 6" xfId="36924" xr:uid="{456DC7B6-178F-4594-A4F2-89B01F078045}"/>
    <cellStyle name="Normal 10 3 3 2 2 4" xfId="2730" xr:uid="{FA0F3956-4731-456B-97E6-E0D6D8CE3E9B}"/>
    <cellStyle name="Normal 10 3 3 2 2 4 2" xfId="7134" xr:uid="{7676F548-2B57-4A86-9537-30834ABC368C}"/>
    <cellStyle name="Normal 10 3 3 2 2 4 2 2" xfId="15942" xr:uid="{9C7C0EFB-BA3F-4F32-90F2-4B6F4FB0D737}"/>
    <cellStyle name="Normal 10 3 3 2 2 4 2 2 2" xfId="33558" xr:uid="{6D3E470C-56DD-4DAE-BBCA-B34B844D528A}"/>
    <cellStyle name="Normal 10 3 3 2 2 4 2 3" xfId="24750" xr:uid="{E893A7A9-D800-4938-9C84-E8FCEA212A30}"/>
    <cellStyle name="Normal 10 3 3 2 2 4 3" xfId="11538" xr:uid="{0168690F-E338-4C60-9C45-CF4CA5E81C18}"/>
    <cellStyle name="Normal 10 3 3 2 2 4 3 2" xfId="29154" xr:uid="{A773B5CB-A399-4DEF-AEDB-0D27E1F2AE1F}"/>
    <cellStyle name="Normal 10 3 3 2 2 4 4" xfId="20346" xr:uid="{0433C5F2-E4A5-4256-ADB2-EA156F130C90}"/>
    <cellStyle name="Normal 10 3 3 2 2 4 5" xfId="37962" xr:uid="{77368AE6-A611-42AD-9546-01A8C0905C83}"/>
    <cellStyle name="Normal 10 3 3 2 2 5" xfId="4932" xr:uid="{C05603C5-5083-44EF-B297-0A9ED675E36E}"/>
    <cellStyle name="Normal 10 3 3 2 2 5 2" xfId="13740" xr:uid="{5D6DDBBC-59CA-4064-9080-6D2A9DE14868}"/>
    <cellStyle name="Normal 10 3 3 2 2 5 2 2" xfId="31356" xr:uid="{F945DCC0-7805-4F65-A3B5-A2A377C18601}"/>
    <cellStyle name="Normal 10 3 3 2 2 5 3" xfId="22548" xr:uid="{B9ADACE0-170A-4EBC-B7CF-6D5574473A0E}"/>
    <cellStyle name="Normal 10 3 3 2 2 6" xfId="9336" xr:uid="{87322E95-6DA7-48BF-B098-CBF91B574019}"/>
    <cellStyle name="Normal 10 3 3 2 2 6 2" xfId="26952" xr:uid="{F29AF197-D41E-4AF1-B8B2-4956AE77FBA6}"/>
    <cellStyle name="Normal 10 3 3 2 2 7" xfId="18144" xr:uid="{C2657472-BC0A-42A4-B278-4F6CF396CDB0}"/>
    <cellStyle name="Normal 10 3 3 2 2 8" xfId="35760" xr:uid="{EAFA6A5C-BCE2-472F-9C3D-F4F1306F3161}"/>
    <cellStyle name="Normal 10 3 3 2 3" xfId="782" xr:uid="{5D30F482-91F3-457C-8302-8FA5F19068AF}"/>
    <cellStyle name="Normal 10 3 3 2 3 2" xfId="1566" xr:uid="{504F8406-0EAE-4AD4-B62D-9DEF5B024712}"/>
    <cellStyle name="Normal 10 3 3 2 3 2 2" xfId="3768" xr:uid="{41750F64-8A03-44E4-8573-DE752907ED1B}"/>
    <cellStyle name="Normal 10 3 3 2 3 2 2 2" xfId="8172" xr:uid="{F0464556-EEC6-4406-B59A-0153D11CFEA1}"/>
    <cellStyle name="Normal 10 3 3 2 3 2 2 2 2" xfId="16980" xr:uid="{2920C202-FFCC-44F1-8A9A-E21F26E332FF}"/>
    <cellStyle name="Normal 10 3 3 2 3 2 2 2 2 2" xfId="34596" xr:uid="{36F7BF66-B988-4239-BBEF-A55CF12AF4F5}"/>
    <cellStyle name="Normal 10 3 3 2 3 2 2 2 3" xfId="25788" xr:uid="{B0254432-F6F2-49CB-ACAC-8C45694FFBBE}"/>
    <cellStyle name="Normal 10 3 3 2 3 2 2 3" xfId="12576" xr:uid="{21D84854-1844-4D44-B679-546C40EEE680}"/>
    <cellStyle name="Normal 10 3 3 2 3 2 2 3 2" xfId="30192" xr:uid="{4ED08257-C6AE-4523-9161-F0A10F208287}"/>
    <cellStyle name="Normal 10 3 3 2 3 2 2 4" xfId="21384" xr:uid="{71F5161B-9069-433B-AEB0-D5B38FD8854B}"/>
    <cellStyle name="Normal 10 3 3 2 3 2 2 5" xfId="39000" xr:uid="{69179101-72E9-4181-9236-6835CBF83A2A}"/>
    <cellStyle name="Normal 10 3 3 2 3 2 3" xfId="5970" xr:uid="{0D19C1DA-842D-4EA4-986D-D010108CC388}"/>
    <cellStyle name="Normal 10 3 3 2 3 2 3 2" xfId="14778" xr:uid="{84EFA1B6-933F-4AD7-879B-3AE3EEB13842}"/>
    <cellStyle name="Normal 10 3 3 2 3 2 3 2 2" xfId="32394" xr:uid="{3E016B55-C9E1-4911-BBD7-213874573625}"/>
    <cellStyle name="Normal 10 3 3 2 3 2 3 3" xfId="23586" xr:uid="{49729A30-522D-4C21-B92B-1569C1A9FDDB}"/>
    <cellStyle name="Normal 10 3 3 2 3 2 4" xfId="10374" xr:uid="{9C3271AD-3197-439B-8DB0-75D0F3CACE8C}"/>
    <cellStyle name="Normal 10 3 3 2 3 2 4 2" xfId="27990" xr:uid="{D462003C-7F39-4365-88EC-D1B14B33CE40}"/>
    <cellStyle name="Normal 10 3 3 2 3 2 5" xfId="19182" xr:uid="{39FEE971-AB5E-47F1-84C4-9E32CCB42B96}"/>
    <cellStyle name="Normal 10 3 3 2 3 2 6" xfId="36798" xr:uid="{D8C33D66-6AFB-428D-A0B9-5B28BEDBA918}"/>
    <cellStyle name="Normal 10 3 3 2 3 3" xfId="1693" xr:uid="{77A29692-1014-47EB-B612-FFC41874E7DF}"/>
    <cellStyle name="Normal 10 3 3 2 3 3 2" xfId="3895" xr:uid="{04032D3E-0CAA-4A86-8B27-C6C3ABA24392}"/>
    <cellStyle name="Normal 10 3 3 2 3 3 2 2" xfId="8299" xr:uid="{18910B5C-F3AA-4D77-9A16-9A26E9A82581}"/>
    <cellStyle name="Normal 10 3 3 2 3 3 2 2 2" xfId="17107" xr:uid="{DB69617C-0285-41F5-A6FD-11BD3C7548D0}"/>
    <cellStyle name="Normal 10 3 3 2 3 3 2 2 2 2" xfId="34723" xr:uid="{F92E899A-FCF2-48B8-8C92-361EA805523C}"/>
    <cellStyle name="Normal 10 3 3 2 3 3 2 2 3" xfId="25915" xr:uid="{AE346FDA-6AE2-4F5F-969E-0B46A39FE7BC}"/>
    <cellStyle name="Normal 10 3 3 2 3 3 2 3" xfId="12703" xr:uid="{D287BF94-9729-46CA-BD26-428CA10DC0AF}"/>
    <cellStyle name="Normal 10 3 3 2 3 3 2 3 2" xfId="30319" xr:uid="{0C48B0CD-F84C-45AC-A945-4CEF16D637B0}"/>
    <cellStyle name="Normal 10 3 3 2 3 3 2 4" xfId="21511" xr:uid="{60AC7887-9B83-45C3-9D83-DBFCDCA51479}"/>
    <cellStyle name="Normal 10 3 3 2 3 3 2 5" xfId="39127" xr:uid="{777DCE4E-F5D1-4E3A-B214-31CD34B16BCC}"/>
    <cellStyle name="Normal 10 3 3 2 3 3 3" xfId="6097" xr:uid="{910B7108-5EC7-44AF-8CEA-8BC1A873FFBA}"/>
    <cellStyle name="Normal 10 3 3 2 3 3 3 2" xfId="14905" xr:uid="{13AC3BE9-8EFF-483E-8D06-993EFC82FA24}"/>
    <cellStyle name="Normal 10 3 3 2 3 3 3 2 2" xfId="32521" xr:uid="{0F5C97D1-B06C-485E-92BF-79F1C50808C1}"/>
    <cellStyle name="Normal 10 3 3 2 3 3 3 3" xfId="23713" xr:uid="{DFF30033-C6C3-4589-8CBD-A90DC4238A0C}"/>
    <cellStyle name="Normal 10 3 3 2 3 3 4" xfId="10501" xr:uid="{4B5F718E-4941-4D38-9D9D-7B57E60BD40D}"/>
    <cellStyle name="Normal 10 3 3 2 3 3 4 2" xfId="28117" xr:uid="{151C7DBA-B302-4C75-890C-5F968426CDC7}"/>
    <cellStyle name="Normal 10 3 3 2 3 3 5" xfId="19309" xr:uid="{A1DB73D6-C6DE-43D3-9463-8CD008559127}"/>
    <cellStyle name="Normal 10 3 3 2 3 3 6" xfId="36925" xr:uid="{926E6069-8AF4-4CFE-A2E6-4698BA44460B}"/>
    <cellStyle name="Normal 10 3 3 2 3 4" xfId="2986" xr:uid="{A7B0FEC5-50D1-48F0-94D3-499CCF53BA01}"/>
    <cellStyle name="Normal 10 3 3 2 3 4 2" xfId="7390" xr:uid="{4F883897-D3C7-4CAC-98FC-422E3A372D62}"/>
    <cellStyle name="Normal 10 3 3 2 3 4 2 2" xfId="16198" xr:uid="{533CDAFB-64EA-4EE0-80A7-D73039D4288E}"/>
    <cellStyle name="Normal 10 3 3 2 3 4 2 2 2" xfId="33814" xr:uid="{6E6E518F-4779-4102-8955-76235F6CC23D}"/>
    <cellStyle name="Normal 10 3 3 2 3 4 2 3" xfId="25006" xr:uid="{86501DCA-E4B7-4238-BF02-BA41FC72116A}"/>
    <cellStyle name="Normal 10 3 3 2 3 4 3" xfId="11794" xr:uid="{42E37A8B-E4E7-4F60-9636-C5B2177D951B}"/>
    <cellStyle name="Normal 10 3 3 2 3 4 3 2" xfId="29410" xr:uid="{C601FE99-85C9-41F1-B994-9224A6F07508}"/>
    <cellStyle name="Normal 10 3 3 2 3 4 4" xfId="20602" xr:uid="{3F249D93-D141-4708-B176-0E128840D6C8}"/>
    <cellStyle name="Normal 10 3 3 2 3 4 5" xfId="38218" xr:uid="{49C60F45-7B6A-4CF7-AC57-E207B68C8066}"/>
    <cellStyle name="Normal 10 3 3 2 3 5" xfId="5188" xr:uid="{3EB10FEF-517F-4900-A1AA-933CD0B5DC74}"/>
    <cellStyle name="Normal 10 3 3 2 3 5 2" xfId="13996" xr:uid="{D4E87CAB-3905-4709-934A-31CF4B8F5F42}"/>
    <cellStyle name="Normal 10 3 3 2 3 5 2 2" xfId="31612" xr:uid="{B788F3B4-7304-415A-B7A0-3799FB721CEE}"/>
    <cellStyle name="Normal 10 3 3 2 3 5 3" xfId="22804" xr:uid="{4D5EF63D-2EF1-48DB-8128-EFA351AE2450}"/>
    <cellStyle name="Normal 10 3 3 2 3 6" xfId="9592" xr:uid="{4456BE0E-FA77-4917-A3B9-C6A232E1D2B5}"/>
    <cellStyle name="Normal 10 3 3 2 3 6 2" xfId="27208" xr:uid="{B8B461F2-1933-453B-85AF-FB2829F973F1}"/>
    <cellStyle name="Normal 10 3 3 2 3 7" xfId="18400" xr:uid="{E21E3F92-6BC5-4FF4-B48F-0D10857C2F48}"/>
    <cellStyle name="Normal 10 3 3 2 3 8" xfId="36016" xr:uid="{CE74EBC1-1A8A-4705-865F-DD9345FBA134}"/>
    <cellStyle name="Normal 10 3 3 2 4" xfId="1054" xr:uid="{0228607F-15FE-4813-88EA-6DF25E3778C1}"/>
    <cellStyle name="Normal 10 3 3 2 4 2" xfId="3256" xr:uid="{37DE8D5D-8283-4476-B7B9-469511EFCDF0}"/>
    <cellStyle name="Normal 10 3 3 2 4 2 2" xfId="7660" xr:uid="{11994090-D620-4B32-89EA-8D933884A1BF}"/>
    <cellStyle name="Normal 10 3 3 2 4 2 2 2" xfId="16468" xr:uid="{6D7E3E04-1629-4235-9547-9AF58C44B8EA}"/>
    <cellStyle name="Normal 10 3 3 2 4 2 2 2 2" xfId="34084" xr:uid="{8F26996D-7CA4-42C6-ABBB-F3C7E92F1E4A}"/>
    <cellStyle name="Normal 10 3 3 2 4 2 2 3" xfId="25276" xr:uid="{3AB8CE1C-9F3E-4BD8-AFF9-5F2889B5F2FA}"/>
    <cellStyle name="Normal 10 3 3 2 4 2 3" xfId="12064" xr:uid="{269726F3-372B-488C-A4DC-61314B79EE4B}"/>
    <cellStyle name="Normal 10 3 3 2 4 2 3 2" xfId="29680" xr:uid="{95638BEA-2799-4D6A-BE09-69852E367680}"/>
    <cellStyle name="Normal 10 3 3 2 4 2 4" xfId="20872" xr:uid="{7DB0F467-347C-4F41-887B-996FF60C372D}"/>
    <cellStyle name="Normal 10 3 3 2 4 2 5" xfId="38488" xr:uid="{E91D16A5-DE0B-4186-8C14-3102EFCBFE17}"/>
    <cellStyle name="Normal 10 3 3 2 4 3" xfId="5458" xr:uid="{67C39BC5-0B61-4579-8E5D-B17553D53F2A}"/>
    <cellStyle name="Normal 10 3 3 2 4 3 2" xfId="14266" xr:uid="{81B79D7F-56B5-4490-B60B-C81E1552A3A5}"/>
    <cellStyle name="Normal 10 3 3 2 4 3 2 2" xfId="31882" xr:uid="{DF9FA5BB-485A-4F89-BE5B-D857DBC0D900}"/>
    <cellStyle name="Normal 10 3 3 2 4 3 3" xfId="23074" xr:uid="{C5984D94-BCD5-4072-95B0-B6C5D686FF18}"/>
    <cellStyle name="Normal 10 3 3 2 4 4" xfId="9862" xr:uid="{38CDA7DF-614F-4546-9874-00D6B92034CA}"/>
    <cellStyle name="Normal 10 3 3 2 4 4 2" xfId="27478" xr:uid="{9D337EC4-6A5C-47DF-8DC4-B8064308917F}"/>
    <cellStyle name="Normal 10 3 3 2 4 5" xfId="18670" xr:uid="{DE52E429-ED06-4917-94CE-994B2D0EC16A}"/>
    <cellStyle name="Normal 10 3 3 2 4 6" xfId="36286" xr:uid="{537637C5-BB8F-47CC-B067-594B4852CFA4}"/>
    <cellStyle name="Normal 10 3 3 2 5" xfId="1691" xr:uid="{A29AFA3F-27D8-4BE2-92AC-CDC96FE3F3A9}"/>
    <cellStyle name="Normal 10 3 3 2 5 2" xfId="3893" xr:uid="{BB7BFF32-F5F8-4429-A382-E6D601D0ADB9}"/>
    <cellStyle name="Normal 10 3 3 2 5 2 2" xfId="8297" xr:uid="{37157E50-8F59-4AF1-91D1-7B17C441725D}"/>
    <cellStyle name="Normal 10 3 3 2 5 2 2 2" xfId="17105" xr:uid="{A6475CEF-284B-42CF-A37C-A7E46276FC45}"/>
    <cellStyle name="Normal 10 3 3 2 5 2 2 2 2" xfId="34721" xr:uid="{18F61011-D40D-4CD1-BC7D-6195C31ED0B3}"/>
    <cellStyle name="Normal 10 3 3 2 5 2 2 3" xfId="25913" xr:uid="{AB2CB33F-DD56-4D45-AF40-AC13ED966B06}"/>
    <cellStyle name="Normal 10 3 3 2 5 2 3" xfId="12701" xr:uid="{BB9DF173-E8A2-41D3-B994-09C1A9D63B4A}"/>
    <cellStyle name="Normal 10 3 3 2 5 2 3 2" xfId="30317" xr:uid="{79883E66-67CF-4F10-AB62-95A54B15D0BE}"/>
    <cellStyle name="Normal 10 3 3 2 5 2 4" xfId="21509" xr:uid="{57FB4623-BE18-4D91-B26E-60B25C5042C4}"/>
    <cellStyle name="Normal 10 3 3 2 5 2 5" xfId="39125" xr:uid="{E36F158C-3220-4267-BB9F-25A5AC601656}"/>
    <cellStyle name="Normal 10 3 3 2 5 3" xfId="6095" xr:uid="{1E8071DA-8ACE-42CD-8F40-784183378621}"/>
    <cellStyle name="Normal 10 3 3 2 5 3 2" xfId="14903" xr:uid="{A1913D62-1048-4F28-A260-64D9F880F404}"/>
    <cellStyle name="Normal 10 3 3 2 5 3 2 2" xfId="32519" xr:uid="{58107B13-90BA-434A-95B5-3462357A2C4E}"/>
    <cellStyle name="Normal 10 3 3 2 5 3 3" xfId="23711" xr:uid="{74BC78D4-B3BE-492A-8DD6-7958CEA026E4}"/>
    <cellStyle name="Normal 10 3 3 2 5 4" xfId="10499" xr:uid="{E2599FB0-D4E6-4294-AD22-7C8C5CFCEEF1}"/>
    <cellStyle name="Normal 10 3 3 2 5 4 2" xfId="28115" xr:uid="{C641C374-8303-4FB7-BA51-1D47DEAC553B}"/>
    <cellStyle name="Normal 10 3 3 2 5 5" xfId="19307" xr:uid="{33E20B3F-0DE1-4535-8B00-B7862332645E}"/>
    <cellStyle name="Normal 10 3 3 2 5 6" xfId="36923" xr:uid="{78C9D3CA-03D9-4C79-8437-505EBD826E6D}"/>
    <cellStyle name="Normal 10 3 3 2 6" xfId="2474" xr:uid="{DBA79678-703D-45CC-917C-5503F4D699B8}"/>
    <cellStyle name="Normal 10 3 3 2 6 2" xfId="6878" xr:uid="{EACD77A2-4285-4AC1-8877-E3DA65FDDEBE}"/>
    <cellStyle name="Normal 10 3 3 2 6 2 2" xfId="15686" xr:uid="{F457AA76-7B0F-400B-A56D-615B97CAD1AB}"/>
    <cellStyle name="Normal 10 3 3 2 6 2 2 2" xfId="33302" xr:uid="{DBD42DBB-9376-4420-978F-547AD8B1F33C}"/>
    <cellStyle name="Normal 10 3 3 2 6 2 3" xfId="24494" xr:uid="{94EB1359-9809-4470-A945-032DF97017E1}"/>
    <cellStyle name="Normal 10 3 3 2 6 3" xfId="11282" xr:uid="{34EE969B-74F5-4079-AB91-437BC5446D19}"/>
    <cellStyle name="Normal 10 3 3 2 6 3 2" xfId="28898" xr:uid="{81A30FB9-7383-4D7A-9422-54CCB36F2808}"/>
    <cellStyle name="Normal 10 3 3 2 6 4" xfId="20090" xr:uid="{3DA2C184-3FE6-42A1-AA27-E01EC3679132}"/>
    <cellStyle name="Normal 10 3 3 2 6 5" xfId="37706" xr:uid="{38D65CA4-DDEF-46FB-A4B4-360A788845BB}"/>
    <cellStyle name="Normal 10 3 3 2 7" xfId="4676" xr:uid="{08C28F3A-153B-4B17-857A-43EE8F0E81E3}"/>
    <cellStyle name="Normal 10 3 3 2 7 2" xfId="13484" xr:uid="{B8FACB5C-FD7A-4064-8503-5C12B72CCFFD}"/>
    <cellStyle name="Normal 10 3 3 2 7 2 2" xfId="31100" xr:uid="{A151B29E-C7F1-4FEB-81E1-BD75C60C4E42}"/>
    <cellStyle name="Normal 10 3 3 2 7 3" xfId="22292" xr:uid="{11D37E9C-6F42-475F-BE39-60C9E1A3AA0F}"/>
    <cellStyle name="Normal 10 3 3 2 8" xfId="9080" xr:uid="{D7284268-5550-46C4-9616-F574EA1C13D0}"/>
    <cellStyle name="Normal 10 3 3 2 8 2" xfId="26696" xr:uid="{D7152397-D0B6-4CAC-BB75-22830DF4D7D6}"/>
    <cellStyle name="Normal 10 3 3 2 9" xfId="17888" xr:uid="{98C351C1-E675-4CA9-9AF5-7F741A69A778}"/>
    <cellStyle name="Normal 10 3 3 3" xfId="398" xr:uid="{7C6A1773-FC25-4214-8616-012444701DFE}"/>
    <cellStyle name="Normal 10 3 3 3 2" xfId="1182" xr:uid="{0A2AD5F8-22AF-426B-92E3-5A7266A7B7E4}"/>
    <cellStyle name="Normal 10 3 3 3 2 2" xfId="3384" xr:uid="{AEADEF20-6691-4785-914F-56A78A606059}"/>
    <cellStyle name="Normal 10 3 3 3 2 2 2" xfId="7788" xr:uid="{1D96EB45-FA98-47EF-9699-55E0F5938AC2}"/>
    <cellStyle name="Normal 10 3 3 3 2 2 2 2" xfId="16596" xr:uid="{DF61D5E3-46C0-4FAA-9560-4190EEF6F065}"/>
    <cellStyle name="Normal 10 3 3 3 2 2 2 2 2" xfId="34212" xr:uid="{510841E3-2ADA-49CA-AF25-FBF2105FB1A5}"/>
    <cellStyle name="Normal 10 3 3 3 2 2 2 3" xfId="25404" xr:uid="{60EA845F-D623-479F-A807-46BD18734E4F}"/>
    <cellStyle name="Normal 10 3 3 3 2 2 3" xfId="12192" xr:uid="{5BA181F8-CF26-4991-AB4B-5C51653DE9FD}"/>
    <cellStyle name="Normal 10 3 3 3 2 2 3 2" xfId="29808" xr:uid="{7BAD76C4-DCBA-493C-83AE-DB2E2BEBF07D}"/>
    <cellStyle name="Normal 10 3 3 3 2 2 4" xfId="21000" xr:uid="{A89FEF4A-8756-453C-A203-E19087D3A427}"/>
    <cellStyle name="Normal 10 3 3 3 2 2 5" xfId="38616" xr:uid="{E99F9259-62F7-45D3-97F9-3553BB495C00}"/>
    <cellStyle name="Normal 10 3 3 3 2 3" xfId="5586" xr:uid="{CB26AEFE-EC92-4F74-A786-F28D1205028E}"/>
    <cellStyle name="Normal 10 3 3 3 2 3 2" xfId="14394" xr:uid="{AF879AC4-7DFC-41B5-9DF2-965153B3A0B2}"/>
    <cellStyle name="Normal 10 3 3 3 2 3 2 2" xfId="32010" xr:uid="{9A073173-C308-4E96-9E8F-8C5227F5D698}"/>
    <cellStyle name="Normal 10 3 3 3 2 3 3" xfId="23202" xr:uid="{7F95E39A-3087-4CF0-BD98-4EF55558C64A}"/>
    <cellStyle name="Normal 10 3 3 3 2 4" xfId="9990" xr:uid="{1DE3552C-BDB2-4AC5-9D76-D1D65D5E5789}"/>
    <cellStyle name="Normal 10 3 3 3 2 4 2" xfId="27606" xr:uid="{73D4FEE8-FBB4-4175-8183-448A4D922C20}"/>
    <cellStyle name="Normal 10 3 3 3 2 5" xfId="18798" xr:uid="{915A8A3B-D9DA-46B9-B742-E0785C46BC65}"/>
    <cellStyle name="Normal 10 3 3 3 2 6" xfId="36414" xr:uid="{EA81EB86-DEF4-409B-BF7B-F5A0BEB198FD}"/>
    <cellStyle name="Normal 10 3 3 3 3" xfId="1694" xr:uid="{7D364C9B-7BCB-4329-94A3-8F274EF7E995}"/>
    <cellStyle name="Normal 10 3 3 3 3 2" xfId="3896" xr:uid="{35D60E60-8F02-4B9E-8C01-D9932C29F4EA}"/>
    <cellStyle name="Normal 10 3 3 3 3 2 2" xfId="8300" xr:uid="{442D9D63-3634-4A87-9E0C-4F3A8BC27B96}"/>
    <cellStyle name="Normal 10 3 3 3 3 2 2 2" xfId="17108" xr:uid="{C858C2BB-1EBB-408F-80AA-C6D8816F644E}"/>
    <cellStyle name="Normal 10 3 3 3 3 2 2 2 2" xfId="34724" xr:uid="{24ABD1A3-E9CD-4B33-8D00-EAD31BC1767F}"/>
    <cellStyle name="Normal 10 3 3 3 3 2 2 3" xfId="25916" xr:uid="{1AC97969-AEAB-47B3-9A9C-A51356AECFF9}"/>
    <cellStyle name="Normal 10 3 3 3 3 2 3" xfId="12704" xr:uid="{5ADFD33F-4D94-41BD-8B8F-D949C50F1FC2}"/>
    <cellStyle name="Normal 10 3 3 3 3 2 3 2" xfId="30320" xr:uid="{8717424D-643A-4DD9-9F16-BD4A0DE076E1}"/>
    <cellStyle name="Normal 10 3 3 3 3 2 4" xfId="21512" xr:uid="{332670FF-C7B0-44DA-BF9D-58D39166164D}"/>
    <cellStyle name="Normal 10 3 3 3 3 2 5" xfId="39128" xr:uid="{53BB0C2A-4E20-4C71-B1FF-905099B370F9}"/>
    <cellStyle name="Normal 10 3 3 3 3 3" xfId="6098" xr:uid="{676F85B6-1792-48CA-8199-917A218DF104}"/>
    <cellStyle name="Normal 10 3 3 3 3 3 2" xfId="14906" xr:uid="{97E276A0-BE60-4CA0-BB76-4F72249B1A7A}"/>
    <cellStyle name="Normal 10 3 3 3 3 3 2 2" xfId="32522" xr:uid="{1A8EE84B-9C29-4B04-9483-9027C15230B0}"/>
    <cellStyle name="Normal 10 3 3 3 3 3 3" xfId="23714" xr:uid="{241831DE-36BA-433A-A3FD-7B83639E0989}"/>
    <cellStyle name="Normal 10 3 3 3 3 4" xfId="10502" xr:uid="{F509807F-1662-4027-9868-9912CFAE934A}"/>
    <cellStyle name="Normal 10 3 3 3 3 4 2" xfId="28118" xr:uid="{B7912BEF-223D-4FCF-92B4-C61BA2311699}"/>
    <cellStyle name="Normal 10 3 3 3 3 5" xfId="19310" xr:uid="{D843C211-E175-411F-8422-EA34D0C2D71F}"/>
    <cellStyle name="Normal 10 3 3 3 3 6" xfId="36926" xr:uid="{AE1314BF-0827-4BCF-B033-4EF4B94D55B4}"/>
    <cellStyle name="Normal 10 3 3 3 4" xfId="2602" xr:uid="{00D730B8-C91F-4920-B30E-4D391F812EBE}"/>
    <cellStyle name="Normal 10 3 3 3 4 2" xfId="7006" xr:uid="{2939BBAA-CDEB-4E62-A8BC-67BC987DBF04}"/>
    <cellStyle name="Normal 10 3 3 3 4 2 2" xfId="15814" xr:uid="{1DB2B4DE-0B56-49A7-96C1-BAE2BA9D31EE}"/>
    <cellStyle name="Normal 10 3 3 3 4 2 2 2" xfId="33430" xr:uid="{EF744325-52C1-40A0-9A6F-558DAB6E644D}"/>
    <cellStyle name="Normal 10 3 3 3 4 2 3" xfId="24622" xr:uid="{F0671AA7-2B29-40E8-966C-86F4AD835287}"/>
    <cellStyle name="Normal 10 3 3 3 4 3" xfId="11410" xr:uid="{FBC7503F-A12C-46A7-A77D-0804E4142D68}"/>
    <cellStyle name="Normal 10 3 3 3 4 3 2" xfId="29026" xr:uid="{D01F0765-7D6E-4C40-B5ED-A0C8EF8F7BF6}"/>
    <cellStyle name="Normal 10 3 3 3 4 4" xfId="20218" xr:uid="{5774F3E3-41F6-4BCF-9BA6-4CCB1FF67C39}"/>
    <cellStyle name="Normal 10 3 3 3 4 5" xfId="37834" xr:uid="{C5B4AC46-73FB-47DE-9E6B-31794B683F84}"/>
    <cellStyle name="Normal 10 3 3 3 5" xfId="4804" xr:uid="{6F64BECE-B73E-4E3A-B2DE-DB675175F0C4}"/>
    <cellStyle name="Normal 10 3 3 3 5 2" xfId="13612" xr:uid="{4B788DC2-BDEA-4FF5-96A2-D7C33BFB3AD3}"/>
    <cellStyle name="Normal 10 3 3 3 5 2 2" xfId="31228" xr:uid="{2A4E32ED-1016-41D2-9D12-D57C4EEF2199}"/>
    <cellStyle name="Normal 10 3 3 3 5 3" xfId="22420" xr:uid="{4B56C23C-A659-4462-961F-99929F98A245}"/>
    <cellStyle name="Normal 10 3 3 3 6" xfId="9208" xr:uid="{C80491D1-0B32-4F17-8AD8-611A88174802}"/>
    <cellStyle name="Normal 10 3 3 3 6 2" xfId="26824" xr:uid="{85526F0E-F449-489B-BC35-26D614FFDF02}"/>
    <cellStyle name="Normal 10 3 3 3 7" xfId="18016" xr:uid="{77E90EF2-D68C-4409-BC13-9D69F49B75D6}"/>
    <cellStyle name="Normal 10 3 3 3 8" xfId="35632" xr:uid="{7B340926-9586-428F-B80C-7E8056787BBF}"/>
    <cellStyle name="Normal 10 3 3 4" xfId="654" xr:uid="{115E2560-06B4-451E-8893-00D7269656C7}"/>
    <cellStyle name="Normal 10 3 3 4 2" xfId="1438" xr:uid="{E2F558A7-28F9-4B60-A3B4-B151AB34E93C}"/>
    <cellStyle name="Normal 10 3 3 4 2 2" xfId="3640" xr:uid="{618D2CB1-38B1-479E-8A2C-F2A81E32E19E}"/>
    <cellStyle name="Normal 10 3 3 4 2 2 2" xfId="8044" xr:uid="{1FD75501-40EF-4E0B-8344-EAF2B95703C9}"/>
    <cellStyle name="Normal 10 3 3 4 2 2 2 2" xfId="16852" xr:uid="{2ABAE296-C858-49F2-8503-E8E7375418AE}"/>
    <cellStyle name="Normal 10 3 3 4 2 2 2 2 2" xfId="34468" xr:uid="{2EFAD939-EFFA-4453-9DDC-ED41F8F9DA99}"/>
    <cellStyle name="Normal 10 3 3 4 2 2 2 3" xfId="25660" xr:uid="{CBBDCC93-4EDC-4B14-8F15-6081AC9F4357}"/>
    <cellStyle name="Normal 10 3 3 4 2 2 3" xfId="12448" xr:uid="{D8995A64-557A-4498-8CB2-EFD344CDA882}"/>
    <cellStyle name="Normal 10 3 3 4 2 2 3 2" xfId="30064" xr:uid="{76F0B600-21A5-4D9C-A00C-CD7CFBBECE8C}"/>
    <cellStyle name="Normal 10 3 3 4 2 2 4" xfId="21256" xr:uid="{288BA112-4785-48B5-BD1B-53C7A1892DBF}"/>
    <cellStyle name="Normal 10 3 3 4 2 2 5" xfId="38872" xr:uid="{016471B7-A9FC-48E0-AAF9-6A6BDA06EAA9}"/>
    <cellStyle name="Normal 10 3 3 4 2 3" xfId="5842" xr:uid="{0E643B0A-1224-4A40-B830-7FD4ACF5DF75}"/>
    <cellStyle name="Normal 10 3 3 4 2 3 2" xfId="14650" xr:uid="{F8FEBD72-626A-4E7D-8FE8-00BCD0F77C94}"/>
    <cellStyle name="Normal 10 3 3 4 2 3 2 2" xfId="32266" xr:uid="{F0665185-6ACB-4CF5-8607-544BD1FD842C}"/>
    <cellStyle name="Normal 10 3 3 4 2 3 3" xfId="23458" xr:uid="{1BA7A9B8-C04B-4BA9-ADD4-F10AA8F37CDA}"/>
    <cellStyle name="Normal 10 3 3 4 2 4" xfId="10246" xr:uid="{B80F3201-CFC1-44F1-994B-46E8487ADE57}"/>
    <cellStyle name="Normal 10 3 3 4 2 4 2" xfId="27862" xr:uid="{D772D69D-9056-4545-A220-0A7E7647A351}"/>
    <cellStyle name="Normal 10 3 3 4 2 5" xfId="19054" xr:uid="{3621DAC9-BA0E-48F9-8FCB-396AEB9F74A3}"/>
    <cellStyle name="Normal 10 3 3 4 2 6" xfId="36670" xr:uid="{CC93B88A-93F9-473F-82A6-9235BCB8C611}"/>
    <cellStyle name="Normal 10 3 3 4 3" xfId="1695" xr:uid="{3B02FF74-3787-42D1-AD15-BD8910C6A4E1}"/>
    <cellStyle name="Normal 10 3 3 4 3 2" xfId="3897" xr:uid="{C7436001-59F7-418A-B065-F153F5B76501}"/>
    <cellStyle name="Normal 10 3 3 4 3 2 2" xfId="8301" xr:uid="{3EA0F456-1107-4B96-A775-B31907AE9AB8}"/>
    <cellStyle name="Normal 10 3 3 4 3 2 2 2" xfId="17109" xr:uid="{25817863-18F5-49CA-9FA7-6FD941A53C16}"/>
    <cellStyle name="Normal 10 3 3 4 3 2 2 2 2" xfId="34725" xr:uid="{43AAC143-3E98-436D-B430-ECBECA5733F3}"/>
    <cellStyle name="Normal 10 3 3 4 3 2 2 3" xfId="25917" xr:uid="{9F649711-14F2-43EB-A792-015F50C132A0}"/>
    <cellStyle name="Normal 10 3 3 4 3 2 3" xfId="12705" xr:uid="{CB4B4266-4BE6-4096-875C-8D678682015D}"/>
    <cellStyle name="Normal 10 3 3 4 3 2 3 2" xfId="30321" xr:uid="{4CF6FA87-47ED-4172-8300-BC860CDECFC5}"/>
    <cellStyle name="Normal 10 3 3 4 3 2 4" xfId="21513" xr:uid="{3B1DB926-F216-4199-91EB-40888613B74F}"/>
    <cellStyle name="Normal 10 3 3 4 3 2 5" xfId="39129" xr:uid="{735362CD-388F-4EB8-B70C-F4132A0D492A}"/>
    <cellStyle name="Normal 10 3 3 4 3 3" xfId="6099" xr:uid="{3077B590-2696-48BA-B115-984F1AE9AC22}"/>
    <cellStyle name="Normal 10 3 3 4 3 3 2" xfId="14907" xr:uid="{F0155C92-ECD7-470C-860E-880F238D060B}"/>
    <cellStyle name="Normal 10 3 3 4 3 3 2 2" xfId="32523" xr:uid="{9746273A-4368-436E-BE0E-82ABCB79593E}"/>
    <cellStyle name="Normal 10 3 3 4 3 3 3" xfId="23715" xr:uid="{B551BCD0-3A94-455D-B450-77EF28710B26}"/>
    <cellStyle name="Normal 10 3 3 4 3 4" xfId="10503" xr:uid="{03EC117C-31F1-4C24-8384-AE516929431C}"/>
    <cellStyle name="Normal 10 3 3 4 3 4 2" xfId="28119" xr:uid="{7DA1E6AE-9D65-4CD8-80DD-E730260D201D}"/>
    <cellStyle name="Normal 10 3 3 4 3 5" xfId="19311" xr:uid="{E2865BD2-E1D1-4AD3-BCE3-9C343C32648E}"/>
    <cellStyle name="Normal 10 3 3 4 3 6" xfId="36927" xr:uid="{C2E5178E-7E18-47B4-BD44-768AEE4DF5D0}"/>
    <cellStyle name="Normal 10 3 3 4 4" xfId="2858" xr:uid="{31B56CA5-AB6F-4C19-A51B-14F676D1FC0F}"/>
    <cellStyle name="Normal 10 3 3 4 4 2" xfId="7262" xr:uid="{697D67A8-9D74-4887-9F02-297CD9DC9194}"/>
    <cellStyle name="Normal 10 3 3 4 4 2 2" xfId="16070" xr:uid="{64EC3E79-C58D-493F-A475-5EDF4E4663E6}"/>
    <cellStyle name="Normal 10 3 3 4 4 2 2 2" xfId="33686" xr:uid="{F053FE74-FFD4-4703-AD02-1B77E1C89107}"/>
    <cellStyle name="Normal 10 3 3 4 4 2 3" xfId="24878" xr:uid="{380B6C86-D593-4FD5-A166-E0F778E3B00E}"/>
    <cellStyle name="Normal 10 3 3 4 4 3" xfId="11666" xr:uid="{7D3320A5-0011-41C7-BB8C-D2B6D956463D}"/>
    <cellStyle name="Normal 10 3 3 4 4 3 2" xfId="29282" xr:uid="{6ACA701F-2CC0-4709-979B-F243FB4817C5}"/>
    <cellStyle name="Normal 10 3 3 4 4 4" xfId="20474" xr:uid="{4EBD95FE-5F7B-4CA0-ADDF-B642F1FE83F4}"/>
    <cellStyle name="Normal 10 3 3 4 4 5" xfId="38090" xr:uid="{54B52BC2-C681-41C3-B3DF-EFBB750A4B8F}"/>
    <cellStyle name="Normal 10 3 3 4 5" xfId="5060" xr:uid="{CB30CDE6-4942-4977-A402-6BAEF78D2EEA}"/>
    <cellStyle name="Normal 10 3 3 4 5 2" xfId="13868" xr:uid="{BC6B3410-C908-4DD6-9E1A-99411086F0B6}"/>
    <cellStyle name="Normal 10 3 3 4 5 2 2" xfId="31484" xr:uid="{8F5E5EC7-14AA-43B4-A2B9-03606E218DCB}"/>
    <cellStyle name="Normal 10 3 3 4 5 3" xfId="22676" xr:uid="{D8929001-FD7D-443D-8061-E370B2F7433D}"/>
    <cellStyle name="Normal 10 3 3 4 6" xfId="9464" xr:uid="{68F952BE-52FD-4CA5-878E-EE9B383B2F20}"/>
    <cellStyle name="Normal 10 3 3 4 6 2" xfId="27080" xr:uid="{877C3C01-DF6B-499E-9258-F15C474BE46B}"/>
    <cellStyle name="Normal 10 3 3 4 7" xfId="18272" xr:uid="{C04D096E-5DA2-4BEB-BFD8-E69E472C63B6}"/>
    <cellStyle name="Normal 10 3 3 4 8" xfId="35888" xr:uid="{FE55D9CD-5CAA-4EF6-AB36-CD122BA898EE}"/>
    <cellStyle name="Normal 10 3 3 5" xfId="926" xr:uid="{9083CE27-DBA0-4012-BE08-8A4B9827DD87}"/>
    <cellStyle name="Normal 10 3 3 5 2" xfId="3128" xr:uid="{0E3B4559-36E1-4042-B9F7-ACB1D419E892}"/>
    <cellStyle name="Normal 10 3 3 5 2 2" xfId="7532" xr:uid="{7AE40EE9-E363-4998-ABBC-4F4682DCA32C}"/>
    <cellStyle name="Normal 10 3 3 5 2 2 2" xfId="16340" xr:uid="{1F7FA709-90A8-4B59-8E17-7C1596D6371D}"/>
    <cellStyle name="Normal 10 3 3 5 2 2 2 2" xfId="33956" xr:uid="{3ACB95F2-70E2-4F79-9060-A1BEBDE404B9}"/>
    <cellStyle name="Normal 10 3 3 5 2 2 3" xfId="25148" xr:uid="{75CFEA1B-FB90-4965-8E6D-A1178F99A919}"/>
    <cellStyle name="Normal 10 3 3 5 2 3" xfId="11936" xr:uid="{8B6872E3-E5BF-4735-999F-4E6438EFEB50}"/>
    <cellStyle name="Normal 10 3 3 5 2 3 2" xfId="29552" xr:uid="{23523BB5-C15A-4D8B-A6CF-DA6D5A2849A5}"/>
    <cellStyle name="Normal 10 3 3 5 2 4" xfId="20744" xr:uid="{B975773B-A329-4904-9EC4-F8A9BF210A84}"/>
    <cellStyle name="Normal 10 3 3 5 2 5" xfId="38360" xr:uid="{17F3471D-5577-41C6-A559-798250443ECF}"/>
    <cellStyle name="Normal 10 3 3 5 3" xfId="5330" xr:uid="{59FE310B-F1C0-4FC5-BAA6-A7BF667AA976}"/>
    <cellStyle name="Normal 10 3 3 5 3 2" xfId="14138" xr:uid="{E37931F6-81D0-4699-BCA3-13B6BA4BE263}"/>
    <cellStyle name="Normal 10 3 3 5 3 2 2" xfId="31754" xr:uid="{752D2F03-FBCB-4ED9-8010-DCA84D8EB253}"/>
    <cellStyle name="Normal 10 3 3 5 3 3" xfId="22946" xr:uid="{E8035948-09B2-422D-A0C0-911826CA10E8}"/>
    <cellStyle name="Normal 10 3 3 5 4" xfId="9734" xr:uid="{77865B89-A2EC-45E9-8EF2-CD088F8990AB}"/>
    <cellStyle name="Normal 10 3 3 5 4 2" xfId="27350" xr:uid="{A81972CA-7DB8-4D81-99D2-1CBDDB070535}"/>
    <cellStyle name="Normal 10 3 3 5 5" xfId="18542" xr:uid="{6FA09B55-BC51-4C89-9C3F-307750F643EA}"/>
    <cellStyle name="Normal 10 3 3 5 6" xfId="36158" xr:uid="{E2785FF0-B153-4701-B9A8-AD017B044403}"/>
    <cellStyle name="Normal 10 3 3 6" xfId="1690" xr:uid="{E63F7CDD-D20D-4BAE-909A-A888B7068E58}"/>
    <cellStyle name="Normal 10 3 3 6 2" xfId="3892" xr:uid="{8D2FEF56-237D-4F1C-BC1C-3A2397F39429}"/>
    <cellStyle name="Normal 10 3 3 6 2 2" xfId="8296" xr:uid="{82DFD625-8E47-4F60-9817-63EE270B1F2D}"/>
    <cellStyle name="Normal 10 3 3 6 2 2 2" xfId="17104" xr:uid="{753F63D7-9B5C-4882-8AA3-0281D14DB0FC}"/>
    <cellStyle name="Normal 10 3 3 6 2 2 2 2" xfId="34720" xr:uid="{74C0EEA9-DE5B-440D-B658-A326F183B574}"/>
    <cellStyle name="Normal 10 3 3 6 2 2 3" xfId="25912" xr:uid="{26B4D532-FA3D-4ECB-B562-ECE17B6D3436}"/>
    <cellStyle name="Normal 10 3 3 6 2 3" xfId="12700" xr:uid="{217C8850-4724-46E9-81D3-DA7F66AF2FEE}"/>
    <cellStyle name="Normal 10 3 3 6 2 3 2" xfId="30316" xr:uid="{0A025F68-51F0-488B-A2A1-CA26E9A8D00F}"/>
    <cellStyle name="Normal 10 3 3 6 2 4" xfId="21508" xr:uid="{6B401929-A96C-4EBE-970D-9003B4A1AF15}"/>
    <cellStyle name="Normal 10 3 3 6 2 5" xfId="39124" xr:uid="{F3F377FA-1854-490E-AFC6-5590AEACC02A}"/>
    <cellStyle name="Normal 10 3 3 6 3" xfId="6094" xr:uid="{079C8E81-1E6C-42E6-A9A5-CA3B63529C71}"/>
    <cellStyle name="Normal 10 3 3 6 3 2" xfId="14902" xr:uid="{027FF20F-D202-497D-8657-311DEC8D9D5A}"/>
    <cellStyle name="Normal 10 3 3 6 3 2 2" xfId="32518" xr:uid="{9FFC02A4-3A1E-4413-84B1-6506D7D1A690}"/>
    <cellStyle name="Normal 10 3 3 6 3 3" xfId="23710" xr:uid="{69B2113C-B946-4C11-9A2F-9A613500A382}"/>
    <cellStyle name="Normal 10 3 3 6 4" xfId="10498" xr:uid="{0C996050-D7D1-4857-BC3F-E427BA6434E7}"/>
    <cellStyle name="Normal 10 3 3 6 4 2" xfId="28114" xr:uid="{497AC0A6-EFD6-494D-8D65-B106CB2701A8}"/>
    <cellStyle name="Normal 10 3 3 6 5" xfId="19306" xr:uid="{5B856D5E-D611-4CA2-808A-77559CB274DB}"/>
    <cellStyle name="Normal 10 3 3 6 6" xfId="36922" xr:uid="{251B8063-6DD3-4111-9CA4-992C2E12C6B9}"/>
    <cellStyle name="Normal 10 3 3 7" xfId="2346" xr:uid="{D3591B64-8844-482A-A69F-A058CB15F027}"/>
    <cellStyle name="Normal 10 3 3 7 2" xfId="6750" xr:uid="{10EB6A64-ECB0-4166-B153-21E3D3E66316}"/>
    <cellStyle name="Normal 10 3 3 7 2 2" xfId="15558" xr:uid="{B9BBC886-2AE5-46E2-A31B-350D07252728}"/>
    <cellStyle name="Normal 10 3 3 7 2 2 2" xfId="33174" xr:uid="{D511CB1D-10BA-466E-9C64-9571DFF8450B}"/>
    <cellStyle name="Normal 10 3 3 7 2 3" xfId="24366" xr:uid="{596550CB-D2D2-430A-AC4B-AD22ADD5D5A9}"/>
    <cellStyle name="Normal 10 3 3 7 3" xfId="11154" xr:uid="{BC44EF92-3B02-4922-A117-7C41E81B72AD}"/>
    <cellStyle name="Normal 10 3 3 7 3 2" xfId="28770" xr:uid="{AC8102AC-3C9C-482B-B03B-F929F0D5561C}"/>
    <cellStyle name="Normal 10 3 3 7 4" xfId="19962" xr:uid="{6B0C7C2C-62A0-406B-BEDC-45D6B2B02643}"/>
    <cellStyle name="Normal 10 3 3 7 5" xfId="37578" xr:uid="{0F7F589B-33B9-4642-8A37-6EE3162B2E3B}"/>
    <cellStyle name="Normal 10 3 3 8" xfId="4548" xr:uid="{BCDBF18E-84BC-4758-B296-1FAB8C071FCA}"/>
    <cellStyle name="Normal 10 3 3 8 2" xfId="13356" xr:uid="{64182F89-88B9-4922-A57D-B71E34D97D81}"/>
    <cellStyle name="Normal 10 3 3 8 2 2" xfId="30972" xr:uid="{48AABF18-FC38-480F-905F-9A6F98DAD2E0}"/>
    <cellStyle name="Normal 10 3 3 8 3" xfId="22164" xr:uid="{5EC0BA04-3104-43D0-81D7-43CFBB1DC3A1}"/>
    <cellStyle name="Normal 10 3 3 9" xfId="8952" xr:uid="{97ABAAB2-7FD5-4160-8878-1DD8D9381E9B}"/>
    <cellStyle name="Normal 10 3 3 9 2" xfId="26568" xr:uid="{46216A3E-39BA-4DA5-8F8C-476ED41EFD84}"/>
    <cellStyle name="Normal 10 3 4" xfId="206" xr:uid="{878901CE-5F2D-475E-BCDC-96E89AF170FD}"/>
    <cellStyle name="Normal 10 3 4 10" xfId="35440" xr:uid="{BDCE1004-6AC4-4ADF-B866-E7818E3CAFE0}"/>
    <cellStyle name="Normal 10 3 4 2" xfId="462" xr:uid="{A337508E-DF84-4F9B-AA0B-6F820E9EC59F}"/>
    <cellStyle name="Normal 10 3 4 2 2" xfId="1246" xr:uid="{4F83BFD0-01FF-414A-BED1-B36F46B12EB9}"/>
    <cellStyle name="Normal 10 3 4 2 2 2" xfId="3448" xr:uid="{DB9933B8-73FA-4E53-8E3F-AA5BDF8565A8}"/>
    <cellStyle name="Normal 10 3 4 2 2 2 2" xfId="7852" xr:uid="{B12ABC39-A936-48DD-84E2-CDA3FAE01F9B}"/>
    <cellStyle name="Normal 10 3 4 2 2 2 2 2" xfId="16660" xr:uid="{8CD4B925-2644-421A-BE9F-31E1EAA50E19}"/>
    <cellStyle name="Normal 10 3 4 2 2 2 2 2 2" xfId="34276" xr:uid="{81A5ECE4-07B2-44B7-A082-D28C84C980E9}"/>
    <cellStyle name="Normal 10 3 4 2 2 2 2 3" xfId="25468" xr:uid="{8F6A7C5C-0DA4-4ED2-AABB-2EF2B8E94A12}"/>
    <cellStyle name="Normal 10 3 4 2 2 2 3" xfId="12256" xr:uid="{5FFD1A2E-7675-45D3-9174-5497F7003AC8}"/>
    <cellStyle name="Normal 10 3 4 2 2 2 3 2" xfId="29872" xr:uid="{A9C7DE6A-D165-482C-BA63-1A4F8934E21C}"/>
    <cellStyle name="Normal 10 3 4 2 2 2 4" xfId="21064" xr:uid="{68083E84-C93E-4928-9CC2-6E39132B8C01}"/>
    <cellStyle name="Normal 10 3 4 2 2 2 5" xfId="38680" xr:uid="{BDAB5006-3587-4DAE-B8F8-E287B4B9B44C}"/>
    <cellStyle name="Normal 10 3 4 2 2 3" xfId="5650" xr:uid="{22DCC6C0-20D6-4FD9-8B49-639816B934BA}"/>
    <cellStyle name="Normal 10 3 4 2 2 3 2" xfId="14458" xr:uid="{E09A41E3-2314-4402-BA41-5E062FABEC78}"/>
    <cellStyle name="Normal 10 3 4 2 2 3 2 2" xfId="32074" xr:uid="{928E512D-656D-4399-B4D6-44815032FB1F}"/>
    <cellStyle name="Normal 10 3 4 2 2 3 3" xfId="23266" xr:uid="{1F95A8BE-B42B-449C-BEF2-B20E78FABD93}"/>
    <cellStyle name="Normal 10 3 4 2 2 4" xfId="10054" xr:uid="{6388869E-8609-4B74-A111-B5C3FFECAFD1}"/>
    <cellStyle name="Normal 10 3 4 2 2 4 2" xfId="27670" xr:uid="{2BC733C0-4973-4BBA-8DBE-BD307C84D4CF}"/>
    <cellStyle name="Normal 10 3 4 2 2 5" xfId="18862" xr:uid="{294486B2-64C5-4303-AFDC-CC0C95E3EA2A}"/>
    <cellStyle name="Normal 10 3 4 2 2 6" xfId="36478" xr:uid="{4BDB6B38-01CF-4D5A-B1A5-C6E19828C711}"/>
    <cellStyle name="Normal 10 3 4 2 3" xfId="1697" xr:uid="{F6AD3F34-09C6-4E93-BFCC-33F221E220C1}"/>
    <cellStyle name="Normal 10 3 4 2 3 2" xfId="3899" xr:uid="{1C6F962D-FF4B-4E3D-9CD9-64C01FAF9F5E}"/>
    <cellStyle name="Normal 10 3 4 2 3 2 2" xfId="8303" xr:uid="{1B8C64F9-B852-4C10-8625-CBBF11207E02}"/>
    <cellStyle name="Normal 10 3 4 2 3 2 2 2" xfId="17111" xr:uid="{5890D17C-1176-41E8-BADA-923CD69D7DF9}"/>
    <cellStyle name="Normal 10 3 4 2 3 2 2 2 2" xfId="34727" xr:uid="{EE781037-7EA8-4008-93EB-BBA3809E2BFA}"/>
    <cellStyle name="Normal 10 3 4 2 3 2 2 3" xfId="25919" xr:uid="{C1876C34-6CD8-4FBD-ABFF-82A8633D98E9}"/>
    <cellStyle name="Normal 10 3 4 2 3 2 3" xfId="12707" xr:uid="{4407E3FB-56AC-4DC3-8D9A-EF24FC03E8B2}"/>
    <cellStyle name="Normal 10 3 4 2 3 2 3 2" xfId="30323" xr:uid="{1E804691-3672-4D6A-8008-EFA1F4CCEE16}"/>
    <cellStyle name="Normal 10 3 4 2 3 2 4" xfId="21515" xr:uid="{14D5B25B-862A-4161-9615-6FA4EDFC768E}"/>
    <cellStyle name="Normal 10 3 4 2 3 2 5" xfId="39131" xr:uid="{AAE96185-8849-4A10-9562-EE3197CE4414}"/>
    <cellStyle name="Normal 10 3 4 2 3 3" xfId="6101" xr:uid="{1969E9DE-57B3-43EA-B648-2855E85D37BB}"/>
    <cellStyle name="Normal 10 3 4 2 3 3 2" xfId="14909" xr:uid="{65E9CAF4-D7BD-466A-93EC-FCEA08AEC465}"/>
    <cellStyle name="Normal 10 3 4 2 3 3 2 2" xfId="32525" xr:uid="{018C390F-20A7-4258-9A6C-D90D0B10F60D}"/>
    <cellStyle name="Normal 10 3 4 2 3 3 3" xfId="23717" xr:uid="{57202C6E-BE93-4AF9-B091-A85221B3C189}"/>
    <cellStyle name="Normal 10 3 4 2 3 4" xfId="10505" xr:uid="{C15BD992-E5F0-4D63-821B-2102768F5A5E}"/>
    <cellStyle name="Normal 10 3 4 2 3 4 2" xfId="28121" xr:uid="{2889CEC9-0EF8-4EDB-80AB-AD7E82595C49}"/>
    <cellStyle name="Normal 10 3 4 2 3 5" xfId="19313" xr:uid="{CABD7F81-DC55-453C-955D-E0F66A8F396A}"/>
    <cellStyle name="Normal 10 3 4 2 3 6" xfId="36929" xr:uid="{28F696E6-87C4-4337-A9D8-E21F0A728511}"/>
    <cellStyle name="Normal 10 3 4 2 4" xfId="2666" xr:uid="{C4DD4C3F-898E-4236-BE40-1AAD6CBCFA43}"/>
    <cellStyle name="Normal 10 3 4 2 4 2" xfId="7070" xr:uid="{064FFE18-0941-400E-9757-1C1A78614099}"/>
    <cellStyle name="Normal 10 3 4 2 4 2 2" xfId="15878" xr:uid="{ABD8AAE9-45B0-4930-BB00-D7885D6C6458}"/>
    <cellStyle name="Normal 10 3 4 2 4 2 2 2" xfId="33494" xr:uid="{197610B5-6A0B-4148-8FA8-011396957D15}"/>
    <cellStyle name="Normal 10 3 4 2 4 2 3" xfId="24686" xr:uid="{4081FBC0-9517-434F-B882-AE3C819A7364}"/>
    <cellStyle name="Normal 10 3 4 2 4 3" xfId="11474" xr:uid="{3B28ED24-C569-4A11-9E73-AAA0D9D7028D}"/>
    <cellStyle name="Normal 10 3 4 2 4 3 2" xfId="29090" xr:uid="{F0C81252-E47A-42B2-892C-BDB579988396}"/>
    <cellStyle name="Normal 10 3 4 2 4 4" xfId="20282" xr:uid="{0AF0916E-FD0A-4182-BC69-503D6FADDB99}"/>
    <cellStyle name="Normal 10 3 4 2 4 5" xfId="37898" xr:uid="{2CC2E95C-812F-4978-800E-7DBFAB696B13}"/>
    <cellStyle name="Normal 10 3 4 2 5" xfId="4868" xr:uid="{CB3A87E6-24A2-4199-998B-1A7D152F5205}"/>
    <cellStyle name="Normal 10 3 4 2 5 2" xfId="13676" xr:uid="{8D1F5F9F-0BA6-49E0-A58D-909CDCAA873B}"/>
    <cellStyle name="Normal 10 3 4 2 5 2 2" xfId="31292" xr:uid="{D695515E-0241-4B1E-9052-9D798A3F317E}"/>
    <cellStyle name="Normal 10 3 4 2 5 3" xfId="22484" xr:uid="{469F2B11-048B-420F-B86D-6DCB7A101C1D}"/>
    <cellStyle name="Normal 10 3 4 2 6" xfId="9272" xr:uid="{11553CA1-AAB8-4BB5-9315-D37171BBADD7}"/>
    <cellStyle name="Normal 10 3 4 2 6 2" xfId="26888" xr:uid="{02A2634E-365D-4415-A81D-6EE8F5F9295D}"/>
    <cellStyle name="Normal 10 3 4 2 7" xfId="18080" xr:uid="{58009594-50E5-4466-927A-7E4C0A12C8B0}"/>
    <cellStyle name="Normal 10 3 4 2 8" xfId="35696" xr:uid="{C6559EF6-25C2-44D8-84B7-4357E281C911}"/>
    <cellStyle name="Normal 10 3 4 3" xfId="718" xr:uid="{96BDCD48-00A8-4D11-A2DC-60D4169B0B55}"/>
    <cellStyle name="Normal 10 3 4 3 2" xfId="1502" xr:uid="{57168A52-71E9-48E3-92DF-4EEFCDA66159}"/>
    <cellStyle name="Normal 10 3 4 3 2 2" xfId="3704" xr:uid="{3848B18D-1284-4A09-AD13-7F982C006D29}"/>
    <cellStyle name="Normal 10 3 4 3 2 2 2" xfId="8108" xr:uid="{19E4F07B-5946-41B6-B006-4B3C75E38A21}"/>
    <cellStyle name="Normal 10 3 4 3 2 2 2 2" xfId="16916" xr:uid="{C340F6A9-01DB-4A9E-94E0-206096C9C6D7}"/>
    <cellStyle name="Normal 10 3 4 3 2 2 2 2 2" xfId="34532" xr:uid="{03AE7905-37CF-428E-B399-2406547E216B}"/>
    <cellStyle name="Normal 10 3 4 3 2 2 2 3" xfId="25724" xr:uid="{5103E5E3-299C-48D6-AAC3-680ED5550E6A}"/>
    <cellStyle name="Normal 10 3 4 3 2 2 3" xfId="12512" xr:uid="{F56C8E2A-E5A4-441B-97F2-43496699479D}"/>
    <cellStyle name="Normal 10 3 4 3 2 2 3 2" xfId="30128" xr:uid="{0F435339-ECDC-4177-BF85-DCE8FF703328}"/>
    <cellStyle name="Normal 10 3 4 3 2 2 4" xfId="21320" xr:uid="{9B2C2E4E-0147-4B9B-86BE-9C925953BA49}"/>
    <cellStyle name="Normal 10 3 4 3 2 2 5" xfId="38936" xr:uid="{FC9CF8F2-F851-48B8-BC41-D74FF1A403C8}"/>
    <cellStyle name="Normal 10 3 4 3 2 3" xfId="5906" xr:uid="{0AB09442-E5E3-4D1F-9B14-825EDD2EEFA5}"/>
    <cellStyle name="Normal 10 3 4 3 2 3 2" xfId="14714" xr:uid="{C6BB8BAA-CF6B-4254-B5BD-F6244A99D2EA}"/>
    <cellStyle name="Normal 10 3 4 3 2 3 2 2" xfId="32330" xr:uid="{08BA0DE3-7614-4B45-BC54-ABC6276BCF9B}"/>
    <cellStyle name="Normal 10 3 4 3 2 3 3" xfId="23522" xr:uid="{70195553-4A35-42F9-9C6D-8C7AD23FB0DC}"/>
    <cellStyle name="Normal 10 3 4 3 2 4" xfId="10310" xr:uid="{662C6B69-A746-4AC1-A101-FB2D31C7464F}"/>
    <cellStyle name="Normal 10 3 4 3 2 4 2" xfId="27926" xr:uid="{AC8614F9-0706-4C2E-978A-9511B7E8A574}"/>
    <cellStyle name="Normal 10 3 4 3 2 5" xfId="19118" xr:uid="{A3465455-5126-44E5-A8D6-FCAE3A3FB858}"/>
    <cellStyle name="Normal 10 3 4 3 2 6" xfId="36734" xr:uid="{C96B817E-8A88-4D4A-A277-B0623EA3B5D0}"/>
    <cellStyle name="Normal 10 3 4 3 3" xfId="1698" xr:uid="{C52840F1-31EB-418E-9C46-1BE2F563B0F6}"/>
    <cellStyle name="Normal 10 3 4 3 3 2" xfId="3900" xr:uid="{25D9C5CD-74E0-433C-B1EC-B4159BA15544}"/>
    <cellStyle name="Normal 10 3 4 3 3 2 2" xfId="8304" xr:uid="{C86919BA-EFCE-41B1-A47C-8C6BA9CD40D9}"/>
    <cellStyle name="Normal 10 3 4 3 3 2 2 2" xfId="17112" xr:uid="{6757107F-F75C-4D19-8CC0-B30811DB826A}"/>
    <cellStyle name="Normal 10 3 4 3 3 2 2 2 2" xfId="34728" xr:uid="{3353F52A-EFDF-49B3-A493-6799A9C7823B}"/>
    <cellStyle name="Normal 10 3 4 3 3 2 2 3" xfId="25920" xr:uid="{9FC384DA-64BC-4836-B4AD-6CBDFC1617D5}"/>
    <cellStyle name="Normal 10 3 4 3 3 2 3" xfId="12708" xr:uid="{87153583-E66A-471A-9361-C84B722AF495}"/>
    <cellStyle name="Normal 10 3 4 3 3 2 3 2" xfId="30324" xr:uid="{EAB8415B-B3C7-49FC-B59B-78427EDABE09}"/>
    <cellStyle name="Normal 10 3 4 3 3 2 4" xfId="21516" xr:uid="{EBCF5073-67E5-4EA1-A488-E0854306C832}"/>
    <cellStyle name="Normal 10 3 4 3 3 2 5" xfId="39132" xr:uid="{B37D556F-DFC6-41F6-8B23-A41A1039C4C2}"/>
    <cellStyle name="Normal 10 3 4 3 3 3" xfId="6102" xr:uid="{297E5D7F-ECA9-4602-921D-6B132D133656}"/>
    <cellStyle name="Normal 10 3 4 3 3 3 2" xfId="14910" xr:uid="{6BD8A3DA-F999-4A0B-B2FD-95CCFF9B76E9}"/>
    <cellStyle name="Normal 10 3 4 3 3 3 2 2" xfId="32526" xr:uid="{DC557688-D1B7-47C3-8965-A17C9A81CACC}"/>
    <cellStyle name="Normal 10 3 4 3 3 3 3" xfId="23718" xr:uid="{0417BFD6-0741-4D49-AAD1-86C450638C46}"/>
    <cellStyle name="Normal 10 3 4 3 3 4" xfId="10506" xr:uid="{1896E871-E89F-4DCA-BBF2-3B8F51CA3E70}"/>
    <cellStyle name="Normal 10 3 4 3 3 4 2" xfId="28122" xr:uid="{F58128B1-EB77-4F79-AA61-9939D289D5A2}"/>
    <cellStyle name="Normal 10 3 4 3 3 5" xfId="19314" xr:uid="{3FF9D048-575F-49FC-848D-8748C28A778F}"/>
    <cellStyle name="Normal 10 3 4 3 3 6" xfId="36930" xr:uid="{0E59B14F-65E5-4A64-A58E-A613ACE28DC0}"/>
    <cellStyle name="Normal 10 3 4 3 4" xfId="2922" xr:uid="{D35D25FF-1039-4F23-8B71-394A803B1DA7}"/>
    <cellStyle name="Normal 10 3 4 3 4 2" xfId="7326" xr:uid="{03676F58-832B-4F14-AD3D-1E74D50D18B3}"/>
    <cellStyle name="Normal 10 3 4 3 4 2 2" xfId="16134" xr:uid="{53A1CA99-648E-477F-BBC9-A51A9001ABA5}"/>
    <cellStyle name="Normal 10 3 4 3 4 2 2 2" xfId="33750" xr:uid="{4D0416FC-2B01-4785-AA55-2F4C04F7DE7E}"/>
    <cellStyle name="Normal 10 3 4 3 4 2 3" xfId="24942" xr:uid="{608594A9-BF54-49FB-ACEF-45B7FE7E6678}"/>
    <cellStyle name="Normal 10 3 4 3 4 3" xfId="11730" xr:uid="{CDAEE92E-B8D6-4D32-B16E-3128934D8AF6}"/>
    <cellStyle name="Normal 10 3 4 3 4 3 2" xfId="29346" xr:uid="{E3413443-282D-4605-A1CE-34F0B7372CC6}"/>
    <cellStyle name="Normal 10 3 4 3 4 4" xfId="20538" xr:uid="{EC8ECD4A-9F63-474C-A562-E870903AE8BA}"/>
    <cellStyle name="Normal 10 3 4 3 4 5" xfId="38154" xr:uid="{E91C3396-9604-432C-A876-BDCAD60F3549}"/>
    <cellStyle name="Normal 10 3 4 3 5" xfId="5124" xr:uid="{226F9474-1921-4F04-93C9-0D5C834CDA23}"/>
    <cellStyle name="Normal 10 3 4 3 5 2" xfId="13932" xr:uid="{3A0E291D-2F1B-4A93-8E74-27697D61CCAC}"/>
    <cellStyle name="Normal 10 3 4 3 5 2 2" xfId="31548" xr:uid="{DE785EB4-B10A-4E9E-8774-54F02A4BEE7D}"/>
    <cellStyle name="Normal 10 3 4 3 5 3" xfId="22740" xr:uid="{EB130D6A-9F90-4284-9F7D-42DEEC530002}"/>
    <cellStyle name="Normal 10 3 4 3 6" xfId="9528" xr:uid="{56040F1A-AC71-40D6-A2A3-5669D54ABD80}"/>
    <cellStyle name="Normal 10 3 4 3 6 2" xfId="27144" xr:uid="{B3FC0BA0-3A13-4DD0-8204-F55306568BC2}"/>
    <cellStyle name="Normal 10 3 4 3 7" xfId="18336" xr:uid="{42824B58-7FD2-4809-BEA8-BACBD1905BD9}"/>
    <cellStyle name="Normal 10 3 4 3 8" xfId="35952" xr:uid="{096CD0B4-980A-410A-BD01-24DE52A48DF2}"/>
    <cellStyle name="Normal 10 3 4 4" xfId="990" xr:uid="{C97B6548-DBD8-4EB1-A98D-E504941C29D2}"/>
    <cellStyle name="Normal 10 3 4 4 2" xfId="3192" xr:uid="{C086C732-FFD0-44D4-9F29-83A997169129}"/>
    <cellStyle name="Normal 10 3 4 4 2 2" xfId="7596" xr:uid="{947B3D0E-B567-475E-92CE-C59882AD534F}"/>
    <cellStyle name="Normal 10 3 4 4 2 2 2" xfId="16404" xr:uid="{47D418FC-5EBA-4C77-8EE5-1C708DB1BDA4}"/>
    <cellStyle name="Normal 10 3 4 4 2 2 2 2" xfId="34020" xr:uid="{0326769D-28E6-4F66-B05F-0A9203E3F3AE}"/>
    <cellStyle name="Normal 10 3 4 4 2 2 3" xfId="25212" xr:uid="{1E948E2E-C24A-42B3-951C-B9B0E1DEF7F2}"/>
    <cellStyle name="Normal 10 3 4 4 2 3" xfId="12000" xr:uid="{D3D2FF7E-A70E-4731-9344-E05A011DB4FE}"/>
    <cellStyle name="Normal 10 3 4 4 2 3 2" xfId="29616" xr:uid="{041EED69-CC7C-4ED4-8B37-00874780D727}"/>
    <cellStyle name="Normal 10 3 4 4 2 4" xfId="20808" xr:uid="{E68EE36D-FF0B-493D-A375-6E88B4C25F13}"/>
    <cellStyle name="Normal 10 3 4 4 2 5" xfId="38424" xr:uid="{E43BC840-6C77-4170-B4B4-0AA641173B9B}"/>
    <cellStyle name="Normal 10 3 4 4 3" xfId="5394" xr:uid="{61E59EB0-FEA9-4B54-9D3B-6CBED96713BD}"/>
    <cellStyle name="Normal 10 3 4 4 3 2" xfId="14202" xr:uid="{498033A7-232E-483E-B303-8EB7DD74ABC1}"/>
    <cellStyle name="Normal 10 3 4 4 3 2 2" xfId="31818" xr:uid="{7AAA15E6-0460-4BAF-A4AB-BF8EEAD50345}"/>
    <cellStyle name="Normal 10 3 4 4 3 3" xfId="23010" xr:uid="{71EE1321-F0A6-4B21-B5FA-0F8DEB150766}"/>
    <cellStyle name="Normal 10 3 4 4 4" xfId="9798" xr:uid="{E7D346A4-C618-4912-8D80-32C747EFAC2A}"/>
    <cellStyle name="Normal 10 3 4 4 4 2" xfId="27414" xr:uid="{C8FE905C-FED7-477B-B843-2D63A0F3FE36}"/>
    <cellStyle name="Normal 10 3 4 4 5" xfId="18606" xr:uid="{5C16CAEC-44BF-4B51-8F88-6EBD8A38FBFC}"/>
    <cellStyle name="Normal 10 3 4 4 6" xfId="36222" xr:uid="{0656ABA3-A389-4DFF-ABCB-83FBDC148653}"/>
    <cellStyle name="Normal 10 3 4 5" xfId="1696" xr:uid="{DAB88A42-FC52-479D-A4A3-7E3C9A0F652D}"/>
    <cellStyle name="Normal 10 3 4 5 2" xfId="3898" xr:uid="{F7270F8F-FEB1-41F0-B842-518AB7D0917F}"/>
    <cellStyle name="Normal 10 3 4 5 2 2" xfId="8302" xr:uid="{D16B1104-9665-4D96-9C64-485007D0D454}"/>
    <cellStyle name="Normal 10 3 4 5 2 2 2" xfId="17110" xr:uid="{06A5CE9E-8772-4D45-A4B0-20672E5A131C}"/>
    <cellStyle name="Normal 10 3 4 5 2 2 2 2" xfId="34726" xr:uid="{7D78BB7A-9B4F-410A-B2D1-BC2932B2F7D5}"/>
    <cellStyle name="Normal 10 3 4 5 2 2 3" xfId="25918" xr:uid="{9FD16E63-2D0A-41B4-BAC3-E077DAF06F44}"/>
    <cellStyle name="Normal 10 3 4 5 2 3" xfId="12706" xr:uid="{5D3769B9-417F-434D-AB92-FA1C9FCB2BEB}"/>
    <cellStyle name="Normal 10 3 4 5 2 3 2" xfId="30322" xr:uid="{A3FD31F8-DE34-4042-B39F-A07D9D21796B}"/>
    <cellStyle name="Normal 10 3 4 5 2 4" xfId="21514" xr:uid="{11F0223C-62C4-49F9-92CD-04A8138715B6}"/>
    <cellStyle name="Normal 10 3 4 5 2 5" xfId="39130" xr:uid="{83E43A0E-183B-4481-9E5D-091F8D3E9304}"/>
    <cellStyle name="Normal 10 3 4 5 3" xfId="6100" xr:uid="{9024119E-7DD4-400C-B96A-34EC4935CD93}"/>
    <cellStyle name="Normal 10 3 4 5 3 2" xfId="14908" xr:uid="{A297F40F-F0B5-402B-AF6D-4E66DC7498B9}"/>
    <cellStyle name="Normal 10 3 4 5 3 2 2" xfId="32524" xr:uid="{690D4B4C-C81E-4C1F-8400-292239E791C9}"/>
    <cellStyle name="Normal 10 3 4 5 3 3" xfId="23716" xr:uid="{0AF0DB62-6515-45D3-9DE8-39BCF78DD215}"/>
    <cellStyle name="Normal 10 3 4 5 4" xfId="10504" xr:uid="{0E86D4C5-AE2A-449C-A47D-937E1B4B056A}"/>
    <cellStyle name="Normal 10 3 4 5 4 2" xfId="28120" xr:uid="{B4002BB1-63EE-4C5C-A6AC-4880970547EA}"/>
    <cellStyle name="Normal 10 3 4 5 5" xfId="19312" xr:uid="{66ACF7E9-0696-4DC8-810C-BC1599E9A6A2}"/>
    <cellStyle name="Normal 10 3 4 5 6" xfId="36928" xr:uid="{3CBF4264-808E-4EA1-8F31-305513A0B8FC}"/>
    <cellStyle name="Normal 10 3 4 6" xfId="2410" xr:uid="{73BCC86D-2652-419F-AC0E-9BFFEE07711B}"/>
    <cellStyle name="Normal 10 3 4 6 2" xfId="6814" xr:uid="{B4726261-CB18-419F-9B2E-8E16846C83A4}"/>
    <cellStyle name="Normal 10 3 4 6 2 2" xfId="15622" xr:uid="{E47E9D34-FB0A-4C17-8C1D-1107B48A8932}"/>
    <cellStyle name="Normal 10 3 4 6 2 2 2" xfId="33238" xr:uid="{C545508F-42CB-4A88-98B9-64B9FE47B60E}"/>
    <cellStyle name="Normal 10 3 4 6 2 3" xfId="24430" xr:uid="{DE0A863D-3D83-409A-A879-1882AF54823B}"/>
    <cellStyle name="Normal 10 3 4 6 3" xfId="11218" xr:uid="{2D6D7785-434F-4A23-B9AD-D0306A3F090F}"/>
    <cellStyle name="Normal 10 3 4 6 3 2" xfId="28834" xr:uid="{2D361540-2CE6-4690-95CE-B27A34D3AC0C}"/>
    <cellStyle name="Normal 10 3 4 6 4" xfId="20026" xr:uid="{7A9ECAAE-CA12-41AD-BD6E-FC360CB40211}"/>
    <cellStyle name="Normal 10 3 4 6 5" xfId="37642" xr:uid="{6BE87BDB-856F-47BA-8336-93BFCE597316}"/>
    <cellStyle name="Normal 10 3 4 7" xfId="4612" xr:uid="{FAFC6C52-85DD-444D-9DB0-CCC6FF11DAF4}"/>
    <cellStyle name="Normal 10 3 4 7 2" xfId="13420" xr:uid="{1117DA27-04B3-4935-BB6D-CBCBD7224331}"/>
    <cellStyle name="Normal 10 3 4 7 2 2" xfId="31036" xr:uid="{D17A7130-2B51-417F-B264-FBEFAA4CAF45}"/>
    <cellStyle name="Normal 10 3 4 7 3" xfId="22228" xr:uid="{73BE02D3-1815-4777-9AC1-CB37EF0A5BEF}"/>
    <cellStyle name="Normal 10 3 4 8" xfId="9016" xr:uid="{34773178-935F-410B-BF48-0257753D58A3}"/>
    <cellStyle name="Normal 10 3 4 8 2" xfId="26632" xr:uid="{4CA63ABF-26B6-4567-A31F-A6F9AF119278}"/>
    <cellStyle name="Normal 10 3 4 9" xfId="17824" xr:uid="{43EE834A-194C-4528-8133-6E7FE57C2EBB}"/>
    <cellStyle name="Normal 10 3 5" xfId="334" xr:uid="{7D398D3C-BF6E-49B4-9611-56BC3C1F2523}"/>
    <cellStyle name="Normal 10 3 5 2" xfId="1118" xr:uid="{28363524-42E5-4CFB-B212-A218B17BC75D}"/>
    <cellStyle name="Normal 10 3 5 2 2" xfId="3320" xr:uid="{FC3FF245-12E5-4D88-AADA-91BD14D087C5}"/>
    <cellStyle name="Normal 10 3 5 2 2 2" xfId="7724" xr:uid="{08C8EDB8-4B91-4A11-B8F8-5F2FFEF292C4}"/>
    <cellStyle name="Normal 10 3 5 2 2 2 2" xfId="16532" xr:uid="{497AD182-15D9-4FEB-BD90-E0D99D5127A7}"/>
    <cellStyle name="Normal 10 3 5 2 2 2 2 2" xfId="34148" xr:uid="{696F1D6E-E2B1-4C20-BB65-4292D6B4246D}"/>
    <cellStyle name="Normal 10 3 5 2 2 2 3" xfId="25340" xr:uid="{30822041-2ED4-4764-B06C-EA2FECB722D1}"/>
    <cellStyle name="Normal 10 3 5 2 2 3" xfId="12128" xr:uid="{F0F6C705-D549-48AA-9906-4F3976E8C01E}"/>
    <cellStyle name="Normal 10 3 5 2 2 3 2" xfId="29744" xr:uid="{6262399D-432C-47C5-B449-D005EE02C050}"/>
    <cellStyle name="Normal 10 3 5 2 2 4" xfId="20936" xr:uid="{C1271D24-B88D-4858-ABB3-007AE0B4776E}"/>
    <cellStyle name="Normal 10 3 5 2 2 5" xfId="38552" xr:uid="{308E1E4B-648E-4A1E-A3FE-426276F500D0}"/>
    <cellStyle name="Normal 10 3 5 2 3" xfId="5522" xr:uid="{4585A097-FB02-44EB-BEC7-145282DA5FEF}"/>
    <cellStyle name="Normal 10 3 5 2 3 2" xfId="14330" xr:uid="{0252B03D-6934-47B1-BC9F-1F973928AF5E}"/>
    <cellStyle name="Normal 10 3 5 2 3 2 2" xfId="31946" xr:uid="{3939EEAD-0805-46B0-8AFE-15F9048C72FA}"/>
    <cellStyle name="Normal 10 3 5 2 3 3" xfId="23138" xr:uid="{6F26785E-AE2D-40AB-BF55-913557D46939}"/>
    <cellStyle name="Normal 10 3 5 2 4" xfId="9926" xr:uid="{EC6686B6-65CC-4012-82AF-C05C87DCD327}"/>
    <cellStyle name="Normal 10 3 5 2 4 2" xfId="27542" xr:uid="{AD8594D0-7869-4A04-8E79-A3FA466E226D}"/>
    <cellStyle name="Normal 10 3 5 2 5" xfId="18734" xr:uid="{2E7E1429-D0A9-43D4-8A1E-685BAD30AFC5}"/>
    <cellStyle name="Normal 10 3 5 2 6" xfId="36350" xr:uid="{C4A8CCF4-E7EC-4D6F-976A-7639A588DB02}"/>
    <cellStyle name="Normal 10 3 5 3" xfId="1699" xr:uid="{3AC355C1-DDB8-4F11-95C1-0A0153819563}"/>
    <cellStyle name="Normal 10 3 5 3 2" xfId="3901" xr:uid="{41DFD4E2-0095-4379-9F4F-EF117DC71F1A}"/>
    <cellStyle name="Normal 10 3 5 3 2 2" xfId="8305" xr:uid="{889C4BC3-E0C7-4ADB-AEB4-E0B22772BA7B}"/>
    <cellStyle name="Normal 10 3 5 3 2 2 2" xfId="17113" xr:uid="{37522562-BEB0-4F56-93F9-AF4C3CB0CB19}"/>
    <cellStyle name="Normal 10 3 5 3 2 2 2 2" xfId="34729" xr:uid="{3625FA92-C3E1-4EE0-A7DE-2F1CB9BD2933}"/>
    <cellStyle name="Normal 10 3 5 3 2 2 3" xfId="25921" xr:uid="{9F96546C-3B51-4C6C-84D3-AF90BC79AF0A}"/>
    <cellStyle name="Normal 10 3 5 3 2 3" xfId="12709" xr:uid="{D81274D4-3BB8-4902-820D-696A28E36A23}"/>
    <cellStyle name="Normal 10 3 5 3 2 3 2" xfId="30325" xr:uid="{5335C55C-0072-4C24-AAE4-652C907D2D9F}"/>
    <cellStyle name="Normal 10 3 5 3 2 4" xfId="21517" xr:uid="{513E74D5-9C0C-4EFF-A2EC-29443CBF9AE7}"/>
    <cellStyle name="Normal 10 3 5 3 2 5" xfId="39133" xr:uid="{95FA2B8C-429A-4C3A-BF71-8C5CA0FD1B87}"/>
    <cellStyle name="Normal 10 3 5 3 3" xfId="6103" xr:uid="{54474382-D2DE-402B-BF45-746062ABBCBB}"/>
    <cellStyle name="Normal 10 3 5 3 3 2" xfId="14911" xr:uid="{46F8513D-8FA4-41FC-938E-A076920F8380}"/>
    <cellStyle name="Normal 10 3 5 3 3 2 2" xfId="32527" xr:uid="{428949A9-1322-4A95-B6A3-CF8D7CFDB05F}"/>
    <cellStyle name="Normal 10 3 5 3 3 3" xfId="23719" xr:uid="{5BC86DD2-BAB9-4C81-95CB-12C5EF159B0E}"/>
    <cellStyle name="Normal 10 3 5 3 4" xfId="10507" xr:uid="{F465DD59-BD50-49C8-A4C2-3A06DF0AAA77}"/>
    <cellStyle name="Normal 10 3 5 3 4 2" xfId="28123" xr:uid="{58E95CB9-4F13-4152-A272-FB072D24CC0F}"/>
    <cellStyle name="Normal 10 3 5 3 5" xfId="19315" xr:uid="{210C29BD-289D-4F6E-A27A-11BB750D7A1F}"/>
    <cellStyle name="Normal 10 3 5 3 6" xfId="36931" xr:uid="{A20ADE9E-9BFD-435C-A467-3501E307AF37}"/>
    <cellStyle name="Normal 10 3 5 4" xfId="2538" xr:uid="{1FA27200-7E53-4B1E-979F-44EE028D6F70}"/>
    <cellStyle name="Normal 10 3 5 4 2" xfId="6942" xr:uid="{8A7A4B18-0242-4AD5-99DE-2A93989E86FD}"/>
    <cellStyle name="Normal 10 3 5 4 2 2" xfId="15750" xr:uid="{8848640B-5BA9-40D6-A804-EB487E08DE06}"/>
    <cellStyle name="Normal 10 3 5 4 2 2 2" xfId="33366" xr:uid="{4CA85F90-918F-4468-9A30-180C9056F7B8}"/>
    <cellStyle name="Normal 10 3 5 4 2 3" xfId="24558" xr:uid="{DD1B0043-4D1E-44CA-A814-57838F30B85A}"/>
    <cellStyle name="Normal 10 3 5 4 3" xfId="11346" xr:uid="{CA83C428-04F8-4C2E-90F9-6CD874612286}"/>
    <cellStyle name="Normal 10 3 5 4 3 2" xfId="28962" xr:uid="{C72E825A-6679-4BAD-B832-BD2D2D243541}"/>
    <cellStyle name="Normal 10 3 5 4 4" xfId="20154" xr:uid="{A8D23CD3-64E6-4949-821E-E3A1B29C8ED4}"/>
    <cellStyle name="Normal 10 3 5 4 5" xfId="37770" xr:uid="{EB6FEDA2-FB11-4467-B05F-BA86857A1346}"/>
    <cellStyle name="Normal 10 3 5 5" xfId="4740" xr:uid="{1F704946-D82B-45A4-AE38-383FCC0825FF}"/>
    <cellStyle name="Normal 10 3 5 5 2" xfId="13548" xr:uid="{01DE6ABB-CD41-4096-B86F-66F4025BCC8A}"/>
    <cellStyle name="Normal 10 3 5 5 2 2" xfId="31164" xr:uid="{BAA0AABD-9168-41A0-8CB8-F2027469AB75}"/>
    <cellStyle name="Normal 10 3 5 5 3" xfId="22356" xr:uid="{78BEE699-69CC-4968-8BBF-4CD89071C2EA}"/>
    <cellStyle name="Normal 10 3 5 6" xfId="9144" xr:uid="{178480C3-17F0-4357-825B-F8FFD5F780A1}"/>
    <cellStyle name="Normal 10 3 5 6 2" xfId="26760" xr:uid="{DED26CF8-1EFA-4C0D-A79C-0AD55FF522C2}"/>
    <cellStyle name="Normal 10 3 5 7" xfId="17952" xr:uid="{75E53BC7-F4EC-4930-AAD8-81072383F517}"/>
    <cellStyle name="Normal 10 3 5 8" xfId="35568" xr:uid="{CAB33597-2837-409C-B1DC-52FBE6D7FB0C}"/>
    <cellStyle name="Normal 10 3 6" xfId="590" xr:uid="{12CBEB56-F543-48FD-9476-D70E827553AC}"/>
    <cellStyle name="Normal 10 3 6 2" xfId="1374" xr:uid="{B7859655-9464-4799-B6FB-332504F11B90}"/>
    <cellStyle name="Normal 10 3 6 2 2" xfId="3576" xr:uid="{FBD1C40D-330C-4888-A2C9-F4A8C029D098}"/>
    <cellStyle name="Normal 10 3 6 2 2 2" xfId="7980" xr:uid="{F867C846-0159-41DD-B7B7-E8B8B130E8AE}"/>
    <cellStyle name="Normal 10 3 6 2 2 2 2" xfId="16788" xr:uid="{A241C99A-2DA0-4B50-993C-EF9C5B35DA41}"/>
    <cellStyle name="Normal 10 3 6 2 2 2 2 2" xfId="34404" xr:uid="{27C8EAC8-998C-4EA3-88CC-129D0589EEE1}"/>
    <cellStyle name="Normal 10 3 6 2 2 2 3" xfId="25596" xr:uid="{E6D51674-FB0B-4A72-BEF0-E56C3172D100}"/>
    <cellStyle name="Normal 10 3 6 2 2 3" xfId="12384" xr:uid="{EBB3D047-96AA-42A2-8A9B-F3990BD83327}"/>
    <cellStyle name="Normal 10 3 6 2 2 3 2" xfId="30000" xr:uid="{6D4AF64D-A873-4142-AA9F-87B1D732BA01}"/>
    <cellStyle name="Normal 10 3 6 2 2 4" xfId="21192" xr:uid="{F82E70EC-8F59-4DCA-BCCF-42CE7CBA62A4}"/>
    <cellStyle name="Normal 10 3 6 2 2 5" xfId="38808" xr:uid="{FD282EF4-9225-4E3F-9645-1A1F31DFE1F9}"/>
    <cellStyle name="Normal 10 3 6 2 3" xfId="5778" xr:uid="{3635C5A6-8DB1-4F6B-86AA-6A4B06A9D50C}"/>
    <cellStyle name="Normal 10 3 6 2 3 2" xfId="14586" xr:uid="{7C96CD0E-144B-4F4D-9AE6-BF7E2842830B}"/>
    <cellStyle name="Normal 10 3 6 2 3 2 2" xfId="32202" xr:uid="{5DF7BB8C-551D-4ACA-B57E-5EDDD02A4481}"/>
    <cellStyle name="Normal 10 3 6 2 3 3" xfId="23394" xr:uid="{B339AC64-2829-4701-AD16-A11938334221}"/>
    <cellStyle name="Normal 10 3 6 2 4" xfId="10182" xr:uid="{FC6198FE-228A-4870-9A5B-4B26BFE5F1F4}"/>
    <cellStyle name="Normal 10 3 6 2 4 2" xfId="27798" xr:uid="{02D00691-7FC8-4500-BB4F-B19AC706528F}"/>
    <cellStyle name="Normal 10 3 6 2 5" xfId="18990" xr:uid="{784F275D-69C8-43BC-B1FF-C5C9D83ADC52}"/>
    <cellStyle name="Normal 10 3 6 2 6" xfId="36606" xr:uid="{8986DFA5-D9CD-4204-805D-9F99E65FC238}"/>
    <cellStyle name="Normal 10 3 6 3" xfId="1700" xr:uid="{1EAD376C-FFF3-4202-A6F7-3CCA6D9FA729}"/>
    <cellStyle name="Normal 10 3 6 3 2" xfId="3902" xr:uid="{743F4DA8-EAE7-417D-8C6B-261BAD2ED861}"/>
    <cellStyle name="Normal 10 3 6 3 2 2" xfId="8306" xr:uid="{5390F79E-2B33-472C-B46A-B697C8855589}"/>
    <cellStyle name="Normal 10 3 6 3 2 2 2" xfId="17114" xr:uid="{AA1C999B-CB67-411F-A262-E3AEE0865C5F}"/>
    <cellStyle name="Normal 10 3 6 3 2 2 2 2" xfId="34730" xr:uid="{AE8536CD-AA69-4AB7-B3E5-6E4C0E0E11EE}"/>
    <cellStyle name="Normal 10 3 6 3 2 2 3" xfId="25922" xr:uid="{EF78CE37-2C79-4BF3-A5F8-4F4BE9114F9D}"/>
    <cellStyle name="Normal 10 3 6 3 2 3" xfId="12710" xr:uid="{8F8EB1B8-EC6C-4598-8795-614F9097E008}"/>
    <cellStyle name="Normal 10 3 6 3 2 3 2" xfId="30326" xr:uid="{DCACD44A-1C48-4412-B2BF-57DFF31E5E6D}"/>
    <cellStyle name="Normal 10 3 6 3 2 4" xfId="21518" xr:uid="{CCC9280B-8F23-48DF-AEA6-F761C5D34861}"/>
    <cellStyle name="Normal 10 3 6 3 2 5" xfId="39134" xr:uid="{11917E9F-5449-47CB-9C2A-F3054DFC043F}"/>
    <cellStyle name="Normal 10 3 6 3 3" xfId="6104" xr:uid="{8A28A6B4-C715-44EC-BD2C-515C284809E8}"/>
    <cellStyle name="Normal 10 3 6 3 3 2" xfId="14912" xr:uid="{E02E00E1-7443-45D3-A70E-FA8E5E22E77B}"/>
    <cellStyle name="Normal 10 3 6 3 3 2 2" xfId="32528" xr:uid="{F7448B4B-1241-4532-A421-A403E53D134C}"/>
    <cellStyle name="Normal 10 3 6 3 3 3" xfId="23720" xr:uid="{9C5F7924-48B2-4857-B718-421300315E62}"/>
    <cellStyle name="Normal 10 3 6 3 4" xfId="10508" xr:uid="{1E8419F6-A35C-4552-81C4-7961BBEC4694}"/>
    <cellStyle name="Normal 10 3 6 3 4 2" xfId="28124" xr:uid="{5E5BA689-F5F5-4E36-BB27-37971E6E50A2}"/>
    <cellStyle name="Normal 10 3 6 3 5" xfId="19316" xr:uid="{920992D9-9E33-4B68-851D-10C361068653}"/>
    <cellStyle name="Normal 10 3 6 3 6" xfId="36932" xr:uid="{4BEBD8CF-ABBC-4330-A13C-DAFDBAB91898}"/>
    <cellStyle name="Normal 10 3 6 4" xfId="2794" xr:uid="{B5829E78-D634-4B32-BB7C-292F9871CD81}"/>
    <cellStyle name="Normal 10 3 6 4 2" xfId="7198" xr:uid="{15784966-C2C4-45B4-8F00-029163552C36}"/>
    <cellStyle name="Normal 10 3 6 4 2 2" xfId="16006" xr:uid="{7F0AFC88-8DB8-46DB-8D32-CCEDF2E28F5C}"/>
    <cellStyle name="Normal 10 3 6 4 2 2 2" xfId="33622" xr:uid="{2A21E2BD-D8CB-4832-AAEC-8B457FE302AB}"/>
    <cellStyle name="Normal 10 3 6 4 2 3" xfId="24814" xr:uid="{AA946E8C-E04E-4938-AB79-191FE44DED57}"/>
    <cellStyle name="Normal 10 3 6 4 3" xfId="11602" xr:uid="{31429EC3-DEEA-437A-9714-097FDF0F6BBE}"/>
    <cellStyle name="Normal 10 3 6 4 3 2" xfId="29218" xr:uid="{8591A8F2-98B0-4233-8499-2D4E867D0E12}"/>
    <cellStyle name="Normal 10 3 6 4 4" xfId="20410" xr:uid="{6AD87499-23FA-4859-846E-3DF6251120C8}"/>
    <cellStyle name="Normal 10 3 6 4 5" xfId="38026" xr:uid="{A4A975BA-21DD-4D0E-A946-5BEA61D76F0F}"/>
    <cellStyle name="Normal 10 3 6 5" xfId="4996" xr:uid="{85C9D9E7-49E1-423D-80A3-1719E9BC470F}"/>
    <cellStyle name="Normal 10 3 6 5 2" xfId="13804" xr:uid="{906FAC84-8870-4CA9-88EA-A8634D929CE9}"/>
    <cellStyle name="Normal 10 3 6 5 2 2" xfId="31420" xr:uid="{B19C383B-3DC1-4D22-9E19-9EEE035033A1}"/>
    <cellStyle name="Normal 10 3 6 5 3" xfId="22612" xr:uid="{B23A963A-02A3-4CEB-B591-F284706E7BC4}"/>
    <cellStyle name="Normal 10 3 6 6" xfId="9400" xr:uid="{4B1E2580-CEA8-45B2-B4E3-ED947F25F986}"/>
    <cellStyle name="Normal 10 3 6 6 2" xfId="27016" xr:uid="{41B264E9-2293-44FA-B47D-DD777DC2BEC5}"/>
    <cellStyle name="Normal 10 3 6 7" xfId="18208" xr:uid="{EDCBBC4E-F824-49B5-B414-6FA690A01975}"/>
    <cellStyle name="Normal 10 3 6 8" xfId="35824" xr:uid="{9FCABE99-3F4B-4AAA-A9FB-00179C8450D4}"/>
    <cellStyle name="Normal 10 3 7" xfId="862" xr:uid="{C5A8FCF9-D513-48CB-9583-8991EF351DFE}"/>
    <cellStyle name="Normal 10 3 7 2" xfId="3064" xr:uid="{8FB1A4AA-E5DF-41B9-BC54-34F0B1603F90}"/>
    <cellStyle name="Normal 10 3 7 2 2" xfId="7468" xr:uid="{36CAF42F-9305-480D-9D3A-B83B51AB6376}"/>
    <cellStyle name="Normal 10 3 7 2 2 2" xfId="16276" xr:uid="{C63715AD-6EF5-4B48-A9DB-A640015E8269}"/>
    <cellStyle name="Normal 10 3 7 2 2 2 2" xfId="33892" xr:uid="{99C79389-1A6B-448F-9566-7EDF0469D917}"/>
    <cellStyle name="Normal 10 3 7 2 2 3" xfId="25084" xr:uid="{D48832E7-103D-46CB-900D-8908822D2BB1}"/>
    <cellStyle name="Normal 10 3 7 2 3" xfId="11872" xr:uid="{674BFC18-F831-468A-B8A9-74AB144027D5}"/>
    <cellStyle name="Normal 10 3 7 2 3 2" xfId="29488" xr:uid="{E81BF476-C5DE-44F5-ADBC-907062BCD7C3}"/>
    <cellStyle name="Normal 10 3 7 2 4" xfId="20680" xr:uid="{95989093-519D-4BDE-9D51-80997A9CE7D6}"/>
    <cellStyle name="Normal 10 3 7 2 5" xfId="38296" xr:uid="{98EB7FA9-D329-4ECE-8D34-649ADF3FF4FF}"/>
    <cellStyle name="Normal 10 3 7 3" xfId="5266" xr:uid="{5EC9668E-0155-4443-AA78-9C528301AE65}"/>
    <cellStyle name="Normal 10 3 7 3 2" xfId="14074" xr:uid="{A054E042-6530-4EAC-9447-CB541E3FD888}"/>
    <cellStyle name="Normal 10 3 7 3 2 2" xfId="31690" xr:uid="{9D366493-0836-428C-97C5-BD4DA7D911CC}"/>
    <cellStyle name="Normal 10 3 7 3 3" xfId="22882" xr:uid="{6CBDEE76-479A-40E6-AE9B-FFE63CFCC22B}"/>
    <cellStyle name="Normal 10 3 7 4" xfId="9670" xr:uid="{7DCE8B1F-6B60-4AEC-938A-322173EDBEA1}"/>
    <cellStyle name="Normal 10 3 7 4 2" xfId="27286" xr:uid="{FA02CEF0-5C58-4877-8A65-2EC1C901F29D}"/>
    <cellStyle name="Normal 10 3 7 5" xfId="18478" xr:uid="{C325A7C9-2C7E-4E6E-BBB0-9D617217CEBC}"/>
    <cellStyle name="Normal 10 3 7 6" xfId="36094" xr:uid="{7FBA64F2-B9E9-40F3-A6EE-BBAAEA840606}"/>
    <cellStyle name="Normal 10 3 8" xfId="1677" xr:uid="{32E67C3A-FCE8-4C3F-8D79-DAA0641AAB34}"/>
    <cellStyle name="Normal 10 3 8 2" xfId="3879" xr:uid="{320DD6D7-2B91-475D-8A67-DDE4412F3C0D}"/>
    <cellStyle name="Normal 10 3 8 2 2" xfId="8283" xr:uid="{01FD8ED9-7CB8-43DA-AB04-65DFAA9D8ABD}"/>
    <cellStyle name="Normal 10 3 8 2 2 2" xfId="17091" xr:uid="{4E0915B7-6D6B-4989-9D03-31EEE1191580}"/>
    <cellStyle name="Normal 10 3 8 2 2 2 2" xfId="34707" xr:uid="{8833C0A7-B32F-4D4D-AB1B-31979511B1BC}"/>
    <cellStyle name="Normal 10 3 8 2 2 3" xfId="25899" xr:uid="{0D70947B-52CD-4F62-B3C6-E8F5C8FD8415}"/>
    <cellStyle name="Normal 10 3 8 2 3" xfId="12687" xr:uid="{08EFDC95-35A9-4345-8EB3-70E1F5A086CB}"/>
    <cellStyle name="Normal 10 3 8 2 3 2" xfId="30303" xr:uid="{866C444A-AFAB-4F67-9352-DAE5DDF4E6F0}"/>
    <cellStyle name="Normal 10 3 8 2 4" xfId="21495" xr:uid="{4B7016F1-53B1-4B21-BEEE-1C357A4951BA}"/>
    <cellStyle name="Normal 10 3 8 2 5" xfId="39111" xr:uid="{A6D8CEA4-5638-4E33-AD87-745A8A396ACB}"/>
    <cellStyle name="Normal 10 3 8 3" xfId="6081" xr:uid="{6FDD8526-450C-4D60-AA65-35F89C183C73}"/>
    <cellStyle name="Normal 10 3 8 3 2" xfId="14889" xr:uid="{A48A0A4F-A1E4-4EB7-A369-C5914E6551EC}"/>
    <cellStyle name="Normal 10 3 8 3 2 2" xfId="32505" xr:uid="{5DEB6A9A-CA90-4D87-A99A-266A6DB8E328}"/>
    <cellStyle name="Normal 10 3 8 3 3" xfId="23697" xr:uid="{67F29609-51A9-4FB7-BBB1-EB2942E0E6DD}"/>
    <cellStyle name="Normal 10 3 8 4" xfId="10485" xr:uid="{05B4A1BB-85A9-4A5A-B92B-16534B5FAE42}"/>
    <cellStyle name="Normal 10 3 8 4 2" xfId="28101" xr:uid="{032BF2B2-A87A-4AC6-B139-118731E064A8}"/>
    <cellStyle name="Normal 10 3 8 5" xfId="19293" xr:uid="{9C5624F6-4A2A-4E0F-B323-E8EFDCA0214D}"/>
    <cellStyle name="Normal 10 3 8 6" xfId="36909" xr:uid="{1621283C-AFC7-4170-BC79-611184E26B1D}"/>
    <cellStyle name="Normal 10 3 9" xfId="2282" xr:uid="{DB634C4B-37ED-4C32-8ECE-AD33EBFC3613}"/>
    <cellStyle name="Normal 10 3 9 2" xfId="6686" xr:uid="{928017E5-3ED7-4AF8-BF91-3FCC088604FF}"/>
    <cellStyle name="Normal 10 3 9 2 2" xfId="15494" xr:uid="{CBD6F9E2-4BE0-4401-A391-7EE0170F42B5}"/>
    <cellStyle name="Normal 10 3 9 2 2 2" xfId="33110" xr:uid="{7F4A7E72-B3DD-4BDE-92AB-7C4EDEEE3EE6}"/>
    <cellStyle name="Normal 10 3 9 2 3" xfId="24302" xr:uid="{AC96B138-315D-4364-B274-A8104B939B24}"/>
    <cellStyle name="Normal 10 3 9 3" xfId="11090" xr:uid="{7E06AA06-95BB-4A36-9700-0DD4F3B01435}"/>
    <cellStyle name="Normal 10 3 9 3 2" xfId="28706" xr:uid="{171B83AB-F93B-4127-BC60-AB5667223A45}"/>
    <cellStyle name="Normal 10 3 9 4" xfId="19898" xr:uid="{EC4F1C04-0BB9-43E1-9919-A134BD910D35}"/>
    <cellStyle name="Normal 10 3 9 5" xfId="37514" xr:uid="{96EC38A5-6DB6-4FC9-865E-E42FB3C4CFBD}"/>
    <cellStyle name="Normal 10 4" xfId="89" xr:uid="{0F9B7926-226E-471A-8B5E-5751112BCEAC}"/>
    <cellStyle name="Normal 10 4 10" xfId="4495" xr:uid="{DFFBDD0B-8A73-4248-93DA-CA3FE939B03C}"/>
    <cellStyle name="Normal 10 4 10 2" xfId="13303" xr:uid="{F4214065-5682-4A19-ABC5-F2296D30CEA9}"/>
    <cellStyle name="Normal 10 4 10 2 2" xfId="30919" xr:uid="{94F8CABF-F98F-441A-9EB5-9C02AE6823B7}"/>
    <cellStyle name="Normal 10 4 10 3" xfId="22111" xr:uid="{1144ADC9-3A1E-4C0E-ACAE-4BAC770158E8}"/>
    <cellStyle name="Normal 10 4 11" xfId="8899" xr:uid="{5B730EAB-1259-4A90-A51F-0D64A6F1E217}"/>
    <cellStyle name="Normal 10 4 11 2" xfId="26515" xr:uid="{8EE30695-265B-46F3-89EF-113EE37366A5}"/>
    <cellStyle name="Normal 10 4 12" xfId="17707" xr:uid="{1DD20680-1C95-4B44-81E2-EF39B65A584B}"/>
    <cellStyle name="Normal 10 4 13" xfId="35323" xr:uid="{A234164A-519C-4848-8543-CB57FD11D5B7}"/>
    <cellStyle name="Normal 10 4 2" xfId="119" xr:uid="{BD65D90A-DE9B-4432-90D3-FDA738B0A6C6}"/>
    <cellStyle name="Normal 10 4 2 10" xfId="8929" xr:uid="{A3075AC4-9105-4D8F-AEA3-8AE2C64B9E7A}"/>
    <cellStyle name="Normal 10 4 2 10 2" xfId="26545" xr:uid="{B6C7855C-8CA2-4E80-9E0D-75B7022FAAA5}"/>
    <cellStyle name="Normal 10 4 2 11" xfId="17737" xr:uid="{299A9ACC-A165-43EA-AB7D-9E28274B9B42}"/>
    <cellStyle name="Normal 10 4 2 12" xfId="35353" xr:uid="{F32D746B-7437-4BB3-B893-9CA0A3BE448B}"/>
    <cellStyle name="Normal 10 4 2 2" xfId="183" xr:uid="{643965FB-2546-4C64-8243-ACAF3A679984}"/>
    <cellStyle name="Normal 10 4 2 2 10" xfId="17801" xr:uid="{EF894D2A-B7AA-4726-B6A3-B7373C372589}"/>
    <cellStyle name="Normal 10 4 2 2 11" xfId="35417" xr:uid="{8935465D-7040-4C82-8D86-1D15F225F95C}"/>
    <cellStyle name="Normal 10 4 2 2 2" xfId="311" xr:uid="{2D386B6B-33BD-4843-8DBD-F290B88C547B}"/>
    <cellStyle name="Normal 10 4 2 2 2 10" xfId="35545" xr:uid="{B117A9A1-2B97-4A01-8C46-74ED349ECB3B}"/>
    <cellStyle name="Normal 10 4 2 2 2 2" xfId="567" xr:uid="{9843C57C-1427-4313-A466-241B4B7D366F}"/>
    <cellStyle name="Normal 10 4 2 2 2 2 2" xfId="1351" xr:uid="{7C79722C-611C-41B7-A71F-578EB5D99E65}"/>
    <cellStyle name="Normal 10 4 2 2 2 2 2 2" xfId="3553" xr:uid="{A651E56F-692F-484C-8860-71C491875A39}"/>
    <cellStyle name="Normal 10 4 2 2 2 2 2 2 2" xfId="7957" xr:uid="{D6E19B64-07ED-48CF-A36B-083DB6B3C9E2}"/>
    <cellStyle name="Normal 10 4 2 2 2 2 2 2 2 2" xfId="16765" xr:uid="{3BE14859-DF71-44A0-8315-316E595AEB17}"/>
    <cellStyle name="Normal 10 4 2 2 2 2 2 2 2 2 2" xfId="34381" xr:uid="{89611BB2-BB82-42CB-857C-CC63A08B2CD3}"/>
    <cellStyle name="Normal 10 4 2 2 2 2 2 2 2 3" xfId="25573" xr:uid="{00182C84-DACE-4DE2-9919-B386880012BA}"/>
    <cellStyle name="Normal 10 4 2 2 2 2 2 2 3" xfId="12361" xr:uid="{1E64A95C-B3B7-4CB1-9B8A-172E9EF50127}"/>
    <cellStyle name="Normal 10 4 2 2 2 2 2 2 3 2" xfId="29977" xr:uid="{CB78AA03-C4ED-4B8F-9FA3-0DD64636758C}"/>
    <cellStyle name="Normal 10 4 2 2 2 2 2 2 4" xfId="21169" xr:uid="{1D8540C3-7235-4FD5-94A0-04D9CFA1D64B}"/>
    <cellStyle name="Normal 10 4 2 2 2 2 2 2 5" xfId="38785" xr:uid="{91FFFABA-C55B-4EBC-951D-0CA47A5135CE}"/>
    <cellStyle name="Normal 10 4 2 2 2 2 2 3" xfId="5755" xr:uid="{D2962964-E969-487A-A55E-40CE5ADB42AB}"/>
    <cellStyle name="Normal 10 4 2 2 2 2 2 3 2" xfId="14563" xr:uid="{1AEBF050-DB0E-4B4B-B4CC-7A112C5BDEDE}"/>
    <cellStyle name="Normal 10 4 2 2 2 2 2 3 2 2" xfId="32179" xr:uid="{302642D8-A6E7-4A60-85AF-C12075EC034C}"/>
    <cellStyle name="Normal 10 4 2 2 2 2 2 3 3" xfId="23371" xr:uid="{10F73DD9-C637-41E3-94DF-500D54C3316D}"/>
    <cellStyle name="Normal 10 4 2 2 2 2 2 4" xfId="10159" xr:uid="{D9EA26C3-074C-4AB2-A384-E87D3E61A69B}"/>
    <cellStyle name="Normal 10 4 2 2 2 2 2 4 2" xfId="27775" xr:uid="{BAD7CC1C-5BC2-4570-818F-AA067394161E}"/>
    <cellStyle name="Normal 10 4 2 2 2 2 2 5" xfId="18967" xr:uid="{8FE7C833-579F-4D4F-8B93-570D4F1407A6}"/>
    <cellStyle name="Normal 10 4 2 2 2 2 2 6" xfId="36583" xr:uid="{84748FCE-6E72-4488-BB68-EE4BDFC70442}"/>
    <cellStyle name="Normal 10 4 2 2 2 2 3" xfId="1705" xr:uid="{D6A230B1-3174-4C0E-9213-526DB58994EC}"/>
    <cellStyle name="Normal 10 4 2 2 2 2 3 2" xfId="3907" xr:uid="{0E3E4932-E10F-4FBC-BAD9-CDDD0D2F1915}"/>
    <cellStyle name="Normal 10 4 2 2 2 2 3 2 2" xfId="8311" xr:uid="{337B9491-A388-454C-8605-998BA3ADEFE9}"/>
    <cellStyle name="Normal 10 4 2 2 2 2 3 2 2 2" xfId="17119" xr:uid="{985BF7E1-168F-4971-AFC6-2A52186DB75E}"/>
    <cellStyle name="Normal 10 4 2 2 2 2 3 2 2 2 2" xfId="34735" xr:uid="{4FFAC11E-C995-4B54-B51B-02EEA5F97013}"/>
    <cellStyle name="Normal 10 4 2 2 2 2 3 2 2 3" xfId="25927" xr:uid="{29EAAB62-4EA1-4236-8BA4-CEF125460842}"/>
    <cellStyle name="Normal 10 4 2 2 2 2 3 2 3" xfId="12715" xr:uid="{A72DBD8D-FB9F-436B-BEA3-860EAFD6B98E}"/>
    <cellStyle name="Normal 10 4 2 2 2 2 3 2 3 2" xfId="30331" xr:uid="{A595807F-4578-4230-AA71-40448D8F95BE}"/>
    <cellStyle name="Normal 10 4 2 2 2 2 3 2 4" xfId="21523" xr:uid="{1A66FE55-EFF0-4CA6-83F1-B041BAB9FEBA}"/>
    <cellStyle name="Normal 10 4 2 2 2 2 3 2 5" xfId="39139" xr:uid="{D1674CD2-D473-496B-9071-B810F315C665}"/>
    <cellStyle name="Normal 10 4 2 2 2 2 3 3" xfId="6109" xr:uid="{933B9B31-6328-4538-8A6A-EC0C69DFC196}"/>
    <cellStyle name="Normal 10 4 2 2 2 2 3 3 2" xfId="14917" xr:uid="{4C3BDD33-1311-4B38-81C0-1F7C7BBADAD5}"/>
    <cellStyle name="Normal 10 4 2 2 2 2 3 3 2 2" xfId="32533" xr:uid="{7AEB87B8-2131-4C43-9D00-9C9E4F92519C}"/>
    <cellStyle name="Normal 10 4 2 2 2 2 3 3 3" xfId="23725" xr:uid="{0EC1C5BE-2290-4F73-9077-41102BB29F96}"/>
    <cellStyle name="Normal 10 4 2 2 2 2 3 4" xfId="10513" xr:uid="{7920F037-FC29-42E0-9F97-7134E1850B1D}"/>
    <cellStyle name="Normal 10 4 2 2 2 2 3 4 2" xfId="28129" xr:uid="{C7C97082-7662-422E-9237-FB1990577581}"/>
    <cellStyle name="Normal 10 4 2 2 2 2 3 5" xfId="19321" xr:uid="{558AC4E2-2CBA-4870-ACF3-E5FAB1012593}"/>
    <cellStyle name="Normal 10 4 2 2 2 2 3 6" xfId="36937" xr:uid="{1DF591B8-AF71-48DF-BA19-82685C1BA014}"/>
    <cellStyle name="Normal 10 4 2 2 2 2 4" xfId="2771" xr:uid="{B221E392-EE65-43DB-B3DA-D0CFC3AA129E}"/>
    <cellStyle name="Normal 10 4 2 2 2 2 4 2" xfId="7175" xr:uid="{1E6F7DA1-CA3E-4B3F-B80A-E759DE811768}"/>
    <cellStyle name="Normal 10 4 2 2 2 2 4 2 2" xfId="15983" xr:uid="{EE83E235-0DFD-46BD-8931-2CB58BC29371}"/>
    <cellStyle name="Normal 10 4 2 2 2 2 4 2 2 2" xfId="33599" xr:uid="{6D6B74C2-9910-4A91-9361-57D7BE9566C9}"/>
    <cellStyle name="Normal 10 4 2 2 2 2 4 2 3" xfId="24791" xr:uid="{AE6D5E81-3D83-4948-9669-B8313A81EF00}"/>
    <cellStyle name="Normal 10 4 2 2 2 2 4 3" xfId="11579" xr:uid="{811E7A33-57D3-4CA3-8819-8C15D06CD5D6}"/>
    <cellStyle name="Normal 10 4 2 2 2 2 4 3 2" xfId="29195" xr:uid="{9E106DBE-690F-499D-B6C8-A655771B7C7E}"/>
    <cellStyle name="Normal 10 4 2 2 2 2 4 4" xfId="20387" xr:uid="{EE31924B-9E87-49C6-9D9E-8B290788FFEF}"/>
    <cellStyle name="Normal 10 4 2 2 2 2 4 5" xfId="38003" xr:uid="{048CBFBB-199D-428B-8FDF-FF5300BF8840}"/>
    <cellStyle name="Normal 10 4 2 2 2 2 5" xfId="4973" xr:uid="{B110DD73-55FF-4D02-81B9-F5D328251D02}"/>
    <cellStyle name="Normal 10 4 2 2 2 2 5 2" xfId="13781" xr:uid="{935DE27F-152D-4AF1-B2BF-864FD6FAE094}"/>
    <cellStyle name="Normal 10 4 2 2 2 2 5 2 2" xfId="31397" xr:uid="{60CF73EF-B53F-4A04-B7E5-89CE46BB77AA}"/>
    <cellStyle name="Normal 10 4 2 2 2 2 5 3" xfId="22589" xr:uid="{E2E469B4-F35E-4A96-B7F8-CE575892E8DC}"/>
    <cellStyle name="Normal 10 4 2 2 2 2 6" xfId="9377" xr:uid="{D2FB33E3-B1E4-48C8-9799-5C11493B2D92}"/>
    <cellStyle name="Normal 10 4 2 2 2 2 6 2" xfId="26993" xr:uid="{047089F1-6D25-46A5-8047-457B56BD0AB3}"/>
    <cellStyle name="Normal 10 4 2 2 2 2 7" xfId="18185" xr:uid="{668862E7-7D06-48CF-9A7D-887C93275FA0}"/>
    <cellStyle name="Normal 10 4 2 2 2 2 8" xfId="35801" xr:uid="{0789F8E1-4F27-4CE9-B808-14CAB9308536}"/>
    <cellStyle name="Normal 10 4 2 2 2 3" xfId="823" xr:uid="{B861D333-229B-46D3-B6AB-F79A0FB799ED}"/>
    <cellStyle name="Normal 10 4 2 2 2 3 2" xfId="1607" xr:uid="{4DEAEC60-C6A5-4146-8F59-765704138B4B}"/>
    <cellStyle name="Normal 10 4 2 2 2 3 2 2" xfId="3809" xr:uid="{E8C25274-6E07-4F56-8ED1-DB61E7F7E87D}"/>
    <cellStyle name="Normal 10 4 2 2 2 3 2 2 2" xfId="8213" xr:uid="{5D1CC78C-CE3D-4DAB-9B5A-D5CDD6D7FD4C}"/>
    <cellStyle name="Normal 10 4 2 2 2 3 2 2 2 2" xfId="17021" xr:uid="{EEBAED6D-E583-46FD-BA06-AFD808DCB7B0}"/>
    <cellStyle name="Normal 10 4 2 2 2 3 2 2 2 2 2" xfId="34637" xr:uid="{572F29D1-1ACC-4A53-9418-CD4F0ACF55F1}"/>
    <cellStyle name="Normal 10 4 2 2 2 3 2 2 2 3" xfId="25829" xr:uid="{10A4EBED-6DF2-48ED-8299-D079066BBDFD}"/>
    <cellStyle name="Normal 10 4 2 2 2 3 2 2 3" xfId="12617" xr:uid="{FA6A3078-F71C-4CD7-BC76-466CF85EE6E7}"/>
    <cellStyle name="Normal 10 4 2 2 2 3 2 2 3 2" xfId="30233" xr:uid="{D8E592BD-38B3-451D-84DD-FA9AF8BCEBC6}"/>
    <cellStyle name="Normal 10 4 2 2 2 3 2 2 4" xfId="21425" xr:uid="{BDB763BF-9748-483C-A9CB-E7F6CEAB6C87}"/>
    <cellStyle name="Normal 10 4 2 2 2 3 2 2 5" xfId="39041" xr:uid="{52AABDE0-BDBE-456F-869C-0D7F840A2839}"/>
    <cellStyle name="Normal 10 4 2 2 2 3 2 3" xfId="6011" xr:uid="{BAF395BB-8882-4BA3-AC09-08BD1892E5C1}"/>
    <cellStyle name="Normal 10 4 2 2 2 3 2 3 2" xfId="14819" xr:uid="{0AEA5372-44E0-4E44-814B-269196776DE7}"/>
    <cellStyle name="Normal 10 4 2 2 2 3 2 3 2 2" xfId="32435" xr:uid="{C853C0CB-438E-4E19-B59F-2690A0E2458B}"/>
    <cellStyle name="Normal 10 4 2 2 2 3 2 3 3" xfId="23627" xr:uid="{571B39D9-F1A3-466A-961D-B24E1B010040}"/>
    <cellStyle name="Normal 10 4 2 2 2 3 2 4" xfId="10415" xr:uid="{FA0B30E1-A390-4A14-89E7-F79241F15332}"/>
    <cellStyle name="Normal 10 4 2 2 2 3 2 4 2" xfId="28031" xr:uid="{D98ADBE2-78A5-4152-A6C2-5C93CAC80330}"/>
    <cellStyle name="Normal 10 4 2 2 2 3 2 5" xfId="19223" xr:uid="{AB79A475-4CC3-4494-95BE-6273B228474C}"/>
    <cellStyle name="Normal 10 4 2 2 2 3 2 6" xfId="36839" xr:uid="{EF7EF677-8365-4167-ABFC-AA967E6A26E3}"/>
    <cellStyle name="Normal 10 4 2 2 2 3 3" xfId="1706" xr:uid="{5E61CB3E-0E64-4115-9300-A8EF980D76A8}"/>
    <cellStyle name="Normal 10 4 2 2 2 3 3 2" xfId="3908" xr:uid="{DF2E19FB-22A8-47BA-AEEA-18D8CEE58645}"/>
    <cellStyle name="Normal 10 4 2 2 2 3 3 2 2" xfId="8312" xr:uid="{DC615D6D-9F9E-459C-9C36-D423C383A44B}"/>
    <cellStyle name="Normal 10 4 2 2 2 3 3 2 2 2" xfId="17120" xr:uid="{25C8FBB0-6909-42F5-920A-2F002FAA6AF8}"/>
    <cellStyle name="Normal 10 4 2 2 2 3 3 2 2 2 2" xfId="34736" xr:uid="{418FC3C4-8C96-4D49-A830-A12E0D4DDB1A}"/>
    <cellStyle name="Normal 10 4 2 2 2 3 3 2 2 3" xfId="25928" xr:uid="{CE8BB5A2-7775-4ED3-ABFB-7D059C30CB10}"/>
    <cellStyle name="Normal 10 4 2 2 2 3 3 2 3" xfId="12716" xr:uid="{C3E28D6D-B894-45A7-9DB3-15FDBAC7E30B}"/>
    <cellStyle name="Normal 10 4 2 2 2 3 3 2 3 2" xfId="30332" xr:uid="{D78B7C50-CA5F-484E-B9BF-C2F4430F463E}"/>
    <cellStyle name="Normal 10 4 2 2 2 3 3 2 4" xfId="21524" xr:uid="{ED8E0B43-FCED-49C4-94D7-5320CFD47F67}"/>
    <cellStyle name="Normal 10 4 2 2 2 3 3 2 5" xfId="39140" xr:uid="{19025BDE-D144-495C-8D36-7DF5483A95B9}"/>
    <cellStyle name="Normal 10 4 2 2 2 3 3 3" xfId="6110" xr:uid="{417F2C82-85AB-46F4-B089-550B63F55E6E}"/>
    <cellStyle name="Normal 10 4 2 2 2 3 3 3 2" xfId="14918" xr:uid="{B786279A-EC93-4299-AB85-B3E488AEC8BF}"/>
    <cellStyle name="Normal 10 4 2 2 2 3 3 3 2 2" xfId="32534" xr:uid="{CF36A5C1-54F1-4A0E-AC82-49B7B5972A06}"/>
    <cellStyle name="Normal 10 4 2 2 2 3 3 3 3" xfId="23726" xr:uid="{91371644-573C-41A4-A6DF-00802BBCF776}"/>
    <cellStyle name="Normal 10 4 2 2 2 3 3 4" xfId="10514" xr:uid="{E4CC31B3-B4F8-492A-9508-5FDA54BEC504}"/>
    <cellStyle name="Normal 10 4 2 2 2 3 3 4 2" xfId="28130" xr:uid="{0E67482C-9479-4D97-AB9C-F54531ED874C}"/>
    <cellStyle name="Normal 10 4 2 2 2 3 3 5" xfId="19322" xr:uid="{75F23419-10E8-4683-8AAF-636F4A190B94}"/>
    <cellStyle name="Normal 10 4 2 2 2 3 3 6" xfId="36938" xr:uid="{42EA383F-2EFA-49DE-9AD4-50897E65CE1C}"/>
    <cellStyle name="Normal 10 4 2 2 2 3 4" xfId="3027" xr:uid="{4958E6AE-7483-4BCA-A03F-BF42940502F3}"/>
    <cellStyle name="Normal 10 4 2 2 2 3 4 2" xfId="7431" xr:uid="{8EBA0F19-D2B1-43DD-81B6-6E8538446CA7}"/>
    <cellStyle name="Normal 10 4 2 2 2 3 4 2 2" xfId="16239" xr:uid="{716C38D7-7611-4149-8242-888BF8AEB64C}"/>
    <cellStyle name="Normal 10 4 2 2 2 3 4 2 2 2" xfId="33855" xr:uid="{018D804C-7BE3-4605-AF47-87562704BB71}"/>
    <cellStyle name="Normal 10 4 2 2 2 3 4 2 3" xfId="25047" xr:uid="{C46119C4-64C8-4912-93D0-325071213CDF}"/>
    <cellStyle name="Normal 10 4 2 2 2 3 4 3" xfId="11835" xr:uid="{84CD16E9-F44C-4563-A302-A6A0ABCAA4D2}"/>
    <cellStyle name="Normal 10 4 2 2 2 3 4 3 2" xfId="29451" xr:uid="{7F0A731E-6F86-4A09-B3D4-3EE87B8AD77F}"/>
    <cellStyle name="Normal 10 4 2 2 2 3 4 4" xfId="20643" xr:uid="{34FB55E5-F2DE-4E3C-8440-6711713870EF}"/>
    <cellStyle name="Normal 10 4 2 2 2 3 4 5" xfId="38259" xr:uid="{50B74962-3088-47BC-9C8A-79F01491E786}"/>
    <cellStyle name="Normal 10 4 2 2 2 3 5" xfId="5229" xr:uid="{8001FE2B-8B6A-4D91-899A-4D4FBD409134}"/>
    <cellStyle name="Normal 10 4 2 2 2 3 5 2" xfId="14037" xr:uid="{4B030C14-9D9A-4FBF-9B50-0E8C5F2E6491}"/>
    <cellStyle name="Normal 10 4 2 2 2 3 5 2 2" xfId="31653" xr:uid="{FC11777F-A697-4364-B02E-2D100B2181ED}"/>
    <cellStyle name="Normal 10 4 2 2 2 3 5 3" xfId="22845" xr:uid="{D7A5F5F2-A34E-46DC-9DB2-DEEB21F08BF9}"/>
    <cellStyle name="Normal 10 4 2 2 2 3 6" xfId="9633" xr:uid="{0D2BFAFE-0C0A-4DDB-84D8-9F658B3A61E5}"/>
    <cellStyle name="Normal 10 4 2 2 2 3 6 2" xfId="27249" xr:uid="{B0DFBD49-51C5-4FF1-902E-59012AE4A68E}"/>
    <cellStyle name="Normal 10 4 2 2 2 3 7" xfId="18441" xr:uid="{9B908FE0-3D0A-4B2A-BFCB-432A94D7EAEA}"/>
    <cellStyle name="Normal 10 4 2 2 2 3 8" xfId="36057" xr:uid="{E094E473-2AA3-4E94-A11B-C2194680F5B1}"/>
    <cellStyle name="Normal 10 4 2 2 2 4" xfId="1095" xr:uid="{93EC87E3-B4E5-42F3-AC88-20C43C09D55E}"/>
    <cellStyle name="Normal 10 4 2 2 2 4 2" xfId="3297" xr:uid="{61BEE23D-2C24-4335-8560-939EDE8C5BD0}"/>
    <cellStyle name="Normal 10 4 2 2 2 4 2 2" xfId="7701" xr:uid="{AC2018DC-53BD-4E5F-802E-BE2296805D9D}"/>
    <cellStyle name="Normal 10 4 2 2 2 4 2 2 2" xfId="16509" xr:uid="{24AC3052-E271-41F4-99C6-6BDCFAC2A01C}"/>
    <cellStyle name="Normal 10 4 2 2 2 4 2 2 2 2" xfId="34125" xr:uid="{B20E5B21-EBD2-49A0-B105-2FC03FDB7DD2}"/>
    <cellStyle name="Normal 10 4 2 2 2 4 2 2 3" xfId="25317" xr:uid="{739E18F3-E2CE-44B9-B520-72C663A9ACDC}"/>
    <cellStyle name="Normal 10 4 2 2 2 4 2 3" xfId="12105" xr:uid="{F53B1123-8EA0-4B6E-9266-4FBFBF7FA4B6}"/>
    <cellStyle name="Normal 10 4 2 2 2 4 2 3 2" xfId="29721" xr:uid="{520C168E-17B0-4A04-A064-DEAD89F7324C}"/>
    <cellStyle name="Normal 10 4 2 2 2 4 2 4" xfId="20913" xr:uid="{9E065727-1D58-4A7A-B862-D344CA14BF21}"/>
    <cellStyle name="Normal 10 4 2 2 2 4 2 5" xfId="38529" xr:uid="{D3715563-6930-4F2C-B97E-7D4782E398BC}"/>
    <cellStyle name="Normal 10 4 2 2 2 4 3" xfId="5499" xr:uid="{7C6AD2F3-4543-4861-997D-B281A7ABAD1D}"/>
    <cellStyle name="Normal 10 4 2 2 2 4 3 2" xfId="14307" xr:uid="{D7410401-F136-48C6-A0BF-9752BF259EED}"/>
    <cellStyle name="Normal 10 4 2 2 2 4 3 2 2" xfId="31923" xr:uid="{848BA18B-15DB-4EC0-B8A2-9C34DBEE95ED}"/>
    <cellStyle name="Normal 10 4 2 2 2 4 3 3" xfId="23115" xr:uid="{A32897F7-F270-48FA-8FFF-736181EC8462}"/>
    <cellStyle name="Normal 10 4 2 2 2 4 4" xfId="9903" xr:uid="{4EF8C849-2AC1-4B7C-AD39-6A86791AE2C3}"/>
    <cellStyle name="Normal 10 4 2 2 2 4 4 2" xfId="27519" xr:uid="{FE12515E-EBB9-4B8F-8488-0F3E70EF369C}"/>
    <cellStyle name="Normal 10 4 2 2 2 4 5" xfId="18711" xr:uid="{C1947161-2FDA-4627-89C8-C7C569F83966}"/>
    <cellStyle name="Normal 10 4 2 2 2 4 6" xfId="36327" xr:uid="{D3031EB2-E842-46F3-B7E6-58FC58D57426}"/>
    <cellStyle name="Normal 10 4 2 2 2 5" xfId="1704" xr:uid="{678D70FC-E3EB-4C36-A2FE-D544EBBBBA45}"/>
    <cellStyle name="Normal 10 4 2 2 2 5 2" xfId="3906" xr:uid="{35ED6558-B62C-4544-A9FD-052A1A8EE05B}"/>
    <cellStyle name="Normal 10 4 2 2 2 5 2 2" xfId="8310" xr:uid="{5252645E-9CCD-46ED-8E5C-351A5BD0AD93}"/>
    <cellStyle name="Normal 10 4 2 2 2 5 2 2 2" xfId="17118" xr:uid="{725941C4-2D71-4A95-8F00-BEDD0302C266}"/>
    <cellStyle name="Normal 10 4 2 2 2 5 2 2 2 2" xfId="34734" xr:uid="{579F5F4A-4796-4BFE-8CF0-CAA052861453}"/>
    <cellStyle name="Normal 10 4 2 2 2 5 2 2 3" xfId="25926" xr:uid="{0E75C343-E295-476B-BC88-1EC98C398010}"/>
    <cellStyle name="Normal 10 4 2 2 2 5 2 3" xfId="12714" xr:uid="{C2FD7AFB-2BBF-4AB9-84E4-06BB8499A37F}"/>
    <cellStyle name="Normal 10 4 2 2 2 5 2 3 2" xfId="30330" xr:uid="{6BA28397-637F-481D-87D8-C55C3DB03534}"/>
    <cellStyle name="Normal 10 4 2 2 2 5 2 4" xfId="21522" xr:uid="{7FFFBCB3-42F6-4C50-954A-09EA845B86E5}"/>
    <cellStyle name="Normal 10 4 2 2 2 5 2 5" xfId="39138" xr:uid="{9B7D603B-4AB7-40D6-A916-088B9B50B107}"/>
    <cellStyle name="Normal 10 4 2 2 2 5 3" xfId="6108" xr:uid="{9435D116-3FE1-48EF-98AF-4BDE0AC8A9B7}"/>
    <cellStyle name="Normal 10 4 2 2 2 5 3 2" xfId="14916" xr:uid="{75ED1DDA-298E-4017-B942-4B6F74151DA1}"/>
    <cellStyle name="Normal 10 4 2 2 2 5 3 2 2" xfId="32532" xr:uid="{873E0489-5154-40C2-AEFC-2F7D31E67A0E}"/>
    <cellStyle name="Normal 10 4 2 2 2 5 3 3" xfId="23724" xr:uid="{F47D2CED-ABB2-4CC5-B3CB-CD1FC2A31D7B}"/>
    <cellStyle name="Normal 10 4 2 2 2 5 4" xfId="10512" xr:uid="{1F5552FD-EEED-482B-A745-7824966D49F2}"/>
    <cellStyle name="Normal 10 4 2 2 2 5 4 2" xfId="28128" xr:uid="{5C32F16B-ADB0-44E6-AA49-143A6B84B411}"/>
    <cellStyle name="Normal 10 4 2 2 2 5 5" xfId="19320" xr:uid="{1B8332E6-A508-410F-8B36-82842D445708}"/>
    <cellStyle name="Normal 10 4 2 2 2 5 6" xfId="36936" xr:uid="{E530CF42-DF4A-436D-9095-93542E0A3CEE}"/>
    <cellStyle name="Normal 10 4 2 2 2 6" xfId="2515" xr:uid="{B18E9293-AB4C-4C35-AEE7-51EE59DF686B}"/>
    <cellStyle name="Normal 10 4 2 2 2 6 2" xfId="6919" xr:uid="{88FF9500-AFA4-4F8E-8B1F-C4638A4FCC99}"/>
    <cellStyle name="Normal 10 4 2 2 2 6 2 2" xfId="15727" xr:uid="{2767CBF4-F620-4ECD-A245-D6860E5E64EB}"/>
    <cellStyle name="Normal 10 4 2 2 2 6 2 2 2" xfId="33343" xr:uid="{C90C4BE7-1096-4A9B-A06F-89DBDF92EBCE}"/>
    <cellStyle name="Normal 10 4 2 2 2 6 2 3" xfId="24535" xr:uid="{C9069A45-516E-4354-9662-5EB70A768C03}"/>
    <cellStyle name="Normal 10 4 2 2 2 6 3" xfId="11323" xr:uid="{04BD09E7-3974-4E80-8040-FE874BA2C6D9}"/>
    <cellStyle name="Normal 10 4 2 2 2 6 3 2" xfId="28939" xr:uid="{DA3B628C-A3A7-4BF5-8649-CB086487EC2E}"/>
    <cellStyle name="Normal 10 4 2 2 2 6 4" xfId="20131" xr:uid="{977CD6FF-5F6B-469B-8C43-34017001074F}"/>
    <cellStyle name="Normal 10 4 2 2 2 6 5" xfId="37747" xr:uid="{ED4285D4-BA39-40F9-ABE7-FA3D5AC7CAA4}"/>
    <cellStyle name="Normal 10 4 2 2 2 7" xfId="4717" xr:uid="{BB0B4726-54D3-41F3-B408-DEA47E7C0F32}"/>
    <cellStyle name="Normal 10 4 2 2 2 7 2" xfId="13525" xr:uid="{F11FEAB9-61C5-4B72-ABC4-E04621863714}"/>
    <cellStyle name="Normal 10 4 2 2 2 7 2 2" xfId="31141" xr:uid="{15F5F5D9-0CF2-432C-9E0A-3A5E2023C28A}"/>
    <cellStyle name="Normal 10 4 2 2 2 7 3" xfId="22333" xr:uid="{CFB7099D-B45B-4F7D-AFA5-1A9797C9134D}"/>
    <cellStyle name="Normal 10 4 2 2 2 8" xfId="9121" xr:uid="{CDE57776-E9D0-4E45-9239-B46876233918}"/>
    <cellStyle name="Normal 10 4 2 2 2 8 2" xfId="26737" xr:uid="{5EF2275F-7FB1-41EE-ACFE-4830015B2480}"/>
    <cellStyle name="Normal 10 4 2 2 2 9" xfId="17929" xr:uid="{B4C630E0-6254-485E-B6A0-96FDF166A2DC}"/>
    <cellStyle name="Normal 10 4 2 2 3" xfId="439" xr:uid="{2CEBB40A-6044-488A-BEA5-A8C5D6593B10}"/>
    <cellStyle name="Normal 10 4 2 2 3 2" xfId="1223" xr:uid="{6FD7E652-0C49-4FE2-976D-38FEEFB25A8C}"/>
    <cellStyle name="Normal 10 4 2 2 3 2 2" xfId="3425" xr:uid="{93F9EAD5-4689-4D01-A514-6B5F777ECFC8}"/>
    <cellStyle name="Normal 10 4 2 2 3 2 2 2" xfId="7829" xr:uid="{8C6C9CAC-BCFD-49DF-80E6-163B99A157E3}"/>
    <cellStyle name="Normal 10 4 2 2 3 2 2 2 2" xfId="16637" xr:uid="{03C9E67D-ED04-4F83-8AEC-3A045D3822C0}"/>
    <cellStyle name="Normal 10 4 2 2 3 2 2 2 2 2" xfId="34253" xr:uid="{56E33D7F-FDA5-4F4E-B3C4-6B2842F59BC3}"/>
    <cellStyle name="Normal 10 4 2 2 3 2 2 2 3" xfId="25445" xr:uid="{D7D64A22-6A4D-4292-A873-6D485B66628B}"/>
    <cellStyle name="Normal 10 4 2 2 3 2 2 3" xfId="12233" xr:uid="{396A0065-8326-488A-887A-20FB5C0E523F}"/>
    <cellStyle name="Normal 10 4 2 2 3 2 2 3 2" xfId="29849" xr:uid="{A68DF626-2B9F-41C8-AFF3-5EDB76476C32}"/>
    <cellStyle name="Normal 10 4 2 2 3 2 2 4" xfId="21041" xr:uid="{3A9575F4-AD59-43D8-A610-94CAC98E4084}"/>
    <cellStyle name="Normal 10 4 2 2 3 2 2 5" xfId="38657" xr:uid="{45D37B96-EB63-40E1-939D-2B6A20EAEF46}"/>
    <cellStyle name="Normal 10 4 2 2 3 2 3" xfId="5627" xr:uid="{20F2A9CD-8E69-4518-BBEC-D0F7E666B7D1}"/>
    <cellStyle name="Normal 10 4 2 2 3 2 3 2" xfId="14435" xr:uid="{4229AD93-F398-454F-ACC2-CF49566F84C3}"/>
    <cellStyle name="Normal 10 4 2 2 3 2 3 2 2" xfId="32051" xr:uid="{B40CD735-5685-4113-9AB3-2201496C7600}"/>
    <cellStyle name="Normal 10 4 2 2 3 2 3 3" xfId="23243" xr:uid="{09C55837-DB7C-4C7B-96D9-A1E91B6524F2}"/>
    <cellStyle name="Normal 10 4 2 2 3 2 4" xfId="10031" xr:uid="{7DCE734F-31D5-4822-9332-A5123F1770FC}"/>
    <cellStyle name="Normal 10 4 2 2 3 2 4 2" xfId="27647" xr:uid="{E020318E-94BF-4338-B6DF-D15ECA8CA1A8}"/>
    <cellStyle name="Normal 10 4 2 2 3 2 5" xfId="18839" xr:uid="{0D3EC0C4-AF58-473A-9D58-1DD4891877A4}"/>
    <cellStyle name="Normal 10 4 2 2 3 2 6" xfId="36455" xr:uid="{F7677C68-57F6-4F05-B55F-02F5D93299AF}"/>
    <cellStyle name="Normal 10 4 2 2 3 3" xfId="1707" xr:uid="{A69DFDDD-96EB-4363-AD42-F3561178FDC2}"/>
    <cellStyle name="Normal 10 4 2 2 3 3 2" xfId="3909" xr:uid="{2BE1003B-583F-4F69-AA04-A2ADE892FF88}"/>
    <cellStyle name="Normal 10 4 2 2 3 3 2 2" xfId="8313" xr:uid="{493C410D-56CB-439E-8528-B325404B01DD}"/>
    <cellStyle name="Normal 10 4 2 2 3 3 2 2 2" xfId="17121" xr:uid="{443A6B86-001C-4806-A4D1-A6126E69F9A6}"/>
    <cellStyle name="Normal 10 4 2 2 3 3 2 2 2 2" xfId="34737" xr:uid="{DAA38370-3184-4C3E-A716-26B96148D29D}"/>
    <cellStyle name="Normal 10 4 2 2 3 3 2 2 3" xfId="25929" xr:uid="{93A0AE3B-7074-4A74-BBD6-288F6D4164F9}"/>
    <cellStyle name="Normal 10 4 2 2 3 3 2 3" xfId="12717" xr:uid="{0D1C150C-DF0D-4A50-9BA8-8527EE1AA345}"/>
    <cellStyle name="Normal 10 4 2 2 3 3 2 3 2" xfId="30333" xr:uid="{427EAFFE-97C7-4AF6-AD1E-69AA7740A76A}"/>
    <cellStyle name="Normal 10 4 2 2 3 3 2 4" xfId="21525" xr:uid="{0817682B-97D1-406E-9BAF-EA7A76A4AFA3}"/>
    <cellStyle name="Normal 10 4 2 2 3 3 2 5" xfId="39141" xr:uid="{95116351-E8D4-4B99-BD72-CCEE77AF9101}"/>
    <cellStyle name="Normal 10 4 2 2 3 3 3" xfId="6111" xr:uid="{9C2BD0BC-7573-427D-9001-498F33B17E42}"/>
    <cellStyle name="Normal 10 4 2 2 3 3 3 2" xfId="14919" xr:uid="{BB0538E8-2125-4B24-BBBA-00855F180782}"/>
    <cellStyle name="Normal 10 4 2 2 3 3 3 2 2" xfId="32535" xr:uid="{B717E680-7A82-48E3-88A8-809D6217A9A7}"/>
    <cellStyle name="Normal 10 4 2 2 3 3 3 3" xfId="23727" xr:uid="{EC9BBDDE-E2E1-4F36-91EB-A58F734130A9}"/>
    <cellStyle name="Normal 10 4 2 2 3 3 4" xfId="10515" xr:uid="{68AB3493-73B7-48D7-901F-95FE1916320D}"/>
    <cellStyle name="Normal 10 4 2 2 3 3 4 2" xfId="28131" xr:uid="{66CEDCC5-DF21-43E0-BA70-F1EA3D5D2509}"/>
    <cellStyle name="Normal 10 4 2 2 3 3 5" xfId="19323" xr:uid="{F1AC5FC9-AED2-47BC-BDD7-3BB986D7DC9E}"/>
    <cellStyle name="Normal 10 4 2 2 3 3 6" xfId="36939" xr:uid="{344BDA0B-2ABD-46FA-9455-7F3D1191FB64}"/>
    <cellStyle name="Normal 10 4 2 2 3 4" xfId="2643" xr:uid="{AF03C389-4A54-4AA2-A3CB-90A76BBD844A}"/>
    <cellStyle name="Normal 10 4 2 2 3 4 2" xfId="7047" xr:uid="{C3529E8A-3BC8-4DCE-B5AF-2194CE967D5E}"/>
    <cellStyle name="Normal 10 4 2 2 3 4 2 2" xfId="15855" xr:uid="{B5C9BCC3-693A-4B97-8D55-3D380C081F28}"/>
    <cellStyle name="Normal 10 4 2 2 3 4 2 2 2" xfId="33471" xr:uid="{636CC74C-04EA-4DA7-B507-A76474C1A77E}"/>
    <cellStyle name="Normal 10 4 2 2 3 4 2 3" xfId="24663" xr:uid="{1CDF258A-78E2-42A2-B9BD-2ABF30773A10}"/>
    <cellStyle name="Normal 10 4 2 2 3 4 3" xfId="11451" xr:uid="{178B0C5B-6DBD-4492-B477-56B187DC4FDF}"/>
    <cellStyle name="Normal 10 4 2 2 3 4 3 2" xfId="29067" xr:uid="{B3BDD1F6-9733-467B-BD40-8A54D9CB606C}"/>
    <cellStyle name="Normal 10 4 2 2 3 4 4" xfId="20259" xr:uid="{AD9D8195-D69E-4617-A1A0-6595D117004C}"/>
    <cellStyle name="Normal 10 4 2 2 3 4 5" xfId="37875" xr:uid="{B97405E5-1C53-41F2-8704-23473C345FFC}"/>
    <cellStyle name="Normal 10 4 2 2 3 5" xfId="4845" xr:uid="{9ACA9EBE-FC89-4C16-9985-6B9A268B7880}"/>
    <cellStyle name="Normal 10 4 2 2 3 5 2" xfId="13653" xr:uid="{60644854-7347-4DA1-B68B-348BBF0BB7B7}"/>
    <cellStyle name="Normal 10 4 2 2 3 5 2 2" xfId="31269" xr:uid="{48FF3EB3-4A97-4330-A926-D597CCC7B0B8}"/>
    <cellStyle name="Normal 10 4 2 2 3 5 3" xfId="22461" xr:uid="{EA90DFE0-C629-419B-8B47-D12F6712FE7A}"/>
    <cellStyle name="Normal 10 4 2 2 3 6" xfId="9249" xr:uid="{4365B876-ED5F-4C92-9E97-3492FEA60583}"/>
    <cellStyle name="Normal 10 4 2 2 3 6 2" xfId="26865" xr:uid="{841117F8-A69D-445D-B109-BC9A30B5FF14}"/>
    <cellStyle name="Normal 10 4 2 2 3 7" xfId="18057" xr:uid="{7D4D59B9-80DC-4229-9621-C1013C731C80}"/>
    <cellStyle name="Normal 10 4 2 2 3 8" xfId="35673" xr:uid="{8E991F05-3415-481D-A585-AAF445EF6292}"/>
    <cellStyle name="Normal 10 4 2 2 4" xfId="695" xr:uid="{8AAB9CC8-3620-4D4C-8836-5AC1EC605AF4}"/>
    <cellStyle name="Normal 10 4 2 2 4 2" xfId="1479" xr:uid="{78143776-83AF-4366-AA8D-BB116E078564}"/>
    <cellStyle name="Normal 10 4 2 2 4 2 2" xfId="3681" xr:uid="{F5F0AB87-F26F-4D8D-9FE4-4D8065539FD3}"/>
    <cellStyle name="Normal 10 4 2 2 4 2 2 2" xfId="8085" xr:uid="{E5DFFC97-5BD2-434B-B733-5BAF4E1ED3D7}"/>
    <cellStyle name="Normal 10 4 2 2 4 2 2 2 2" xfId="16893" xr:uid="{CF6240F2-6B10-4EFC-8563-510DA040575B}"/>
    <cellStyle name="Normal 10 4 2 2 4 2 2 2 2 2" xfId="34509" xr:uid="{BE41501C-2763-43F3-B19D-C75E055F1F95}"/>
    <cellStyle name="Normal 10 4 2 2 4 2 2 2 3" xfId="25701" xr:uid="{31FBFB0F-5836-484D-82BC-9A7173B9B286}"/>
    <cellStyle name="Normal 10 4 2 2 4 2 2 3" xfId="12489" xr:uid="{AFDE363D-CA2E-41F2-A288-BBF679D598C1}"/>
    <cellStyle name="Normal 10 4 2 2 4 2 2 3 2" xfId="30105" xr:uid="{77CC36C2-779A-487A-AF8E-56D2AC600872}"/>
    <cellStyle name="Normal 10 4 2 2 4 2 2 4" xfId="21297" xr:uid="{86518F5A-3111-47CD-A916-B3E261548164}"/>
    <cellStyle name="Normal 10 4 2 2 4 2 2 5" xfId="38913" xr:uid="{30F321DE-4F98-48C7-86EA-1FF226352FB9}"/>
    <cellStyle name="Normal 10 4 2 2 4 2 3" xfId="5883" xr:uid="{660A2CA2-7BE1-4A26-BFB0-59B7838AAA12}"/>
    <cellStyle name="Normal 10 4 2 2 4 2 3 2" xfId="14691" xr:uid="{629DCE84-074F-40E9-B97F-50A0789DF6C9}"/>
    <cellStyle name="Normal 10 4 2 2 4 2 3 2 2" xfId="32307" xr:uid="{07D0A384-1FC0-4E6D-B475-8D6148848988}"/>
    <cellStyle name="Normal 10 4 2 2 4 2 3 3" xfId="23499" xr:uid="{72C3688A-8DC8-4C8E-9D8F-46B62DFE0E77}"/>
    <cellStyle name="Normal 10 4 2 2 4 2 4" xfId="10287" xr:uid="{B8ECCBC6-B91E-4E1F-8100-CE9C956A9FA7}"/>
    <cellStyle name="Normal 10 4 2 2 4 2 4 2" xfId="27903" xr:uid="{4B7DD9D9-96FD-4934-8B42-6B1A0BAB2915}"/>
    <cellStyle name="Normal 10 4 2 2 4 2 5" xfId="19095" xr:uid="{B378A705-1FD4-49AC-BCA8-42FE648E60D0}"/>
    <cellStyle name="Normal 10 4 2 2 4 2 6" xfId="36711" xr:uid="{442C1368-5394-4BCE-B12A-04A13EB1485D}"/>
    <cellStyle name="Normal 10 4 2 2 4 3" xfId="1708" xr:uid="{715619DE-8FDA-4D10-B5DC-9B38279D9B1F}"/>
    <cellStyle name="Normal 10 4 2 2 4 3 2" xfId="3910" xr:uid="{4D607211-A6A2-4711-9B3A-BA254DAF758E}"/>
    <cellStyle name="Normal 10 4 2 2 4 3 2 2" xfId="8314" xr:uid="{DD614055-0F32-48D7-9BF5-1199558C3CBA}"/>
    <cellStyle name="Normal 10 4 2 2 4 3 2 2 2" xfId="17122" xr:uid="{CDFB67B4-67CD-4718-A8F7-CA32FF32F06D}"/>
    <cellStyle name="Normal 10 4 2 2 4 3 2 2 2 2" xfId="34738" xr:uid="{C46711CA-2A90-4C6F-A2E0-2C18FFE6D194}"/>
    <cellStyle name="Normal 10 4 2 2 4 3 2 2 3" xfId="25930" xr:uid="{80BE98E7-1206-46D3-A8BF-488AB5A3BD67}"/>
    <cellStyle name="Normal 10 4 2 2 4 3 2 3" xfId="12718" xr:uid="{B171D471-4C50-4BC6-A60F-4EE07469A9E3}"/>
    <cellStyle name="Normal 10 4 2 2 4 3 2 3 2" xfId="30334" xr:uid="{46730571-37A1-4D96-8EE4-A6C46ABA487A}"/>
    <cellStyle name="Normal 10 4 2 2 4 3 2 4" xfId="21526" xr:uid="{DAF34FE9-85F6-41AC-8461-DA6944770871}"/>
    <cellStyle name="Normal 10 4 2 2 4 3 2 5" xfId="39142" xr:uid="{D3722A5E-DFC0-4DAD-8921-3C2F07334DF4}"/>
    <cellStyle name="Normal 10 4 2 2 4 3 3" xfId="6112" xr:uid="{87EE5F2E-1C7B-49CA-BC20-100243D0B58C}"/>
    <cellStyle name="Normal 10 4 2 2 4 3 3 2" xfId="14920" xr:uid="{77A7E599-50EB-4DB4-B794-A19EFE8D66B5}"/>
    <cellStyle name="Normal 10 4 2 2 4 3 3 2 2" xfId="32536" xr:uid="{B71DA5D6-E44D-44EF-A6A2-20E0E3304C8E}"/>
    <cellStyle name="Normal 10 4 2 2 4 3 3 3" xfId="23728" xr:uid="{04D66AA9-1EA9-4402-800C-BAAFE6397CC2}"/>
    <cellStyle name="Normal 10 4 2 2 4 3 4" xfId="10516" xr:uid="{5E309ED1-53FA-4F5E-9C36-D11A4F2507B2}"/>
    <cellStyle name="Normal 10 4 2 2 4 3 4 2" xfId="28132" xr:uid="{C3C4E22B-A4F5-4D10-9DAC-B937E4DBB7D9}"/>
    <cellStyle name="Normal 10 4 2 2 4 3 5" xfId="19324" xr:uid="{97D907A5-E6EA-404F-8125-20781ACF56E3}"/>
    <cellStyle name="Normal 10 4 2 2 4 3 6" xfId="36940" xr:uid="{48EFCEB0-AFAD-4F0C-95D2-4E49DC220406}"/>
    <cellStyle name="Normal 10 4 2 2 4 4" xfId="2899" xr:uid="{CA97E29C-20E1-4D1D-BFD4-4496D9EF5918}"/>
    <cellStyle name="Normal 10 4 2 2 4 4 2" xfId="7303" xr:uid="{9ABC30ED-2C23-4D19-9C8A-2F0A703B8A35}"/>
    <cellStyle name="Normal 10 4 2 2 4 4 2 2" xfId="16111" xr:uid="{FE7511B7-FBA9-4985-8901-B1E33AC48A8B}"/>
    <cellStyle name="Normal 10 4 2 2 4 4 2 2 2" xfId="33727" xr:uid="{55328744-4823-418F-BECA-64303D161981}"/>
    <cellStyle name="Normal 10 4 2 2 4 4 2 3" xfId="24919" xr:uid="{87A289E2-5060-4822-B094-D74E70D4613E}"/>
    <cellStyle name="Normal 10 4 2 2 4 4 3" xfId="11707" xr:uid="{5202C7A0-554E-42EF-AFE3-1AE72755EDB5}"/>
    <cellStyle name="Normal 10 4 2 2 4 4 3 2" xfId="29323" xr:uid="{905EBAD2-5649-4541-A65B-29518FBB5707}"/>
    <cellStyle name="Normal 10 4 2 2 4 4 4" xfId="20515" xr:uid="{CA349FA7-F2A5-4D33-BC49-BF055355659B}"/>
    <cellStyle name="Normal 10 4 2 2 4 4 5" xfId="38131" xr:uid="{474C2766-AC3C-4345-813B-62E1D11E080D}"/>
    <cellStyle name="Normal 10 4 2 2 4 5" xfId="5101" xr:uid="{6E9D7D2D-2705-4750-A2A5-136B9A6F57C5}"/>
    <cellStyle name="Normal 10 4 2 2 4 5 2" xfId="13909" xr:uid="{CDAC9456-0C56-4079-9544-C458DDC43B9E}"/>
    <cellStyle name="Normal 10 4 2 2 4 5 2 2" xfId="31525" xr:uid="{193ECB2B-9A2F-4904-9F0D-0F3C5B7E9BB2}"/>
    <cellStyle name="Normal 10 4 2 2 4 5 3" xfId="22717" xr:uid="{E96ADCE4-1DAB-42C4-8213-17BA98F02F74}"/>
    <cellStyle name="Normal 10 4 2 2 4 6" xfId="9505" xr:uid="{67FB93FA-2A82-4673-A4F4-03715D1E59CE}"/>
    <cellStyle name="Normal 10 4 2 2 4 6 2" xfId="27121" xr:uid="{29FD7975-1164-4E1D-BC22-8ACF2A40A86F}"/>
    <cellStyle name="Normal 10 4 2 2 4 7" xfId="18313" xr:uid="{65545A3A-726D-4BA6-BC60-6B7271C8A8AC}"/>
    <cellStyle name="Normal 10 4 2 2 4 8" xfId="35929" xr:uid="{63E774B5-48F8-4609-ADD7-8C5071631AFD}"/>
    <cellStyle name="Normal 10 4 2 2 5" xfId="967" xr:uid="{95362B40-CA90-4D57-84C9-D2D8C02DEB86}"/>
    <cellStyle name="Normal 10 4 2 2 5 2" xfId="3169" xr:uid="{AFF5EEE4-3662-4B42-AE83-0D7A9227A6D9}"/>
    <cellStyle name="Normal 10 4 2 2 5 2 2" xfId="7573" xr:uid="{04434806-D972-4CF7-86EB-5173F8A92716}"/>
    <cellStyle name="Normal 10 4 2 2 5 2 2 2" xfId="16381" xr:uid="{77681BF8-A95B-48AF-B6F1-8CB44BE662E1}"/>
    <cellStyle name="Normal 10 4 2 2 5 2 2 2 2" xfId="33997" xr:uid="{143825EF-774A-4032-9EA4-6C1CB43C7B41}"/>
    <cellStyle name="Normal 10 4 2 2 5 2 2 3" xfId="25189" xr:uid="{D59B99AB-72CE-473A-896F-F5C0FE684AC7}"/>
    <cellStyle name="Normal 10 4 2 2 5 2 3" xfId="11977" xr:uid="{F92283D2-CB6C-407C-B3C8-630AEFAE17D5}"/>
    <cellStyle name="Normal 10 4 2 2 5 2 3 2" xfId="29593" xr:uid="{60B722FA-84A2-490E-8BA5-4B154E893220}"/>
    <cellStyle name="Normal 10 4 2 2 5 2 4" xfId="20785" xr:uid="{6FF699FF-8351-4F64-945F-382127C5219B}"/>
    <cellStyle name="Normal 10 4 2 2 5 2 5" xfId="38401" xr:uid="{000B9DBF-468C-4BF2-B371-AC681A07BF8E}"/>
    <cellStyle name="Normal 10 4 2 2 5 3" xfId="5371" xr:uid="{C1D9F7B4-7DB0-4F34-B69B-8436A3E7D9E6}"/>
    <cellStyle name="Normal 10 4 2 2 5 3 2" xfId="14179" xr:uid="{DC0901A9-686B-4243-87FC-FAD06E3B6C54}"/>
    <cellStyle name="Normal 10 4 2 2 5 3 2 2" xfId="31795" xr:uid="{9D73A78D-91B6-49CF-9DFC-C6AF5B245510}"/>
    <cellStyle name="Normal 10 4 2 2 5 3 3" xfId="22987" xr:uid="{91278B28-C8C7-4E9C-A946-2A0AD816C51C}"/>
    <cellStyle name="Normal 10 4 2 2 5 4" xfId="9775" xr:uid="{BEE5C6D6-0DF1-4CCA-A0CB-5116F68155C7}"/>
    <cellStyle name="Normal 10 4 2 2 5 4 2" xfId="27391" xr:uid="{A03B1DAC-21D7-4C0F-BEB2-FB2CC1EF1103}"/>
    <cellStyle name="Normal 10 4 2 2 5 5" xfId="18583" xr:uid="{35732D91-E445-43CA-907F-52F26682235A}"/>
    <cellStyle name="Normal 10 4 2 2 5 6" xfId="36199" xr:uid="{184F0A1D-80C6-4A94-9B12-0FA02B6D3C0C}"/>
    <cellStyle name="Normal 10 4 2 2 6" xfId="1703" xr:uid="{A1970DE6-4859-4560-B522-FB2A8BF52074}"/>
    <cellStyle name="Normal 10 4 2 2 6 2" xfId="3905" xr:uid="{EA01CFAC-A90C-45B2-AF20-378E51442360}"/>
    <cellStyle name="Normal 10 4 2 2 6 2 2" xfId="8309" xr:uid="{2CC3095C-4383-44A1-B6BA-C0EF7285912E}"/>
    <cellStyle name="Normal 10 4 2 2 6 2 2 2" xfId="17117" xr:uid="{36260F03-C975-47F0-9616-D27102712426}"/>
    <cellStyle name="Normal 10 4 2 2 6 2 2 2 2" xfId="34733" xr:uid="{1F211542-2394-4624-B453-A717754FB96F}"/>
    <cellStyle name="Normal 10 4 2 2 6 2 2 3" xfId="25925" xr:uid="{0D6B7688-8857-4451-A0A2-E1E8CED2E920}"/>
    <cellStyle name="Normal 10 4 2 2 6 2 3" xfId="12713" xr:uid="{460405F0-9937-46B2-8539-84B74B00D0FF}"/>
    <cellStyle name="Normal 10 4 2 2 6 2 3 2" xfId="30329" xr:uid="{E54663A8-855D-453D-A95E-DA145F58B07C}"/>
    <cellStyle name="Normal 10 4 2 2 6 2 4" xfId="21521" xr:uid="{0B832D5F-8B4B-40CA-AD22-92FC453C5A89}"/>
    <cellStyle name="Normal 10 4 2 2 6 2 5" xfId="39137" xr:uid="{0AC1E00B-CF9E-411A-ADDC-B05C42B516A0}"/>
    <cellStyle name="Normal 10 4 2 2 6 3" xfId="6107" xr:uid="{9A76A0B1-592A-4F1D-9605-E83A9742FEDB}"/>
    <cellStyle name="Normal 10 4 2 2 6 3 2" xfId="14915" xr:uid="{461DC6D9-725C-4D1A-A0FF-80B376EE32F7}"/>
    <cellStyle name="Normal 10 4 2 2 6 3 2 2" xfId="32531" xr:uid="{12756199-EABD-4BEE-B3A9-57FF5F550FEA}"/>
    <cellStyle name="Normal 10 4 2 2 6 3 3" xfId="23723" xr:uid="{36F3AD46-1399-4FF4-9097-4BCA70D35126}"/>
    <cellStyle name="Normal 10 4 2 2 6 4" xfId="10511" xr:uid="{38613A4A-8631-4C33-8828-1C9EAFDA933A}"/>
    <cellStyle name="Normal 10 4 2 2 6 4 2" xfId="28127" xr:uid="{B427518F-9641-4829-9F58-872B959F16B8}"/>
    <cellStyle name="Normal 10 4 2 2 6 5" xfId="19319" xr:uid="{EF571939-C9E5-4C41-95F9-928934ABBA24}"/>
    <cellStyle name="Normal 10 4 2 2 6 6" xfId="36935" xr:uid="{615A205E-8337-48A1-BD96-CFB41EF4A967}"/>
    <cellStyle name="Normal 10 4 2 2 7" xfId="2387" xr:uid="{9C8EE60D-FE23-46C9-80E6-3C78C5B8E468}"/>
    <cellStyle name="Normal 10 4 2 2 7 2" xfId="6791" xr:uid="{67C03FB4-AD38-4F04-8595-23B7BD2C85ED}"/>
    <cellStyle name="Normal 10 4 2 2 7 2 2" xfId="15599" xr:uid="{32DDC00A-0085-4288-9733-2047E513EA22}"/>
    <cellStyle name="Normal 10 4 2 2 7 2 2 2" xfId="33215" xr:uid="{C4ABE252-03F6-4624-89AF-5F9177BB803F}"/>
    <cellStyle name="Normal 10 4 2 2 7 2 3" xfId="24407" xr:uid="{B49399E5-82A9-4EA9-BFD1-126C46FF2F23}"/>
    <cellStyle name="Normal 10 4 2 2 7 3" xfId="11195" xr:uid="{C36B829D-4D51-4F01-A68E-615A6EC86DFB}"/>
    <cellStyle name="Normal 10 4 2 2 7 3 2" xfId="28811" xr:uid="{97F56F05-3A34-428D-82DF-EECC0B6115B0}"/>
    <cellStyle name="Normal 10 4 2 2 7 4" xfId="20003" xr:uid="{62E1A84B-E609-43CE-BD4B-4FA1ECC13D0A}"/>
    <cellStyle name="Normal 10 4 2 2 7 5" xfId="37619" xr:uid="{52D5C562-79E7-4B77-875E-381A81D72C10}"/>
    <cellStyle name="Normal 10 4 2 2 8" xfId="4589" xr:uid="{F9270EAB-9839-41BF-AF95-86DB35CD7372}"/>
    <cellStyle name="Normal 10 4 2 2 8 2" xfId="13397" xr:uid="{6EFF7ED0-4490-464B-A87C-0546F7E6181C}"/>
    <cellStyle name="Normal 10 4 2 2 8 2 2" xfId="31013" xr:uid="{8977B8E4-3729-4BB0-8E3A-72CA1876BE3C}"/>
    <cellStyle name="Normal 10 4 2 2 8 3" xfId="22205" xr:uid="{A6CE1B6E-63A4-4EB2-BDEB-3BEB4BE99B61}"/>
    <cellStyle name="Normal 10 4 2 2 9" xfId="8993" xr:uid="{9B54DAC6-268A-4927-90DB-DCF5D3BB6E30}"/>
    <cellStyle name="Normal 10 4 2 2 9 2" xfId="26609" xr:uid="{DB6BA903-09BD-4366-9AB5-18BC0415F4B6}"/>
    <cellStyle name="Normal 10 4 2 3" xfId="247" xr:uid="{E783FBA4-FD82-4349-BE89-68EE576DE156}"/>
    <cellStyle name="Normal 10 4 2 3 10" xfId="35481" xr:uid="{019D881E-EA24-4880-926F-2377B1D1487C}"/>
    <cellStyle name="Normal 10 4 2 3 2" xfId="503" xr:uid="{F4A05BF4-199F-4AA3-96E2-CEDCD8A3B7D5}"/>
    <cellStyle name="Normal 10 4 2 3 2 2" xfId="1287" xr:uid="{F9802BBE-BB48-4386-B4B3-051EB2FA9CA2}"/>
    <cellStyle name="Normal 10 4 2 3 2 2 2" xfId="3489" xr:uid="{C10BD5DB-49F5-44F9-958E-C5E17FADE17B}"/>
    <cellStyle name="Normal 10 4 2 3 2 2 2 2" xfId="7893" xr:uid="{ACCDDF5B-3695-486B-AEE7-B52C948C6D0F}"/>
    <cellStyle name="Normal 10 4 2 3 2 2 2 2 2" xfId="16701" xr:uid="{2E9A0559-953D-4CFF-A534-BACA66A2B902}"/>
    <cellStyle name="Normal 10 4 2 3 2 2 2 2 2 2" xfId="34317" xr:uid="{C41B5B2B-7E2F-474B-B70E-42E61A70ED31}"/>
    <cellStyle name="Normal 10 4 2 3 2 2 2 2 3" xfId="25509" xr:uid="{454EB89E-ED06-450B-AC65-2FBBA483808C}"/>
    <cellStyle name="Normal 10 4 2 3 2 2 2 3" xfId="12297" xr:uid="{83FEBBE6-4C18-40D2-8A6F-548E8278ABAA}"/>
    <cellStyle name="Normal 10 4 2 3 2 2 2 3 2" xfId="29913" xr:uid="{BAA84CCB-5CB8-4189-9E3C-13628CFB7F07}"/>
    <cellStyle name="Normal 10 4 2 3 2 2 2 4" xfId="21105" xr:uid="{84472D88-A7B7-487D-9380-526D428C6BD4}"/>
    <cellStyle name="Normal 10 4 2 3 2 2 2 5" xfId="38721" xr:uid="{7DF78510-F550-4E3D-96D0-39ED1D1BF515}"/>
    <cellStyle name="Normal 10 4 2 3 2 2 3" xfId="5691" xr:uid="{561AAB10-8216-489F-94DA-5498E98584B7}"/>
    <cellStyle name="Normal 10 4 2 3 2 2 3 2" xfId="14499" xr:uid="{83300F12-6A62-4C34-B6C1-3AC1D1AAA0CC}"/>
    <cellStyle name="Normal 10 4 2 3 2 2 3 2 2" xfId="32115" xr:uid="{C2BCFB45-3949-41F2-A487-AA00E0461083}"/>
    <cellStyle name="Normal 10 4 2 3 2 2 3 3" xfId="23307" xr:uid="{1161D9A1-48AD-47F9-8D98-C4C5B3C15F06}"/>
    <cellStyle name="Normal 10 4 2 3 2 2 4" xfId="10095" xr:uid="{29E488AE-4C46-4EC7-952E-589B151BC087}"/>
    <cellStyle name="Normal 10 4 2 3 2 2 4 2" xfId="27711" xr:uid="{A1480F22-3D11-4C81-8DDF-FDC8AA3FC7AA}"/>
    <cellStyle name="Normal 10 4 2 3 2 2 5" xfId="18903" xr:uid="{78F1E1BB-82F0-4B19-850E-FE13D6838502}"/>
    <cellStyle name="Normal 10 4 2 3 2 2 6" xfId="36519" xr:uid="{7DC248D7-40E2-476C-8D35-BF35310549E8}"/>
    <cellStyle name="Normal 10 4 2 3 2 3" xfId="1710" xr:uid="{1B660697-E98E-4B3B-A0A6-140EB6E7CBC3}"/>
    <cellStyle name="Normal 10 4 2 3 2 3 2" xfId="3912" xr:uid="{65E7511A-6332-4F4D-8F49-3DFF83FD0ED0}"/>
    <cellStyle name="Normal 10 4 2 3 2 3 2 2" xfId="8316" xr:uid="{6F320BF5-23CA-4A99-AE12-CC89A98329B2}"/>
    <cellStyle name="Normal 10 4 2 3 2 3 2 2 2" xfId="17124" xr:uid="{8D55DC50-6144-4A18-80CA-019F89B5FE81}"/>
    <cellStyle name="Normal 10 4 2 3 2 3 2 2 2 2" xfId="34740" xr:uid="{1DD70E96-B240-4546-8783-1355B8A7DD31}"/>
    <cellStyle name="Normal 10 4 2 3 2 3 2 2 3" xfId="25932" xr:uid="{678CC3C3-050A-4B72-AA13-61E77951BC6D}"/>
    <cellStyle name="Normal 10 4 2 3 2 3 2 3" xfId="12720" xr:uid="{137628A6-A1BD-4349-814B-31600898110B}"/>
    <cellStyle name="Normal 10 4 2 3 2 3 2 3 2" xfId="30336" xr:uid="{A7B11EBB-3B72-48C7-9665-5DE11132009C}"/>
    <cellStyle name="Normal 10 4 2 3 2 3 2 4" xfId="21528" xr:uid="{6B0477B2-B1C5-4759-BAEF-7BB5BC125E48}"/>
    <cellStyle name="Normal 10 4 2 3 2 3 2 5" xfId="39144" xr:uid="{71685D42-3BBF-445F-A0B6-12E801FD0236}"/>
    <cellStyle name="Normal 10 4 2 3 2 3 3" xfId="6114" xr:uid="{1EED1C86-488C-461A-88DA-49C4C55A733A}"/>
    <cellStyle name="Normal 10 4 2 3 2 3 3 2" xfId="14922" xr:uid="{FAEFE47D-2830-4EE3-A015-0BB477A67ADE}"/>
    <cellStyle name="Normal 10 4 2 3 2 3 3 2 2" xfId="32538" xr:uid="{90BD1EFB-BF0D-495B-81AF-D7DD36351D5B}"/>
    <cellStyle name="Normal 10 4 2 3 2 3 3 3" xfId="23730" xr:uid="{F464C87A-A828-4A1D-B65A-277F054F9C74}"/>
    <cellStyle name="Normal 10 4 2 3 2 3 4" xfId="10518" xr:uid="{2D631426-565B-480A-8EF9-CD6988306F86}"/>
    <cellStyle name="Normal 10 4 2 3 2 3 4 2" xfId="28134" xr:uid="{0F80D242-E4A2-42B8-BE65-45ABF738A023}"/>
    <cellStyle name="Normal 10 4 2 3 2 3 5" xfId="19326" xr:uid="{7B75808F-2664-415D-B50F-78C5337625DE}"/>
    <cellStyle name="Normal 10 4 2 3 2 3 6" xfId="36942" xr:uid="{FD4F02D3-8A5C-47E8-AEC3-D94B8A5C237D}"/>
    <cellStyle name="Normal 10 4 2 3 2 4" xfId="2707" xr:uid="{C5C469D7-9C47-48A3-84E1-E6116839BE1F}"/>
    <cellStyle name="Normal 10 4 2 3 2 4 2" xfId="7111" xr:uid="{DE4F4351-FB39-4839-A018-3DB3E17B6EE7}"/>
    <cellStyle name="Normal 10 4 2 3 2 4 2 2" xfId="15919" xr:uid="{3B80C5FA-D20E-43BA-9CCA-0BDF396FD456}"/>
    <cellStyle name="Normal 10 4 2 3 2 4 2 2 2" xfId="33535" xr:uid="{B255EB76-BF7F-462F-A62B-4FD43A46C3B8}"/>
    <cellStyle name="Normal 10 4 2 3 2 4 2 3" xfId="24727" xr:uid="{F6BD999C-4AD6-496C-A3CD-E4A53E22FD97}"/>
    <cellStyle name="Normal 10 4 2 3 2 4 3" xfId="11515" xr:uid="{A05C0644-A558-4F52-AA04-E353363357B2}"/>
    <cellStyle name="Normal 10 4 2 3 2 4 3 2" xfId="29131" xr:uid="{8FFD000B-7299-46B4-9CB0-E8DAF2F87523}"/>
    <cellStyle name="Normal 10 4 2 3 2 4 4" xfId="20323" xr:uid="{EF874CF7-9150-4D0F-B818-B996A3FB9707}"/>
    <cellStyle name="Normal 10 4 2 3 2 4 5" xfId="37939" xr:uid="{C45D8A5D-767D-4C46-A65A-6E4BF5BE18CA}"/>
    <cellStyle name="Normal 10 4 2 3 2 5" xfId="4909" xr:uid="{CF833D6A-3DEF-43BD-B976-30E7C6E3904D}"/>
    <cellStyle name="Normal 10 4 2 3 2 5 2" xfId="13717" xr:uid="{3ABD6F35-1581-4576-B8CE-57A723E08F14}"/>
    <cellStyle name="Normal 10 4 2 3 2 5 2 2" xfId="31333" xr:uid="{59734CB1-FEE5-42DF-B7DF-286089205E08}"/>
    <cellStyle name="Normal 10 4 2 3 2 5 3" xfId="22525" xr:uid="{C1F81603-1D79-4544-B031-690EC99DB73D}"/>
    <cellStyle name="Normal 10 4 2 3 2 6" xfId="9313" xr:uid="{398BC56D-5904-4FD2-984F-039AC4CDEA2F}"/>
    <cellStyle name="Normal 10 4 2 3 2 6 2" xfId="26929" xr:uid="{8F098A58-BC79-4F8E-AED8-806F1FD1C022}"/>
    <cellStyle name="Normal 10 4 2 3 2 7" xfId="18121" xr:uid="{8FCAD687-8391-4A56-A4B0-3008717E7B41}"/>
    <cellStyle name="Normal 10 4 2 3 2 8" xfId="35737" xr:uid="{45025F03-21B9-4034-BC8E-9B6886663CD3}"/>
    <cellStyle name="Normal 10 4 2 3 3" xfId="759" xr:uid="{846D3086-2FFE-4058-B3B4-C99E99888C4B}"/>
    <cellStyle name="Normal 10 4 2 3 3 2" xfId="1543" xr:uid="{76C58A8E-CA1A-4E4D-A391-F527147C4C90}"/>
    <cellStyle name="Normal 10 4 2 3 3 2 2" xfId="3745" xr:uid="{A413AC48-89B0-4B8D-941B-5FE7CC48AC3A}"/>
    <cellStyle name="Normal 10 4 2 3 3 2 2 2" xfId="8149" xr:uid="{8DC6DC33-5ABB-45F7-AF7E-7DC4E78BD7BF}"/>
    <cellStyle name="Normal 10 4 2 3 3 2 2 2 2" xfId="16957" xr:uid="{6796A881-7776-4DD6-BAFF-6B9A7C5FF5A0}"/>
    <cellStyle name="Normal 10 4 2 3 3 2 2 2 2 2" xfId="34573" xr:uid="{1B81995C-F32B-459B-845F-E4C3B9F28C34}"/>
    <cellStyle name="Normal 10 4 2 3 3 2 2 2 3" xfId="25765" xr:uid="{65049CB8-2C24-4F91-B9C8-37FC0FFF68F8}"/>
    <cellStyle name="Normal 10 4 2 3 3 2 2 3" xfId="12553" xr:uid="{D4C2019E-8703-4148-893D-1BDF267D313F}"/>
    <cellStyle name="Normal 10 4 2 3 3 2 2 3 2" xfId="30169" xr:uid="{6060ADB0-2E66-4B54-AA5C-71FA3D878C3A}"/>
    <cellStyle name="Normal 10 4 2 3 3 2 2 4" xfId="21361" xr:uid="{FC42E12F-04A5-4ABA-AD5D-AAE3DAC2261F}"/>
    <cellStyle name="Normal 10 4 2 3 3 2 2 5" xfId="38977" xr:uid="{CF8CBEE5-2552-43E1-88FD-3C0B3502F229}"/>
    <cellStyle name="Normal 10 4 2 3 3 2 3" xfId="5947" xr:uid="{CCF80183-1DBD-434A-9005-8FB7A3E3F9DE}"/>
    <cellStyle name="Normal 10 4 2 3 3 2 3 2" xfId="14755" xr:uid="{992B7862-7EA2-4CE1-9155-6F9E9AE22ECB}"/>
    <cellStyle name="Normal 10 4 2 3 3 2 3 2 2" xfId="32371" xr:uid="{75E60E20-8C60-4E0E-95C7-7AFDB477E05E}"/>
    <cellStyle name="Normal 10 4 2 3 3 2 3 3" xfId="23563" xr:uid="{14EE21F0-A3AF-48F4-9BBA-16E4996C98B4}"/>
    <cellStyle name="Normal 10 4 2 3 3 2 4" xfId="10351" xr:uid="{1992F25B-5CC4-4238-A12B-1372D7588A58}"/>
    <cellStyle name="Normal 10 4 2 3 3 2 4 2" xfId="27967" xr:uid="{01A1D400-8468-4961-9852-1EFBD089C397}"/>
    <cellStyle name="Normal 10 4 2 3 3 2 5" xfId="19159" xr:uid="{C04B8BCB-C4D2-413D-94F6-54E1270C7FF8}"/>
    <cellStyle name="Normal 10 4 2 3 3 2 6" xfId="36775" xr:uid="{1FD9F8EC-244E-45FD-BD9E-6482AB8B824F}"/>
    <cellStyle name="Normal 10 4 2 3 3 3" xfId="1711" xr:uid="{F2E05F92-5C9F-4196-A9F6-3846D063AB69}"/>
    <cellStyle name="Normal 10 4 2 3 3 3 2" xfId="3913" xr:uid="{39341BB7-06A7-4D49-94D5-3215FE659B63}"/>
    <cellStyle name="Normal 10 4 2 3 3 3 2 2" xfId="8317" xr:uid="{AAFE2B28-ED81-49C6-887D-D154FFEF91B3}"/>
    <cellStyle name="Normal 10 4 2 3 3 3 2 2 2" xfId="17125" xr:uid="{EB0B7AD0-56BB-4F5F-8221-2B43C61B3846}"/>
    <cellStyle name="Normal 10 4 2 3 3 3 2 2 2 2" xfId="34741" xr:uid="{7D77E0A4-69AF-4493-BDDA-51440A986B3C}"/>
    <cellStyle name="Normal 10 4 2 3 3 3 2 2 3" xfId="25933" xr:uid="{D09FF8EE-920C-4B2C-9EE4-4689A8FE09A8}"/>
    <cellStyle name="Normal 10 4 2 3 3 3 2 3" xfId="12721" xr:uid="{07BD34E1-3AAB-41A0-BD2F-192A824E392A}"/>
    <cellStyle name="Normal 10 4 2 3 3 3 2 3 2" xfId="30337" xr:uid="{3F4C443F-6C4F-46A8-AF22-7B2030A14FFB}"/>
    <cellStyle name="Normal 10 4 2 3 3 3 2 4" xfId="21529" xr:uid="{C3CBCC37-6D09-4D9A-8676-0DF9A7638EA6}"/>
    <cellStyle name="Normal 10 4 2 3 3 3 2 5" xfId="39145" xr:uid="{EF384AC3-4A9B-455E-A2D2-8C093607AF62}"/>
    <cellStyle name="Normal 10 4 2 3 3 3 3" xfId="6115" xr:uid="{CFEB0D4C-1BB0-4B00-BE7C-09EE6AF2BC35}"/>
    <cellStyle name="Normal 10 4 2 3 3 3 3 2" xfId="14923" xr:uid="{B2B4326F-2940-4C55-9959-D5F17A6716CC}"/>
    <cellStyle name="Normal 10 4 2 3 3 3 3 2 2" xfId="32539" xr:uid="{F770BE6D-D3E8-4300-A7C8-D9B0043E9E73}"/>
    <cellStyle name="Normal 10 4 2 3 3 3 3 3" xfId="23731" xr:uid="{5DBA44AB-01E1-40FC-95E5-F390BCBA069C}"/>
    <cellStyle name="Normal 10 4 2 3 3 3 4" xfId="10519" xr:uid="{F2964516-87B2-42FC-B8BE-3FDA81C04D6A}"/>
    <cellStyle name="Normal 10 4 2 3 3 3 4 2" xfId="28135" xr:uid="{177DB099-60CB-4426-ACA6-386D9CEEF912}"/>
    <cellStyle name="Normal 10 4 2 3 3 3 5" xfId="19327" xr:uid="{528574D1-796F-484C-A09C-9D1280C20995}"/>
    <cellStyle name="Normal 10 4 2 3 3 3 6" xfId="36943" xr:uid="{03561FB7-1F6F-49F5-AA9B-CD973E427FBF}"/>
    <cellStyle name="Normal 10 4 2 3 3 4" xfId="2963" xr:uid="{9BAF372E-5978-46C1-BB95-689930CE7B70}"/>
    <cellStyle name="Normal 10 4 2 3 3 4 2" xfId="7367" xr:uid="{64BE197C-A7AB-462E-AA5B-28D66E15782D}"/>
    <cellStyle name="Normal 10 4 2 3 3 4 2 2" xfId="16175" xr:uid="{E4C3C302-8F9A-4256-9E70-189D34694CBD}"/>
    <cellStyle name="Normal 10 4 2 3 3 4 2 2 2" xfId="33791" xr:uid="{3DA2E242-F8CC-4D34-A775-B3E6F62F0C12}"/>
    <cellStyle name="Normal 10 4 2 3 3 4 2 3" xfId="24983" xr:uid="{8A1592E6-0546-47A5-87AD-C52E229BF637}"/>
    <cellStyle name="Normal 10 4 2 3 3 4 3" xfId="11771" xr:uid="{F7E587EB-4D74-4360-A8C0-9E091DF95806}"/>
    <cellStyle name="Normal 10 4 2 3 3 4 3 2" xfId="29387" xr:uid="{7545B9D2-23B7-45DE-9C15-CA118733A008}"/>
    <cellStyle name="Normal 10 4 2 3 3 4 4" xfId="20579" xr:uid="{A39F8D7B-A898-495D-8449-8500F046E564}"/>
    <cellStyle name="Normal 10 4 2 3 3 4 5" xfId="38195" xr:uid="{9927C0DF-F7A2-4207-A8B4-A66F9F56208B}"/>
    <cellStyle name="Normal 10 4 2 3 3 5" xfId="5165" xr:uid="{A8DDAFB9-2692-4E87-BF9D-B648E3FD3D73}"/>
    <cellStyle name="Normal 10 4 2 3 3 5 2" xfId="13973" xr:uid="{2D1EFA1C-D9D5-44CA-9D8E-FF2382BF98D5}"/>
    <cellStyle name="Normal 10 4 2 3 3 5 2 2" xfId="31589" xr:uid="{D4EB105B-21FE-4CC6-9981-88468567F15A}"/>
    <cellStyle name="Normal 10 4 2 3 3 5 3" xfId="22781" xr:uid="{79FEAA9A-C1EF-47C0-B53A-E6FE7FE83D92}"/>
    <cellStyle name="Normal 10 4 2 3 3 6" xfId="9569" xr:uid="{C389B352-59EC-415D-A3EE-D1C4D34C1A4A}"/>
    <cellStyle name="Normal 10 4 2 3 3 6 2" xfId="27185" xr:uid="{92E6A28D-7EB2-4540-8D99-6DB40E9E8F4C}"/>
    <cellStyle name="Normal 10 4 2 3 3 7" xfId="18377" xr:uid="{164CE487-0148-4809-B063-2844C9FD5164}"/>
    <cellStyle name="Normal 10 4 2 3 3 8" xfId="35993" xr:uid="{035AEF98-59B6-4D9E-A5E3-E30627CEF30A}"/>
    <cellStyle name="Normal 10 4 2 3 4" xfId="1031" xr:uid="{A3BAEF97-3ABA-416F-98CA-F271B7C79CA7}"/>
    <cellStyle name="Normal 10 4 2 3 4 2" xfId="3233" xr:uid="{E8CCC646-D97F-473C-8C84-A8F769703FC9}"/>
    <cellStyle name="Normal 10 4 2 3 4 2 2" xfId="7637" xr:uid="{845253D2-853E-4B2C-A0B8-F7C9FBD75930}"/>
    <cellStyle name="Normal 10 4 2 3 4 2 2 2" xfId="16445" xr:uid="{3D5380E3-D523-423E-9610-0A37F7687B1C}"/>
    <cellStyle name="Normal 10 4 2 3 4 2 2 2 2" xfId="34061" xr:uid="{F0FE0692-0A52-4A4C-AAC2-60A0F67AF454}"/>
    <cellStyle name="Normal 10 4 2 3 4 2 2 3" xfId="25253" xr:uid="{A08D3864-22B2-482F-A274-09E57698FA74}"/>
    <cellStyle name="Normal 10 4 2 3 4 2 3" xfId="12041" xr:uid="{4E4B123D-9E95-4F3E-B534-680E7BDE5482}"/>
    <cellStyle name="Normal 10 4 2 3 4 2 3 2" xfId="29657" xr:uid="{3C0BAC92-38BF-4ACE-8258-02BC76A210B4}"/>
    <cellStyle name="Normal 10 4 2 3 4 2 4" xfId="20849" xr:uid="{B7B1718E-D42B-46A5-93F5-4222AB9E883F}"/>
    <cellStyle name="Normal 10 4 2 3 4 2 5" xfId="38465" xr:uid="{09EADBD4-4E29-4ADE-A1A8-CA7A2EC7B98C}"/>
    <cellStyle name="Normal 10 4 2 3 4 3" xfId="5435" xr:uid="{C51B6509-7C48-47E4-A65B-DF73D58474D8}"/>
    <cellStyle name="Normal 10 4 2 3 4 3 2" xfId="14243" xr:uid="{AAF79006-BD96-4425-AA42-D6DC4CF7D69A}"/>
    <cellStyle name="Normal 10 4 2 3 4 3 2 2" xfId="31859" xr:uid="{CB1932C8-F522-4450-9EF5-B746FBC00438}"/>
    <cellStyle name="Normal 10 4 2 3 4 3 3" xfId="23051" xr:uid="{75102B2F-E039-4226-B1FF-9CC6F5762B8C}"/>
    <cellStyle name="Normal 10 4 2 3 4 4" xfId="9839" xr:uid="{F9AD77AA-BE8B-4F5D-A929-35446FDFB6F3}"/>
    <cellStyle name="Normal 10 4 2 3 4 4 2" xfId="27455" xr:uid="{C2701062-C21F-4E77-8034-A38B780AA656}"/>
    <cellStyle name="Normal 10 4 2 3 4 5" xfId="18647" xr:uid="{F31B28EF-C99B-4420-82AB-CE58E2CB87EB}"/>
    <cellStyle name="Normal 10 4 2 3 4 6" xfId="36263" xr:uid="{7F4E9F9F-17E5-47E7-BF88-A37DFDB91441}"/>
    <cellStyle name="Normal 10 4 2 3 5" xfId="1709" xr:uid="{181CD82A-29DF-4F66-AAF2-EF90C2ABB80C}"/>
    <cellStyle name="Normal 10 4 2 3 5 2" xfId="3911" xr:uid="{2B4E2542-6564-4EF2-9FA5-578A4311DCC8}"/>
    <cellStyle name="Normal 10 4 2 3 5 2 2" xfId="8315" xr:uid="{7F9078AC-7CED-4818-8991-822CC868A932}"/>
    <cellStyle name="Normal 10 4 2 3 5 2 2 2" xfId="17123" xr:uid="{906E5996-A3CB-415D-ABE4-365CFF6116F1}"/>
    <cellStyle name="Normal 10 4 2 3 5 2 2 2 2" xfId="34739" xr:uid="{ADD3C119-AA14-4D10-8E00-F2875583FED3}"/>
    <cellStyle name="Normal 10 4 2 3 5 2 2 3" xfId="25931" xr:uid="{42E3E973-4A1B-4F06-B208-88601E14BCB7}"/>
    <cellStyle name="Normal 10 4 2 3 5 2 3" xfId="12719" xr:uid="{C81BF19E-CD88-44D5-8DE4-871F4DE9525F}"/>
    <cellStyle name="Normal 10 4 2 3 5 2 3 2" xfId="30335" xr:uid="{EF5F2FAD-A3CA-4E82-88D4-078EFBAF6FC9}"/>
    <cellStyle name="Normal 10 4 2 3 5 2 4" xfId="21527" xr:uid="{E0EBEB65-A706-48DC-ACAF-90EDFED3680C}"/>
    <cellStyle name="Normal 10 4 2 3 5 2 5" xfId="39143" xr:uid="{FA66ACA1-4E8E-4834-B6BD-B6A6460192ED}"/>
    <cellStyle name="Normal 10 4 2 3 5 3" xfId="6113" xr:uid="{368978B2-B209-49DC-91AC-6A79025E24A3}"/>
    <cellStyle name="Normal 10 4 2 3 5 3 2" xfId="14921" xr:uid="{A99E6555-49A4-4E38-B78A-F18A04D37905}"/>
    <cellStyle name="Normal 10 4 2 3 5 3 2 2" xfId="32537" xr:uid="{46C027A0-2284-4D47-82E5-1B4136347B6D}"/>
    <cellStyle name="Normal 10 4 2 3 5 3 3" xfId="23729" xr:uid="{A0AFF67E-10F5-4692-9C66-AACB41869707}"/>
    <cellStyle name="Normal 10 4 2 3 5 4" xfId="10517" xr:uid="{15E87FC4-85DC-4F32-A188-8B32A5D89B8D}"/>
    <cellStyle name="Normal 10 4 2 3 5 4 2" xfId="28133" xr:uid="{E8DF361E-9EAB-406A-A839-B5077AAEAC1E}"/>
    <cellStyle name="Normal 10 4 2 3 5 5" xfId="19325" xr:uid="{0082C191-3FBD-45FB-AEBA-0125ADBB50B8}"/>
    <cellStyle name="Normal 10 4 2 3 5 6" xfId="36941" xr:uid="{2F66EE97-9653-4A08-90EB-60C85A4CE30C}"/>
    <cellStyle name="Normal 10 4 2 3 6" xfId="2451" xr:uid="{E8AEAA25-78EC-4F89-9681-167D43C2BDCB}"/>
    <cellStyle name="Normal 10 4 2 3 6 2" xfId="6855" xr:uid="{A0C756E8-F3DA-48A9-8B1F-0B43CA80AA86}"/>
    <cellStyle name="Normal 10 4 2 3 6 2 2" xfId="15663" xr:uid="{C834B9CE-D311-49AC-82CD-CD29EB79D517}"/>
    <cellStyle name="Normal 10 4 2 3 6 2 2 2" xfId="33279" xr:uid="{9FA5C22E-636F-45EE-A4AE-24E1FE622696}"/>
    <cellStyle name="Normal 10 4 2 3 6 2 3" xfId="24471" xr:uid="{B3E10891-ED9A-47F1-B222-15CB77758A10}"/>
    <cellStyle name="Normal 10 4 2 3 6 3" xfId="11259" xr:uid="{5A6D6B2B-2802-4BC4-B532-D80D391D93AD}"/>
    <cellStyle name="Normal 10 4 2 3 6 3 2" xfId="28875" xr:uid="{71BED5F3-2AE0-47E1-A99B-43CA4D915800}"/>
    <cellStyle name="Normal 10 4 2 3 6 4" xfId="20067" xr:uid="{84949466-771E-48B9-97A2-D221BAAD0FE2}"/>
    <cellStyle name="Normal 10 4 2 3 6 5" xfId="37683" xr:uid="{D2EBF3DC-24B3-4EE2-9885-B8156B892BC5}"/>
    <cellStyle name="Normal 10 4 2 3 7" xfId="4653" xr:uid="{7167EB84-AC2B-4BBD-AE2E-21AF6951A7D7}"/>
    <cellStyle name="Normal 10 4 2 3 7 2" xfId="13461" xr:uid="{B8C7DD4C-0E9A-43F4-A4AB-B8D38D4A1587}"/>
    <cellStyle name="Normal 10 4 2 3 7 2 2" xfId="31077" xr:uid="{070FE745-D7B2-4552-BEE4-D28A50EF76A5}"/>
    <cellStyle name="Normal 10 4 2 3 7 3" xfId="22269" xr:uid="{68FFDC42-C742-42D4-8C12-78722670E6F1}"/>
    <cellStyle name="Normal 10 4 2 3 8" xfId="9057" xr:uid="{436F1DAC-6D0F-4051-A50C-521CAF9F220B}"/>
    <cellStyle name="Normal 10 4 2 3 8 2" xfId="26673" xr:uid="{0B1757F6-EEF2-4153-B416-EF64AB0F3636}"/>
    <cellStyle name="Normal 10 4 2 3 9" xfId="17865" xr:uid="{DA002F1C-5CA8-4692-9C92-C4C68FA03EF4}"/>
    <cellStyle name="Normal 10 4 2 4" xfId="375" xr:uid="{2828C362-5E69-406C-9461-8879F87566FD}"/>
    <cellStyle name="Normal 10 4 2 4 2" xfId="1159" xr:uid="{500383D7-5214-48CF-9E4D-B18250415940}"/>
    <cellStyle name="Normal 10 4 2 4 2 2" xfId="3361" xr:uid="{33722D70-89E2-47BB-AB9A-7DD3846D8F68}"/>
    <cellStyle name="Normal 10 4 2 4 2 2 2" xfId="7765" xr:uid="{350FD3B0-BE30-485F-803C-3674044C098E}"/>
    <cellStyle name="Normal 10 4 2 4 2 2 2 2" xfId="16573" xr:uid="{3B67B9C3-5860-4655-931E-3619262FF562}"/>
    <cellStyle name="Normal 10 4 2 4 2 2 2 2 2" xfId="34189" xr:uid="{A65FDEBA-7311-4350-B81C-C0B9BD7807C3}"/>
    <cellStyle name="Normal 10 4 2 4 2 2 2 3" xfId="25381" xr:uid="{C7FF5939-AE31-41A6-97FD-DA7C340691A9}"/>
    <cellStyle name="Normal 10 4 2 4 2 2 3" xfId="12169" xr:uid="{A9E20960-0003-47F6-B1F5-38D4FB036BC7}"/>
    <cellStyle name="Normal 10 4 2 4 2 2 3 2" xfId="29785" xr:uid="{73773430-7A06-4683-B61B-F4629A74DE46}"/>
    <cellStyle name="Normal 10 4 2 4 2 2 4" xfId="20977" xr:uid="{D9557847-C367-451E-8601-2E4054D57D07}"/>
    <cellStyle name="Normal 10 4 2 4 2 2 5" xfId="38593" xr:uid="{DB7863D0-170F-4BBC-987A-F9D68A6C69BE}"/>
    <cellStyle name="Normal 10 4 2 4 2 3" xfId="5563" xr:uid="{92D42758-2202-4ADC-9771-2F4F5B8DF07C}"/>
    <cellStyle name="Normal 10 4 2 4 2 3 2" xfId="14371" xr:uid="{F267F999-02FB-401D-9628-FC9645B92230}"/>
    <cellStyle name="Normal 10 4 2 4 2 3 2 2" xfId="31987" xr:uid="{ECE4B988-B4FD-479F-9D8B-3DDCDEEC3522}"/>
    <cellStyle name="Normal 10 4 2 4 2 3 3" xfId="23179" xr:uid="{2D806E47-031D-4319-9F8D-7F245B9D2641}"/>
    <cellStyle name="Normal 10 4 2 4 2 4" xfId="9967" xr:uid="{3F068F8D-C663-49B5-9BDD-A64630B3780A}"/>
    <cellStyle name="Normal 10 4 2 4 2 4 2" xfId="27583" xr:uid="{210C09D5-C8A3-46AA-BB61-5664B83C266E}"/>
    <cellStyle name="Normal 10 4 2 4 2 5" xfId="18775" xr:uid="{534EE570-66A3-4C53-A85E-60023C8FE214}"/>
    <cellStyle name="Normal 10 4 2 4 2 6" xfId="36391" xr:uid="{08F19427-37E5-425E-B4E3-D15CD276F46C}"/>
    <cellStyle name="Normal 10 4 2 4 3" xfId="1712" xr:uid="{697A9274-693E-4F8B-BF97-FF6FAB1F5C26}"/>
    <cellStyle name="Normal 10 4 2 4 3 2" xfId="3914" xr:uid="{50994BB2-FF0C-48B3-817F-4665013DAD68}"/>
    <cellStyle name="Normal 10 4 2 4 3 2 2" xfId="8318" xr:uid="{113A7900-653A-44DF-9132-E89D04BE3E5F}"/>
    <cellStyle name="Normal 10 4 2 4 3 2 2 2" xfId="17126" xr:uid="{C8D40448-B1F3-4F9D-92FC-10DBAA487049}"/>
    <cellStyle name="Normal 10 4 2 4 3 2 2 2 2" xfId="34742" xr:uid="{88E54C3B-26F0-4559-AC06-A8D6913D7F67}"/>
    <cellStyle name="Normal 10 4 2 4 3 2 2 3" xfId="25934" xr:uid="{D85A8B2A-6DBB-40BD-8EB8-7039BD3885B7}"/>
    <cellStyle name="Normal 10 4 2 4 3 2 3" xfId="12722" xr:uid="{FD354178-E1AE-412A-9993-527370131099}"/>
    <cellStyle name="Normal 10 4 2 4 3 2 3 2" xfId="30338" xr:uid="{FB803CF5-5A8B-4D95-B829-F965D1C79D8C}"/>
    <cellStyle name="Normal 10 4 2 4 3 2 4" xfId="21530" xr:uid="{1FA9B480-E5EF-4EE6-AF49-249CA58D5F97}"/>
    <cellStyle name="Normal 10 4 2 4 3 2 5" xfId="39146" xr:uid="{5C053612-300C-4E59-8F79-47E95CEFD298}"/>
    <cellStyle name="Normal 10 4 2 4 3 3" xfId="6116" xr:uid="{5B7474F3-381C-4FA3-9605-A3D8C41C43E0}"/>
    <cellStyle name="Normal 10 4 2 4 3 3 2" xfId="14924" xr:uid="{B16CE0BC-CB29-4EDC-B95B-B70969264B60}"/>
    <cellStyle name="Normal 10 4 2 4 3 3 2 2" xfId="32540" xr:uid="{0EBA0260-8455-4CB5-BCE8-61B367E90A8D}"/>
    <cellStyle name="Normal 10 4 2 4 3 3 3" xfId="23732" xr:uid="{B9D892EF-8E23-4176-B428-ADBB6C969C96}"/>
    <cellStyle name="Normal 10 4 2 4 3 4" xfId="10520" xr:uid="{F7BED3C9-CFCE-47F2-B703-96B03EEE360A}"/>
    <cellStyle name="Normal 10 4 2 4 3 4 2" xfId="28136" xr:uid="{766C735B-6F9A-45B1-9135-0EDEA73F7103}"/>
    <cellStyle name="Normal 10 4 2 4 3 5" xfId="19328" xr:uid="{1246C42A-D70B-4ECB-A42D-38A24A7640D7}"/>
    <cellStyle name="Normal 10 4 2 4 3 6" xfId="36944" xr:uid="{F7B4072F-68A7-473E-8B08-6416C7628D4A}"/>
    <cellStyle name="Normal 10 4 2 4 4" xfId="2579" xr:uid="{0CC2F4C9-95ED-4501-A0BA-06190F4D819E}"/>
    <cellStyle name="Normal 10 4 2 4 4 2" xfId="6983" xr:uid="{6D418064-50EA-49B4-B8CA-59BC44B521D8}"/>
    <cellStyle name="Normal 10 4 2 4 4 2 2" xfId="15791" xr:uid="{7E08E143-26BD-44A1-A33A-6CF3DA107772}"/>
    <cellStyle name="Normal 10 4 2 4 4 2 2 2" xfId="33407" xr:uid="{10835FE1-2C25-44E7-8850-8269BFDD40C5}"/>
    <cellStyle name="Normal 10 4 2 4 4 2 3" xfId="24599" xr:uid="{B5F3637F-6866-46B0-8F8B-7FBBDEA28655}"/>
    <cellStyle name="Normal 10 4 2 4 4 3" xfId="11387" xr:uid="{F15DBC36-065F-4E73-9582-243958CAC39D}"/>
    <cellStyle name="Normal 10 4 2 4 4 3 2" xfId="29003" xr:uid="{799E800D-6035-4AE5-A4B4-0E95F08BCAF4}"/>
    <cellStyle name="Normal 10 4 2 4 4 4" xfId="20195" xr:uid="{A330FAC6-EECB-46EE-80A5-41618008BCFF}"/>
    <cellStyle name="Normal 10 4 2 4 4 5" xfId="37811" xr:uid="{E9C20065-2996-4C5C-B46E-4A9A15197BB1}"/>
    <cellStyle name="Normal 10 4 2 4 5" xfId="4781" xr:uid="{C604FF09-0F89-451F-87E8-9CD9449D69D4}"/>
    <cellStyle name="Normal 10 4 2 4 5 2" xfId="13589" xr:uid="{A7D7957F-D717-45C4-A5F7-744D65EF1835}"/>
    <cellStyle name="Normal 10 4 2 4 5 2 2" xfId="31205" xr:uid="{9B053C74-2478-4AB0-BE85-45C3E898A269}"/>
    <cellStyle name="Normal 10 4 2 4 5 3" xfId="22397" xr:uid="{9697272D-5C10-4783-8FE9-7801D921CA0D}"/>
    <cellStyle name="Normal 10 4 2 4 6" xfId="9185" xr:uid="{222C66F4-B7D5-432E-8966-24DF70784B10}"/>
    <cellStyle name="Normal 10 4 2 4 6 2" xfId="26801" xr:uid="{22BC8235-969F-4E4D-8525-656C2EA042C6}"/>
    <cellStyle name="Normal 10 4 2 4 7" xfId="17993" xr:uid="{B65B1A03-9EE6-4758-B5D5-7302AA77E73B}"/>
    <cellStyle name="Normal 10 4 2 4 8" xfId="35609" xr:uid="{01830293-1ED5-47DF-ACDF-1264F6502ED2}"/>
    <cellStyle name="Normal 10 4 2 5" xfId="631" xr:uid="{7AAEBF2E-52D4-4BAE-B153-E7C0DEEA277A}"/>
    <cellStyle name="Normal 10 4 2 5 2" xfId="1415" xr:uid="{981FEC4C-1F84-453C-ABB0-759AD5EEBA21}"/>
    <cellStyle name="Normal 10 4 2 5 2 2" xfId="3617" xr:uid="{0CFB76C6-5564-45E1-9F22-3299ABAA3A97}"/>
    <cellStyle name="Normal 10 4 2 5 2 2 2" xfId="8021" xr:uid="{8330A169-988A-4B32-B591-930D63F2668C}"/>
    <cellStyle name="Normal 10 4 2 5 2 2 2 2" xfId="16829" xr:uid="{18BC483A-66C1-4B03-B8E2-40EB3AE56D63}"/>
    <cellStyle name="Normal 10 4 2 5 2 2 2 2 2" xfId="34445" xr:uid="{BAACB25A-0938-4204-B7A4-E83C82A6E743}"/>
    <cellStyle name="Normal 10 4 2 5 2 2 2 3" xfId="25637" xr:uid="{0504DBD0-6C1E-4EC3-9DC1-3D8CC959792E}"/>
    <cellStyle name="Normal 10 4 2 5 2 2 3" xfId="12425" xr:uid="{9ED5C8AA-A256-4DB1-A9B3-36C5C3F2E7D5}"/>
    <cellStyle name="Normal 10 4 2 5 2 2 3 2" xfId="30041" xr:uid="{2CF45018-31D4-4E92-9D56-8D5E1239F182}"/>
    <cellStyle name="Normal 10 4 2 5 2 2 4" xfId="21233" xr:uid="{91024AF8-9FD1-47E9-9098-5BDA66C55A55}"/>
    <cellStyle name="Normal 10 4 2 5 2 2 5" xfId="38849" xr:uid="{DA67BBB3-F672-4315-B2AA-1F4322170A0B}"/>
    <cellStyle name="Normal 10 4 2 5 2 3" xfId="5819" xr:uid="{FEAD7173-39CA-4302-8902-FA160606A463}"/>
    <cellStyle name="Normal 10 4 2 5 2 3 2" xfId="14627" xr:uid="{C9BDB30D-649A-46BA-93DC-278BAA9BDC42}"/>
    <cellStyle name="Normal 10 4 2 5 2 3 2 2" xfId="32243" xr:uid="{E90E86A0-07BD-4067-B08C-932BE5FF1DF8}"/>
    <cellStyle name="Normal 10 4 2 5 2 3 3" xfId="23435" xr:uid="{779BC274-ABA6-4F8C-B1C6-3CF78817A5BC}"/>
    <cellStyle name="Normal 10 4 2 5 2 4" xfId="10223" xr:uid="{22987FB9-FAFA-4086-843A-A8CEC745D9F9}"/>
    <cellStyle name="Normal 10 4 2 5 2 4 2" xfId="27839" xr:uid="{1859FFDC-EE37-44E2-93BA-50C481F872FC}"/>
    <cellStyle name="Normal 10 4 2 5 2 5" xfId="19031" xr:uid="{E24EFE43-96CB-4E55-8AD3-FF3A72BAAE16}"/>
    <cellStyle name="Normal 10 4 2 5 2 6" xfId="36647" xr:uid="{6DDB4EC4-3DF8-46C5-BD7E-A4B1D12C6984}"/>
    <cellStyle name="Normal 10 4 2 5 3" xfId="1713" xr:uid="{1862DD4C-138C-46AE-8C2C-B9F89208DAD2}"/>
    <cellStyle name="Normal 10 4 2 5 3 2" xfId="3915" xr:uid="{9FB09544-B873-4010-8D72-43AC3EE77828}"/>
    <cellStyle name="Normal 10 4 2 5 3 2 2" xfId="8319" xr:uid="{034A3A19-411B-46E4-8CC7-20F8BF62766C}"/>
    <cellStyle name="Normal 10 4 2 5 3 2 2 2" xfId="17127" xr:uid="{41695071-AB80-450F-A4E1-F0337229BD8B}"/>
    <cellStyle name="Normal 10 4 2 5 3 2 2 2 2" xfId="34743" xr:uid="{01BA6374-C881-48C9-9BEA-CE8D524D836C}"/>
    <cellStyle name="Normal 10 4 2 5 3 2 2 3" xfId="25935" xr:uid="{763F975B-FD23-4A6F-BFCD-58E69C72D84F}"/>
    <cellStyle name="Normal 10 4 2 5 3 2 3" xfId="12723" xr:uid="{AD753EBC-C4D7-4CE1-A142-BCE0110C96EE}"/>
    <cellStyle name="Normal 10 4 2 5 3 2 3 2" xfId="30339" xr:uid="{0906EAEC-1901-403F-8BA4-41F0827D90B6}"/>
    <cellStyle name="Normal 10 4 2 5 3 2 4" xfId="21531" xr:uid="{863D7EAC-4D21-42B5-8FFC-35D265A5CB3E}"/>
    <cellStyle name="Normal 10 4 2 5 3 2 5" xfId="39147" xr:uid="{7DB168D3-2009-4D0C-84D1-E4E2EC122B59}"/>
    <cellStyle name="Normal 10 4 2 5 3 3" xfId="6117" xr:uid="{F2F504BD-A468-4EED-AA2E-CBDECDBFADB0}"/>
    <cellStyle name="Normal 10 4 2 5 3 3 2" xfId="14925" xr:uid="{2F91EE8A-FD53-4E76-99F4-6E19F31A4046}"/>
    <cellStyle name="Normal 10 4 2 5 3 3 2 2" xfId="32541" xr:uid="{95BE8994-73C9-4C88-833B-28580E09061C}"/>
    <cellStyle name="Normal 10 4 2 5 3 3 3" xfId="23733" xr:uid="{E181A056-E747-4B65-9A8D-E5AD3A0039FA}"/>
    <cellStyle name="Normal 10 4 2 5 3 4" xfId="10521" xr:uid="{23D9D5A7-2C4C-4F1F-8EC8-FED89F1EFFAC}"/>
    <cellStyle name="Normal 10 4 2 5 3 4 2" xfId="28137" xr:uid="{490FB99D-571F-468A-A507-B4571DAB6153}"/>
    <cellStyle name="Normal 10 4 2 5 3 5" xfId="19329" xr:uid="{9DAD1888-04F4-4452-9B43-F96AB22ADB54}"/>
    <cellStyle name="Normal 10 4 2 5 3 6" xfId="36945" xr:uid="{733F0EED-9C80-4B66-8ECA-BB2AAB34D658}"/>
    <cellStyle name="Normal 10 4 2 5 4" xfId="2835" xr:uid="{770B003B-C76A-4511-A2D7-C0C70DB3A881}"/>
    <cellStyle name="Normal 10 4 2 5 4 2" xfId="7239" xr:uid="{6DE89C0F-5F9F-41D5-81E0-1A7B3CB52703}"/>
    <cellStyle name="Normal 10 4 2 5 4 2 2" xfId="16047" xr:uid="{54B43D0A-48D1-4FE0-87D2-9EEC66E07615}"/>
    <cellStyle name="Normal 10 4 2 5 4 2 2 2" xfId="33663" xr:uid="{C57A2B4D-3589-4646-903E-CA18D9121BE9}"/>
    <cellStyle name="Normal 10 4 2 5 4 2 3" xfId="24855" xr:uid="{296DC026-4A65-4DE0-8B87-79CC8364B5B4}"/>
    <cellStyle name="Normal 10 4 2 5 4 3" xfId="11643" xr:uid="{8D90E568-C2C4-4F32-A3BF-32A42722ED8D}"/>
    <cellStyle name="Normal 10 4 2 5 4 3 2" xfId="29259" xr:uid="{F37BC69C-5469-4AAD-9327-01D567C2ECE6}"/>
    <cellStyle name="Normal 10 4 2 5 4 4" xfId="20451" xr:uid="{94C452A9-7D9D-4179-9640-2F6BEEC826BB}"/>
    <cellStyle name="Normal 10 4 2 5 4 5" xfId="38067" xr:uid="{592F31AC-7D3C-4454-B6C8-46D48AED3F04}"/>
    <cellStyle name="Normal 10 4 2 5 5" xfId="5037" xr:uid="{57CC6640-A5A9-4DEF-B9A0-79AA06F5DF1B}"/>
    <cellStyle name="Normal 10 4 2 5 5 2" xfId="13845" xr:uid="{923FDB37-103C-49EE-A86A-E779CAB5BE1D}"/>
    <cellStyle name="Normal 10 4 2 5 5 2 2" xfId="31461" xr:uid="{CD088BB3-00BF-4BCE-80F2-665FB751474D}"/>
    <cellStyle name="Normal 10 4 2 5 5 3" xfId="22653" xr:uid="{E654CFF4-5C84-4176-BAB3-02EFAE194D14}"/>
    <cellStyle name="Normal 10 4 2 5 6" xfId="9441" xr:uid="{30DD0AB9-1D5E-490A-9590-E58375908DB0}"/>
    <cellStyle name="Normal 10 4 2 5 6 2" xfId="27057" xr:uid="{BADE7E0B-4EE4-4BC9-852C-38F52BCF837E}"/>
    <cellStyle name="Normal 10 4 2 5 7" xfId="18249" xr:uid="{E2D7856C-CA2A-476C-B71F-426CE3FEE867}"/>
    <cellStyle name="Normal 10 4 2 5 8" xfId="35865" xr:uid="{957BAE7B-52FB-4F40-8069-BE92CC56D87F}"/>
    <cellStyle name="Normal 10 4 2 6" xfId="903" xr:uid="{90D95CDD-3D6C-4D22-BFB1-9DD53FBF617D}"/>
    <cellStyle name="Normal 10 4 2 6 2" xfId="3105" xr:uid="{F86C3AA1-F6A2-4C7B-9675-C8D3CC38C483}"/>
    <cellStyle name="Normal 10 4 2 6 2 2" xfId="7509" xr:uid="{E19EE915-3905-4D82-917F-23A840A6351B}"/>
    <cellStyle name="Normal 10 4 2 6 2 2 2" xfId="16317" xr:uid="{E2FD1E6F-6D88-4E53-AA4E-8AF2ADC133D5}"/>
    <cellStyle name="Normal 10 4 2 6 2 2 2 2" xfId="33933" xr:uid="{EC991B4F-51AD-475D-8C4F-B0174198C401}"/>
    <cellStyle name="Normal 10 4 2 6 2 2 3" xfId="25125" xr:uid="{211FFEC7-63EA-4474-90B3-351B43176760}"/>
    <cellStyle name="Normal 10 4 2 6 2 3" xfId="11913" xr:uid="{61B523B7-52DD-4DC4-84EB-F5BC1B055801}"/>
    <cellStyle name="Normal 10 4 2 6 2 3 2" xfId="29529" xr:uid="{2140D250-8B6A-41DF-BEDB-572A13D09321}"/>
    <cellStyle name="Normal 10 4 2 6 2 4" xfId="20721" xr:uid="{5CDECD1D-9881-4E88-BEEA-FC064DEEBB0E}"/>
    <cellStyle name="Normal 10 4 2 6 2 5" xfId="38337" xr:uid="{22BD525D-A8F4-466B-A730-2F9BFEAEB092}"/>
    <cellStyle name="Normal 10 4 2 6 3" xfId="5307" xr:uid="{B402587F-6049-41BD-80F3-282D8E81F30F}"/>
    <cellStyle name="Normal 10 4 2 6 3 2" xfId="14115" xr:uid="{6A478073-FEE0-462D-9C06-55DA4E9928AA}"/>
    <cellStyle name="Normal 10 4 2 6 3 2 2" xfId="31731" xr:uid="{8CEE1CA0-DBEF-4DBF-B230-F368173F8583}"/>
    <cellStyle name="Normal 10 4 2 6 3 3" xfId="22923" xr:uid="{569E9B4D-92F6-46C7-B813-9871D598E14C}"/>
    <cellStyle name="Normal 10 4 2 6 4" xfId="9711" xr:uid="{EC6536A3-BC10-4FE6-8D80-96016C61643A}"/>
    <cellStyle name="Normal 10 4 2 6 4 2" xfId="27327" xr:uid="{656B9498-DBE4-48CB-8EC9-2610A0EBDA2B}"/>
    <cellStyle name="Normal 10 4 2 6 5" xfId="18519" xr:uid="{DF120890-CEB6-4D22-AEDD-7A3E4FB81390}"/>
    <cellStyle name="Normal 10 4 2 6 6" xfId="36135" xr:uid="{05447AD8-9244-431E-A200-6DE66008A7DD}"/>
    <cellStyle name="Normal 10 4 2 7" xfId="1702" xr:uid="{E90FCD67-DCA1-4E94-9802-263F52C45F45}"/>
    <cellStyle name="Normal 10 4 2 7 2" xfId="3904" xr:uid="{0840F334-C763-4BB5-ADFB-FFDB23B3CB32}"/>
    <cellStyle name="Normal 10 4 2 7 2 2" xfId="8308" xr:uid="{1F3D731C-AB8E-4411-8FEF-DB787C5455E8}"/>
    <cellStyle name="Normal 10 4 2 7 2 2 2" xfId="17116" xr:uid="{F42C916C-8C2A-4CBA-8F28-A1AF6D7F0C93}"/>
    <cellStyle name="Normal 10 4 2 7 2 2 2 2" xfId="34732" xr:uid="{A47BED7E-1934-4439-AB01-E0D84328B16B}"/>
    <cellStyle name="Normal 10 4 2 7 2 2 3" xfId="25924" xr:uid="{A4CF7417-5E9D-4225-BBF9-14377A462820}"/>
    <cellStyle name="Normal 10 4 2 7 2 3" xfId="12712" xr:uid="{E9408A8B-953C-4E8B-9E98-FDCB1BD36E93}"/>
    <cellStyle name="Normal 10 4 2 7 2 3 2" xfId="30328" xr:uid="{886AA502-3A9B-4A5F-8379-B7172F4AF2F4}"/>
    <cellStyle name="Normal 10 4 2 7 2 4" xfId="21520" xr:uid="{9E592454-0C24-44D5-B9B4-31D7329E38C5}"/>
    <cellStyle name="Normal 10 4 2 7 2 5" xfId="39136" xr:uid="{AD6CF830-8B3A-4AB4-AD21-91D0B25F51A3}"/>
    <cellStyle name="Normal 10 4 2 7 3" xfId="6106" xr:uid="{80F90EF9-FA03-40A2-BE09-BCD050B7DDAC}"/>
    <cellStyle name="Normal 10 4 2 7 3 2" xfId="14914" xr:uid="{C0A48BAD-ACEE-411D-A5D9-E8747C7E10B9}"/>
    <cellStyle name="Normal 10 4 2 7 3 2 2" xfId="32530" xr:uid="{1282258B-AF62-4BBC-AE0C-D8746939D8AA}"/>
    <cellStyle name="Normal 10 4 2 7 3 3" xfId="23722" xr:uid="{1EAE5575-40EB-4259-BE96-97552042E7F8}"/>
    <cellStyle name="Normal 10 4 2 7 4" xfId="10510" xr:uid="{50D0FBCC-DD53-45B6-B7A8-EECF9978DCA6}"/>
    <cellStyle name="Normal 10 4 2 7 4 2" xfId="28126" xr:uid="{3F9DFF06-6C38-4AC0-B902-C7E609D9CF83}"/>
    <cellStyle name="Normal 10 4 2 7 5" xfId="19318" xr:uid="{5BD293B7-1127-4F6B-B6FE-28B6EC3D6F7A}"/>
    <cellStyle name="Normal 10 4 2 7 6" xfId="36934" xr:uid="{B39E6557-0F8C-459C-93AE-C4C2E6E33675}"/>
    <cellStyle name="Normal 10 4 2 8" xfId="2323" xr:uid="{2D36C379-8259-4992-B524-0F47B0DF737D}"/>
    <cellStyle name="Normal 10 4 2 8 2" xfId="6727" xr:uid="{5E996353-8A77-4B3B-829F-7AB3F93FDD63}"/>
    <cellStyle name="Normal 10 4 2 8 2 2" xfId="15535" xr:uid="{DB61D175-F6DD-4C3E-BB44-D443C3AD791E}"/>
    <cellStyle name="Normal 10 4 2 8 2 2 2" xfId="33151" xr:uid="{9D52661C-54D5-4A1A-B032-44D7F581CB63}"/>
    <cellStyle name="Normal 10 4 2 8 2 3" xfId="24343" xr:uid="{E57696AE-44CF-4FD1-B43A-49FA82FA7795}"/>
    <cellStyle name="Normal 10 4 2 8 3" xfId="11131" xr:uid="{32BD44E2-F9E9-4FAA-B17B-B0CF61420B03}"/>
    <cellStyle name="Normal 10 4 2 8 3 2" xfId="28747" xr:uid="{B30E22B2-6277-43CD-ABED-EBF56056BB49}"/>
    <cellStyle name="Normal 10 4 2 8 4" xfId="19939" xr:uid="{6D03045E-2BB4-4E59-88AD-4D05904D22FB}"/>
    <cellStyle name="Normal 10 4 2 8 5" xfId="37555" xr:uid="{8A3DDC84-C740-4AAF-B2F2-AB914C60E79D}"/>
    <cellStyle name="Normal 10 4 2 9" xfId="4525" xr:uid="{FFFCB56F-26FB-46F4-8EB7-30C1D94760B2}"/>
    <cellStyle name="Normal 10 4 2 9 2" xfId="13333" xr:uid="{DCCC010C-F5AD-44CB-A0AF-33162E8205FD}"/>
    <cellStyle name="Normal 10 4 2 9 2 2" xfId="30949" xr:uid="{A8DD8292-EF87-4570-A9BA-C9D1BFCD1EAA}"/>
    <cellStyle name="Normal 10 4 2 9 3" xfId="22141" xr:uid="{E15E6562-6F77-4902-902E-CC74ABAEA79B}"/>
    <cellStyle name="Normal 10 4 3" xfId="153" xr:uid="{D21147F7-103F-418D-B188-A07E68B2164D}"/>
    <cellStyle name="Normal 10 4 3 10" xfId="17771" xr:uid="{C9301A5F-F74B-4B91-9778-B1ED4A9F10BB}"/>
    <cellStyle name="Normal 10 4 3 11" xfId="35387" xr:uid="{B77D53A2-7CF1-46CA-BDE3-C6909D26362B}"/>
    <cellStyle name="Normal 10 4 3 2" xfId="281" xr:uid="{BBD39A2B-138C-49D6-A93F-D566F317327E}"/>
    <cellStyle name="Normal 10 4 3 2 10" xfId="35515" xr:uid="{4C70AAA6-C035-4911-BA93-AC25DDD9F786}"/>
    <cellStyle name="Normal 10 4 3 2 2" xfId="537" xr:uid="{F10968BC-5ECD-4DC0-88C6-A9D0839C607D}"/>
    <cellStyle name="Normal 10 4 3 2 2 2" xfId="1321" xr:uid="{966EB7C4-96C7-4F27-911C-F200F687C8E1}"/>
    <cellStyle name="Normal 10 4 3 2 2 2 2" xfId="3523" xr:uid="{CD0660F7-4438-4E1D-B98B-07E960301938}"/>
    <cellStyle name="Normal 10 4 3 2 2 2 2 2" xfId="7927" xr:uid="{9441E4A9-BF5F-4B6B-B958-3EBFF8478C81}"/>
    <cellStyle name="Normal 10 4 3 2 2 2 2 2 2" xfId="16735" xr:uid="{434FBFBB-45DD-44A1-864F-46C647778C27}"/>
    <cellStyle name="Normal 10 4 3 2 2 2 2 2 2 2" xfId="34351" xr:uid="{2DB5AAAD-C3CD-4580-B148-B7F9451324D8}"/>
    <cellStyle name="Normal 10 4 3 2 2 2 2 2 3" xfId="25543" xr:uid="{580B3E39-5C6A-4422-8800-20DAFE9EA60A}"/>
    <cellStyle name="Normal 10 4 3 2 2 2 2 3" xfId="12331" xr:uid="{2D8D15FD-D8F1-4E12-B350-7A816041597B}"/>
    <cellStyle name="Normal 10 4 3 2 2 2 2 3 2" xfId="29947" xr:uid="{CAF4279F-C4F4-426D-A4AF-514F2680B8A3}"/>
    <cellStyle name="Normal 10 4 3 2 2 2 2 4" xfId="21139" xr:uid="{276761AB-3C12-4D4A-9CE5-7E2F31CAE498}"/>
    <cellStyle name="Normal 10 4 3 2 2 2 2 5" xfId="38755" xr:uid="{45FF7834-DD5D-4AF2-ABF0-859507D17D4A}"/>
    <cellStyle name="Normal 10 4 3 2 2 2 3" xfId="5725" xr:uid="{18D250B8-54ED-49BA-AA9F-84B2A5B93B7E}"/>
    <cellStyle name="Normal 10 4 3 2 2 2 3 2" xfId="14533" xr:uid="{72EF41FE-ACF1-42A2-B864-CE0466AF37F4}"/>
    <cellStyle name="Normal 10 4 3 2 2 2 3 2 2" xfId="32149" xr:uid="{F795E3E4-66A9-4CEB-ACC5-778483D4A3DA}"/>
    <cellStyle name="Normal 10 4 3 2 2 2 3 3" xfId="23341" xr:uid="{9AD09FC8-A78A-4705-BB9A-9A41DCC5F575}"/>
    <cellStyle name="Normal 10 4 3 2 2 2 4" xfId="10129" xr:uid="{D2DA5EA8-137A-41AF-91E1-EC6462E73FBD}"/>
    <cellStyle name="Normal 10 4 3 2 2 2 4 2" xfId="27745" xr:uid="{33E723FA-A00E-42CE-89FC-9E921200540B}"/>
    <cellStyle name="Normal 10 4 3 2 2 2 5" xfId="18937" xr:uid="{DCDF3FAB-0AE7-426F-8DD9-E31158581952}"/>
    <cellStyle name="Normal 10 4 3 2 2 2 6" xfId="36553" xr:uid="{FCFF5AAC-410A-4C14-89F3-71D049F5440D}"/>
    <cellStyle name="Normal 10 4 3 2 2 3" xfId="1716" xr:uid="{AEB1CBD6-3E72-4D1F-B627-E9E7BB7AE602}"/>
    <cellStyle name="Normal 10 4 3 2 2 3 2" xfId="3918" xr:uid="{905C4B5B-EE18-431E-AB13-C1104F5FAE98}"/>
    <cellStyle name="Normal 10 4 3 2 2 3 2 2" xfId="8322" xr:uid="{BFCE77FD-B68B-4F37-A653-16CF3F6038D1}"/>
    <cellStyle name="Normal 10 4 3 2 2 3 2 2 2" xfId="17130" xr:uid="{E3CF7403-4ACD-46D7-BD8C-B8E522079F7C}"/>
    <cellStyle name="Normal 10 4 3 2 2 3 2 2 2 2" xfId="34746" xr:uid="{CE781D8F-BE76-446A-B046-6EF44E5C2C4E}"/>
    <cellStyle name="Normal 10 4 3 2 2 3 2 2 3" xfId="25938" xr:uid="{64B7D65F-953E-4FE0-9F68-37F99925482C}"/>
    <cellStyle name="Normal 10 4 3 2 2 3 2 3" xfId="12726" xr:uid="{A9C23104-1728-452C-908D-CC0FD20AB215}"/>
    <cellStyle name="Normal 10 4 3 2 2 3 2 3 2" xfId="30342" xr:uid="{60A16038-7906-4FD2-BD1B-7D211180AB13}"/>
    <cellStyle name="Normal 10 4 3 2 2 3 2 4" xfId="21534" xr:uid="{4460DBEC-6950-4966-8FD0-215AB6A5E5BE}"/>
    <cellStyle name="Normal 10 4 3 2 2 3 2 5" xfId="39150" xr:uid="{73E3A877-48E8-4BF3-8C96-9C1898021418}"/>
    <cellStyle name="Normal 10 4 3 2 2 3 3" xfId="6120" xr:uid="{3E169F1D-9FD7-42D7-AEAE-319B54CE2F5F}"/>
    <cellStyle name="Normal 10 4 3 2 2 3 3 2" xfId="14928" xr:uid="{0086E78A-64A1-4420-9B0E-BFE1AD26369B}"/>
    <cellStyle name="Normal 10 4 3 2 2 3 3 2 2" xfId="32544" xr:uid="{E337ECD7-3499-458B-9991-AFD1A16273E1}"/>
    <cellStyle name="Normal 10 4 3 2 2 3 3 3" xfId="23736" xr:uid="{45370EB1-6178-4A7A-BE29-95A0225632F7}"/>
    <cellStyle name="Normal 10 4 3 2 2 3 4" xfId="10524" xr:uid="{005C83FD-3DF6-4F35-BA16-8354C3D5DC69}"/>
    <cellStyle name="Normal 10 4 3 2 2 3 4 2" xfId="28140" xr:uid="{1629C7FF-7BE7-4F18-95AF-5E4E0356536A}"/>
    <cellStyle name="Normal 10 4 3 2 2 3 5" xfId="19332" xr:uid="{AF14DEE2-5920-431F-838C-C8AC123A0174}"/>
    <cellStyle name="Normal 10 4 3 2 2 3 6" xfId="36948" xr:uid="{7D03984F-7951-431E-B714-D45888685B23}"/>
    <cellStyle name="Normal 10 4 3 2 2 4" xfId="2741" xr:uid="{4BDD618B-8BBA-49D3-933B-BA5F8E41C65D}"/>
    <cellStyle name="Normal 10 4 3 2 2 4 2" xfId="7145" xr:uid="{53E2E2BB-37CC-4AED-A58C-7E62E49499E6}"/>
    <cellStyle name="Normal 10 4 3 2 2 4 2 2" xfId="15953" xr:uid="{4A8AFF1A-CD57-4456-832D-580A30762BE3}"/>
    <cellStyle name="Normal 10 4 3 2 2 4 2 2 2" xfId="33569" xr:uid="{C9BA465B-31E8-4C31-81BD-00540DD5ADE1}"/>
    <cellStyle name="Normal 10 4 3 2 2 4 2 3" xfId="24761" xr:uid="{6734F5A7-D0E4-4038-9D0E-9D45D53A1B1A}"/>
    <cellStyle name="Normal 10 4 3 2 2 4 3" xfId="11549" xr:uid="{F3692F2A-C77B-4347-B127-ACF5B99215CF}"/>
    <cellStyle name="Normal 10 4 3 2 2 4 3 2" xfId="29165" xr:uid="{D7FC892C-A399-4275-A407-1E6E69A842B4}"/>
    <cellStyle name="Normal 10 4 3 2 2 4 4" xfId="20357" xr:uid="{D29A3FDE-C0F7-4BFC-9F79-B4CB52F6422C}"/>
    <cellStyle name="Normal 10 4 3 2 2 4 5" xfId="37973" xr:uid="{730D48EA-4A43-4C89-8D75-6E5F2B70A558}"/>
    <cellStyle name="Normal 10 4 3 2 2 5" xfId="4943" xr:uid="{15EA3F78-4A10-47A3-BA42-90CA3927D7A9}"/>
    <cellStyle name="Normal 10 4 3 2 2 5 2" xfId="13751" xr:uid="{D3791279-5D68-45A5-ADDF-319E5CE01907}"/>
    <cellStyle name="Normal 10 4 3 2 2 5 2 2" xfId="31367" xr:uid="{959D31AF-DC9D-42E5-8416-8079835D3781}"/>
    <cellStyle name="Normal 10 4 3 2 2 5 3" xfId="22559" xr:uid="{5002FD63-F4EA-4E0D-98DA-B6452AC09A50}"/>
    <cellStyle name="Normal 10 4 3 2 2 6" xfId="9347" xr:uid="{BF13B80C-4E81-44EA-8C36-970368D0EE6E}"/>
    <cellStyle name="Normal 10 4 3 2 2 6 2" xfId="26963" xr:uid="{1B1770E8-8961-4699-8B25-D313B55D4F81}"/>
    <cellStyle name="Normal 10 4 3 2 2 7" xfId="18155" xr:uid="{9A28CD69-C965-46D8-8A7D-1ABCD8CF074C}"/>
    <cellStyle name="Normal 10 4 3 2 2 8" xfId="35771" xr:uid="{C2B0DF63-D325-4BD5-BF68-723CAA2326D4}"/>
    <cellStyle name="Normal 10 4 3 2 3" xfId="793" xr:uid="{61215963-534A-4820-9714-6698D89CD535}"/>
    <cellStyle name="Normal 10 4 3 2 3 2" xfId="1577" xr:uid="{BD8A25A1-DCCF-45C1-8ED1-40AAABE0B6B6}"/>
    <cellStyle name="Normal 10 4 3 2 3 2 2" xfId="3779" xr:uid="{B753AA2D-DC9D-4122-9F14-4ED2FB0ECC86}"/>
    <cellStyle name="Normal 10 4 3 2 3 2 2 2" xfId="8183" xr:uid="{F71E0E67-E92C-457A-88C4-B3A055C32ED0}"/>
    <cellStyle name="Normal 10 4 3 2 3 2 2 2 2" xfId="16991" xr:uid="{3F946D90-2CC4-44D4-8D20-DA98E49BA190}"/>
    <cellStyle name="Normal 10 4 3 2 3 2 2 2 2 2" xfId="34607" xr:uid="{9D06008C-7766-4512-A30B-C330812D1964}"/>
    <cellStyle name="Normal 10 4 3 2 3 2 2 2 3" xfId="25799" xr:uid="{5BA96F3F-110D-40C6-8597-866A7B3CDD02}"/>
    <cellStyle name="Normal 10 4 3 2 3 2 2 3" xfId="12587" xr:uid="{786E942F-C619-4C2B-BD1F-0AF5CF8B24EE}"/>
    <cellStyle name="Normal 10 4 3 2 3 2 2 3 2" xfId="30203" xr:uid="{6E2F3F87-9B5E-4DC4-BF8D-A91D0BCE80DC}"/>
    <cellStyle name="Normal 10 4 3 2 3 2 2 4" xfId="21395" xr:uid="{1C19F2CE-F0E0-4204-B4E3-6EE7F380ABC2}"/>
    <cellStyle name="Normal 10 4 3 2 3 2 2 5" xfId="39011" xr:uid="{3175BFD0-FDD4-4038-BBD4-A5F615FC5D93}"/>
    <cellStyle name="Normal 10 4 3 2 3 2 3" xfId="5981" xr:uid="{FC45F958-0D9E-46A2-A3ED-BE5966B9267B}"/>
    <cellStyle name="Normal 10 4 3 2 3 2 3 2" xfId="14789" xr:uid="{FDE1552A-A8A5-4BB0-9F50-DBD05F4471B1}"/>
    <cellStyle name="Normal 10 4 3 2 3 2 3 2 2" xfId="32405" xr:uid="{C849048F-E7D7-44C5-A4CA-1FEB15052EB7}"/>
    <cellStyle name="Normal 10 4 3 2 3 2 3 3" xfId="23597" xr:uid="{0E1D533A-F1E6-4DC0-98BA-B6081D3F2103}"/>
    <cellStyle name="Normal 10 4 3 2 3 2 4" xfId="10385" xr:uid="{82EF20FB-0EEF-441D-85C8-B98C6A269D83}"/>
    <cellStyle name="Normal 10 4 3 2 3 2 4 2" xfId="28001" xr:uid="{19AAF92F-1AA5-4846-B382-54937005B695}"/>
    <cellStyle name="Normal 10 4 3 2 3 2 5" xfId="19193" xr:uid="{2CF9893E-7C27-4F58-A44E-DEE5098C0A0A}"/>
    <cellStyle name="Normal 10 4 3 2 3 2 6" xfId="36809" xr:uid="{26DAC133-07D4-4953-831E-97DD23D48569}"/>
    <cellStyle name="Normal 10 4 3 2 3 3" xfId="1717" xr:uid="{7D53D7D4-CDB9-40B0-A3E6-B833A622D6FD}"/>
    <cellStyle name="Normal 10 4 3 2 3 3 2" xfId="3919" xr:uid="{586FCD27-6B0E-4E9C-8249-FB82897252B1}"/>
    <cellStyle name="Normal 10 4 3 2 3 3 2 2" xfId="8323" xr:uid="{87D1FEB6-5FE7-46EC-94FA-D50C12D3FD58}"/>
    <cellStyle name="Normal 10 4 3 2 3 3 2 2 2" xfId="17131" xr:uid="{138767BF-62D2-4D5B-A80C-08C1E46C14A8}"/>
    <cellStyle name="Normal 10 4 3 2 3 3 2 2 2 2" xfId="34747" xr:uid="{0D57E6DF-8059-47CE-8465-36A83D3CB809}"/>
    <cellStyle name="Normal 10 4 3 2 3 3 2 2 3" xfId="25939" xr:uid="{FCE3A0F1-E053-4EB9-8BC9-76987AEE1DD9}"/>
    <cellStyle name="Normal 10 4 3 2 3 3 2 3" xfId="12727" xr:uid="{42EB12E5-0A39-4536-928C-7D2C0787ABE0}"/>
    <cellStyle name="Normal 10 4 3 2 3 3 2 3 2" xfId="30343" xr:uid="{A6390DDF-ACE9-4662-BE1E-1015F86E8227}"/>
    <cellStyle name="Normal 10 4 3 2 3 3 2 4" xfId="21535" xr:uid="{9E90F23A-C76B-4B47-B502-F709E51F0B66}"/>
    <cellStyle name="Normal 10 4 3 2 3 3 2 5" xfId="39151" xr:uid="{875BBCDB-17EE-4F06-B107-B7D75C694276}"/>
    <cellStyle name="Normal 10 4 3 2 3 3 3" xfId="6121" xr:uid="{BC0554EC-E7EB-4CD6-93F1-8A0F8C793C47}"/>
    <cellStyle name="Normal 10 4 3 2 3 3 3 2" xfId="14929" xr:uid="{D9E184A6-20BD-450A-9691-58CFFE7889FA}"/>
    <cellStyle name="Normal 10 4 3 2 3 3 3 2 2" xfId="32545" xr:uid="{0EF1C075-17B3-484A-BC48-CF7325732006}"/>
    <cellStyle name="Normal 10 4 3 2 3 3 3 3" xfId="23737" xr:uid="{86106F00-545B-4EEB-ADA3-738055F4A829}"/>
    <cellStyle name="Normal 10 4 3 2 3 3 4" xfId="10525" xr:uid="{F19D9C7F-1452-433D-BE19-4CC07B8932F0}"/>
    <cellStyle name="Normal 10 4 3 2 3 3 4 2" xfId="28141" xr:uid="{6DEB3031-2F60-4F5D-AE3E-52F8CF6B47FC}"/>
    <cellStyle name="Normal 10 4 3 2 3 3 5" xfId="19333" xr:uid="{17A84D92-AC4D-496D-91D2-57355D731AA2}"/>
    <cellStyle name="Normal 10 4 3 2 3 3 6" xfId="36949" xr:uid="{CBB68C63-CEA2-4888-A450-AA742E23EB16}"/>
    <cellStyle name="Normal 10 4 3 2 3 4" xfId="2997" xr:uid="{14BBE3D8-8ED8-4BAC-9A64-3EE77FF9C50C}"/>
    <cellStyle name="Normal 10 4 3 2 3 4 2" xfId="7401" xr:uid="{9E7FAE91-3ECE-42FF-8F25-92DF9B25DB57}"/>
    <cellStyle name="Normal 10 4 3 2 3 4 2 2" xfId="16209" xr:uid="{954909BD-C844-48EA-B0A7-AA5B133D68C0}"/>
    <cellStyle name="Normal 10 4 3 2 3 4 2 2 2" xfId="33825" xr:uid="{F34A75B7-72B4-4326-82DD-20FC602EFBBF}"/>
    <cellStyle name="Normal 10 4 3 2 3 4 2 3" xfId="25017" xr:uid="{36FDACBA-DF8F-45D3-A6A3-82CF7CBE2062}"/>
    <cellStyle name="Normal 10 4 3 2 3 4 3" xfId="11805" xr:uid="{71E75ADB-D2E4-4547-9A73-74C9272B02DB}"/>
    <cellStyle name="Normal 10 4 3 2 3 4 3 2" xfId="29421" xr:uid="{6F9F9216-8958-42F3-9D71-4BBB5E25A606}"/>
    <cellStyle name="Normal 10 4 3 2 3 4 4" xfId="20613" xr:uid="{4B4316E3-2218-4611-9C45-C4939C39D6AE}"/>
    <cellStyle name="Normal 10 4 3 2 3 4 5" xfId="38229" xr:uid="{BECC9FF4-6034-422D-B028-8528A55C2939}"/>
    <cellStyle name="Normal 10 4 3 2 3 5" xfId="5199" xr:uid="{5D602CC3-6711-4621-8151-40FA99C1334D}"/>
    <cellStyle name="Normal 10 4 3 2 3 5 2" xfId="14007" xr:uid="{3C058C6E-24BE-4BB3-AC4A-8DF617D39C4C}"/>
    <cellStyle name="Normal 10 4 3 2 3 5 2 2" xfId="31623" xr:uid="{FEA75C01-4BD7-467E-8140-4DDA391F7896}"/>
    <cellStyle name="Normal 10 4 3 2 3 5 3" xfId="22815" xr:uid="{D72286EB-9B83-41AF-947E-EBBA1F856862}"/>
    <cellStyle name="Normal 10 4 3 2 3 6" xfId="9603" xr:uid="{23344DA9-3545-4DB3-B23C-A0F64D4D32E1}"/>
    <cellStyle name="Normal 10 4 3 2 3 6 2" xfId="27219" xr:uid="{B1B929CB-8F19-498E-B612-A5F8A14F6B5A}"/>
    <cellStyle name="Normal 10 4 3 2 3 7" xfId="18411" xr:uid="{89FC5540-5805-44AE-B2B7-AF113865D37B}"/>
    <cellStyle name="Normal 10 4 3 2 3 8" xfId="36027" xr:uid="{72996477-0FC0-4390-A33D-B4418B904FA1}"/>
    <cellStyle name="Normal 10 4 3 2 4" xfId="1065" xr:uid="{BAFA7D49-9834-4DE4-AEFF-9DE0D0CB0153}"/>
    <cellStyle name="Normal 10 4 3 2 4 2" xfId="3267" xr:uid="{A97A0012-7099-4BF0-AC98-760F8ADC9AA2}"/>
    <cellStyle name="Normal 10 4 3 2 4 2 2" xfId="7671" xr:uid="{68CA442E-0FED-4F7B-91D6-FD26971FF036}"/>
    <cellStyle name="Normal 10 4 3 2 4 2 2 2" xfId="16479" xr:uid="{D20A7EDB-FEBE-43CB-B397-FF60EDC265E9}"/>
    <cellStyle name="Normal 10 4 3 2 4 2 2 2 2" xfId="34095" xr:uid="{62BC683D-B12B-46E2-91EC-2360930B1249}"/>
    <cellStyle name="Normal 10 4 3 2 4 2 2 3" xfId="25287" xr:uid="{D8A17010-223C-4BC9-861B-08AA00EE3BE7}"/>
    <cellStyle name="Normal 10 4 3 2 4 2 3" xfId="12075" xr:uid="{FF840E4E-EA42-4984-8DAA-18E7B690F418}"/>
    <cellStyle name="Normal 10 4 3 2 4 2 3 2" xfId="29691" xr:uid="{EB1B082B-6209-4D80-919D-9254174EE789}"/>
    <cellStyle name="Normal 10 4 3 2 4 2 4" xfId="20883" xr:uid="{F6191FD4-790F-40D9-8ED3-3F9F96B966F1}"/>
    <cellStyle name="Normal 10 4 3 2 4 2 5" xfId="38499" xr:uid="{312656E9-A49A-44BD-8491-EDC20885E7F5}"/>
    <cellStyle name="Normal 10 4 3 2 4 3" xfId="5469" xr:uid="{C4EF222F-6C6B-4E44-8D09-C0254F457D68}"/>
    <cellStyle name="Normal 10 4 3 2 4 3 2" xfId="14277" xr:uid="{CE1BC505-4069-4749-8A89-506316BC185B}"/>
    <cellStyle name="Normal 10 4 3 2 4 3 2 2" xfId="31893" xr:uid="{3329CFB7-B21F-42B9-A604-03EBCC481A16}"/>
    <cellStyle name="Normal 10 4 3 2 4 3 3" xfId="23085" xr:uid="{AC0FC0C8-2AED-47F7-9549-69E43B843F12}"/>
    <cellStyle name="Normal 10 4 3 2 4 4" xfId="9873" xr:uid="{92BF18F6-4221-47D5-8843-56C89F7DAC9C}"/>
    <cellStyle name="Normal 10 4 3 2 4 4 2" xfId="27489" xr:uid="{401F11EE-0319-41D6-9944-5E7AA6FBFB5D}"/>
    <cellStyle name="Normal 10 4 3 2 4 5" xfId="18681" xr:uid="{6636516D-7DD8-4A66-BE50-D2AFA59DA1C1}"/>
    <cellStyle name="Normal 10 4 3 2 4 6" xfId="36297" xr:uid="{8280B239-4330-4246-8139-1B9EA70DE839}"/>
    <cellStyle name="Normal 10 4 3 2 5" xfId="1715" xr:uid="{75293273-DE1C-4992-ACB1-17C8C26DDE57}"/>
    <cellStyle name="Normal 10 4 3 2 5 2" xfId="3917" xr:uid="{376C773C-EAF9-4C43-AADE-E9E91EB3943E}"/>
    <cellStyle name="Normal 10 4 3 2 5 2 2" xfId="8321" xr:uid="{5A9A4F73-D4F5-4303-BD86-3C2616936E45}"/>
    <cellStyle name="Normal 10 4 3 2 5 2 2 2" xfId="17129" xr:uid="{DEDBEFEE-4369-43A9-8FE2-AA31551F7CA3}"/>
    <cellStyle name="Normal 10 4 3 2 5 2 2 2 2" xfId="34745" xr:uid="{CEAEF985-0E67-46E0-A4F3-85BB0207C95C}"/>
    <cellStyle name="Normal 10 4 3 2 5 2 2 3" xfId="25937" xr:uid="{36193CF8-96EA-4283-B628-F77BA2FF7E2F}"/>
    <cellStyle name="Normal 10 4 3 2 5 2 3" xfId="12725" xr:uid="{FCE29410-EB3D-44FE-ABFC-958CAF63BD77}"/>
    <cellStyle name="Normal 10 4 3 2 5 2 3 2" xfId="30341" xr:uid="{4DB2155F-0A23-4F83-857D-100EF0D46177}"/>
    <cellStyle name="Normal 10 4 3 2 5 2 4" xfId="21533" xr:uid="{93B93C6F-40A4-456B-9ED0-199E832388E5}"/>
    <cellStyle name="Normal 10 4 3 2 5 2 5" xfId="39149" xr:uid="{91EB7738-37C6-417B-94F8-88E9D7140FC8}"/>
    <cellStyle name="Normal 10 4 3 2 5 3" xfId="6119" xr:uid="{6591A32F-8205-44BA-BF2A-9C857EC8C9CA}"/>
    <cellStyle name="Normal 10 4 3 2 5 3 2" xfId="14927" xr:uid="{7FCF1003-FF68-44AC-BB8A-44E1FF5191D5}"/>
    <cellStyle name="Normal 10 4 3 2 5 3 2 2" xfId="32543" xr:uid="{05B89F97-3AC2-42E9-AA95-6596462123A1}"/>
    <cellStyle name="Normal 10 4 3 2 5 3 3" xfId="23735" xr:uid="{71FA195F-5E6C-409A-9B51-8B3A2FA05B35}"/>
    <cellStyle name="Normal 10 4 3 2 5 4" xfId="10523" xr:uid="{6235ACE6-C190-4477-B694-240E3472BC91}"/>
    <cellStyle name="Normal 10 4 3 2 5 4 2" xfId="28139" xr:uid="{7E357CB2-C838-4E71-A44B-4FE167FFD035}"/>
    <cellStyle name="Normal 10 4 3 2 5 5" xfId="19331" xr:uid="{AC0AC091-BAF6-4740-936F-05E58795B4AA}"/>
    <cellStyle name="Normal 10 4 3 2 5 6" xfId="36947" xr:uid="{2198B0D0-BA06-4AD4-A2CF-D5EDE5314545}"/>
    <cellStyle name="Normal 10 4 3 2 6" xfId="2485" xr:uid="{F94A51C8-3496-45BA-BBAF-B0F7FB74E51C}"/>
    <cellStyle name="Normal 10 4 3 2 6 2" xfId="6889" xr:uid="{8E1CB188-EEA3-49B6-84AE-14F1748A33E5}"/>
    <cellStyle name="Normal 10 4 3 2 6 2 2" xfId="15697" xr:uid="{DF63DDB7-0FE8-4EAA-91E3-276081794C07}"/>
    <cellStyle name="Normal 10 4 3 2 6 2 2 2" xfId="33313" xr:uid="{14D8C9E5-DECD-4947-8DCE-05602448111F}"/>
    <cellStyle name="Normal 10 4 3 2 6 2 3" xfId="24505" xr:uid="{C37BC2AC-C729-478F-974D-BBE7FB4CDC17}"/>
    <cellStyle name="Normal 10 4 3 2 6 3" xfId="11293" xr:uid="{6CCA9FA8-A388-459C-B968-0405884F2812}"/>
    <cellStyle name="Normal 10 4 3 2 6 3 2" xfId="28909" xr:uid="{6FF29499-66A5-4851-9FED-E1A873A09915}"/>
    <cellStyle name="Normal 10 4 3 2 6 4" xfId="20101" xr:uid="{F3DEC8FD-7309-4CBC-BEF6-6A4E63B84315}"/>
    <cellStyle name="Normal 10 4 3 2 6 5" xfId="37717" xr:uid="{640A3B74-6717-46A3-A62C-B3C482FAEB61}"/>
    <cellStyle name="Normal 10 4 3 2 7" xfId="4687" xr:uid="{A4D25A91-EACA-4839-AC28-F05DD270A729}"/>
    <cellStyle name="Normal 10 4 3 2 7 2" xfId="13495" xr:uid="{B4A7BB18-4238-4B48-BDE9-17F2DB560C37}"/>
    <cellStyle name="Normal 10 4 3 2 7 2 2" xfId="31111" xr:uid="{4155813C-7A81-48BF-B719-E339A64E9BE4}"/>
    <cellStyle name="Normal 10 4 3 2 7 3" xfId="22303" xr:uid="{7F7165F4-2CA6-42C3-830A-FC1E9552339B}"/>
    <cellStyle name="Normal 10 4 3 2 8" xfId="9091" xr:uid="{B401D0C1-70A1-4F95-ABC5-45FAE69D3D4E}"/>
    <cellStyle name="Normal 10 4 3 2 8 2" xfId="26707" xr:uid="{A0C872E0-0AB6-4568-946F-E58473745BF5}"/>
    <cellStyle name="Normal 10 4 3 2 9" xfId="17899" xr:uid="{123E37F3-FE2B-4063-A67C-6156251E5CE0}"/>
    <cellStyle name="Normal 10 4 3 3" xfId="409" xr:uid="{CC4D6358-C475-468F-B015-DC9086DEB8CB}"/>
    <cellStyle name="Normal 10 4 3 3 2" xfId="1193" xr:uid="{A1A46837-5ED8-41A6-97C8-99679A572E4B}"/>
    <cellStyle name="Normal 10 4 3 3 2 2" xfId="3395" xr:uid="{D0AFAD97-6B7D-49ED-9F41-E76822033795}"/>
    <cellStyle name="Normal 10 4 3 3 2 2 2" xfId="7799" xr:uid="{EDB9B78C-D603-45E1-9331-F859F1E1F357}"/>
    <cellStyle name="Normal 10 4 3 3 2 2 2 2" xfId="16607" xr:uid="{7FC5973A-4FF7-4BAD-B9BC-123EED4C7EFE}"/>
    <cellStyle name="Normal 10 4 3 3 2 2 2 2 2" xfId="34223" xr:uid="{2C99713A-A159-4EC1-B6DB-E620A2B91F32}"/>
    <cellStyle name="Normal 10 4 3 3 2 2 2 3" xfId="25415" xr:uid="{783E1698-1798-4EB3-839A-87DA969652B5}"/>
    <cellStyle name="Normal 10 4 3 3 2 2 3" xfId="12203" xr:uid="{86230235-3F02-41B6-90BD-9569EA8F9A63}"/>
    <cellStyle name="Normal 10 4 3 3 2 2 3 2" xfId="29819" xr:uid="{8C78F1D7-3CFE-40BB-A056-D08A14EB4E88}"/>
    <cellStyle name="Normal 10 4 3 3 2 2 4" xfId="21011" xr:uid="{C70925D5-EEA9-4966-B71C-62C920849F8A}"/>
    <cellStyle name="Normal 10 4 3 3 2 2 5" xfId="38627" xr:uid="{24A39A7F-9613-416C-B6B9-62FCD3209328}"/>
    <cellStyle name="Normal 10 4 3 3 2 3" xfId="5597" xr:uid="{A5F7F87F-7EC8-459F-8786-C4EF75D63D6A}"/>
    <cellStyle name="Normal 10 4 3 3 2 3 2" xfId="14405" xr:uid="{0ABC13DE-AE28-4458-8085-5DC4962D38F5}"/>
    <cellStyle name="Normal 10 4 3 3 2 3 2 2" xfId="32021" xr:uid="{7D47556F-6A68-4504-B46C-E03C4ED9FCF2}"/>
    <cellStyle name="Normal 10 4 3 3 2 3 3" xfId="23213" xr:uid="{78EB34FA-BCA0-4023-85F0-25D0C1555251}"/>
    <cellStyle name="Normal 10 4 3 3 2 4" xfId="10001" xr:uid="{37DCFADF-A2B8-4185-976B-1F0FC974801F}"/>
    <cellStyle name="Normal 10 4 3 3 2 4 2" xfId="27617" xr:uid="{D6005256-441F-4598-8585-24B8209D3ABE}"/>
    <cellStyle name="Normal 10 4 3 3 2 5" xfId="18809" xr:uid="{3992CB0B-6ABF-43B3-A319-9DDF243FF222}"/>
    <cellStyle name="Normal 10 4 3 3 2 6" xfId="36425" xr:uid="{D087A48F-B401-428F-B369-53D0895E05A5}"/>
    <cellStyle name="Normal 10 4 3 3 3" xfId="1718" xr:uid="{76173878-D00A-49EE-BE15-31A1AB9C9DFD}"/>
    <cellStyle name="Normal 10 4 3 3 3 2" xfId="3920" xr:uid="{96A77F4B-239B-4B06-8A30-DFE288982B46}"/>
    <cellStyle name="Normal 10 4 3 3 3 2 2" xfId="8324" xr:uid="{9555343A-B663-4827-8557-1295B3433124}"/>
    <cellStyle name="Normal 10 4 3 3 3 2 2 2" xfId="17132" xr:uid="{094ABB53-7866-44D1-81CA-BF82B2C24507}"/>
    <cellStyle name="Normal 10 4 3 3 3 2 2 2 2" xfId="34748" xr:uid="{A3EC66A9-31C3-4F47-8E79-7715C76207DD}"/>
    <cellStyle name="Normal 10 4 3 3 3 2 2 3" xfId="25940" xr:uid="{144158AF-F2F3-4891-97EE-B975D3A1BC03}"/>
    <cellStyle name="Normal 10 4 3 3 3 2 3" xfId="12728" xr:uid="{7F465F7A-CB79-493C-818A-133D65E30110}"/>
    <cellStyle name="Normal 10 4 3 3 3 2 3 2" xfId="30344" xr:uid="{3CB119CC-DA96-49D0-8B60-1D397E9E37DB}"/>
    <cellStyle name="Normal 10 4 3 3 3 2 4" xfId="21536" xr:uid="{6AA69597-7962-4746-AB7B-8018D1E4DC2A}"/>
    <cellStyle name="Normal 10 4 3 3 3 2 5" xfId="39152" xr:uid="{6B059BBC-8050-4E7A-81D1-CBAA218D759F}"/>
    <cellStyle name="Normal 10 4 3 3 3 3" xfId="6122" xr:uid="{AF776E47-D8D6-45BC-9689-77BD9E87BD65}"/>
    <cellStyle name="Normal 10 4 3 3 3 3 2" xfId="14930" xr:uid="{80CFEEDC-0B70-49F4-A9B9-28454140831E}"/>
    <cellStyle name="Normal 10 4 3 3 3 3 2 2" xfId="32546" xr:uid="{D31B8762-1D0D-46C0-90F9-3AA4988A521C}"/>
    <cellStyle name="Normal 10 4 3 3 3 3 3" xfId="23738" xr:uid="{D385B58F-08E3-4C1F-B421-5562472B7E6F}"/>
    <cellStyle name="Normal 10 4 3 3 3 4" xfId="10526" xr:uid="{5CD708FE-4D93-42FB-9836-457744F767AA}"/>
    <cellStyle name="Normal 10 4 3 3 3 4 2" xfId="28142" xr:uid="{AEE9F3F5-7B14-49B1-A13A-9826ADE3DE7C}"/>
    <cellStyle name="Normal 10 4 3 3 3 5" xfId="19334" xr:uid="{0E518CEE-B3F8-454D-89C0-1F51CA9EF485}"/>
    <cellStyle name="Normal 10 4 3 3 3 6" xfId="36950" xr:uid="{08485740-17E9-4F59-B4D4-EA36AD8E4D03}"/>
    <cellStyle name="Normal 10 4 3 3 4" xfId="2613" xr:uid="{9DF40D78-49A5-4C20-A72D-96A2CB57F744}"/>
    <cellStyle name="Normal 10 4 3 3 4 2" xfId="7017" xr:uid="{3CFEB58C-357E-4C47-8D70-7D207ADE10BE}"/>
    <cellStyle name="Normal 10 4 3 3 4 2 2" xfId="15825" xr:uid="{2745EF27-4D38-4E63-BC2C-A3077640A587}"/>
    <cellStyle name="Normal 10 4 3 3 4 2 2 2" xfId="33441" xr:uid="{473DE887-DBEC-47E4-8871-4F406E32D6D9}"/>
    <cellStyle name="Normal 10 4 3 3 4 2 3" xfId="24633" xr:uid="{3FAA71C7-BB88-4AC2-9BB2-B5AC2D1E1A1E}"/>
    <cellStyle name="Normal 10 4 3 3 4 3" xfId="11421" xr:uid="{5656D390-6F41-4869-A018-1A289AA69765}"/>
    <cellStyle name="Normal 10 4 3 3 4 3 2" xfId="29037" xr:uid="{63609D2D-E46E-4FAC-A099-1BEBFC723CEC}"/>
    <cellStyle name="Normal 10 4 3 3 4 4" xfId="20229" xr:uid="{DDD88583-3954-4BA4-8A7A-6B9EE981EF10}"/>
    <cellStyle name="Normal 10 4 3 3 4 5" xfId="37845" xr:uid="{32501186-A360-410D-9C27-E5598496E4DF}"/>
    <cellStyle name="Normal 10 4 3 3 5" xfId="4815" xr:uid="{A2488CB9-0D99-4668-B2A3-EEAA54243EF4}"/>
    <cellStyle name="Normal 10 4 3 3 5 2" xfId="13623" xr:uid="{75F0AD9F-ADC5-4A66-A949-1A563450BDFF}"/>
    <cellStyle name="Normal 10 4 3 3 5 2 2" xfId="31239" xr:uid="{D1661D7A-950A-48F5-A663-3E22D744E534}"/>
    <cellStyle name="Normal 10 4 3 3 5 3" xfId="22431" xr:uid="{BBD2BCD7-5ACF-4891-86ED-B25AE89211D4}"/>
    <cellStyle name="Normal 10 4 3 3 6" xfId="9219" xr:uid="{C2C21ADC-7221-4213-9B67-D13144248930}"/>
    <cellStyle name="Normal 10 4 3 3 6 2" xfId="26835" xr:uid="{CFF720A1-311A-4985-B78E-4379ABD2CCF3}"/>
    <cellStyle name="Normal 10 4 3 3 7" xfId="18027" xr:uid="{1BF9BD3E-5E3C-4588-8FBC-854FFE9B546A}"/>
    <cellStyle name="Normal 10 4 3 3 8" xfId="35643" xr:uid="{B12DD10F-6FE8-453F-A50A-DABE37B90A0D}"/>
    <cellStyle name="Normal 10 4 3 4" xfId="665" xr:uid="{79915556-4233-48C4-A547-D93CB1648382}"/>
    <cellStyle name="Normal 10 4 3 4 2" xfId="1449" xr:uid="{53313D6A-7FE7-499C-A831-8B49644D9789}"/>
    <cellStyle name="Normal 10 4 3 4 2 2" xfId="3651" xr:uid="{9CFD8CA7-AAF5-4181-9473-6F6525CDE8C2}"/>
    <cellStyle name="Normal 10 4 3 4 2 2 2" xfId="8055" xr:uid="{0498A35D-32A8-408C-AE21-9BAB4FFD3D85}"/>
    <cellStyle name="Normal 10 4 3 4 2 2 2 2" xfId="16863" xr:uid="{681E6388-5305-44AA-B170-A15387BEE205}"/>
    <cellStyle name="Normal 10 4 3 4 2 2 2 2 2" xfId="34479" xr:uid="{E35B788B-DA35-4F89-8D97-A0ACDF125FE4}"/>
    <cellStyle name="Normal 10 4 3 4 2 2 2 3" xfId="25671" xr:uid="{D919FAB2-302D-47E9-AF4D-BE90FE1416D7}"/>
    <cellStyle name="Normal 10 4 3 4 2 2 3" xfId="12459" xr:uid="{D600682E-20FC-484D-90E4-19D2CCFA0FC1}"/>
    <cellStyle name="Normal 10 4 3 4 2 2 3 2" xfId="30075" xr:uid="{5C9B69D7-95A6-4FD0-8F2E-223F1F21F9E4}"/>
    <cellStyle name="Normal 10 4 3 4 2 2 4" xfId="21267" xr:uid="{267ECADE-0A28-4C6C-BE7D-DDAE0073BCF9}"/>
    <cellStyle name="Normal 10 4 3 4 2 2 5" xfId="38883" xr:uid="{DF8886A9-13DC-433F-8A39-21BEA9691072}"/>
    <cellStyle name="Normal 10 4 3 4 2 3" xfId="5853" xr:uid="{63CB9439-1699-4414-9DDE-69E46EFEB256}"/>
    <cellStyle name="Normal 10 4 3 4 2 3 2" xfId="14661" xr:uid="{71570E56-4502-4FCD-8F9A-2CF67223AC41}"/>
    <cellStyle name="Normal 10 4 3 4 2 3 2 2" xfId="32277" xr:uid="{B3C52CE1-212A-4A16-B691-724A63307908}"/>
    <cellStyle name="Normal 10 4 3 4 2 3 3" xfId="23469" xr:uid="{6660BAF8-582D-41D2-AA6A-FC878CFA8A13}"/>
    <cellStyle name="Normal 10 4 3 4 2 4" xfId="10257" xr:uid="{8C7E95B3-900A-4F53-9C36-691DA967571F}"/>
    <cellStyle name="Normal 10 4 3 4 2 4 2" xfId="27873" xr:uid="{D020FB33-4DB9-48F7-B8B0-335A83BF9223}"/>
    <cellStyle name="Normal 10 4 3 4 2 5" xfId="19065" xr:uid="{55F5B4A4-F3AC-4779-9DC7-36423FE303CD}"/>
    <cellStyle name="Normal 10 4 3 4 2 6" xfId="36681" xr:uid="{DC1C9E61-6D76-46D2-8323-9FC0D139482B}"/>
    <cellStyle name="Normal 10 4 3 4 3" xfId="1719" xr:uid="{216E6B0D-98BB-447C-8D1F-887FAA0064BA}"/>
    <cellStyle name="Normal 10 4 3 4 3 2" xfId="3921" xr:uid="{4C14A603-A9C6-413B-A86D-83A60B76BB41}"/>
    <cellStyle name="Normal 10 4 3 4 3 2 2" xfId="8325" xr:uid="{49A9A176-5A8A-4169-96FC-DD3EE459AEB7}"/>
    <cellStyle name="Normal 10 4 3 4 3 2 2 2" xfId="17133" xr:uid="{55EFD3C7-FC58-4729-80CB-91D6D60790C9}"/>
    <cellStyle name="Normal 10 4 3 4 3 2 2 2 2" xfId="34749" xr:uid="{47FAA673-2C56-4783-92DB-252F03414983}"/>
    <cellStyle name="Normal 10 4 3 4 3 2 2 3" xfId="25941" xr:uid="{B0CC44F5-5CB7-411E-BB34-E49509B8FEFB}"/>
    <cellStyle name="Normal 10 4 3 4 3 2 3" xfId="12729" xr:uid="{28878895-068A-4322-BDB1-3483FDC01805}"/>
    <cellStyle name="Normal 10 4 3 4 3 2 3 2" xfId="30345" xr:uid="{8AFA706E-0EC4-4D08-937D-4903089AAFA8}"/>
    <cellStyle name="Normal 10 4 3 4 3 2 4" xfId="21537" xr:uid="{A1DB1261-D346-40F2-A65B-940DAFCF70C8}"/>
    <cellStyle name="Normal 10 4 3 4 3 2 5" xfId="39153" xr:uid="{70775E3D-B4DC-4CA3-B9E4-F2AA89263030}"/>
    <cellStyle name="Normal 10 4 3 4 3 3" xfId="6123" xr:uid="{474F8DB1-F637-4A71-8966-AA61D9BFEFDB}"/>
    <cellStyle name="Normal 10 4 3 4 3 3 2" xfId="14931" xr:uid="{0C8DA133-3286-4D22-960C-3B76A5F52A7A}"/>
    <cellStyle name="Normal 10 4 3 4 3 3 2 2" xfId="32547" xr:uid="{A2D8C25F-EF73-4A7F-AAA2-6AA474A2CF50}"/>
    <cellStyle name="Normal 10 4 3 4 3 3 3" xfId="23739" xr:uid="{C62314AF-7469-4334-B0A1-4A1AC5713B90}"/>
    <cellStyle name="Normal 10 4 3 4 3 4" xfId="10527" xr:uid="{B070FA79-F2E2-4378-A32F-44804916682C}"/>
    <cellStyle name="Normal 10 4 3 4 3 4 2" xfId="28143" xr:uid="{80A1AF11-ACD0-4F2C-8553-3BA34E8B336D}"/>
    <cellStyle name="Normal 10 4 3 4 3 5" xfId="19335" xr:uid="{657AC6B2-9425-4AF3-931A-9564AE6F174F}"/>
    <cellStyle name="Normal 10 4 3 4 3 6" xfId="36951" xr:uid="{EFCE5825-7E8B-45F1-BF04-86C8025A41AC}"/>
    <cellStyle name="Normal 10 4 3 4 4" xfId="2869" xr:uid="{F96DBBBE-DB82-4DEE-B12C-1D4D92F55626}"/>
    <cellStyle name="Normal 10 4 3 4 4 2" xfId="7273" xr:uid="{3C627C7E-3B06-4D7E-B6F0-68CCAA9832CF}"/>
    <cellStyle name="Normal 10 4 3 4 4 2 2" xfId="16081" xr:uid="{E103982C-491E-43DA-81CE-65C6D10BEB5D}"/>
    <cellStyle name="Normal 10 4 3 4 4 2 2 2" xfId="33697" xr:uid="{E56D661C-3FAA-4674-B3E4-015D22F493DC}"/>
    <cellStyle name="Normal 10 4 3 4 4 2 3" xfId="24889" xr:uid="{F2FE1A3C-B223-48C2-90D0-7F5FC7E20089}"/>
    <cellStyle name="Normal 10 4 3 4 4 3" xfId="11677" xr:uid="{41A523FF-0616-4778-A110-72445336D1C1}"/>
    <cellStyle name="Normal 10 4 3 4 4 3 2" xfId="29293" xr:uid="{E75841BA-F5E0-4B09-A8AB-6046D6B788A8}"/>
    <cellStyle name="Normal 10 4 3 4 4 4" xfId="20485" xr:uid="{0DA26E7F-D70F-482F-B718-192A48E2F90D}"/>
    <cellStyle name="Normal 10 4 3 4 4 5" xfId="38101" xr:uid="{119A6B7A-6208-411E-8FBD-1ED02F7FD743}"/>
    <cellStyle name="Normal 10 4 3 4 5" xfId="5071" xr:uid="{FA56B9DD-618A-4F00-B6D5-3DE57E349851}"/>
    <cellStyle name="Normal 10 4 3 4 5 2" xfId="13879" xr:uid="{FF1F187A-AD24-4C3A-99F1-D92E1F0C57BD}"/>
    <cellStyle name="Normal 10 4 3 4 5 2 2" xfId="31495" xr:uid="{8CCDED1A-07B2-4B79-BC9C-469D03B95B35}"/>
    <cellStyle name="Normal 10 4 3 4 5 3" xfId="22687" xr:uid="{D34BD581-B00E-41B0-A4D3-66CBA5E04027}"/>
    <cellStyle name="Normal 10 4 3 4 6" xfId="9475" xr:uid="{44ACDDE8-3C8B-4C0A-9171-7A42A7D969D1}"/>
    <cellStyle name="Normal 10 4 3 4 6 2" xfId="27091" xr:uid="{23EC4331-2104-427C-998C-1D6AFD782630}"/>
    <cellStyle name="Normal 10 4 3 4 7" xfId="18283" xr:uid="{80D80D4C-11AD-4A4A-B9BF-75D4009FBA3D}"/>
    <cellStyle name="Normal 10 4 3 4 8" xfId="35899" xr:uid="{7DDDBFD6-B2D2-4CFD-A852-C380999F105C}"/>
    <cellStyle name="Normal 10 4 3 5" xfId="937" xr:uid="{6ECD7EB4-A5BE-4888-A953-51D35A7C44BD}"/>
    <cellStyle name="Normal 10 4 3 5 2" xfId="3139" xr:uid="{5F1A04D1-6722-48BB-9D9B-05429A1903BE}"/>
    <cellStyle name="Normal 10 4 3 5 2 2" xfId="7543" xr:uid="{BC785F73-20F4-4204-97E0-5E956D78FB3B}"/>
    <cellStyle name="Normal 10 4 3 5 2 2 2" xfId="16351" xr:uid="{5920460D-A20D-45E0-9490-530CA95D95B5}"/>
    <cellStyle name="Normal 10 4 3 5 2 2 2 2" xfId="33967" xr:uid="{85409EEE-729F-49CC-B434-F6FA4EFB2D2C}"/>
    <cellStyle name="Normal 10 4 3 5 2 2 3" xfId="25159" xr:uid="{AC5EE08F-6A76-41CD-9F59-EFB3526A7498}"/>
    <cellStyle name="Normal 10 4 3 5 2 3" xfId="11947" xr:uid="{A3888B58-71DB-4FEE-A23D-56FE54730626}"/>
    <cellStyle name="Normal 10 4 3 5 2 3 2" xfId="29563" xr:uid="{6467B457-A00B-4CA9-AC80-B19206C0A29C}"/>
    <cellStyle name="Normal 10 4 3 5 2 4" xfId="20755" xr:uid="{5F29208C-CADA-4A55-8677-A04EB23B32D4}"/>
    <cellStyle name="Normal 10 4 3 5 2 5" xfId="38371" xr:uid="{D273CB7F-312E-49C4-A654-50A8F013EC40}"/>
    <cellStyle name="Normal 10 4 3 5 3" xfId="5341" xr:uid="{BA8D6625-29CD-4887-8758-9ED720DDAA06}"/>
    <cellStyle name="Normal 10 4 3 5 3 2" xfId="14149" xr:uid="{0149D799-D93B-4AF3-A75C-F9D7C9465530}"/>
    <cellStyle name="Normal 10 4 3 5 3 2 2" xfId="31765" xr:uid="{694D96FD-C3A9-4EAA-93E8-6C0FAE78F500}"/>
    <cellStyle name="Normal 10 4 3 5 3 3" xfId="22957" xr:uid="{683E90E1-73B1-466D-AC68-32D2472002A4}"/>
    <cellStyle name="Normal 10 4 3 5 4" xfId="9745" xr:uid="{00FF0988-5EAF-4763-BEA9-A7031BFAE8BA}"/>
    <cellStyle name="Normal 10 4 3 5 4 2" xfId="27361" xr:uid="{68457EDE-C68B-4EEF-A544-36DE5BD0541F}"/>
    <cellStyle name="Normal 10 4 3 5 5" xfId="18553" xr:uid="{E641BBA9-20C4-4167-BC9A-78DE56FA9905}"/>
    <cellStyle name="Normal 10 4 3 5 6" xfId="36169" xr:uid="{5EB37560-3190-4595-80AB-0EE5337B108E}"/>
    <cellStyle name="Normal 10 4 3 6" xfId="1714" xr:uid="{3DEDB8C1-3566-4E72-8D09-5BCB309319D1}"/>
    <cellStyle name="Normal 10 4 3 6 2" xfId="3916" xr:uid="{17211E82-9A4D-432C-A84A-EE5E8BB5D3D2}"/>
    <cellStyle name="Normal 10 4 3 6 2 2" xfId="8320" xr:uid="{E1ABFEEF-5ECD-4104-8479-7ADFC82F9B32}"/>
    <cellStyle name="Normal 10 4 3 6 2 2 2" xfId="17128" xr:uid="{4427C9D8-3E46-4E98-AEC5-1EFB074A6A96}"/>
    <cellStyle name="Normal 10 4 3 6 2 2 2 2" xfId="34744" xr:uid="{26BB3528-9751-4572-B70B-F7769E37DD47}"/>
    <cellStyle name="Normal 10 4 3 6 2 2 3" xfId="25936" xr:uid="{A2535471-BFFE-4F92-BC80-240AFE5E518D}"/>
    <cellStyle name="Normal 10 4 3 6 2 3" xfId="12724" xr:uid="{EF10D44C-B22D-4396-A5A3-8D75AB5EADF3}"/>
    <cellStyle name="Normal 10 4 3 6 2 3 2" xfId="30340" xr:uid="{4880E89A-CC8C-47D6-8EBD-544375294C73}"/>
    <cellStyle name="Normal 10 4 3 6 2 4" xfId="21532" xr:uid="{520E05E1-B62B-4E1C-B312-DD81A0BE86BA}"/>
    <cellStyle name="Normal 10 4 3 6 2 5" xfId="39148" xr:uid="{9371092E-C0C9-437D-94D1-EAED6E24303A}"/>
    <cellStyle name="Normal 10 4 3 6 3" xfId="6118" xr:uid="{5D5D7053-E8F0-4389-8972-EDD041A5C989}"/>
    <cellStyle name="Normal 10 4 3 6 3 2" xfId="14926" xr:uid="{4C4E69BB-93D7-4863-8284-D0AE9280A8B0}"/>
    <cellStyle name="Normal 10 4 3 6 3 2 2" xfId="32542" xr:uid="{9DEE7609-FFCB-4F5E-96D9-36D2E9A5B365}"/>
    <cellStyle name="Normal 10 4 3 6 3 3" xfId="23734" xr:uid="{2096198A-F406-4242-B842-9FEC6D4150B3}"/>
    <cellStyle name="Normal 10 4 3 6 4" xfId="10522" xr:uid="{9EA92E00-BE19-4EFB-B5E3-C54AE487CFF9}"/>
    <cellStyle name="Normal 10 4 3 6 4 2" xfId="28138" xr:uid="{54DFB41C-50E3-4E17-A24D-D095AEC6A0DB}"/>
    <cellStyle name="Normal 10 4 3 6 5" xfId="19330" xr:uid="{D26B3092-F28C-4799-B51B-37EABD8591CB}"/>
    <cellStyle name="Normal 10 4 3 6 6" xfId="36946" xr:uid="{4732DB65-A8CF-4720-999D-44F076C5B415}"/>
    <cellStyle name="Normal 10 4 3 7" xfId="2357" xr:uid="{E09551BA-4433-4C09-A2A5-ED8CE146FD63}"/>
    <cellStyle name="Normal 10 4 3 7 2" xfId="6761" xr:uid="{D6DD72AC-935E-4326-9148-46A57C25AF1E}"/>
    <cellStyle name="Normal 10 4 3 7 2 2" xfId="15569" xr:uid="{F73F8583-910E-4476-93ED-6FC94CA74997}"/>
    <cellStyle name="Normal 10 4 3 7 2 2 2" xfId="33185" xr:uid="{0291F0B2-E51E-479F-BBB0-D44841B8B73F}"/>
    <cellStyle name="Normal 10 4 3 7 2 3" xfId="24377" xr:uid="{6E6934C6-4ED4-4AB0-B2AA-B232D80ACA3E}"/>
    <cellStyle name="Normal 10 4 3 7 3" xfId="11165" xr:uid="{520E2759-0373-4C63-87B1-5CE337FDCDD9}"/>
    <cellStyle name="Normal 10 4 3 7 3 2" xfId="28781" xr:uid="{86AB552C-586F-41A0-A200-BBD3D449136F}"/>
    <cellStyle name="Normal 10 4 3 7 4" xfId="19973" xr:uid="{AD47DFF7-C324-4284-95B8-B709C19010D2}"/>
    <cellStyle name="Normal 10 4 3 7 5" xfId="37589" xr:uid="{5720F583-7CE5-4730-BFFF-FE942DE23F4A}"/>
    <cellStyle name="Normal 10 4 3 8" xfId="4559" xr:uid="{A1E8D11A-D1B1-4E1B-8C90-7023F2EAD803}"/>
    <cellStyle name="Normal 10 4 3 8 2" xfId="13367" xr:uid="{9C1676CE-7BB0-45E0-98C3-B2FCE0F3537B}"/>
    <cellStyle name="Normal 10 4 3 8 2 2" xfId="30983" xr:uid="{959703B1-6BF5-4422-9888-9A0E4FB3F272}"/>
    <cellStyle name="Normal 10 4 3 8 3" xfId="22175" xr:uid="{F7DB5BA9-E722-4432-A60F-833910BAD9A7}"/>
    <cellStyle name="Normal 10 4 3 9" xfId="8963" xr:uid="{487F404E-A4D9-4A78-BBA1-ADCC19626AA0}"/>
    <cellStyle name="Normal 10 4 3 9 2" xfId="26579" xr:uid="{D6788AC7-21EC-4B1B-BCCD-7DD619151157}"/>
    <cellStyle name="Normal 10 4 4" xfId="217" xr:uid="{4B532484-7BB5-47BE-A5DB-38B89486A2C6}"/>
    <cellStyle name="Normal 10 4 4 10" xfId="35451" xr:uid="{E65E8ED0-A1A4-4DC1-97E9-9604212DFF8E}"/>
    <cellStyle name="Normal 10 4 4 2" xfId="473" xr:uid="{6A4C2A64-961C-4AEA-AF2D-0BB49B01656E}"/>
    <cellStyle name="Normal 10 4 4 2 2" xfId="1257" xr:uid="{6E197577-6406-4BF2-A050-57C23AE0EAD1}"/>
    <cellStyle name="Normal 10 4 4 2 2 2" xfId="3459" xr:uid="{86907D77-F6D0-4B48-A91F-EEF1FE3E45BC}"/>
    <cellStyle name="Normal 10 4 4 2 2 2 2" xfId="7863" xr:uid="{FD8DCB74-1308-460A-9764-105937EF9566}"/>
    <cellStyle name="Normal 10 4 4 2 2 2 2 2" xfId="16671" xr:uid="{5C75BFED-E038-4899-BB6C-3F4573AB0E42}"/>
    <cellStyle name="Normal 10 4 4 2 2 2 2 2 2" xfId="34287" xr:uid="{F892ADBD-883F-4430-B6B2-9B3C5BCE6F56}"/>
    <cellStyle name="Normal 10 4 4 2 2 2 2 3" xfId="25479" xr:uid="{CABB9854-8448-48A0-943F-9D4D61F89439}"/>
    <cellStyle name="Normal 10 4 4 2 2 2 3" xfId="12267" xr:uid="{316E93E3-6BF4-4B2C-ABD5-4809FF2AB0E0}"/>
    <cellStyle name="Normal 10 4 4 2 2 2 3 2" xfId="29883" xr:uid="{B3D2075B-E700-476B-BDE3-35680EF526AD}"/>
    <cellStyle name="Normal 10 4 4 2 2 2 4" xfId="21075" xr:uid="{3F594011-4CD1-49A7-93CA-E4B8DE2C5C8B}"/>
    <cellStyle name="Normal 10 4 4 2 2 2 5" xfId="38691" xr:uid="{151167C7-B446-4789-9F32-69A0C176A1CE}"/>
    <cellStyle name="Normal 10 4 4 2 2 3" xfId="5661" xr:uid="{6E2B7F9F-0073-4F5B-9F04-428E5159604C}"/>
    <cellStyle name="Normal 10 4 4 2 2 3 2" xfId="14469" xr:uid="{C54D1BF8-108A-4EE4-A8E4-6893400C17FE}"/>
    <cellStyle name="Normal 10 4 4 2 2 3 2 2" xfId="32085" xr:uid="{3B41EAEA-AD07-4E70-9D7C-7A2738848BAF}"/>
    <cellStyle name="Normal 10 4 4 2 2 3 3" xfId="23277" xr:uid="{BB5A206D-B959-4B57-B9F9-9D14518E5375}"/>
    <cellStyle name="Normal 10 4 4 2 2 4" xfId="10065" xr:uid="{ACF2FE56-7ECF-48CB-869F-2B1ACF7538AA}"/>
    <cellStyle name="Normal 10 4 4 2 2 4 2" xfId="27681" xr:uid="{4CB928BD-2EF6-4824-89E5-2CFD41613CAF}"/>
    <cellStyle name="Normal 10 4 4 2 2 5" xfId="18873" xr:uid="{9826F7E2-E902-4621-A30C-455637F495BB}"/>
    <cellStyle name="Normal 10 4 4 2 2 6" xfId="36489" xr:uid="{D5CB0A55-575E-40F7-9854-059333A73951}"/>
    <cellStyle name="Normal 10 4 4 2 3" xfId="1721" xr:uid="{D51C4C9A-6AFE-4294-8184-E8FC503D86AE}"/>
    <cellStyle name="Normal 10 4 4 2 3 2" xfId="3923" xr:uid="{699D9904-3AC1-4133-9CCE-7E4E00531849}"/>
    <cellStyle name="Normal 10 4 4 2 3 2 2" xfId="8327" xr:uid="{39F5DFB5-0E6B-44FE-A3A6-116E2B930DE2}"/>
    <cellStyle name="Normal 10 4 4 2 3 2 2 2" xfId="17135" xr:uid="{FDE4A78A-0C69-4F16-9F26-ECB5E47B004C}"/>
    <cellStyle name="Normal 10 4 4 2 3 2 2 2 2" xfId="34751" xr:uid="{D6611797-8CCC-42C0-95C3-F451625AF4CB}"/>
    <cellStyle name="Normal 10 4 4 2 3 2 2 3" xfId="25943" xr:uid="{3F486B1C-6874-460C-8C0F-3D837CCE2720}"/>
    <cellStyle name="Normal 10 4 4 2 3 2 3" xfId="12731" xr:uid="{5B1CBB6C-39FB-46A1-BEB7-EDBF9A6F6D70}"/>
    <cellStyle name="Normal 10 4 4 2 3 2 3 2" xfId="30347" xr:uid="{B442EFD7-0EE8-4895-B955-4D7D8F0CA90D}"/>
    <cellStyle name="Normal 10 4 4 2 3 2 4" xfId="21539" xr:uid="{CE97D013-7986-4969-840B-D17380BB2190}"/>
    <cellStyle name="Normal 10 4 4 2 3 2 5" xfId="39155" xr:uid="{4B3B61A9-6F95-450B-9EB5-FA0111859D00}"/>
    <cellStyle name="Normal 10 4 4 2 3 3" xfId="6125" xr:uid="{C881FFB7-1F52-4260-AEEA-06352B3276C3}"/>
    <cellStyle name="Normal 10 4 4 2 3 3 2" xfId="14933" xr:uid="{818D682D-EE41-48A8-93F5-C498676BF783}"/>
    <cellStyle name="Normal 10 4 4 2 3 3 2 2" xfId="32549" xr:uid="{75B29CF4-D81D-4989-9082-4B653CCFD14C}"/>
    <cellStyle name="Normal 10 4 4 2 3 3 3" xfId="23741" xr:uid="{131E068B-975B-4F01-B008-C68FE06A9FC8}"/>
    <cellStyle name="Normal 10 4 4 2 3 4" xfId="10529" xr:uid="{C954B72A-DAAB-48C9-BC3F-D131B5BDD7A6}"/>
    <cellStyle name="Normal 10 4 4 2 3 4 2" xfId="28145" xr:uid="{3C204A27-1952-4361-819C-A5E551E9E9AC}"/>
    <cellStyle name="Normal 10 4 4 2 3 5" xfId="19337" xr:uid="{9B5EC44E-47C2-4339-8246-4543E4C452B7}"/>
    <cellStyle name="Normal 10 4 4 2 3 6" xfId="36953" xr:uid="{2A8CE0CD-0A31-4354-B5D3-F0C6E4A6F44B}"/>
    <cellStyle name="Normal 10 4 4 2 4" xfId="2677" xr:uid="{4E6F26A0-B5AF-4D9D-B218-1B128065812B}"/>
    <cellStyle name="Normal 10 4 4 2 4 2" xfId="7081" xr:uid="{883EB5E4-2F00-4A02-A2E5-E3525E645888}"/>
    <cellStyle name="Normal 10 4 4 2 4 2 2" xfId="15889" xr:uid="{D5ECA43A-806A-43D5-827B-91DE2AAA6D16}"/>
    <cellStyle name="Normal 10 4 4 2 4 2 2 2" xfId="33505" xr:uid="{97D3744C-120D-48B6-94FB-7225C26480EC}"/>
    <cellStyle name="Normal 10 4 4 2 4 2 3" xfId="24697" xr:uid="{441627C2-CE4C-4B99-846B-1FB9E2CBB8C9}"/>
    <cellStyle name="Normal 10 4 4 2 4 3" xfId="11485" xr:uid="{7FD607B5-4037-4DEC-B99C-3EACC31DE5B6}"/>
    <cellStyle name="Normal 10 4 4 2 4 3 2" xfId="29101" xr:uid="{14CAB4F3-7E94-4D92-98D1-B061E1A87D39}"/>
    <cellStyle name="Normal 10 4 4 2 4 4" xfId="20293" xr:uid="{83A2929A-0A86-4464-8093-20F90123A704}"/>
    <cellStyle name="Normal 10 4 4 2 4 5" xfId="37909" xr:uid="{71286CD7-3C26-424A-B285-FF9FD9C89BC3}"/>
    <cellStyle name="Normal 10 4 4 2 5" xfId="4879" xr:uid="{634CAE0A-27C5-4F27-8D27-550E7EA93C04}"/>
    <cellStyle name="Normal 10 4 4 2 5 2" xfId="13687" xr:uid="{29306C05-0FD2-4672-B6F1-B5FAA50157DF}"/>
    <cellStyle name="Normal 10 4 4 2 5 2 2" xfId="31303" xr:uid="{BCA5346F-AD5E-4440-8E89-E62C1F57FC48}"/>
    <cellStyle name="Normal 10 4 4 2 5 3" xfId="22495" xr:uid="{31F379CB-6392-45AA-B1E2-B74B78814616}"/>
    <cellStyle name="Normal 10 4 4 2 6" xfId="9283" xr:uid="{BC101370-2C2C-48A0-8D6A-69A09AA768E3}"/>
    <cellStyle name="Normal 10 4 4 2 6 2" xfId="26899" xr:uid="{EB24F815-16AF-4304-B6B7-7A2DCB8295D1}"/>
    <cellStyle name="Normal 10 4 4 2 7" xfId="18091" xr:uid="{5D34D425-D75D-4F06-93A3-8A6BD36CDB94}"/>
    <cellStyle name="Normal 10 4 4 2 8" xfId="35707" xr:uid="{3DCCA1B2-93CE-4C62-8766-AC2156307A14}"/>
    <cellStyle name="Normal 10 4 4 3" xfId="729" xr:uid="{946C2DF7-0CEC-4B04-B252-A9DAF50D3971}"/>
    <cellStyle name="Normal 10 4 4 3 2" xfId="1513" xr:uid="{F49EAFAF-0EA8-4EF3-A989-95293B604EFC}"/>
    <cellStyle name="Normal 10 4 4 3 2 2" xfId="3715" xr:uid="{2D0EE342-F655-484D-B7CB-9D85E09C8DD9}"/>
    <cellStyle name="Normal 10 4 4 3 2 2 2" xfId="8119" xr:uid="{ACC6A486-44AC-4C91-A4C6-1D4B429F1586}"/>
    <cellStyle name="Normal 10 4 4 3 2 2 2 2" xfId="16927" xr:uid="{8681C673-CD66-4ABE-B75E-8527C7888191}"/>
    <cellStyle name="Normal 10 4 4 3 2 2 2 2 2" xfId="34543" xr:uid="{BA8E094E-22FE-45E5-908F-1392AB54D33F}"/>
    <cellStyle name="Normal 10 4 4 3 2 2 2 3" xfId="25735" xr:uid="{09C0648B-58C7-4691-98AC-CDA141DD41E4}"/>
    <cellStyle name="Normal 10 4 4 3 2 2 3" xfId="12523" xr:uid="{397DCFA6-5C50-41AB-8A2E-D351FE6CDDD0}"/>
    <cellStyle name="Normal 10 4 4 3 2 2 3 2" xfId="30139" xr:uid="{6056CC85-29AC-4868-BD29-911E38A2E5F0}"/>
    <cellStyle name="Normal 10 4 4 3 2 2 4" xfId="21331" xr:uid="{BDEFC104-8F98-4781-A688-77293588FB8C}"/>
    <cellStyle name="Normal 10 4 4 3 2 2 5" xfId="38947" xr:uid="{F0C8E274-BA35-48A4-8AA0-29ECBFB434B4}"/>
    <cellStyle name="Normal 10 4 4 3 2 3" xfId="5917" xr:uid="{8214749C-945A-4CEC-8919-E532DCA032A9}"/>
    <cellStyle name="Normal 10 4 4 3 2 3 2" xfId="14725" xr:uid="{F17B4A4C-8196-4E42-BE3A-08B722C4D715}"/>
    <cellStyle name="Normal 10 4 4 3 2 3 2 2" xfId="32341" xr:uid="{1A81F097-BB01-4E5C-A008-9108B318F636}"/>
    <cellStyle name="Normal 10 4 4 3 2 3 3" xfId="23533" xr:uid="{306ADD4D-A041-4F6F-A148-B08B85DD3EC4}"/>
    <cellStyle name="Normal 10 4 4 3 2 4" xfId="10321" xr:uid="{CBB477FE-DA45-4D74-B6B6-DB9F4B056D30}"/>
    <cellStyle name="Normal 10 4 4 3 2 4 2" xfId="27937" xr:uid="{5C4EEFD4-A969-46D7-AB0C-D3061E78FCCB}"/>
    <cellStyle name="Normal 10 4 4 3 2 5" xfId="19129" xr:uid="{0A689EE1-731A-450A-89C7-ED28FD6FEFEF}"/>
    <cellStyle name="Normal 10 4 4 3 2 6" xfId="36745" xr:uid="{73B70ABD-088F-4EC0-8F16-2EA6DBBFD1A5}"/>
    <cellStyle name="Normal 10 4 4 3 3" xfId="1722" xr:uid="{89589AEB-929B-463D-95F1-ECEBBD7CAD38}"/>
    <cellStyle name="Normal 10 4 4 3 3 2" xfId="3924" xr:uid="{7E861D9B-0E09-4695-9092-5883B99147D2}"/>
    <cellStyle name="Normal 10 4 4 3 3 2 2" xfId="8328" xr:uid="{2236FE92-C5E8-485A-9220-A0562DB8C179}"/>
    <cellStyle name="Normal 10 4 4 3 3 2 2 2" xfId="17136" xr:uid="{21C8E74F-F059-49BB-BF98-82EDE5BAB531}"/>
    <cellStyle name="Normal 10 4 4 3 3 2 2 2 2" xfId="34752" xr:uid="{18FBB0B3-DB91-4631-8EA1-6A3B0A4FB21C}"/>
    <cellStyle name="Normal 10 4 4 3 3 2 2 3" xfId="25944" xr:uid="{D6828CD5-734F-42ED-B084-6BD5D38F7780}"/>
    <cellStyle name="Normal 10 4 4 3 3 2 3" xfId="12732" xr:uid="{C654C7A8-E731-46B7-89C4-A13D8F9612B6}"/>
    <cellStyle name="Normal 10 4 4 3 3 2 3 2" xfId="30348" xr:uid="{08F358F6-DBA6-4777-B34A-2DBD99B57616}"/>
    <cellStyle name="Normal 10 4 4 3 3 2 4" xfId="21540" xr:uid="{1AA8431E-00CF-4925-818B-4A24E90D53F4}"/>
    <cellStyle name="Normal 10 4 4 3 3 2 5" xfId="39156" xr:uid="{048D4216-09B6-4F19-A576-C560E7DF594C}"/>
    <cellStyle name="Normal 10 4 4 3 3 3" xfId="6126" xr:uid="{91E2801A-0899-47D8-B803-76C826664102}"/>
    <cellStyle name="Normal 10 4 4 3 3 3 2" xfId="14934" xr:uid="{10C8444C-490F-49DE-A62C-141CCDDCCDD7}"/>
    <cellStyle name="Normal 10 4 4 3 3 3 2 2" xfId="32550" xr:uid="{DA13D53A-ECED-4A3F-A3F1-FFC306A8B29A}"/>
    <cellStyle name="Normal 10 4 4 3 3 3 3" xfId="23742" xr:uid="{B352B398-0251-4C51-B54E-729D42CF43A1}"/>
    <cellStyle name="Normal 10 4 4 3 3 4" xfId="10530" xr:uid="{0B806AC2-CA59-4EDE-8743-A0B77F4F7A75}"/>
    <cellStyle name="Normal 10 4 4 3 3 4 2" xfId="28146" xr:uid="{71EE8AF7-05FA-4FFC-9ECC-FFAE33B29A5D}"/>
    <cellStyle name="Normal 10 4 4 3 3 5" xfId="19338" xr:uid="{AFADFFAC-388B-41BC-8419-FF7D814F1A83}"/>
    <cellStyle name="Normal 10 4 4 3 3 6" xfId="36954" xr:uid="{B7F8B60B-1755-485D-8AE8-6F5CEC92EFE5}"/>
    <cellStyle name="Normal 10 4 4 3 4" xfId="2933" xr:uid="{D005AD4E-EA93-4C7A-9476-D4644905B548}"/>
    <cellStyle name="Normal 10 4 4 3 4 2" xfId="7337" xr:uid="{CC3F5FFF-5205-41AC-BC96-2D9AA9C79451}"/>
    <cellStyle name="Normal 10 4 4 3 4 2 2" xfId="16145" xr:uid="{5FBEF0A6-A29F-4619-93B9-56CC65BDDB8D}"/>
    <cellStyle name="Normal 10 4 4 3 4 2 2 2" xfId="33761" xr:uid="{15BEF280-5F8C-4AB7-B85B-E4A66F545B3D}"/>
    <cellStyle name="Normal 10 4 4 3 4 2 3" xfId="24953" xr:uid="{58E0EC51-4851-44C8-A7FA-E4EC4363CDC6}"/>
    <cellStyle name="Normal 10 4 4 3 4 3" xfId="11741" xr:uid="{1CF5FE12-D98F-49E9-A247-5812ADA1B0DB}"/>
    <cellStyle name="Normal 10 4 4 3 4 3 2" xfId="29357" xr:uid="{E4DA4C7B-E41A-48AE-B8FC-3A0D01D18075}"/>
    <cellStyle name="Normal 10 4 4 3 4 4" xfId="20549" xr:uid="{27E71B9E-54FD-4145-A9B6-9ED06DE9B1A0}"/>
    <cellStyle name="Normal 10 4 4 3 4 5" xfId="38165" xr:uid="{8C293D6B-1840-4148-B449-7139CB97EC8F}"/>
    <cellStyle name="Normal 10 4 4 3 5" xfId="5135" xr:uid="{D3144840-4F19-485C-A3AF-214BA57DD85C}"/>
    <cellStyle name="Normal 10 4 4 3 5 2" xfId="13943" xr:uid="{2C83A529-5D90-47C2-822C-84E731066530}"/>
    <cellStyle name="Normal 10 4 4 3 5 2 2" xfId="31559" xr:uid="{EDF069E2-B5C2-4E27-B38E-4D37F2DBDD60}"/>
    <cellStyle name="Normal 10 4 4 3 5 3" xfId="22751" xr:uid="{B04248AE-7C24-4452-BC7E-BA8FA662DA46}"/>
    <cellStyle name="Normal 10 4 4 3 6" xfId="9539" xr:uid="{674131E2-B748-4901-AA3C-CAE5B897F25B}"/>
    <cellStyle name="Normal 10 4 4 3 6 2" xfId="27155" xr:uid="{95847555-5158-4434-913D-10452CB09FD1}"/>
    <cellStyle name="Normal 10 4 4 3 7" xfId="18347" xr:uid="{C272175B-3DF9-43F0-A201-3D19863B5D2C}"/>
    <cellStyle name="Normal 10 4 4 3 8" xfId="35963" xr:uid="{98AFDFEF-3BEA-4AF3-86B1-B36E9BCA996E}"/>
    <cellStyle name="Normal 10 4 4 4" xfId="1001" xr:uid="{70E64F8F-427F-454A-B492-52F88DAAF848}"/>
    <cellStyle name="Normal 10 4 4 4 2" xfId="3203" xr:uid="{208CF868-4BC4-47A3-B148-45B15FE85010}"/>
    <cellStyle name="Normal 10 4 4 4 2 2" xfId="7607" xr:uid="{D95CEF36-740C-4C80-800A-D8FC42DA3652}"/>
    <cellStyle name="Normal 10 4 4 4 2 2 2" xfId="16415" xr:uid="{5917765C-9A8A-4D74-BB50-7CC9C8F2964F}"/>
    <cellStyle name="Normal 10 4 4 4 2 2 2 2" xfId="34031" xr:uid="{709DC4FB-45CF-47DF-AA07-68DB0BAD9EA6}"/>
    <cellStyle name="Normal 10 4 4 4 2 2 3" xfId="25223" xr:uid="{861764BF-5800-4FC8-AAD1-4D5347418875}"/>
    <cellStyle name="Normal 10 4 4 4 2 3" xfId="12011" xr:uid="{8D9CA16A-6159-4408-8FA4-AC3F6B7BA555}"/>
    <cellStyle name="Normal 10 4 4 4 2 3 2" xfId="29627" xr:uid="{624B0E09-3EA1-4D01-8E69-E538DAC583A2}"/>
    <cellStyle name="Normal 10 4 4 4 2 4" xfId="20819" xr:uid="{C6FC7B11-8F2B-4DE4-8FC9-DCA241743E1B}"/>
    <cellStyle name="Normal 10 4 4 4 2 5" xfId="38435" xr:uid="{8BB894BC-6755-4E3E-BC1F-069BD9C34C2D}"/>
    <cellStyle name="Normal 10 4 4 4 3" xfId="5405" xr:uid="{5FF8DF50-AC69-4DAB-BAD7-303D27A49DEF}"/>
    <cellStyle name="Normal 10 4 4 4 3 2" xfId="14213" xr:uid="{75F7730A-4EFC-46DE-86CF-E89DD9F89067}"/>
    <cellStyle name="Normal 10 4 4 4 3 2 2" xfId="31829" xr:uid="{17DCB9A1-41DC-4995-9038-910D68F86739}"/>
    <cellStyle name="Normal 10 4 4 4 3 3" xfId="23021" xr:uid="{8F9DFC41-3AE8-4EE6-9E09-BA8EFDF4DE12}"/>
    <cellStyle name="Normal 10 4 4 4 4" xfId="9809" xr:uid="{B4B58D37-5E57-463E-A672-6181BE450873}"/>
    <cellStyle name="Normal 10 4 4 4 4 2" xfId="27425" xr:uid="{55E6F086-C2E1-47C2-A93F-50503664BE83}"/>
    <cellStyle name="Normal 10 4 4 4 5" xfId="18617" xr:uid="{C9D85F25-C0FC-47F7-9AC8-E27D603D7974}"/>
    <cellStyle name="Normal 10 4 4 4 6" xfId="36233" xr:uid="{EDB8D4D5-9E18-4BAD-BAA9-72331FA35D0C}"/>
    <cellStyle name="Normal 10 4 4 5" xfId="1720" xr:uid="{51348937-AE5D-4FB4-88E5-706E7CFA8D11}"/>
    <cellStyle name="Normal 10 4 4 5 2" xfId="3922" xr:uid="{06E8D903-E01C-4443-91D0-199563E95787}"/>
    <cellStyle name="Normal 10 4 4 5 2 2" xfId="8326" xr:uid="{9097F05C-3F98-42AF-9436-DE62D0244DD6}"/>
    <cellStyle name="Normal 10 4 4 5 2 2 2" xfId="17134" xr:uid="{175B8327-DEEC-47EA-8762-4897EDD47787}"/>
    <cellStyle name="Normal 10 4 4 5 2 2 2 2" xfId="34750" xr:uid="{33D33FBA-8302-4B4B-8E48-822785D97A23}"/>
    <cellStyle name="Normal 10 4 4 5 2 2 3" xfId="25942" xr:uid="{BAB7C75C-7CA8-4C2D-AB29-62BF99667163}"/>
    <cellStyle name="Normal 10 4 4 5 2 3" xfId="12730" xr:uid="{03110660-2F68-4B3A-8E18-1BC6B0963EA4}"/>
    <cellStyle name="Normal 10 4 4 5 2 3 2" xfId="30346" xr:uid="{62DF65EC-D52C-47DE-A9EC-958A44EAA53B}"/>
    <cellStyle name="Normal 10 4 4 5 2 4" xfId="21538" xr:uid="{92616AFD-E3CB-4D22-AB5A-E86397A5A8FD}"/>
    <cellStyle name="Normal 10 4 4 5 2 5" xfId="39154" xr:uid="{597A7853-9CEA-421C-B985-9C6D10D808F9}"/>
    <cellStyle name="Normal 10 4 4 5 3" xfId="6124" xr:uid="{E8894BE6-D391-49F4-AFAB-C9A742D59B6A}"/>
    <cellStyle name="Normal 10 4 4 5 3 2" xfId="14932" xr:uid="{732D9BAB-C429-4A0B-A0E6-DBDC9BB3FAF5}"/>
    <cellStyle name="Normal 10 4 4 5 3 2 2" xfId="32548" xr:uid="{98BB9715-ABCA-42BA-B0DA-A1CA0C7172ED}"/>
    <cellStyle name="Normal 10 4 4 5 3 3" xfId="23740" xr:uid="{E495B7F3-FC49-4F36-8994-719FEA1972B9}"/>
    <cellStyle name="Normal 10 4 4 5 4" xfId="10528" xr:uid="{E4E68DDE-6129-4475-B756-6C564B948B3A}"/>
    <cellStyle name="Normal 10 4 4 5 4 2" xfId="28144" xr:uid="{876F9A35-5980-43A9-B818-12ABFA277821}"/>
    <cellStyle name="Normal 10 4 4 5 5" xfId="19336" xr:uid="{50775D29-3585-481F-9653-7CE5F92A85B8}"/>
    <cellStyle name="Normal 10 4 4 5 6" xfId="36952" xr:uid="{CEE1C717-D1CE-4D60-90CC-048E1ADB4A4A}"/>
    <cellStyle name="Normal 10 4 4 6" xfId="2421" xr:uid="{1EDD76F9-6D08-45DF-A381-B1CEA07787F6}"/>
    <cellStyle name="Normal 10 4 4 6 2" xfId="6825" xr:uid="{EDB3C437-3165-4E0E-AAC6-323D1ABF68C6}"/>
    <cellStyle name="Normal 10 4 4 6 2 2" xfId="15633" xr:uid="{2FC27859-A8DB-4898-B25D-5E6B6490AC1A}"/>
    <cellStyle name="Normal 10 4 4 6 2 2 2" xfId="33249" xr:uid="{45FFC1DD-D448-40C2-8581-2EF1286E9456}"/>
    <cellStyle name="Normal 10 4 4 6 2 3" xfId="24441" xr:uid="{3C09E8AF-FB59-4C77-9C2B-4DFF7065F3CF}"/>
    <cellStyle name="Normal 10 4 4 6 3" xfId="11229" xr:uid="{60A1E099-27BF-4341-BEEB-E54BCCAEBC6D}"/>
    <cellStyle name="Normal 10 4 4 6 3 2" xfId="28845" xr:uid="{C9E6B24B-3727-412C-A560-2EE7637801C2}"/>
    <cellStyle name="Normal 10 4 4 6 4" xfId="20037" xr:uid="{4EF6C8F4-5079-4E5B-9076-0163C792E9FC}"/>
    <cellStyle name="Normal 10 4 4 6 5" xfId="37653" xr:uid="{9A95A667-705A-4617-9F93-09787D4227C0}"/>
    <cellStyle name="Normal 10 4 4 7" xfId="4623" xr:uid="{164B111F-182B-4882-A626-89065FDEB231}"/>
    <cellStyle name="Normal 10 4 4 7 2" xfId="13431" xr:uid="{AC354694-58D0-4BF0-9B3F-AF0805B3D979}"/>
    <cellStyle name="Normal 10 4 4 7 2 2" xfId="31047" xr:uid="{4A85949C-9767-4D07-AA7C-A634AE470E63}"/>
    <cellStyle name="Normal 10 4 4 7 3" xfId="22239" xr:uid="{5C72062E-E1FE-4FF7-B2E4-0AC49E73DE49}"/>
    <cellStyle name="Normal 10 4 4 8" xfId="9027" xr:uid="{7DB0E319-1D04-4C2C-AAA2-ADFD7B0CDA6D}"/>
    <cellStyle name="Normal 10 4 4 8 2" xfId="26643" xr:uid="{46743E04-6268-4036-AD3D-CD4990A365B9}"/>
    <cellStyle name="Normal 10 4 4 9" xfId="17835" xr:uid="{EE28EDD0-A19E-4A48-AC44-36FCC2F577DE}"/>
    <cellStyle name="Normal 10 4 5" xfId="345" xr:uid="{8759B298-D32C-4BD6-A1C4-4D8DE2E493E7}"/>
    <cellStyle name="Normal 10 4 5 2" xfId="1129" xr:uid="{6B2F8EEA-AF34-47E6-8FF4-3107C74B316C}"/>
    <cellStyle name="Normal 10 4 5 2 2" xfId="3331" xr:uid="{496B4B69-12BF-4D3D-8D6E-2BA5F640A136}"/>
    <cellStyle name="Normal 10 4 5 2 2 2" xfId="7735" xr:uid="{B3AF9DB2-5833-43C1-A173-7ED13D85BD52}"/>
    <cellStyle name="Normal 10 4 5 2 2 2 2" xfId="16543" xr:uid="{E781E71B-7BE2-41DC-9A09-83B1B5ED2A98}"/>
    <cellStyle name="Normal 10 4 5 2 2 2 2 2" xfId="34159" xr:uid="{26DCBE15-1719-40FC-B839-ED066F0079EA}"/>
    <cellStyle name="Normal 10 4 5 2 2 2 3" xfId="25351" xr:uid="{FA4D5B3A-0454-44E5-9234-859E1B309C6F}"/>
    <cellStyle name="Normal 10 4 5 2 2 3" xfId="12139" xr:uid="{E7ADE439-CA59-428B-8BE7-F2BDBC612476}"/>
    <cellStyle name="Normal 10 4 5 2 2 3 2" xfId="29755" xr:uid="{79A2F1B7-C08F-4B9D-9CF5-5A9E9CDBF50F}"/>
    <cellStyle name="Normal 10 4 5 2 2 4" xfId="20947" xr:uid="{A34CC923-34AF-43A1-80C8-BA55904C0960}"/>
    <cellStyle name="Normal 10 4 5 2 2 5" xfId="38563" xr:uid="{A4308AAD-A970-48D7-B7AE-9E0FBBFEFD6B}"/>
    <cellStyle name="Normal 10 4 5 2 3" xfId="5533" xr:uid="{2BF9C0E7-BD43-4997-B5DD-D11005C27D20}"/>
    <cellStyle name="Normal 10 4 5 2 3 2" xfId="14341" xr:uid="{8104488E-EF5A-4771-B4C8-C33D2511F60C}"/>
    <cellStyle name="Normal 10 4 5 2 3 2 2" xfId="31957" xr:uid="{805DA5E5-D305-428B-820D-BB4C892DC096}"/>
    <cellStyle name="Normal 10 4 5 2 3 3" xfId="23149" xr:uid="{C2827F25-FFB6-4D93-9185-D40DBE88D1F9}"/>
    <cellStyle name="Normal 10 4 5 2 4" xfId="9937" xr:uid="{34C0640E-114D-4C7B-A864-513844B83FEB}"/>
    <cellStyle name="Normal 10 4 5 2 4 2" xfId="27553" xr:uid="{5A238556-2DEF-4BDA-AA46-47CC17CC3EBE}"/>
    <cellStyle name="Normal 10 4 5 2 5" xfId="18745" xr:uid="{08FA2A05-DF25-4CE4-BA6B-F9886D6DFBAA}"/>
    <cellStyle name="Normal 10 4 5 2 6" xfId="36361" xr:uid="{61961DEF-0730-4355-9BF8-7DA8A929C643}"/>
    <cellStyle name="Normal 10 4 5 3" xfId="1723" xr:uid="{0C1072B6-7241-4163-9ADB-16C9E7CA7AF9}"/>
    <cellStyle name="Normal 10 4 5 3 2" xfId="3925" xr:uid="{E6E2DAB7-9C58-42F7-AC16-FCBEC3EFD47D}"/>
    <cellStyle name="Normal 10 4 5 3 2 2" xfId="8329" xr:uid="{85ABF7DF-5C26-4EBA-96E0-6D1C74715C69}"/>
    <cellStyle name="Normal 10 4 5 3 2 2 2" xfId="17137" xr:uid="{28B220FC-F7BF-4F8C-A2A0-BCF9FEAE6D1B}"/>
    <cellStyle name="Normal 10 4 5 3 2 2 2 2" xfId="34753" xr:uid="{C6E573A7-465F-4402-8071-7C80EBAA27C0}"/>
    <cellStyle name="Normal 10 4 5 3 2 2 3" xfId="25945" xr:uid="{47024CA2-BBF6-4262-A2B5-F16E231ED91D}"/>
    <cellStyle name="Normal 10 4 5 3 2 3" xfId="12733" xr:uid="{C106628D-00A3-4BC1-86A2-FFF8DEE84455}"/>
    <cellStyle name="Normal 10 4 5 3 2 3 2" xfId="30349" xr:uid="{6DFC0454-911D-4BAF-B5F2-CD3513201765}"/>
    <cellStyle name="Normal 10 4 5 3 2 4" xfId="21541" xr:uid="{B171ACE8-140B-49E9-AFC6-A10760A21B5B}"/>
    <cellStyle name="Normal 10 4 5 3 2 5" xfId="39157" xr:uid="{B8D30F2E-63A5-4711-8769-DF88CC938494}"/>
    <cellStyle name="Normal 10 4 5 3 3" xfId="6127" xr:uid="{2F41F439-6BA0-4E28-A739-741A6CEB1B73}"/>
    <cellStyle name="Normal 10 4 5 3 3 2" xfId="14935" xr:uid="{06753577-A23A-4701-8F93-6E6DE82A3B45}"/>
    <cellStyle name="Normal 10 4 5 3 3 2 2" xfId="32551" xr:uid="{93275FAA-E2EF-446E-9F07-C203DF2AF456}"/>
    <cellStyle name="Normal 10 4 5 3 3 3" xfId="23743" xr:uid="{6545F014-7733-4358-8724-A5BD975F4318}"/>
    <cellStyle name="Normal 10 4 5 3 4" xfId="10531" xr:uid="{960DD9A2-A99A-4A7A-BD11-D2ECCC29E49A}"/>
    <cellStyle name="Normal 10 4 5 3 4 2" xfId="28147" xr:uid="{D01B1EFB-2411-43AB-A024-0FE2B2F8D5FD}"/>
    <cellStyle name="Normal 10 4 5 3 5" xfId="19339" xr:uid="{C7DEF64D-15D1-4759-95F0-431A41759469}"/>
    <cellStyle name="Normal 10 4 5 3 6" xfId="36955" xr:uid="{87E7E847-23AA-4BD6-81A8-7065FE2F97BD}"/>
    <cellStyle name="Normal 10 4 5 4" xfId="2549" xr:uid="{4BAC122A-C642-4478-99A1-84F741147DDA}"/>
    <cellStyle name="Normal 10 4 5 4 2" xfId="6953" xr:uid="{05AED836-FD35-4760-91B9-98F2C0978F99}"/>
    <cellStyle name="Normal 10 4 5 4 2 2" xfId="15761" xr:uid="{FA5F073D-AD81-4CC7-A8BA-206FB37DF72C}"/>
    <cellStyle name="Normal 10 4 5 4 2 2 2" xfId="33377" xr:uid="{1BFDDCDB-D1DC-4821-8393-E297023674B1}"/>
    <cellStyle name="Normal 10 4 5 4 2 3" xfId="24569" xr:uid="{1D7CA736-887B-4A2F-8F05-29F0AA9720FC}"/>
    <cellStyle name="Normal 10 4 5 4 3" xfId="11357" xr:uid="{F9D802F2-04D9-47BE-9B8D-EA12F8C2CD79}"/>
    <cellStyle name="Normal 10 4 5 4 3 2" xfId="28973" xr:uid="{5A65E696-6FF0-4D83-91EB-5435F9305273}"/>
    <cellStyle name="Normal 10 4 5 4 4" xfId="20165" xr:uid="{133D0108-10B5-4F60-9FAC-3630ED67EEBE}"/>
    <cellStyle name="Normal 10 4 5 4 5" xfId="37781" xr:uid="{CAF0185F-3EFF-437F-A3F8-77A96681A9C7}"/>
    <cellStyle name="Normal 10 4 5 5" xfId="4751" xr:uid="{58DCAEBE-1390-422C-BA03-2B9B5895C760}"/>
    <cellStyle name="Normal 10 4 5 5 2" xfId="13559" xr:uid="{2E62327D-54DB-4D4E-B19F-1322C759F24F}"/>
    <cellStyle name="Normal 10 4 5 5 2 2" xfId="31175" xr:uid="{AAE46F9F-5AAB-4E41-A39F-5D0EAC38E302}"/>
    <cellStyle name="Normal 10 4 5 5 3" xfId="22367" xr:uid="{CFCAFFE9-46E6-48DE-87FE-3E73294D6E86}"/>
    <cellStyle name="Normal 10 4 5 6" xfId="9155" xr:uid="{70130F10-76D1-4F60-A0CD-7C67D0ACFF4F}"/>
    <cellStyle name="Normal 10 4 5 6 2" xfId="26771" xr:uid="{A5EB6AC7-F0D2-4232-92D0-CD1CA24225D5}"/>
    <cellStyle name="Normal 10 4 5 7" xfId="17963" xr:uid="{552FED58-8E45-4110-AE45-16532BB5B7E9}"/>
    <cellStyle name="Normal 10 4 5 8" xfId="35579" xr:uid="{7C03AE4E-6D7B-428A-AAC7-6280275E72F2}"/>
    <cellStyle name="Normal 10 4 6" xfId="601" xr:uid="{56526AA4-5EEF-4099-969A-8F5AACCCB483}"/>
    <cellStyle name="Normal 10 4 6 2" xfId="1385" xr:uid="{56137684-EFCB-4BA1-90FE-FA6D64AEC67E}"/>
    <cellStyle name="Normal 10 4 6 2 2" xfId="3587" xr:uid="{C60FB410-418D-4FF1-A83C-D50CF89018C3}"/>
    <cellStyle name="Normal 10 4 6 2 2 2" xfId="7991" xr:uid="{F92D1CE2-D69E-4B51-B82A-BEB8ADEB4856}"/>
    <cellStyle name="Normal 10 4 6 2 2 2 2" xfId="16799" xr:uid="{19AD499D-ABBC-47B2-9719-55E38B10C540}"/>
    <cellStyle name="Normal 10 4 6 2 2 2 2 2" xfId="34415" xr:uid="{4EA686F7-000D-46F2-82A3-D06B2658B717}"/>
    <cellStyle name="Normal 10 4 6 2 2 2 3" xfId="25607" xr:uid="{A0AA02B8-E49E-4C4E-9AA5-8561191C6E73}"/>
    <cellStyle name="Normal 10 4 6 2 2 3" xfId="12395" xr:uid="{FCE2A8B9-3BD3-4856-8EE0-3C00A97CB196}"/>
    <cellStyle name="Normal 10 4 6 2 2 3 2" xfId="30011" xr:uid="{C526284F-F5FC-4B60-BC72-9F7232FB73C4}"/>
    <cellStyle name="Normal 10 4 6 2 2 4" xfId="21203" xr:uid="{4C4B620A-E21F-4A5A-9BC0-276169062C9F}"/>
    <cellStyle name="Normal 10 4 6 2 2 5" xfId="38819" xr:uid="{3C132563-112F-40CF-91E0-D084725F8217}"/>
    <cellStyle name="Normal 10 4 6 2 3" xfId="5789" xr:uid="{2C987C7A-4839-4CF0-96EC-0CE8208C8CEF}"/>
    <cellStyle name="Normal 10 4 6 2 3 2" xfId="14597" xr:uid="{F49E1F86-246B-4CDC-AB9C-DA577A02A79E}"/>
    <cellStyle name="Normal 10 4 6 2 3 2 2" xfId="32213" xr:uid="{D4E30E3B-D39A-462C-A517-D485AAC190CF}"/>
    <cellStyle name="Normal 10 4 6 2 3 3" xfId="23405" xr:uid="{04626B2E-9CDF-4BE6-9ACA-42C536D53FF5}"/>
    <cellStyle name="Normal 10 4 6 2 4" xfId="10193" xr:uid="{E723758F-3D40-4B26-844F-E40495733439}"/>
    <cellStyle name="Normal 10 4 6 2 4 2" xfId="27809" xr:uid="{F3C519AA-1D85-46FC-B0FF-74297A8D3D32}"/>
    <cellStyle name="Normal 10 4 6 2 5" xfId="19001" xr:uid="{C38A5490-4743-400E-BE8D-B7F23FFB4F91}"/>
    <cellStyle name="Normal 10 4 6 2 6" xfId="36617" xr:uid="{AAD36F92-EC67-43D9-8CE3-3FA1980E1521}"/>
    <cellStyle name="Normal 10 4 6 3" xfId="1724" xr:uid="{E700512B-448D-4A9F-8AB4-38840CE158FE}"/>
    <cellStyle name="Normal 10 4 6 3 2" xfId="3926" xr:uid="{AA7D4E96-CF94-449A-9984-D041995A91EC}"/>
    <cellStyle name="Normal 10 4 6 3 2 2" xfId="8330" xr:uid="{AEA27324-A7EB-4EFD-812B-3D3ADA4581E9}"/>
    <cellStyle name="Normal 10 4 6 3 2 2 2" xfId="17138" xr:uid="{D0FD59F5-4529-49CB-8F8E-FCF478CE7732}"/>
    <cellStyle name="Normal 10 4 6 3 2 2 2 2" xfId="34754" xr:uid="{23454D4D-39DE-4141-AA4F-C7B882D3DD0C}"/>
    <cellStyle name="Normal 10 4 6 3 2 2 3" xfId="25946" xr:uid="{C8B06458-ED1F-41A8-8E6C-E91F576B5C04}"/>
    <cellStyle name="Normal 10 4 6 3 2 3" xfId="12734" xr:uid="{A3EBE52C-73F5-453C-91B5-85085E582FEC}"/>
    <cellStyle name="Normal 10 4 6 3 2 3 2" xfId="30350" xr:uid="{377CF400-9C69-44D6-BADF-6A5ACB338402}"/>
    <cellStyle name="Normal 10 4 6 3 2 4" xfId="21542" xr:uid="{649F26FC-52EE-4D0B-AD58-B1A644C722E1}"/>
    <cellStyle name="Normal 10 4 6 3 2 5" xfId="39158" xr:uid="{543048B2-DC67-4B9D-AC20-BF63A0572236}"/>
    <cellStyle name="Normal 10 4 6 3 3" xfId="6128" xr:uid="{95333ECC-84C7-4AA2-A506-8CA65434FED6}"/>
    <cellStyle name="Normal 10 4 6 3 3 2" xfId="14936" xr:uid="{AD5090B1-E1C6-41D0-A879-B72453F48D24}"/>
    <cellStyle name="Normal 10 4 6 3 3 2 2" xfId="32552" xr:uid="{C300B083-3CD9-47FB-818B-6AB25347B4EE}"/>
    <cellStyle name="Normal 10 4 6 3 3 3" xfId="23744" xr:uid="{982D1500-E4AF-4034-B09E-5E56CE413953}"/>
    <cellStyle name="Normal 10 4 6 3 4" xfId="10532" xr:uid="{B9216E39-8BF9-4AC5-8002-AACB90E3FB3B}"/>
    <cellStyle name="Normal 10 4 6 3 4 2" xfId="28148" xr:uid="{0F251FEF-5E4D-4D06-B56F-8F5A22F0AAA1}"/>
    <cellStyle name="Normal 10 4 6 3 5" xfId="19340" xr:uid="{4E7D9FD0-F754-4379-AFE1-55471830E8F8}"/>
    <cellStyle name="Normal 10 4 6 3 6" xfId="36956" xr:uid="{FFCD2088-223E-40CB-BD7C-23CEB57AFE87}"/>
    <cellStyle name="Normal 10 4 6 4" xfId="2805" xr:uid="{11DA5C0A-B31B-445B-8A28-23D12B309A76}"/>
    <cellStyle name="Normal 10 4 6 4 2" xfId="7209" xr:uid="{0ADE2613-F3DF-4F29-A4E4-0A9D0789CD5F}"/>
    <cellStyle name="Normal 10 4 6 4 2 2" xfId="16017" xr:uid="{7831190B-123F-4586-8343-473ACD10A88F}"/>
    <cellStyle name="Normal 10 4 6 4 2 2 2" xfId="33633" xr:uid="{79F1FBC4-AB0B-4FE9-9784-8ECE94CCB9A8}"/>
    <cellStyle name="Normal 10 4 6 4 2 3" xfId="24825" xr:uid="{0D5CEAFE-642A-4F16-8E32-8E0D22242104}"/>
    <cellStyle name="Normal 10 4 6 4 3" xfId="11613" xr:uid="{FFD67137-187B-4534-B6D8-D6D3FEF2B074}"/>
    <cellStyle name="Normal 10 4 6 4 3 2" xfId="29229" xr:uid="{1DBA027C-6D02-4250-9FD3-87DCFA3EB1BA}"/>
    <cellStyle name="Normal 10 4 6 4 4" xfId="20421" xr:uid="{63B903CC-6A75-4B6E-9C75-ED1A031F7404}"/>
    <cellStyle name="Normal 10 4 6 4 5" xfId="38037" xr:uid="{40B3E9CC-1FAF-4B5F-81A4-25F93A06603F}"/>
    <cellStyle name="Normal 10 4 6 5" xfId="5007" xr:uid="{9F15B82A-9CDE-4A1F-ACDE-AE145D80513F}"/>
    <cellStyle name="Normal 10 4 6 5 2" xfId="13815" xr:uid="{D36054BC-4A8B-42D3-9AA1-4E60837CF7D5}"/>
    <cellStyle name="Normal 10 4 6 5 2 2" xfId="31431" xr:uid="{89CA386B-EF68-4149-B434-06FB606F8512}"/>
    <cellStyle name="Normal 10 4 6 5 3" xfId="22623" xr:uid="{3B5EA579-E46F-452A-8A6F-0ED0EDB3448C}"/>
    <cellStyle name="Normal 10 4 6 6" xfId="9411" xr:uid="{91E55361-BB4D-4EF7-BA2E-6C23C5DC7FDE}"/>
    <cellStyle name="Normal 10 4 6 6 2" xfId="27027" xr:uid="{CF212AC2-0F76-4EE3-9D8E-A9A72D2CC943}"/>
    <cellStyle name="Normal 10 4 6 7" xfId="18219" xr:uid="{3F55A66F-D33B-431E-8543-1A22CE65A4A2}"/>
    <cellStyle name="Normal 10 4 6 8" xfId="35835" xr:uid="{56096971-1F55-4DF0-B9EC-7BDBEEDAD33A}"/>
    <cellStyle name="Normal 10 4 7" xfId="873" xr:uid="{EA17104F-9F30-478F-9384-6266EE2D2ABB}"/>
    <cellStyle name="Normal 10 4 7 2" xfId="3075" xr:uid="{16F10331-2B21-4536-B20E-D382297CD059}"/>
    <cellStyle name="Normal 10 4 7 2 2" xfId="7479" xr:uid="{2B0DD3AF-9043-4A5D-9338-D56248316265}"/>
    <cellStyle name="Normal 10 4 7 2 2 2" xfId="16287" xr:uid="{EF6D6008-B696-40B7-9FC5-BA1A1E351C96}"/>
    <cellStyle name="Normal 10 4 7 2 2 2 2" xfId="33903" xr:uid="{C91DA606-F758-442F-A2FF-ABF622E3B849}"/>
    <cellStyle name="Normal 10 4 7 2 2 3" xfId="25095" xr:uid="{DC2EF856-95E1-43CB-A43F-A4DF1E94A265}"/>
    <cellStyle name="Normal 10 4 7 2 3" xfId="11883" xr:uid="{FCDCC5EC-D361-4CED-9447-94409F11455B}"/>
    <cellStyle name="Normal 10 4 7 2 3 2" xfId="29499" xr:uid="{55C289F2-EF3B-4DB6-BC1E-C563D87BC56D}"/>
    <cellStyle name="Normal 10 4 7 2 4" xfId="20691" xr:uid="{BF92FD0D-D279-4CF5-85F6-2D31E2A1E92D}"/>
    <cellStyle name="Normal 10 4 7 2 5" xfId="38307" xr:uid="{B3C8AE7A-E607-4771-A374-1F73BED790B8}"/>
    <cellStyle name="Normal 10 4 7 3" xfId="5277" xr:uid="{FB359F8B-D989-4956-8796-6EB4F796217D}"/>
    <cellStyle name="Normal 10 4 7 3 2" xfId="14085" xr:uid="{35315E57-A90B-495F-94CA-53F74FB41857}"/>
    <cellStyle name="Normal 10 4 7 3 2 2" xfId="31701" xr:uid="{9A2DCA11-8610-4D8C-B62C-331BB58FBEAA}"/>
    <cellStyle name="Normal 10 4 7 3 3" xfId="22893" xr:uid="{3776B7E6-7515-4667-A429-3E76AA747E38}"/>
    <cellStyle name="Normal 10 4 7 4" xfId="9681" xr:uid="{70E8E30E-046A-4223-A29B-34EBB030FC3E}"/>
    <cellStyle name="Normal 10 4 7 4 2" xfId="27297" xr:uid="{8203DA74-37EE-4233-9F3D-CF77A21273C6}"/>
    <cellStyle name="Normal 10 4 7 5" xfId="18489" xr:uid="{463770F0-399B-4874-865A-1627F926A7E1}"/>
    <cellStyle name="Normal 10 4 7 6" xfId="36105" xr:uid="{BE66BB6A-428E-4742-A4D6-6DEA0C3EBC15}"/>
    <cellStyle name="Normal 10 4 8" xfId="1701" xr:uid="{E7CEEFA5-DB17-42E1-9D87-0404A0B11EA3}"/>
    <cellStyle name="Normal 10 4 8 2" xfId="3903" xr:uid="{AB149F62-82F7-4E03-8431-52F981AABC2A}"/>
    <cellStyle name="Normal 10 4 8 2 2" xfId="8307" xr:uid="{DDB7D918-22FD-4313-A85A-2F1FF372F7D4}"/>
    <cellStyle name="Normal 10 4 8 2 2 2" xfId="17115" xr:uid="{1982B5C0-2970-4DFB-A668-186D291D3257}"/>
    <cellStyle name="Normal 10 4 8 2 2 2 2" xfId="34731" xr:uid="{497C239D-609A-451D-A559-16FA62FA7217}"/>
    <cellStyle name="Normal 10 4 8 2 2 3" xfId="25923" xr:uid="{BCEFBF75-1749-4922-82C0-EB27439E9F40}"/>
    <cellStyle name="Normal 10 4 8 2 3" xfId="12711" xr:uid="{619E8E2A-C0C7-4CDC-AFDB-3A586E98922D}"/>
    <cellStyle name="Normal 10 4 8 2 3 2" xfId="30327" xr:uid="{57507622-AC6E-4B48-B6CB-5BADA58F622E}"/>
    <cellStyle name="Normal 10 4 8 2 4" xfId="21519" xr:uid="{B8FCDE60-5037-4808-8694-AD3AC2F6A25D}"/>
    <cellStyle name="Normal 10 4 8 2 5" xfId="39135" xr:uid="{77046438-BB06-4D9B-890F-C7DFB928D5DE}"/>
    <cellStyle name="Normal 10 4 8 3" xfId="6105" xr:uid="{6F38264A-6285-4969-89EF-29EEB644252A}"/>
    <cellStyle name="Normal 10 4 8 3 2" xfId="14913" xr:uid="{03704E27-E86F-41F5-A13F-FFDB66A815D8}"/>
    <cellStyle name="Normal 10 4 8 3 2 2" xfId="32529" xr:uid="{A68B45B5-88A3-4AE5-80A1-4EFC3AF80718}"/>
    <cellStyle name="Normal 10 4 8 3 3" xfId="23721" xr:uid="{17E5DBD2-750F-449F-A507-AAA0F335435D}"/>
    <cellStyle name="Normal 10 4 8 4" xfId="10509" xr:uid="{5009949A-DF89-4973-908D-24C8BDD4B1B7}"/>
    <cellStyle name="Normal 10 4 8 4 2" xfId="28125" xr:uid="{BE796BC2-97DD-4F18-A2C9-1C250593FDF8}"/>
    <cellStyle name="Normal 10 4 8 5" xfId="19317" xr:uid="{2F327B14-5F86-4079-A1DE-032729E9384E}"/>
    <cellStyle name="Normal 10 4 8 6" xfId="36933" xr:uid="{A43D6A01-D3E0-4836-9173-2EAC23610578}"/>
    <cellStyle name="Normal 10 4 9" xfId="2293" xr:uid="{321A84DE-3F79-403C-AAC2-8563EBE2CE17}"/>
    <cellStyle name="Normal 10 4 9 2" xfId="6697" xr:uid="{383AA5AB-8502-446E-B508-26BDC9E878ED}"/>
    <cellStyle name="Normal 10 4 9 2 2" xfId="15505" xr:uid="{B71058FA-F71B-4641-B444-179E5939CFC6}"/>
    <cellStyle name="Normal 10 4 9 2 2 2" xfId="33121" xr:uid="{D9C7EFC4-E775-4F00-99C9-0C79C0EABFD7}"/>
    <cellStyle name="Normal 10 4 9 2 3" xfId="24313" xr:uid="{B0106137-F9F3-466F-A315-C0221525AF44}"/>
    <cellStyle name="Normal 10 4 9 3" xfId="11101" xr:uid="{5CBD173B-54B3-44BD-B5C1-55DF819F6B87}"/>
    <cellStyle name="Normal 10 4 9 3 2" xfId="28717" xr:uid="{8EC2886B-8B17-42F0-BB4D-88423EA86EB7}"/>
    <cellStyle name="Normal 10 4 9 4" xfId="19909" xr:uid="{3FDB20E1-4327-4FE0-9F68-63443A5B53B3}"/>
    <cellStyle name="Normal 10 4 9 5" xfId="37525" xr:uid="{9FD74A07-D63E-44EE-9185-C9275CAF00EB}"/>
    <cellStyle name="Normal 10 5" xfId="94" xr:uid="{E55D8EF8-5D07-4162-912F-D8058D75BA1E}"/>
    <cellStyle name="Normal 10 5 10" xfId="8904" xr:uid="{DC173FB2-00E5-49CA-8B10-67137A78FCB0}"/>
    <cellStyle name="Normal 10 5 10 2" xfId="26520" xr:uid="{1635DB6A-62EB-41F9-85C0-98C62BDF0B2D}"/>
    <cellStyle name="Normal 10 5 11" xfId="17712" xr:uid="{71BB1950-9688-4EC1-B20B-DC8199BC3F37}"/>
    <cellStyle name="Normal 10 5 12" xfId="35328" xr:uid="{94E0B465-17A0-4C74-A539-3380ACBBB7A0}"/>
    <cellStyle name="Normal 10 5 2" xfId="158" xr:uid="{CFC7D80D-BBA8-4050-8FF5-3E87D41D8644}"/>
    <cellStyle name="Normal 10 5 2 10" xfId="17776" xr:uid="{76B71D75-C48F-401F-977D-5E769944B04F}"/>
    <cellStyle name="Normal 10 5 2 11" xfId="35392" xr:uid="{1244D081-A1EB-4403-A402-79C37678EA4E}"/>
    <cellStyle name="Normal 10 5 2 2" xfId="286" xr:uid="{DC4F0412-A63F-4B43-BA50-66F97D664003}"/>
    <cellStyle name="Normal 10 5 2 2 10" xfId="35520" xr:uid="{8E354802-64BC-436A-ADB8-B59331EA0322}"/>
    <cellStyle name="Normal 10 5 2 2 2" xfId="542" xr:uid="{CA4A5E2F-8925-46D6-84C3-B33E2B5D590E}"/>
    <cellStyle name="Normal 10 5 2 2 2 2" xfId="1326" xr:uid="{47CE8F03-723B-444E-9444-67E5AB7BEE12}"/>
    <cellStyle name="Normal 10 5 2 2 2 2 2" xfId="3528" xr:uid="{5176493A-1AB6-498D-8EA0-97EA12EE54D2}"/>
    <cellStyle name="Normal 10 5 2 2 2 2 2 2" xfId="7932" xr:uid="{03181EB3-BA50-4649-BE1F-30223734EF54}"/>
    <cellStyle name="Normal 10 5 2 2 2 2 2 2 2" xfId="16740" xr:uid="{415F39DB-08B6-4F2E-9BFA-371DB19C1457}"/>
    <cellStyle name="Normal 10 5 2 2 2 2 2 2 2 2" xfId="34356" xr:uid="{B04E869B-630A-438C-A098-6BD91DEB34BC}"/>
    <cellStyle name="Normal 10 5 2 2 2 2 2 2 3" xfId="25548" xr:uid="{58878F86-1544-4799-A3B5-71D600EFCABF}"/>
    <cellStyle name="Normal 10 5 2 2 2 2 2 3" xfId="12336" xr:uid="{BA9D6107-AA6F-40A6-86A1-5968EDE30C28}"/>
    <cellStyle name="Normal 10 5 2 2 2 2 2 3 2" xfId="29952" xr:uid="{EFD8C106-CF79-4B49-88B5-78370D053726}"/>
    <cellStyle name="Normal 10 5 2 2 2 2 2 4" xfId="21144" xr:uid="{B9410C7B-0AF0-44A4-8AC3-648C83D6346C}"/>
    <cellStyle name="Normal 10 5 2 2 2 2 2 5" xfId="38760" xr:uid="{892353DF-731F-4E6E-9D17-6F221CA2B126}"/>
    <cellStyle name="Normal 10 5 2 2 2 2 3" xfId="5730" xr:uid="{53D7E3FA-1E1A-4A9E-A284-12FCD07ADACE}"/>
    <cellStyle name="Normal 10 5 2 2 2 2 3 2" xfId="14538" xr:uid="{BB8F65AE-F52B-409E-8D09-9A19AB541940}"/>
    <cellStyle name="Normal 10 5 2 2 2 2 3 2 2" xfId="32154" xr:uid="{8FCDF258-C016-49A8-BD65-62685944D718}"/>
    <cellStyle name="Normal 10 5 2 2 2 2 3 3" xfId="23346" xr:uid="{31D73B45-714B-4B63-96C3-6F592D7A8E79}"/>
    <cellStyle name="Normal 10 5 2 2 2 2 4" xfId="10134" xr:uid="{531C3FEE-8BAA-4BB6-8ADD-39F5AF2E23C5}"/>
    <cellStyle name="Normal 10 5 2 2 2 2 4 2" xfId="27750" xr:uid="{EC7551ED-54A7-42BD-932F-06E7294D2ABE}"/>
    <cellStyle name="Normal 10 5 2 2 2 2 5" xfId="18942" xr:uid="{DB0BC337-05D4-4E1D-B6F6-2A5441FA01B2}"/>
    <cellStyle name="Normal 10 5 2 2 2 2 6" xfId="36558" xr:uid="{8ABB2CAB-A63B-4D07-853F-9C73E6994AFB}"/>
    <cellStyle name="Normal 10 5 2 2 2 3" xfId="1728" xr:uid="{99881207-0879-402D-A07D-44AC10B7702B}"/>
    <cellStyle name="Normal 10 5 2 2 2 3 2" xfId="3930" xr:uid="{9D1821AD-0071-4E40-9119-E136CB5F67F1}"/>
    <cellStyle name="Normal 10 5 2 2 2 3 2 2" xfId="8334" xr:uid="{B1E610B3-C3C7-4844-AD2F-58026DFF22E5}"/>
    <cellStyle name="Normal 10 5 2 2 2 3 2 2 2" xfId="17142" xr:uid="{F587A12A-EC8B-44D2-A52B-1C09AA89C533}"/>
    <cellStyle name="Normal 10 5 2 2 2 3 2 2 2 2" xfId="34758" xr:uid="{95081AF5-BA50-4A96-9601-98D44AB24D02}"/>
    <cellStyle name="Normal 10 5 2 2 2 3 2 2 3" xfId="25950" xr:uid="{43DC477F-3510-4E60-8D25-B88344845A06}"/>
    <cellStyle name="Normal 10 5 2 2 2 3 2 3" xfId="12738" xr:uid="{807C3D1E-544E-453E-A113-767BF91438A7}"/>
    <cellStyle name="Normal 10 5 2 2 2 3 2 3 2" xfId="30354" xr:uid="{10D287EE-1194-442D-8B37-6DAD34C1B8B4}"/>
    <cellStyle name="Normal 10 5 2 2 2 3 2 4" xfId="21546" xr:uid="{B27E82D6-8A05-46B4-8592-707D6AAE838E}"/>
    <cellStyle name="Normal 10 5 2 2 2 3 2 5" xfId="39162" xr:uid="{42EE29BC-2426-4863-AA85-3C866BB6FCD1}"/>
    <cellStyle name="Normal 10 5 2 2 2 3 3" xfId="6132" xr:uid="{B4CCB474-3FE7-4F57-9FCC-4C9BE06815BD}"/>
    <cellStyle name="Normal 10 5 2 2 2 3 3 2" xfId="14940" xr:uid="{E5097F3D-596F-4DE7-B7C6-11274841E427}"/>
    <cellStyle name="Normal 10 5 2 2 2 3 3 2 2" xfId="32556" xr:uid="{7D97CBA3-461E-494A-9F15-9730E421427C}"/>
    <cellStyle name="Normal 10 5 2 2 2 3 3 3" xfId="23748" xr:uid="{268A8185-32FB-455E-8AE6-9ABB9B80F93C}"/>
    <cellStyle name="Normal 10 5 2 2 2 3 4" xfId="10536" xr:uid="{E7E83AF4-8BFE-46E2-8442-AAF3236E2BE6}"/>
    <cellStyle name="Normal 10 5 2 2 2 3 4 2" xfId="28152" xr:uid="{7EDF1750-433A-4D67-813C-F711FDBF1566}"/>
    <cellStyle name="Normal 10 5 2 2 2 3 5" xfId="19344" xr:uid="{CE3CD52F-0617-49D7-80F7-C01C5CC6ABF0}"/>
    <cellStyle name="Normal 10 5 2 2 2 3 6" xfId="36960" xr:uid="{0E2E9A89-A63A-43DE-B0FF-AEDC9834D1B4}"/>
    <cellStyle name="Normal 10 5 2 2 2 4" xfId="2746" xr:uid="{EAA973BE-7EC0-4DE7-84C3-2A96A0CFFF5E}"/>
    <cellStyle name="Normal 10 5 2 2 2 4 2" xfId="7150" xr:uid="{1F704079-C199-4D07-B610-72C527996287}"/>
    <cellStyle name="Normal 10 5 2 2 2 4 2 2" xfId="15958" xr:uid="{A0D1703E-1721-4DE3-831F-EE5578C43E72}"/>
    <cellStyle name="Normal 10 5 2 2 2 4 2 2 2" xfId="33574" xr:uid="{5B0DACBA-BA6C-49D5-95C7-369CA7EA9F2C}"/>
    <cellStyle name="Normal 10 5 2 2 2 4 2 3" xfId="24766" xr:uid="{7D48043F-ACA7-45D1-AA0C-66448C906766}"/>
    <cellStyle name="Normal 10 5 2 2 2 4 3" xfId="11554" xr:uid="{9058D803-4E1B-47F9-A58D-BDA2CF6659CF}"/>
    <cellStyle name="Normal 10 5 2 2 2 4 3 2" xfId="29170" xr:uid="{95FB35FA-8E24-44E6-84FB-4FD9C6CB6B25}"/>
    <cellStyle name="Normal 10 5 2 2 2 4 4" xfId="20362" xr:uid="{4275D84A-C8D1-4D25-918E-11ECA1F28610}"/>
    <cellStyle name="Normal 10 5 2 2 2 4 5" xfId="37978" xr:uid="{D6A139E1-82D3-4350-AF6E-B025042AFF6C}"/>
    <cellStyle name="Normal 10 5 2 2 2 5" xfId="4948" xr:uid="{D21E5399-D17A-4641-8E8C-DD4D13AB52F2}"/>
    <cellStyle name="Normal 10 5 2 2 2 5 2" xfId="13756" xr:uid="{5DEAF9C8-CB10-4538-A826-6944F4374C59}"/>
    <cellStyle name="Normal 10 5 2 2 2 5 2 2" xfId="31372" xr:uid="{3B988845-5108-45EA-A672-26250342DDD3}"/>
    <cellStyle name="Normal 10 5 2 2 2 5 3" xfId="22564" xr:uid="{1AAB5A5B-5A3F-42FB-B3E8-E85F7960695B}"/>
    <cellStyle name="Normal 10 5 2 2 2 6" xfId="9352" xr:uid="{1160745E-367A-4FB7-9634-CB0298F86493}"/>
    <cellStyle name="Normal 10 5 2 2 2 6 2" xfId="26968" xr:uid="{72CF9791-F15F-4A02-88BE-5D41679DE153}"/>
    <cellStyle name="Normal 10 5 2 2 2 7" xfId="18160" xr:uid="{FF987283-BE9F-4A79-9525-81A5FA2F5FDB}"/>
    <cellStyle name="Normal 10 5 2 2 2 8" xfId="35776" xr:uid="{6FEFA758-38B5-4F29-A3EC-AEC532C4BBD1}"/>
    <cellStyle name="Normal 10 5 2 2 3" xfId="798" xr:uid="{3F45731A-D58F-4052-B9AA-1142795768A0}"/>
    <cellStyle name="Normal 10 5 2 2 3 2" xfId="1582" xr:uid="{41CEE030-3F49-433B-99DE-7B9389D68CEC}"/>
    <cellStyle name="Normal 10 5 2 2 3 2 2" xfId="3784" xr:uid="{FCFCB64B-724F-40F0-872F-8445F049D78F}"/>
    <cellStyle name="Normal 10 5 2 2 3 2 2 2" xfId="8188" xr:uid="{97BEB33D-8D3E-4E26-854E-41DFA604D249}"/>
    <cellStyle name="Normal 10 5 2 2 3 2 2 2 2" xfId="16996" xr:uid="{520A5DA6-3FE9-4755-935E-68320B6D782F}"/>
    <cellStyle name="Normal 10 5 2 2 3 2 2 2 2 2" xfId="34612" xr:uid="{70BB3BC7-1760-4D19-A476-0D9A71A642EB}"/>
    <cellStyle name="Normal 10 5 2 2 3 2 2 2 3" xfId="25804" xr:uid="{E44D910B-4EFA-409A-AA0B-BBACDDF1590B}"/>
    <cellStyle name="Normal 10 5 2 2 3 2 2 3" xfId="12592" xr:uid="{3A18B57F-FE4A-47DB-B5E9-BAE6822E0195}"/>
    <cellStyle name="Normal 10 5 2 2 3 2 2 3 2" xfId="30208" xr:uid="{18647E13-C012-4ED8-BE2C-8CB0291BE665}"/>
    <cellStyle name="Normal 10 5 2 2 3 2 2 4" xfId="21400" xr:uid="{F863E13D-B579-41EF-B155-A5799E82D324}"/>
    <cellStyle name="Normal 10 5 2 2 3 2 2 5" xfId="39016" xr:uid="{47FE1621-CC5E-487B-8C7E-2F62FE231E75}"/>
    <cellStyle name="Normal 10 5 2 2 3 2 3" xfId="5986" xr:uid="{DC64311F-E47A-432F-A236-CCD87A49F7EF}"/>
    <cellStyle name="Normal 10 5 2 2 3 2 3 2" xfId="14794" xr:uid="{A9A88869-CB9E-48F5-91AD-EFBB8D0D7478}"/>
    <cellStyle name="Normal 10 5 2 2 3 2 3 2 2" xfId="32410" xr:uid="{6712931F-DE0D-41C6-8368-DECDFF1FB431}"/>
    <cellStyle name="Normal 10 5 2 2 3 2 3 3" xfId="23602" xr:uid="{317BB620-3894-49B6-ADB6-234D68AC2504}"/>
    <cellStyle name="Normal 10 5 2 2 3 2 4" xfId="10390" xr:uid="{9B64207C-A594-4F95-A2CC-AD9782662659}"/>
    <cellStyle name="Normal 10 5 2 2 3 2 4 2" xfId="28006" xr:uid="{968548F6-39D5-4D6B-BF87-B080134BF741}"/>
    <cellStyle name="Normal 10 5 2 2 3 2 5" xfId="19198" xr:uid="{F092FD16-BA5C-4338-99D9-A51AA822BAB0}"/>
    <cellStyle name="Normal 10 5 2 2 3 2 6" xfId="36814" xr:uid="{E69D9FF3-D58D-4DC7-A6CB-5E0ED757518C}"/>
    <cellStyle name="Normal 10 5 2 2 3 3" xfId="1729" xr:uid="{F8ADEE9E-AB5E-4003-AA24-82EF777502D9}"/>
    <cellStyle name="Normal 10 5 2 2 3 3 2" xfId="3931" xr:uid="{90CCBA29-C17B-43CD-9D26-A03C9F053124}"/>
    <cellStyle name="Normal 10 5 2 2 3 3 2 2" xfId="8335" xr:uid="{304423C4-E27D-47C1-AF8A-BA833048987B}"/>
    <cellStyle name="Normal 10 5 2 2 3 3 2 2 2" xfId="17143" xr:uid="{BAACC0C4-DBBF-47E4-8184-EA048E932161}"/>
    <cellStyle name="Normal 10 5 2 2 3 3 2 2 2 2" xfId="34759" xr:uid="{9CE50EBA-BB32-44DE-B5CF-2B8708E4B55E}"/>
    <cellStyle name="Normal 10 5 2 2 3 3 2 2 3" xfId="25951" xr:uid="{C4F3A9A2-EA6A-4C71-AB28-034C20E92A09}"/>
    <cellStyle name="Normal 10 5 2 2 3 3 2 3" xfId="12739" xr:uid="{6289817C-99FE-4EFF-A899-2B17192BBCC2}"/>
    <cellStyle name="Normal 10 5 2 2 3 3 2 3 2" xfId="30355" xr:uid="{E7A9B9FB-7918-42DF-ABAE-F168670BA57E}"/>
    <cellStyle name="Normal 10 5 2 2 3 3 2 4" xfId="21547" xr:uid="{D6307C00-985B-4ED0-B1AB-F143F978FA36}"/>
    <cellStyle name="Normal 10 5 2 2 3 3 2 5" xfId="39163" xr:uid="{D6EB25CE-4902-4E5F-8FA8-077590416CBA}"/>
    <cellStyle name="Normal 10 5 2 2 3 3 3" xfId="6133" xr:uid="{D22ABE70-7A42-40C7-9ACB-D64EA2348AA8}"/>
    <cellStyle name="Normal 10 5 2 2 3 3 3 2" xfId="14941" xr:uid="{244EA51A-AFB2-475D-9416-C0CE44DAA7D7}"/>
    <cellStyle name="Normal 10 5 2 2 3 3 3 2 2" xfId="32557" xr:uid="{01304478-5D9A-4137-862E-0E2ECC39B14A}"/>
    <cellStyle name="Normal 10 5 2 2 3 3 3 3" xfId="23749" xr:uid="{1017B665-A5E2-4239-B1A8-82130BA7CD3F}"/>
    <cellStyle name="Normal 10 5 2 2 3 3 4" xfId="10537" xr:uid="{FAB81F4D-FADF-4131-9772-20572C57EAEB}"/>
    <cellStyle name="Normal 10 5 2 2 3 3 4 2" xfId="28153" xr:uid="{45A1B691-8C0F-4C2A-A506-A6DB47229088}"/>
    <cellStyle name="Normal 10 5 2 2 3 3 5" xfId="19345" xr:uid="{01268E08-6F6C-4A45-BED1-5D1EA53E8276}"/>
    <cellStyle name="Normal 10 5 2 2 3 3 6" xfId="36961" xr:uid="{FE6D5059-7ED8-46EA-BD6E-711DC4A574D1}"/>
    <cellStyle name="Normal 10 5 2 2 3 4" xfId="3002" xr:uid="{622CEAC4-900C-4342-A2BE-9665CC48894A}"/>
    <cellStyle name="Normal 10 5 2 2 3 4 2" xfId="7406" xr:uid="{8897D6F7-EA5A-4BAC-82A4-8A8A80CCFA34}"/>
    <cellStyle name="Normal 10 5 2 2 3 4 2 2" xfId="16214" xr:uid="{D8B2BAFC-49EF-4F0D-A5C3-C7F0AEED1986}"/>
    <cellStyle name="Normal 10 5 2 2 3 4 2 2 2" xfId="33830" xr:uid="{C99D301D-DA0E-467C-B197-B07B486ABB7A}"/>
    <cellStyle name="Normal 10 5 2 2 3 4 2 3" xfId="25022" xr:uid="{D5AA7CFC-DC8B-4961-A26E-7DD5FD5E06BE}"/>
    <cellStyle name="Normal 10 5 2 2 3 4 3" xfId="11810" xr:uid="{229AC0F0-9AEB-42CF-9FA2-7D8A0F7B05A2}"/>
    <cellStyle name="Normal 10 5 2 2 3 4 3 2" xfId="29426" xr:uid="{0E906AB0-041D-46EE-926D-23188688AC38}"/>
    <cellStyle name="Normal 10 5 2 2 3 4 4" xfId="20618" xr:uid="{2435FCC2-9276-45FA-B3EF-0495126A979F}"/>
    <cellStyle name="Normal 10 5 2 2 3 4 5" xfId="38234" xr:uid="{5C780ED9-0E96-4F43-91A1-6C27C2233664}"/>
    <cellStyle name="Normal 10 5 2 2 3 5" xfId="5204" xr:uid="{2AC8DF3D-3058-493A-BEAE-11BE79F29F10}"/>
    <cellStyle name="Normal 10 5 2 2 3 5 2" xfId="14012" xr:uid="{59B1589D-3746-4FB0-B227-0EA6B92EB820}"/>
    <cellStyle name="Normal 10 5 2 2 3 5 2 2" xfId="31628" xr:uid="{29C6353D-6932-4A91-965A-423F3756F1CD}"/>
    <cellStyle name="Normal 10 5 2 2 3 5 3" xfId="22820" xr:uid="{23504AD2-33EF-4616-B5FC-F2282F8DD785}"/>
    <cellStyle name="Normal 10 5 2 2 3 6" xfId="9608" xr:uid="{B5221B97-BB7A-4814-8DCC-A43022F3F366}"/>
    <cellStyle name="Normal 10 5 2 2 3 6 2" xfId="27224" xr:uid="{876CED0F-01C3-47F5-BF5F-4397A0D6F33A}"/>
    <cellStyle name="Normal 10 5 2 2 3 7" xfId="18416" xr:uid="{2BDEC9AB-648B-454B-9261-D72EBE0D087A}"/>
    <cellStyle name="Normal 10 5 2 2 3 8" xfId="36032" xr:uid="{C682ABF3-8B15-4C51-897A-F7406DCD0D0D}"/>
    <cellStyle name="Normal 10 5 2 2 4" xfId="1070" xr:uid="{8E486C91-7BF4-4D0D-8ED4-52701825D995}"/>
    <cellStyle name="Normal 10 5 2 2 4 2" xfId="3272" xr:uid="{B63A3147-AD17-4D8F-81CD-127291D93904}"/>
    <cellStyle name="Normal 10 5 2 2 4 2 2" xfId="7676" xr:uid="{6E7FF57E-8D34-4CA1-9211-78610271FF13}"/>
    <cellStyle name="Normal 10 5 2 2 4 2 2 2" xfId="16484" xr:uid="{B3599296-2F2E-4134-B7A8-4B4DEC29871E}"/>
    <cellStyle name="Normal 10 5 2 2 4 2 2 2 2" xfId="34100" xr:uid="{A52966D2-FCC6-4C90-9065-32E6CFF09D43}"/>
    <cellStyle name="Normal 10 5 2 2 4 2 2 3" xfId="25292" xr:uid="{27533465-20F2-4723-8581-A1A5C3708BE9}"/>
    <cellStyle name="Normal 10 5 2 2 4 2 3" xfId="12080" xr:uid="{368CE844-D26E-4482-AED3-F9412F0BA28D}"/>
    <cellStyle name="Normal 10 5 2 2 4 2 3 2" xfId="29696" xr:uid="{13347995-8623-453A-A365-618A8BB16E85}"/>
    <cellStyle name="Normal 10 5 2 2 4 2 4" xfId="20888" xr:uid="{A1B1F7D1-22CB-45E4-8798-EBF522C3B045}"/>
    <cellStyle name="Normal 10 5 2 2 4 2 5" xfId="38504" xr:uid="{F6631B93-A4F9-4064-987D-52623CBED5DE}"/>
    <cellStyle name="Normal 10 5 2 2 4 3" xfId="5474" xr:uid="{84600671-778A-41FC-BB85-A7DAB69FD68C}"/>
    <cellStyle name="Normal 10 5 2 2 4 3 2" xfId="14282" xr:uid="{A7D4E27E-8D6E-4E53-9E52-5DA4030E4808}"/>
    <cellStyle name="Normal 10 5 2 2 4 3 2 2" xfId="31898" xr:uid="{7AF663D9-B386-4C62-B8F3-1AF3A09A4218}"/>
    <cellStyle name="Normal 10 5 2 2 4 3 3" xfId="23090" xr:uid="{95B9D64C-4BB1-460B-B7EC-FD4B8B4F49D5}"/>
    <cellStyle name="Normal 10 5 2 2 4 4" xfId="9878" xr:uid="{0B08FDD3-512B-44E6-804B-A4AFFDD60EDC}"/>
    <cellStyle name="Normal 10 5 2 2 4 4 2" xfId="27494" xr:uid="{A66B9352-D101-48D3-AB5C-A6E44CC129D8}"/>
    <cellStyle name="Normal 10 5 2 2 4 5" xfId="18686" xr:uid="{A60D7B6C-1699-4115-A319-CFD8DB44EB0B}"/>
    <cellStyle name="Normal 10 5 2 2 4 6" xfId="36302" xr:uid="{08C1886D-D4B7-4AC3-956C-5B94538C277E}"/>
    <cellStyle name="Normal 10 5 2 2 5" xfId="1727" xr:uid="{7AECDF1C-392B-49A1-8E5D-EDB381F2045F}"/>
    <cellStyle name="Normal 10 5 2 2 5 2" xfId="3929" xr:uid="{CA7605BB-117E-47DC-84C3-D53624BB92FC}"/>
    <cellStyle name="Normal 10 5 2 2 5 2 2" xfId="8333" xr:uid="{A2FC5467-0906-4BFD-912E-D88780006EFA}"/>
    <cellStyle name="Normal 10 5 2 2 5 2 2 2" xfId="17141" xr:uid="{799E4269-360E-41CD-B92A-D75186E520DA}"/>
    <cellStyle name="Normal 10 5 2 2 5 2 2 2 2" xfId="34757" xr:uid="{3B600F89-CDBD-4AF8-B061-AC401BDCFEDE}"/>
    <cellStyle name="Normal 10 5 2 2 5 2 2 3" xfId="25949" xr:uid="{3E8379ED-B485-45C8-B162-EA3893C826AF}"/>
    <cellStyle name="Normal 10 5 2 2 5 2 3" xfId="12737" xr:uid="{208C9B78-70D4-46E6-8DF6-01D40A14DF86}"/>
    <cellStyle name="Normal 10 5 2 2 5 2 3 2" xfId="30353" xr:uid="{0954DDE8-E317-4FAE-AF67-EA4E93496F3C}"/>
    <cellStyle name="Normal 10 5 2 2 5 2 4" xfId="21545" xr:uid="{9C91F29D-6E6E-40BB-88A5-703393BEF20B}"/>
    <cellStyle name="Normal 10 5 2 2 5 2 5" xfId="39161" xr:uid="{CFB347BF-5538-41E3-8472-3248A6C0AD3A}"/>
    <cellStyle name="Normal 10 5 2 2 5 3" xfId="6131" xr:uid="{DA59ABC4-3C62-4B45-8672-409FEBB926C2}"/>
    <cellStyle name="Normal 10 5 2 2 5 3 2" xfId="14939" xr:uid="{A4234CEA-A41B-46AC-A77A-6D9AC669465C}"/>
    <cellStyle name="Normal 10 5 2 2 5 3 2 2" xfId="32555" xr:uid="{B6483694-5910-41F7-825B-D039F24BD31F}"/>
    <cellStyle name="Normal 10 5 2 2 5 3 3" xfId="23747" xr:uid="{AFD6C881-F7E8-446D-B0A0-FDA4D8E2FFE6}"/>
    <cellStyle name="Normal 10 5 2 2 5 4" xfId="10535" xr:uid="{5F174237-A61D-4E99-B16A-96CFD579ABE2}"/>
    <cellStyle name="Normal 10 5 2 2 5 4 2" xfId="28151" xr:uid="{39E0180A-7653-4C6C-B184-E842F59DBA0B}"/>
    <cellStyle name="Normal 10 5 2 2 5 5" xfId="19343" xr:uid="{A8665BBC-BDD2-449E-95FD-F252E106457C}"/>
    <cellStyle name="Normal 10 5 2 2 5 6" xfId="36959" xr:uid="{E1BEFEB4-94F9-4FFE-8D19-690CE32DE05A}"/>
    <cellStyle name="Normal 10 5 2 2 6" xfId="2490" xr:uid="{D32CD8AC-9A48-41FE-AB95-78772E0700EC}"/>
    <cellStyle name="Normal 10 5 2 2 6 2" xfId="6894" xr:uid="{45C4566A-79E4-4F62-AA1C-31DB1AF5F47C}"/>
    <cellStyle name="Normal 10 5 2 2 6 2 2" xfId="15702" xr:uid="{1134280B-9B13-4FA0-B27F-6355C47A37A0}"/>
    <cellStyle name="Normal 10 5 2 2 6 2 2 2" xfId="33318" xr:uid="{F0C02578-6EAB-411C-8129-C511518FE374}"/>
    <cellStyle name="Normal 10 5 2 2 6 2 3" xfId="24510" xr:uid="{1042B9D1-AC61-4432-9A86-F3A0132F255E}"/>
    <cellStyle name="Normal 10 5 2 2 6 3" xfId="11298" xr:uid="{4AA2E5F3-3F52-4AE1-BC74-246A52365B88}"/>
    <cellStyle name="Normal 10 5 2 2 6 3 2" xfId="28914" xr:uid="{20E012C7-69A4-4BF9-85E0-B03377A1B20D}"/>
    <cellStyle name="Normal 10 5 2 2 6 4" xfId="20106" xr:uid="{92A089C7-6F61-4FA5-8524-4AA84B47D633}"/>
    <cellStyle name="Normal 10 5 2 2 6 5" xfId="37722" xr:uid="{DF9435F5-363E-42C7-9794-2E0BDA1714B7}"/>
    <cellStyle name="Normal 10 5 2 2 7" xfId="4692" xr:uid="{0D93DE00-656D-43F1-A749-100A41F76A1F}"/>
    <cellStyle name="Normal 10 5 2 2 7 2" xfId="13500" xr:uid="{B3AF532D-DF2C-42F7-BCD2-C35707992680}"/>
    <cellStyle name="Normal 10 5 2 2 7 2 2" xfId="31116" xr:uid="{4368A29D-951E-418D-B084-76F070217FB4}"/>
    <cellStyle name="Normal 10 5 2 2 7 3" xfId="22308" xr:uid="{3E78455A-66C8-4A67-99F2-5F618D2803F5}"/>
    <cellStyle name="Normal 10 5 2 2 8" xfId="9096" xr:uid="{974BE752-0A38-42CF-A11E-875D0B32BCFB}"/>
    <cellStyle name="Normal 10 5 2 2 8 2" xfId="26712" xr:uid="{65B5BE46-7509-4177-A507-01FBBD838CEE}"/>
    <cellStyle name="Normal 10 5 2 2 9" xfId="17904" xr:uid="{FF3BF2B9-6754-4539-BF2D-3C8183DDEDC5}"/>
    <cellStyle name="Normal 10 5 2 3" xfId="414" xr:uid="{02E40F5B-64CC-4C46-BAD0-14CEBFA840B0}"/>
    <cellStyle name="Normal 10 5 2 3 2" xfId="1198" xr:uid="{6BA29626-FE29-4341-AC27-C7EDF11D7778}"/>
    <cellStyle name="Normal 10 5 2 3 2 2" xfId="3400" xr:uid="{0BB52D41-3A95-4CA9-8AEF-40CAB64D2490}"/>
    <cellStyle name="Normal 10 5 2 3 2 2 2" xfId="7804" xr:uid="{E6F6D64D-3472-40CD-B49B-4DD2AEAC133D}"/>
    <cellStyle name="Normal 10 5 2 3 2 2 2 2" xfId="16612" xr:uid="{2394B434-3C19-409D-BB0D-1592EF838F2D}"/>
    <cellStyle name="Normal 10 5 2 3 2 2 2 2 2" xfId="34228" xr:uid="{8CC0612F-96DC-49E6-ACC5-FDA35D2BD741}"/>
    <cellStyle name="Normal 10 5 2 3 2 2 2 3" xfId="25420" xr:uid="{DC825DEA-8204-46C8-8D11-5CD115A0D95B}"/>
    <cellStyle name="Normal 10 5 2 3 2 2 3" xfId="12208" xr:uid="{5D0A27E0-ED6E-4491-86B7-D378884BFE32}"/>
    <cellStyle name="Normal 10 5 2 3 2 2 3 2" xfId="29824" xr:uid="{1183CA6C-97F0-4840-993D-EAF468F36CF3}"/>
    <cellStyle name="Normal 10 5 2 3 2 2 4" xfId="21016" xr:uid="{92EEFF13-A1D7-402A-BFF4-B4661D50B864}"/>
    <cellStyle name="Normal 10 5 2 3 2 2 5" xfId="38632" xr:uid="{167EA638-6D4E-494D-A0FB-984BBC817A75}"/>
    <cellStyle name="Normal 10 5 2 3 2 3" xfId="5602" xr:uid="{AA075EC3-48AA-48D4-AECE-80986DB5DB68}"/>
    <cellStyle name="Normal 10 5 2 3 2 3 2" xfId="14410" xr:uid="{ACCB5F18-69AC-401A-A5C0-F78B31B7EDCF}"/>
    <cellStyle name="Normal 10 5 2 3 2 3 2 2" xfId="32026" xr:uid="{433FA181-08CE-45A1-97B1-4F0933426344}"/>
    <cellStyle name="Normal 10 5 2 3 2 3 3" xfId="23218" xr:uid="{FF4A2B6E-3952-4800-B987-2005BBF3A30E}"/>
    <cellStyle name="Normal 10 5 2 3 2 4" xfId="10006" xr:uid="{C4FCCC81-D73C-47F0-925E-FB4CE7500179}"/>
    <cellStyle name="Normal 10 5 2 3 2 4 2" xfId="27622" xr:uid="{10FDFEC2-2B0F-4690-B808-4318C6FF3470}"/>
    <cellStyle name="Normal 10 5 2 3 2 5" xfId="18814" xr:uid="{A6EA8D0E-EC5E-49D7-8414-44E46FA9C952}"/>
    <cellStyle name="Normal 10 5 2 3 2 6" xfId="36430" xr:uid="{FC57A59A-C073-4747-A76E-91D0CBBBEBF4}"/>
    <cellStyle name="Normal 10 5 2 3 3" xfId="1730" xr:uid="{D987BDD1-EF91-4443-A694-40954197618B}"/>
    <cellStyle name="Normal 10 5 2 3 3 2" xfId="3932" xr:uid="{9DBAEF7F-DEA9-403A-BD70-15C90032A4F5}"/>
    <cellStyle name="Normal 10 5 2 3 3 2 2" xfId="8336" xr:uid="{0D40117F-1973-404C-9A12-E4632E86831F}"/>
    <cellStyle name="Normal 10 5 2 3 3 2 2 2" xfId="17144" xr:uid="{021C4450-61F9-4906-99B8-DDAC27EC1020}"/>
    <cellStyle name="Normal 10 5 2 3 3 2 2 2 2" xfId="34760" xr:uid="{C1C667C0-BBF1-48C9-8A54-5945817EB21F}"/>
    <cellStyle name="Normal 10 5 2 3 3 2 2 3" xfId="25952" xr:uid="{0885B87D-E385-4E5F-829A-6B3BFDB4245A}"/>
    <cellStyle name="Normal 10 5 2 3 3 2 3" xfId="12740" xr:uid="{2EC13B26-1BFC-42AB-B406-1B7CE4B45369}"/>
    <cellStyle name="Normal 10 5 2 3 3 2 3 2" xfId="30356" xr:uid="{C27E1CA4-99C7-428C-8F0C-71D4FDC907D0}"/>
    <cellStyle name="Normal 10 5 2 3 3 2 4" xfId="21548" xr:uid="{A8EC22D1-F978-438D-9285-6F18FB8D91DE}"/>
    <cellStyle name="Normal 10 5 2 3 3 2 5" xfId="39164" xr:uid="{A37C58A5-76C3-41B8-9192-A1653DFEFE07}"/>
    <cellStyle name="Normal 10 5 2 3 3 3" xfId="6134" xr:uid="{8B49730A-97B7-4435-A180-F08C6438A6F5}"/>
    <cellStyle name="Normal 10 5 2 3 3 3 2" xfId="14942" xr:uid="{F31C37B0-07AC-417E-B369-FA54F3DA1941}"/>
    <cellStyle name="Normal 10 5 2 3 3 3 2 2" xfId="32558" xr:uid="{BDF4353A-92B6-4D45-901D-95108E040685}"/>
    <cellStyle name="Normal 10 5 2 3 3 3 3" xfId="23750" xr:uid="{C549DE8D-12A4-453A-A269-3586F8E7C395}"/>
    <cellStyle name="Normal 10 5 2 3 3 4" xfId="10538" xr:uid="{1C69712E-0107-471C-8EF6-855A5B5F7EAF}"/>
    <cellStyle name="Normal 10 5 2 3 3 4 2" xfId="28154" xr:uid="{316998F4-D53E-440B-9D31-74B7AF21C670}"/>
    <cellStyle name="Normal 10 5 2 3 3 5" xfId="19346" xr:uid="{11B27F7E-C7B5-4383-9E3C-98AC56301075}"/>
    <cellStyle name="Normal 10 5 2 3 3 6" xfId="36962" xr:uid="{849C4187-562B-4AF0-9EE3-11081E360CB4}"/>
    <cellStyle name="Normal 10 5 2 3 4" xfId="2618" xr:uid="{76772FCC-E4B2-47C4-B872-AF8275409A3F}"/>
    <cellStyle name="Normal 10 5 2 3 4 2" xfId="7022" xr:uid="{A8F85561-A504-4074-B444-6E6C6EA704AF}"/>
    <cellStyle name="Normal 10 5 2 3 4 2 2" xfId="15830" xr:uid="{1DEA4064-798C-45D4-A0F8-F377CE87B7D3}"/>
    <cellStyle name="Normal 10 5 2 3 4 2 2 2" xfId="33446" xr:uid="{8B5EF2D1-604A-4298-853D-9A000D13F896}"/>
    <cellStyle name="Normal 10 5 2 3 4 2 3" xfId="24638" xr:uid="{4B48F56D-53E8-4DF3-95DA-AFD496D89799}"/>
    <cellStyle name="Normal 10 5 2 3 4 3" xfId="11426" xr:uid="{F2B33E8A-832C-48F3-98B2-D1DB806280B4}"/>
    <cellStyle name="Normal 10 5 2 3 4 3 2" xfId="29042" xr:uid="{9F78AF05-6FE7-4AB7-997D-865EB5D813FE}"/>
    <cellStyle name="Normal 10 5 2 3 4 4" xfId="20234" xr:uid="{3398E08E-A81A-4AAF-8ECB-F6050754EF9D}"/>
    <cellStyle name="Normal 10 5 2 3 4 5" xfId="37850" xr:uid="{5F5DFC89-96AC-4575-B678-7D7BC83F43FE}"/>
    <cellStyle name="Normal 10 5 2 3 5" xfId="4820" xr:uid="{5DE2784E-068C-4682-BABD-74B1CA8458AE}"/>
    <cellStyle name="Normal 10 5 2 3 5 2" xfId="13628" xr:uid="{47A16EDD-6CA8-4D5D-A7AA-BDAB3F14AB64}"/>
    <cellStyle name="Normal 10 5 2 3 5 2 2" xfId="31244" xr:uid="{A1684A81-63D2-4C78-96CC-2138C4A669B3}"/>
    <cellStyle name="Normal 10 5 2 3 5 3" xfId="22436" xr:uid="{697AE2F5-F2DA-4713-8353-B9CB33E24F5B}"/>
    <cellStyle name="Normal 10 5 2 3 6" xfId="9224" xr:uid="{8A016152-C03D-4BDF-A230-5CB1F3BE16BC}"/>
    <cellStyle name="Normal 10 5 2 3 6 2" xfId="26840" xr:uid="{D07C478B-AC24-4D5B-88A6-855E4BA14B94}"/>
    <cellStyle name="Normal 10 5 2 3 7" xfId="18032" xr:uid="{9697521F-D07E-4DD8-A307-436F261EC86B}"/>
    <cellStyle name="Normal 10 5 2 3 8" xfId="35648" xr:uid="{C23D2FD9-0AA3-43DD-84C2-04B932CE9F45}"/>
    <cellStyle name="Normal 10 5 2 4" xfId="670" xr:uid="{B8B92BBB-130B-4B81-9646-E7052044F6D1}"/>
    <cellStyle name="Normal 10 5 2 4 2" xfId="1454" xr:uid="{A5B60E80-EC91-4876-9F00-DCC0560D78F4}"/>
    <cellStyle name="Normal 10 5 2 4 2 2" xfId="3656" xr:uid="{F0F903C9-E0A2-411D-9C38-7B14A9A3C065}"/>
    <cellStyle name="Normal 10 5 2 4 2 2 2" xfId="8060" xr:uid="{BA56DA39-C901-49DA-9C6F-CB54820DDADC}"/>
    <cellStyle name="Normal 10 5 2 4 2 2 2 2" xfId="16868" xr:uid="{6DFC0917-D725-4CEF-B5CB-35AC6305233D}"/>
    <cellStyle name="Normal 10 5 2 4 2 2 2 2 2" xfId="34484" xr:uid="{65CC635C-C3B5-448F-9582-8AD62386822F}"/>
    <cellStyle name="Normal 10 5 2 4 2 2 2 3" xfId="25676" xr:uid="{73CE7BB5-3A88-4A26-B908-5BDB52A8E71B}"/>
    <cellStyle name="Normal 10 5 2 4 2 2 3" xfId="12464" xr:uid="{6282B42F-9FEB-419B-9853-A7C8BF0C4B03}"/>
    <cellStyle name="Normal 10 5 2 4 2 2 3 2" xfId="30080" xr:uid="{B7699765-B00F-44E0-AE65-E2DB8D555D7C}"/>
    <cellStyle name="Normal 10 5 2 4 2 2 4" xfId="21272" xr:uid="{473FC84F-8D4F-4A72-88E7-824BA34B1566}"/>
    <cellStyle name="Normal 10 5 2 4 2 2 5" xfId="38888" xr:uid="{BDCDA250-8181-4665-A082-835F012E28F9}"/>
    <cellStyle name="Normal 10 5 2 4 2 3" xfId="5858" xr:uid="{C65E97AA-7B98-4115-8743-55CF8E9326EB}"/>
    <cellStyle name="Normal 10 5 2 4 2 3 2" xfId="14666" xr:uid="{8BD65676-9F9C-4D0A-ACA6-2C73515C0674}"/>
    <cellStyle name="Normal 10 5 2 4 2 3 2 2" xfId="32282" xr:uid="{2EFADF2B-EFCE-490C-83A3-89CC0B665F2F}"/>
    <cellStyle name="Normal 10 5 2 4 2 3 3" xfId="23474" xr:uid="{07137AEA-387D-46CE-8BC9-57194C6AD6EA}"/>
    <cellStyle name="Normal 10 5 2 4 2 4" xfId="10262" xr:uid="{ECFFC22D-D351-426A-9072-F5DD04DE89AC}"/>
    <cellStyle name="Normal 10 5 2 4 2 4 2" xfId="27878" xr:uid="{AD672599-DAD7-4C36-A474-E5370DD889BF}"/>
    <cellStyle name="Normal 10 5 2 4 2 5" xfId="19070" xr:uid="{71E2B879-941B-48DA-A112-B64F8FC272C1}"/>
    <cellStyle name="Normal 10 5 2 4 2 6" xfId="36686" xr:uid="{CAA4C574-6D03-4E46-8872-C95D608A47FB}"/>
    <cellStyle name="Normal 10 5 2 4 3" xfId="1731" xr:uid="{0BED97EE-6C3A-415A-A3B5-BA086B7D9FB0}"/>
    <cellStyle name="Normal 10 5 2 4 3 2" xfId="3933" xr:uid="{22E59811-D09C-442E-B926-A561AB22C2AD}"/>
    <cellStyle name="Normal 10 5 2 4 3 2 2" xfId="8337" xr:uid="{7AC305E7-101F-47DF-A0EE-B9C4EE8C59D4}"/>
    <cellStyle name="Normal 10 5 2 4 3 2 2 2" xfId="17145" xr:uid="{A23C0834-3E09-46CC-8A0F-CB63FBD8198B}"/>
    <cellStyle name="Normal 10 5 2 4 3 2 2 2 2" xfId="34761" xr:uid="{54E4296B-CC27-4EC7-80AB-53AD5C5C821A}"/>
    <cellStyle name="Normal 10 5 2 4 3 2 2 3" xfId="25953" xr:uid="{45E55A13-DAD0-4923-B34A-8813667BC7CC}"/>
    <cellStyle name="Normal 10 5 2 4 3 2 3" xfId="12741" xr:uid="{27CF0960-8185-4110-9F62-C85D59D33355}"/>
    <cellStyle name="Normal 10 5 2 4 3 2 3 2" xfId="30357" xr:uid="{31192EF3-36AB-46DF-A56D-862F15E5F6CB}"/>
    <cellStyle name="Normal 10 5 2 4 3 2 4" xfId="21549" xr:uid="{3762372F-E6A8-4AC7-BB39-97E0684F1ECF}"/>
    <cellStyle name="Normal 10 5 2 4 3 2 5" xfId="39165" xr:uid="{C9F957CB-E226-4890-8937-60D481D376CC}"/>
    <cellStyle name="Normal 10 5 2 4 3 3" xfId="6135" xr:uid="{2DCF5588-1012-4113-B32F-1C25A0F1A712}"/>
    <cellStyle name="Normal 10 5 2 4 3 3 2" xfId="14943" xr:uid="{180BAD03-E770-4AF1-AF2B-112B7BDA4C42}"/>
    <cellStyle name="Normal 10 5 2 4 3 3 2 2" xfId="32559" xr:uid="{D22AF1CC-D7AF-4149-8733-E053A5F2968D}"/>
    <cellStyle name="Normal 10 5 2 4 3 3 3" xfId="23751" xr:uid="{A19AB7E3-5F94-47DC-AC92-BC1A7C38BBD1}"/>
    <cellStyle name="Normal 10 5 2 4 3 4" xfId="10539" xr:uid="{A564E647-309A-44FC-B224-611B2533F443}"/>
    <cellStyle name="Normal 10 5 2 4 3 4 2" xfId="28155" xr:uid="{1C855A24-0857-45B4-9487-1F4DC8FC231F}"/>
    <cellStyle name="Normal 10 5 2 4 3 5" xfId="19347" xr:uid="{4C472063-AB57-407A-8C8B-BDF5A61D0428}"/>
    <cellStyle name="Normal 10 5 2 4 3 6" xfId="36963" xr:uid="{B0D38B0D-6C53-4C05-B74D-8A7CD1D6AFCB}"/>
    <cellStyle name="Normal 10 5 2 4 4" xfId="2874" xr:uid="{66E78713-8E67-4F7B-9C17-0DD752F5DC79}"/>
    <cellStyle name="Normal 10 5 2 4 4 2" xfId="7278" xr:uid="{AC201180-2CEC-4CE7-AC46-78989702E489}"/>
    <cellStyle name="Normal 10 5 2 4 4 2 2" xfId="16086" xr:uid="{EDBCE98A-9857-4B41-8D6C-B3FD94AE89AC}"/>
    <cellStyle name="Normal 10 5 2 4 4 2 2 2" xfId="33702" xr:uid="{65D71036-46FD-47F9-A890-30CB7904610C}"/>
    <cellStyle name="Normal 10 5 2 4 4 2 3" xfId="24894" xr:uid="{CCA55F43-46B6-468B-8181-73B1B01803A2}"/>
    <cellStyle name="Normal 10 5 2 4 4 3" xfId="11682" xr:uid="{D3335A22-1D36-4890-B2DF-028AC6E1DDF2}"/>
    <cellStyle name="Normal 10 5 2 4 4 3 2" xfId="29298" xr:uid="{6F9D4F16-168A-4974-A0D7-31A0BF85A101}"/>
    <cellStyle name="Normal 10 5 2 4 4 4" xfId="20490" xr:uid="{2EA7153E-D055-4D25-92BF-187F90BEED50}"/>
    <cellStyle name="Normal 10 5 2 4 4 5" xfId="38106" xr:uid="{18F60DBF-3E16-4836-B191-7B805615DC8B}"/>
    <cellStyle name="Normal 10 5 2 4 5" xfId="5076" xr:uid="{7F47C61E-6C54-49DF-A38B-9B9AE7E49586}"/>
    <cellStyle name="Normal 10 5 2 4 5 2" xfId="13884" xr:uid="{D2DE52A7-A329-4107-A35D-016A1E0CD9AC}"/>
    <cellStyle name="Normal 10 5 2 4 5 2 2" xfId="31500" xr:uid="{A7E2A897-4749-4A93-A262-202BDA22D054}"/>
    <cellStyle name="Normal 10 5 2 4 5 3" xfId="22692" xr:uid="{A9CE0170-4630-4488-A33A-894F43425AC3}"/>
    <cellStyle name="Normal 10 5 2 4 6" xfId="9480" xr:uid="{3EAF2737-A28A-485C-9325-1137ACBCD42A}"/>
    <cellStyle name="Normal 10 5 2 4 6 2" xfId="27096" xr:uid="{E9E36142-B305-4DA9-86FD-5485C6C034A7}"/>
    <cellStyle name="Normal 10 5 2 4 7" xfId="18288" xr:uid="{557C1838-EB5A-4A1F-9D1C-F85C5A5C18E2}"/>
    <cellStyle name="Normal 10 5 2 4 8" xfId="35904" xr:uid="{A67DC3BC-1F73-48EB-A180-B3D8079BAD6A}"/>
    <cellStyle name="Normal 10 5 2 5" xfId="942" xr:uid="{F1080E5B-F9DA-4776-9A09-F8A8142A57BD}"/>
    <cellStyle name="Normal 10 5 2 5 2" xfId="3144" xr:uid="{2D14FED2-336E-4766-B0D8-20FE88CA8ABE}"/>
    <cellStyle name="Normal 10 5 2 5 2 2" xfId="7548" xr:uid="{33762399-3F82-48B0-8520-7A347E9DBDBD}"/>
    <cellStyle name="Normal 10 5 2 5 2 2 2" xfId="16356" xr:uid="{92EEC7D0-E838-479C-A0BD-5E5D352C5408}"/>
    <cellStyle name="Normal 10 5 2 5 2 2 2 2" xfId="33972" xr:uid="{F3538D10-0D1F-4CCE-A9C6-82985DB618F3}"/>
    <cellStyle name="Normal 10 5 2 5 2 2 3" xfId="25164" xr:uid="{D25F71B8-3FBA-416D-90B1-AD37C7B276B7}"/>
    <cellStyle name="Normal 10 5 2 5 2 3" xfId="11952" xr:uid="{5A26D2A9-FD49-449C-A41A-5DE8986860AB}"/>
    <cellStyle name="Normal 10 5 2 5 2 3 2" xfId="29568" xr:uid="{3DAA6D80-D691-4E2F-AB06-5681E9A88054}"/>
    <cellStyle name="Normal 10 5 2 5 2 4" xfId="20760" xr:uid="{C417A93C-B1DB-4B4A-9854-3BE17CE80FA7}"/>
    <cellStyle name="Normal 10 5 2 5 2 5" xfId="38376" xr:uid="{9AA8F6E8-DAD8-4B75-998F-9224B33739DF}"/>
    <cellStyle name="Normal 10 5 2 5 3" xfId="5346" xr:uid="{057A3246-5535-498F-8E9A-906C26CFCB56}"/>
    <cellStyle name="Normal 10 5 2 5 3 2" xfId="14154" xr:uid="{AD58F4C2-81F9-464D-BB91-1A121D35BD72}"/>
    <cellStyle name="Normal 10 5 2 5 3 2 2" xfId="31770" xr:uid="{F058DF79-EC76-4212-AE2D-0073B480B370}"/>
    <cellStyle name="Normal 10 5 2 5 3 3" xfId="22962" xr:uid="{C2F5AC73-BB82-472A-81DF-80BC680F4985}"/>
    <cellStyle name="Normal 10 5 2 5 4" xfId="9750" xr:uid="{9B96F9EE-5355-4F18-BFDE-8E2DB1668947}"/>
    <cellStyle name="Normal 10 5 2 5 4 2" xfId="27366" xr:uid="{2488C374-C221-4AF2-BCBC-3B1F5A9A27DE}"/>
    <cellStyle name="Normal 10 5 2 5 5" xfId="18558" xr:uid="{7CCBBC25-C339-49F0-A1FC-501A5C474F04}"/>
    <cellStyle name="Normal 10 5 2 5 6" xfId="36174" xr:uid="{4F19D93C-DFA4-40C0-8626-2CFE10AACE0E}"/>
    <cellStyle name="Normal 10 5 2 6" xfId="1726" xr:uid="{07AAD648-2436-4C1C-8AF0-0C5DD761FEDE}"/>
    <cellStyle name="Normal 10 5 2 6 2" xfId="3928" xr:uid="{A9C12A9B-C53A-4070-99AB-0C2B545D625E}"/>
    <cellStyle name="Normal 10 5 2 6 2 2" xfId="8332" xr:uid="{9CE361E0-057B-4A73-8011-EF8939FB7758}"/>
    <cellStyle name="Normal 10 5 2 6 2 2 2" xfId="17140" xr:uid="{283153F4-2E43-45C2-BE16-A25CAC70AAB6}"/>
    <cellStyle name="Normal 10 5 2 6 2 2 2 2" xfId="34756" xr:uid="{039EAB07-9A00-4102-AB19-5B9B5C8106C9}"/>
    <cellStyle name="Normal 10 5 2 6 2 2 3" xfId="25948" xr:uid="{62A13A27-1754-4B7B-9764-70176473BF3B}"/>
    <cellStyle name="Normal 10 5 2 6 2 3" xfId="12736" xr:uid="{98450AEB-245D-4BAD-8A95-A65FA8615BD4}"/>
    <cellStyle name="Normal 10 5 2 6 2 3 2" xfId="30352" xr:uid="{69614C9D-A679-4201-A095-EAD060F05F0B}"/>
    <cellStyle name="Normal 10 5 2 6 2 4" xfId="21544" xr:uid="{D838BCB7-7E36-42A5-A506-F826BA534CDB}"/>
    <cellStyle name="Normal 10 5 2 6 2 5" xfId="39160" xr:uid="{44179A5E-A959-414E-8C5B-58F2FFC8EA9D}"/>
    <cellStyle name="Normal 10 5 2 6 3" xfId="6130" xr:uid="{29660979-2B1D-479A-97D3-3714CDCE0A1D}"/>
    <cellStyle name="Normal 10 5 2 6 3 2" xfId="14938" xr:uid="{FDBD2BD5-7056-421E-B140-0543B3C5D954}"/>
    <cellStyle name="Normal 10 5 2 6 3 2 2" xfId="32554" xr:uid="{D0CE0E3C-0B53-4C32-9677-702C2D8C134E}"/>
    <cellStyle name="Normal 10 5 2 6 3 3" xfId="23746" xr:uid="{5E940FC5-87F8-4388-8CA6-D0BCD8F15557}"/>
    <cellStyle name="Normal 10 5 2 6 4" xfId="10534" xr:uid="{5CBFEADA-0AFC-4AE4-A337-915E5B57A08F}"/>
    <cellStyle name="Normal 10 5 2 6 4 2" xfId="28150" xr:uid="{C864606E-F258-44A0-A53B-E2AC79232180}"/>
    <cellStyle name="Normal 10 5 2 6 5" xfId="19342" xr:uid="{F609B988-7F6E-430D-BA4B-C5CD390F2510}"/>
    <cellStyle name="Normal 10 5 2 6 6" xfId="36958" xr:uid="{F4B9E350-9669-4E98-8038-15AF1B6CD3CF}"/>
    <cellStyle name="Normal 10 5 2 7" xfId="2362" xr:uid="{7F2A54A1-7339-4B66-98B0-ADC8002C4F15}"/>
    <cellStyle name="Normal 10 5 2 7 2" xfId="6766" xr:uid="{BC02EF11-1C19-4DFB-8DE6-FC07E2728D2B}"/>
    <cellStyle name="Normal 10 5 2 7 2 2" xfId="15574" xr:uid="{46E85790-2F11-41CD-BF59-5A575EC2189D}"/>
    <cellStyle name="Normal 10 5 2 7 2 2 2" xfId="33190" xr:uid="{319BC714-D6FE-4BAE-B9F9-464A85AD6125}"/>
    <cellStyle name="Normal 10 5 2 7 2 3" xfId="24382" xr:uid="{8D5864E7-08F5-4A14-8A8A-22A1B7EC010B}"/>
    <cellStyle name="Normal 10 5 2 7 3" xfId="11170" xr:uid="{F96C9936-996D-4836-A2E3-3F91D3989D58}"/>
    <cellStyle name="Normal 10 5 2 7 3 2" xfId="28786" xr:uid="{23EAD4E4-F8E6-49E4-B6DA-97682F53B203}"/>
    <cellStyle name="Normal 10 5 2 7 4" xfId="19978" xr:uid="{CBF51F41-52C6-433C-8631-28E61ABF9A64}"/>
    <cellStyle name="Normal 10 5 2 7 5" xfId="37594" xr:uid="{828988D4-88F3-430B-8210-ED421DA87261}"/>
    <cellStyle name="Normal 10 5 2 8" xfId="4564" xr:uid="{080450EA-1E4E-457B-850D-8D0B50F2ED16}"/>
    <cellStyle name="Normal 10 5 2 8 2" xfId="13372" xr:uid="{6529DBC2-C5FD-41C3-BF77-397914B424B7}"/>
    <cellStyle name="Normal 10 5 2 8 2 2" xfId="30988" xr:uid="{E04FA14B-05D5-4299-8395-F78B55CEFDB0}"/>
    <cellStyle name="Normal 10 5 2 8 3" xfId="22180" xr:uid="{82156DBF-445A-4030-99B5-570C541B7E00}"/>
    <cellStyle name="Normal 10 5 2 9" xfId="8968" xr:uid="{56482866-D455-4F93-91C8-2338BAD84725}"/>
    <cellStyle name="Normal 10 5 2 9 2" xfId="26584" xr:uid="{939A3E1D-FE02-44A9-8077-78D0A0FF445D}"/>
    <cellStyle name="Normal 10 5 3" xfId="222" xr:uid="{CC88AC29-D882-4E12-AE99-D4032A0753BA}"/>
    <cellStyle name="Normal 10 5 3 10" xfId="35456" xr:uid="{A1ABFC71-0CDE-4281-B2D3-762B548F139B}"/>
    <cellStyle name="Normal 10 5 3 2" xfId="478" xr:uid="{BC533BC7-4E3A-4D1B-B022-F3D34465E144}"/>
    <cellStyle name="Normal 10 5 3 2 2" xfId="1262" xr:uid="{D8CB2ACC-B53F-4478-8229-961BEC400066}"/>
    <cellStyle name="Normal 10 5 3 2 2 2" xfId="3464" xr:uid="{25281CF3-9B34-49E6-B1BE-4EC7AD518034}"/>
    <cellStyle name="Normal 10 5 3 2 2 2 2" xfId="7868" xr:uid="{C94EFEA4-DA35-4AB9-8F9E-89D66BFCD2D7}"/>
    <cellStyle name="Normal 10 5 3 2 2 2 2 2" xfId="16676" xr:uid="{0502A4F3-20FF-4339-A49F-FEAF16EF6BA9}"/>
    <cellStyle name="Normal 10 5 3 2 2 2 2 2 2" xfId="34292" xr:uid="{41C6B0E1-629C-4151-99B7-78712AA41D7D}"/>
    <cellStyle name="Normal 10 5 3 2 2 2 2 3" xfId="25484" xr:uid="{37D77DBF-98D5-4AD4-A308-D2E0F1F1D5AB}"/>
    <cellStyle name="Normal 10 5 3 2 2 2 3" xfId="12272" xr:uid="{C7209524-ACAB-4DFE-96BC-73F07F9D0F6F}"/>
    <cellStyle name="Normal 10 5 3 2 2 2 3 2" xfId="29888" xr:uid="{9C05853A-1F65-46B8-917B-375F6CC5C11C}"/>
    <cellStyle name="Normal 10 5 3 2 2 2 4" xfId="21080" xr:uid="{3DEA5B30-D5A9-4C40-82BF-DBD59A9E2FD4}"/>
    <cellStyle name="Normal 10 5 3 2 2 2 5" xfId="38696" xr:uid="{BE4EFE86-CC19-43B1-9DC1-D1C8D2C4E5D0}"/>
    <cellStyle name="Normal 10 5 3 2 2 3" xfId="5666" xr:uid="{73A4B0C8-1B6D-4CED-80EA-2FE07208E2BA}"/>
    <cellStyle name="Normal 10 5 3 2 2 3 2" xfId="14474" xr:uid="{C3C4F3F5-E016-4DE4-8E6E-F935C333BFFB}"/>
    <cellStyle name="Normal 10 5 3 2 2 3 2 2" xfId="32090" xr:uid="{ECD4A5B3-505D-4D8A-BF1D-1F30E9F768F9}"/>
    <cellStyle name="Normal 10 5 3 2 2 3 3" xfId="23282" xr:uid="{60EA159C-EA00-4F40-9058-9D31FCA80F06}"/>
    <cellStyle name="Normal 10 5 3 2 2 4" xfId="10070" xr:uid="{B1F5531C-315E-49E4-8A6E-BDBF07ECDB80}"/>
    <cellStyle name="Normal 10 5 3 2 2 4 2" xfId="27686" xr:uid="{284A1CD5-7568-4A82-AA4C-F4193AB6F281}"/>
    <cellStyle name="Normal 10 5 3 2 2 5" xfId="18878" xr:uid="{2403DF99-7BFC-443E-95B3-43176BA30980}"/>
    <cellStyle name="Normal 10 5 3 2 2 6" xfId="36494" xr:uid="{88F9396F-84FA-4586-959D-EE545C5ACBCF}"/>
    <cellStyle name="Normal 10 5 3 2 3" xfId="1733" xr:uid="{278EC09E-87C0-4808-804A-CAFD2F81D61A}"/>
    <cellStyle name="Normal 10 5 3 2 3 2" xfId="3935" xr:uid="{FFB8CF2A-3D51-4D6C-9FC2-150FEBEC9E7D}"/>
    <cellStyle name="Normal 10 5 3 2 3 2 2" xfId="8339" xr:uid="{EA5436E6-5467-48AD-97E6-893FD1881708}"/>
    <cellStyle name="Normal 10 5 3 2 3 2 2 2" xfId="17147" xr:uid="{6F6E5453-B09B-41DF-A987-A5DF3E6EEA48}"/>
    <cellStyle name="Normal 10 5 3 2 3 2 2 2 2" xfId="34763" xr:uid="{3F973963-A791-4DA7-9DFD-7452BAF8DF94}"/>
    <cellStyle name="Normal 10 5 3 2 3 2 2 3" xfId="25955" xr:uid="{2EAF439C-7B68-4419-BCBC-82171E580EB7}"/>
    <cellStyle name="Normal 10 5 3 2 3 2 3" xfId="12743" xr:uid="{31DD5172-6A29-45C8-89AD-F03DF9967CAD}"/>
    <cellStyle name="Normal 10 5 3 2 3 2 3 2" xfId="30359" xr:uid="{E0EC331B-638A-4215-9B9D-5A3F21FB88E8}"/>
    <cellStyle name="Normal 10 5 3 2 3 2 4" xfId="21551" xr:uid="{3D87A0FB-D103-4BFB-BA7D-8CB07D1C9DD5}"/>
    <cellStyle name="Normal 10 5 3 2 3 2 5" xfId="39167" xr:uid="{D83F6826-5DA0-42CB-94F8-4DAD0A57BC68}"/>
    <cellStyle name="Normal 10 5 3 2 3 3" xfId="6137" xr:uid="{257413A9-7DE3-43F6-B4FF-609D7A61AC2B}"/>
    <cellStyle name="Normal 10 5 3 2 3 3 2" xfId="14945" xr:uid="{282FFA52-43DF-480B-B7C5-7A008E86F89F}"/>
    <cellStyle name="Normal 10 5 3 2 3 3 2 2" xfId="32561" xr:uid="{752218A5-75D9-413D-9388-B6048CB1F355}"/>
    <cellStyle name="Normal 10 5 3 2 3 3 3" xfId="23753" xr:uid="{7EF9E5AA-2E5B-45AF-8544-9C6B1011520D}"/>
    <cellStyle name="Normal 10 5 3 2 3 4" xfId="10541" xr:uid="{C1BBAABD-C629-4A93-A0A6-F5D9F609B231}"/>
    <cellStyle name="Normal 10 5 3 2 3 4 2" xfId="28157" xr:uid="{75393593-F498-41F9-AAB4-5083971AE5FD}"/>
    <cellStyle name="Normal 10 5 3 2 3 5" xfId="19349" xr:uid="{E8521397-E5E6-4BF2-B20C-FAD9B61B3C31}"/>
    <cellStyle name="Normal 10 5 3 2 3 6" xfId="36965" xr:uid="{4ACEB273-3A68-44A5-A9BC-9AED8052BF24}"/>
    <cellStyle name="Normal 10 5 3 2 4" xfId="2682" xr:uid="{E1FC4344-FDFE-4EC2-806B-76ACB4DED81A}"/>
    <cellStyle name="Normal 10 5 3 2 4 2" xfId="7086" xr:uid="{B74F4CC4-D87D-4878-9541-F77F880004B7}"/>
    <cellStyle name="Normal 10 5 3 2 4 2 2" xfId="15894" xr:uid="{3AAAFB6A-2065-4A23-BB58-1B160CCD9F4F}"/>
    <cellStyle name="Normal 10 5 3 2 4 2 2 2" xfId="33510" xr:uid="{A08B0627-2375-4D3D-9DEE-18A281665AA0}"/>
    <cellStyle name="Normal 10 5 3 2 4 2 3" xfId="24702" xr:uid="{284FAFC2-12EC-4930-9FFA-677E02920213}"/>
    <cellStyle name="Normal 10 5 3 2 4 3" xfId="11490" xr:uid="{01377023-B277-466D-8E7A-08D138B982CD}"/>
    <cellStyle name="Normal 10 5 3 2 4 3 2" xfId="29106" xr:uid="{9752132B-F602-4BD9-89D2-F2013D67475B}"/>
    <cellStyle name="Normal 10 5 3 2 4 4" xfId="20298" xr:uid="{E172375E-BD5B-43A1-8DC7-D8AE452C8140}"/>
    <cellStyle name="Normal 10 5 3 2 4 5" xfId="37914" xr:uid="{FD0ECFD7-BC3D-471B-9F64-B11446BFDACE}"/>
    <cellStyle name="Normal 10 5 3 2 5" xfId="4884" xr:uid="{6FACB780-7700-4A5A-8707-203F4ADEAE49}"/>
    <cellStyle name="Normal 10 5 3 2 5 2" xfId="13692" xr:uid="{AA92DC27-6EE1-40F9-9171-A1E1C9F01C60}"/>
    <cellStyle name="Normal 10 5 3 2 5 2 2" xfId="31308" xr:uid="{DA493F73-F741-4843-8F4A-3A4542AF17D5}"/>
    <cellStyle name="Normal 10 5 3 2 5 3" xfId="22500" xr:uid="{1CAC6F0B-7C90-4F86-A92D-50A3FCC92B1B}"/>
    <cellStyle name="Normal 10 5 3 2 6" xfId="9288" xr:uid="{6727F203-00A5-4D57-9F2C-94220BE4C5C8}"/>
    <cellStyle name="Normal 10 5 3 2 6 2" xfId="26904" xr:uid="{C8D8957B-88E4-451B-AC77-375902A84748}"/>
    <cellStyle name="Normal 10 5 3 2 7" xfId="18096" xr:uid="{3DA859BF-E9D4-4AD2-89B7-234A4EAC4603}"/>
    <cellStyle name="Normal 10 5 3 2 8" xfId="35712" xr:uid="{09761F3B-4E1C-4C54-B9CC-53FCC6BDC7A2}"/>
    <cellStyle name="Normal 10 5 3 3" xfId="734" xr:uid="{75CBBA84-7F29-4BE6-8DC4-3C9152A0A13D}"/>
    <cellStyle name="Normal 10 5 3 3 2" xfId="1518" xr:uid="{0EB7B916-CF3D-40DD-AE73-F362336E9F7F}"/>
    <cellStyle name="Normal 10 5 3 3 2 2" xfId="3720" xr:uid="{BBDD3594-91EE-47B2-8BDA-1E13B593E39C}"/>
    <cellStyle name="Normal 10 5 3 3 2 2 2" xfId="8124" xr:uid="{BF8878C8-1299-40D5-A461-06A53C6655C9}"/>
    <cellStyle name="Normal 10 5 3 3 2 2 2 2" xfId="16932" xr:uid="{AD47240F-CD0F-47A4-BAC8-5D0E17F19FAF}"/>
    <cellStyle name="Normal 10 5 3 3 2 2 2 2 2" xfId="34548" xr:uid="{8465A13D-DD6C-4091-AD9E-7616234C2380}"/>
    <cellStyle name="Normal 10 5 3 3 2 2 2 3" xfId="25740" xr:uid="{E789E403-39C0-4B18-9FC8-5961E5CB7DF8}"/>
    <cellStyle name="Normal 10 5 3 3 2 2 3" xfId="12528" xr:uid="{F300C9E9-3022-4F8C-B929-EE738AACA87D}"/>
    <cellStyle name="Normal 10 5 3 3 2 2 3 2" xfId="30144" xr:uid="{CCBBF9A1-A0DD-4ADC-9F42-FC0C3DA21C71}"/>
    <cellStyle name="Normal 10 5 3 3 2 2 4" xfId="21336" xr:uid="{AD520D34-7E19-489F-96D7-293E7138449E}"/>
    <cellStyle name="Normal 10 5 3 3 2 2 5" xfId="38952" xr:uid="{7E286750-CB1D-489A-B6A3-C50F8AE9360E}"/>
    <cellStyle name="Normal 10 5 3 3 2 3" xfId="5922" xr:uid="{C84BC7E7-F338-4BCF-B473-5B85998AA0A9}"/>
    <cellStyle name="Normal 10 5 3 3 2 3 2" xfId="14730" xr:uid="{D42D1105-85B7-44E5-935B-147F75B6029C}"/>
    <cellStyle name="Normal 10 5 3 3 2 3 2 2" xfId="32346" xr:uid="{63EAA3B4-45FD-480A-969A-16659F7BBC48}"/>
    <cellStyle name="Normal 10 5 3 3 2 3 3" xfId="23538" xr:uid="{FCF244E6-B690-4D2F-89F0-E1320EB4E5B7}"/>
    <cellStyle name="Normal 10 5 3 3 2 4" xfId="10326" xr:uid="{30BAA550-952B-4B51-9975-906ED781F2FB}"/>
    <cellStyle name="Normal 10 5 3 3 2 4 2" xfId="27942" xr:uid="{EB87277C-BFDC-4A9F-851F-F6028F32776D}"/>
    <cellStyle name="Normal 10 5 3 3 2 5" xfId="19134" xr:uid="{068812C7-DF88-4F3F-9B5F-BD75188F38CB}"/>
    <cellStyle name="Normal 10 5 3 3 2 6" xfId="36750" xr:uid="{7A04EA61-5ADA-4839-B715-02E2A92E3C39}"/>
    <cellStyle name="Normal 10 5 3 3 3" xfId="1734" xr:uid="{F6C542FC-A9E2-412F-8706-A68599372A6C}"/>
    <cellStyle name="Normal 10 5 3 3 3 2" xfId="3936" xr:uid="{5871186A-507E-48CD-ABED-04262ABADE14}"/>
    <cellStyle name="Normal 10 5 3 3 3 2 2" xfId="8340" xr:uid="{EDA823DF-F7F2-4E6E-ABC7-A1FCAE63B860}"/>
    <cellStyle name="Normal 10 5 3 3 3 2 2 2" xfId="17148" xr:uid="{51DAFDAB-54BD-43BF-8B49-6F06C07FFACC}"/>
    <cellStyle name="Normal 10 5 3 3 3 2 2 2 2" xfId="34764" xr:uid="{B3DAA6B7-909C-419C-998E-EF5DDA1F3626}"/>
    <cellStyle name="Normal 10 5 3 3 3 2 2 3" xfId="25956" xr:uid="{36C3B316-DA36-4303-9624-4782D87F0FF9}"/>
    <cellStyle name="Normal 10 5 3 3 3 2 3" xfId="12744" xr:uid="{BB916C63-B6CC-4283-844B-F08587B3A709}"/>
    <cellStyle name="Normal 10 5 3 3 3 2 3 2" xfId="30360" xr:uid="{A81FA676-F7E8-4CBC-BAD9-06C0BFE523EA}"/>
    <cellStyle name="Normal 10 5 3 3 3 2 4" xfId="21552" xr:uid="{C4C56A17-F5CB-4F02-A01A-A6345B91A1C4}"/>
    <cellStyle name="Normal 10 5 3 3 3 2 5" xfId="39168" xr:uid="{514C3897-9A4E-426A-A54E-2C1F59B8AF87}"/>
    <cellStyle name="Normal 10 5 3 3 3 3" xfId="6138" xr:uid="{91F64FC4-71E7-4884-9744-319018E7CBDA}"/>
    <cellStyle name="Normal 10 5 3 3 3 3 2" xfId="14946" xr:uid="{A3A0BD1F-045A-47D6-92A7-BA337EF14E40}"/>
    <cellStyle name="Normal 10 5 3 3 3 3 2 2" xfId="32562" xr:uid="{A9B1EAA8-137A-4C9F-9C52-334AF411FA0E}"/>
    <cellStyle name="Normal 10 5 3 3 3 3 3" xfId="23754" xr:uid="{BC04C495-288C-4C41-A813-486D1E4AD07C}"/>
    <cellStyle name="Normal 10 5 3 3 3 4" xfId="10542" xr:uid="{1FF5B1D9-CCBD-4726-B223-FD25ADA2391F}"/>
    <cellStyle name="Normal 10 5 3 3 3 4 2" xfId="28158" xr:uid="{86760175-28C2-4D7A-9C3E-FF6BE3A19865}"/>
    <cellStyle name="Normal 10 5 3 3 3 5" xfId="19350" xr:uid="{C2E2ADD0-32A9-4263-903D-0538EBBCE9C4}"/>
    <cellStyle name="Normal 10 5 3 3 3 6" xfId="36966" xr:uid="{6D82F188-B3A0-49C6-88EB-EE6BCBB80687}"/>
    <cellStyle name="Normal 10 5 3 3 4" xfId="2938" xr:uid="{C3BC2EB1-8F1E-4F1C-990A-166C863A70EB}"/>
    <cellStyle name="Normal 10 5 3 3 4 2" xfId="7342" xr:uid="{DEABE49F-17C9-442F-BB17-922EB9D92802}"/>
    <cellStyle name="Normal 10 5 3 3 4 2 2" xfId="16150" xr:uid="{DD19C61B-57AC-4250-BD35-1B1D45A39BBB}"/>
    <cellStyle name="Normal 10 5 3 3 4 2 2 2" xfId="33766" xr:uid="{6E865EE4-E058-434E-AD86-46D5B3523A17}"/>
    <cellStyle name="Normal 10 5 3 3 4 2 3" xfId="24958" xr:uid="{3177F5F1-6E66-40AE-BA6E-DF22B87FB460}"/>
    <cellStyle name="Normal 10 5 3 3 4 3" xfId="11746" xr:uid="{A00F7FF3-5CCF-4BB7-B312-BEF20657AA8D}"/>
    <cellStyle name="Normal 10 5 3 3 4 3 2" xfId="29362" xr:uid="{5A38F63E-1CA5-49D5-9BC4-30597B73C759}"/>
    <cellStyle name="Normal 10 5 3 3 4 4" xfId="20554" xr:uid="{632D2286-1FF7-4127-8F2F-61ABC12B78A8}"/>
    <cellStyle name="Normal 10 5 3 3 4 5" xfId="38170" xr:uid="{E02A7FD1-DFD5-4E63-BF55-73EF6B6098D4}"/>
    <cellStyle name="Normal 10 5 3 3 5" xfId="5140" xr:uid="{44959FAD-2C5B-4CD7-9CB7-659B8EC116D7}"/>
    <cellStyle name="Normal 10 5 3 3 5 2" xfId="13948" xr:uid="{72B52790-D68C-47A9-BAEB-19C103851EA2}"/>
    <cellStyle name="Normal 10 5 3 3 5 2 2" xfId="31564" xr:uid="{CFB64642-9A5A-43C0-BACF-4DEC7234E83F}"/>
    <cellStyle name="Normal 10 5 3 3 5 3" xfId="22756" xr:uid="{88FC3A5B-C092-4149-AE86-57349F07BC3C}"/>
    <cellStyle name="Normal 10 5 3 3 6" xfId="9544" xr:uid="{F7D5EFF4-47BE-427C-9E63-FEF9608E98E2}"/>
    <cellStyle name="Normal 10 5 3 3 6 2" xfId="27160" xr:uid="{D3C0CBDB-7471-45B8-96E2-009D19438D7B}"/>
    <cellStyle name="Normal 10 5 3 3 7" xfId="18352" xr:uid="{963E4534-977F-45B6-83C8-A1084C161C1D}"/>
    <cellStyle name="Normal 10 5 3 3 8" xfId="35968" xr:uid="{6B2D62B1-1FC6-489E-820A-BB1CB4458006}"/>
    <cellStyle name="Normal 10 5 3 4" xfId="1006" xr:uid="{261D5DFA-AF02-4D1F-A110-D718E4190A61}"/>
    <cellStyle name="Normal 10 5 3 4 2" xfId="3208" xr:uid="{0C9F1463-60D5-4E38-89C1-28C04098AFE9}"/>
    <cellStyle name="Normal 10 5 3 4 2 2" xfId="7612" xr:uid="{76E0E7C9-BB55-4028-874E-A47E56C89140}"/>
    <cellStyle name="Normal 10 5 3 4 2 2 2" xfId="16420" xr:uid="{507BAD16-6FCE-49F1-A4A3-4C6DF6B7329E}"/>
    <cellStyle name="Normal 10 5 3 4 2 2 2 2" xfId="34036" xr:uid="{BB297102-2956-45AB-A966-FD4B74F3F307}"/>
    <cellStyle name="Normal 10 5 3 4 2 2 3" xfId="25228" xr:uid="{7A369DF4-5C81-437E-B894-6A69394031C4}"/>
    <cellStyle name="Normal 10 5 3 4 2 3" xfId="12016" xr:uid="{F3E598C4-9107-4554-927A-5595029F126F}"/>
    <cellStyle name="Normal 10 5 3 4 2 3 2" xfId="29632" xr:uid="{915D4D6A-A0C9-472D-B732-041B95DB73CC}"/>
    <cellStyle name="Normal 10 5 3 4 2 4" xfId="20824" xr:uid="{7EA8FF2B-D00F-477E-B1DD-BA752B5E4045}"/>
    <cellStyle name="Normal 10 5 3 4 2 5" xfId="38440" xr:uid="{794E24E3-C75E-47D2-B33A-8A11546F9674}"/>
    <cellStyle name="Normal 10 5 3 4 3" xfId="5410" xr:uid="{BF9AEA6A-D058-486B-8FF7-EAD4EFB18B86}"/>
    <cellStyle name="Normal 10 5 3 4 3 2" xfId="14218" xr:uid="{4FB2D7AF-63D3-4B31-81E4-60F9B528BD9D}"/>
    <cellStyle name="Normal 10 5 3 4 3 2 2" xfId="31834" xr:uid="{1562B0C3-6C0F-4F62-AB38-F40836B15A30}"/>
    <cellStyle name="Normal 10 5 3 4 3 3" xfId="23026" xr:uid="{C8648CAD-80F3-4FE3-A872-D20152732AEC}"/>
    <cellStyle name="Normal 10 5 3 4 4" xfId="9814" xr:uid="{A6B531E3-C1A4-4E24-BCDF-02F7E0F58360}"/>
    <cellStyle name="Normal 10 5 3 4 4 2" xfId="27430" xr:uid="{A6507F36-BEE3-4663-BEAA-C603B7F930FF}"/>
    <cellStyle name="Normal 10 5 3 4 5" xfId="18622" xr:uid="{A8FB2453-EABE-40D5-8FAF-86E743C06EEB}"/>
    <cellStyle name="Normal 10 5 3 4 6" xfId="36238" xr:uid="{A37E44E2-F8E8-43A8-AA36-91D37D86A1DA}"/>
    <cellStyle name="Normal 10 5 3 5" xfId="1732" xr:uid="{07821DDB-44B9-44D8-B907-964A3629C328}"/>
    <cellStyle name="Normal 10 5 3 5 2" xfId="3934" xr:uid="{659EE006-A845-4775-BE75-27D1229C4126}"/>
    <cellStyle name="Normal 10 5 3 5 2 2" xfId="8338" xr:uid="{0C23647C-7FF5-44F6-A27A-0798F3CC2B07}"/>
    <cellStyle name="Normal 10 5 3 5 2 2 2" xfId="17146" xr:uid="{20EA3E0A-3AC1-4FFB-A0C2-B0A27D8C550F}"/>
    <cellStyle name="Normal 10 5 3 5 2 2 2 2" xfId="34762" xr:uid="{BCA952C0-D44A-43EA-8D0C-14F2ACAA6620}"/>
    <cellStyle name="Normal 10 5 3 5 2 2 3" xfId="25954" xr:uid="{5A862A69-1EE4-4F8C-8D0F-914DF80FF516}"/>
    <cellStyle name="Normal 10 5 3 5 2 3" xfId="12742" xr:uid="{00DB998C-FE76-452C-8E75-308C5062C136}"/>
    <cellStyle name="Normal 10 5 3 5 2 3 2" xfId="30358" xr:uid="{55211F3F-FED7-41E0-B52A-544430384694}"/>
    <cellStyle name="Normal 10 5 3 5 2 4" xfId="21550" xr:uid="{2F832A8B-F9F7-435E-833E-605400C6364B}"/>
    <cellStyle name="Normal 10 5 3 5 2 5" xfId="39166" xr:uid="{F89B6E7D-4FDA-4A38-8CF2-2B00392FD2AC}"/>
    <cellStyle name="Normal 10 5 3 5 3" xfId="6136" xr:uid="{F3266414-0372-4154-83A8-FC429C82151A}"/>
    <cellStyle name="Normal 10 5 3 5 3 2" xfId="14944" xr:uid="{40751B82-B71B-4885-8B6C-01C8C4EBD4CE}"/>
    <cellStyle name="Normal 10 5 3 5 3 2 2" xfId="32560" xr:uid="{DB333B49-796D-4C63-B67E-ABB9F73A323E}"/>
    <cellStyle name="Normal 10 5 3 5 3 3" xfId="23752" xr:uid="{52907FBE-A4EC-4B13-A2A4-3EC6F6F3F0D2}"/>
    <cellStyle name="Normal 10 5 3 5 4" xfId="10540" xr:uid="{8CB749A5-D4CD-439D-8B32-B50E5BAB3B52}"/>
    <cellStyle name="Normal 10 5 3 5 4 2" xfId="28156" xr:uid="{E977988C-55A0-40C2-A5FE-D20DF021FDBB}"/>
    <cellStyle name="Normal 10 5 3 5 5" xfId="19348" xr:uid="{28E7DE09-9F9D-40AA-A8A8-8E3BC3226829}"/>
    <cellStyle name="Normal 10 5 3 5 6" xfId="36964" xr:uid="{F43946AB-F194-4CF3-BA47-CE6A32E1A4E9}"/>
    <cellStyle name="Normal 10 5 3 6" xfId="2426" xr:uid="{A82F2C28-D5C1-4255-A116-921B9A66D6EB}"/>
    <cellStyle name="Normal 10 5 3 6 2" xfId="6830" xr:uid="{ED84FF8C-52A6-41BA-B291-58AC2BE57CA9}"/>
    <cellStyle name="Normal 10 5 3 6 2 2" xfId="15638" xr:uid="{7284E8E2-889D-43C0-AFB4-4403FFD557AD}"/>
    <cellStyle name="Normal 10 5 3 6 2 2 2" xfId="33254" xr:uid="{FCA24AB7-5AD6-4199-9589-1A50D952E578}"/>
    <cellStyle name="Normal 10 5 3 6 2 3" xfId="24446" xr:uid="{968824BB-1DC1-4DBD-B350-CA28C23002D4}"/>
    <cellStyle name="Normal 10 5 3 6 3" xfId="11234" xr:uid="{79BD9209-F8A3-47DD-8163-F8C5E4E7EE8D}"/>
    <cellStyle name="Normal 10 5 3 6 3 2" xfId="28850" xr:uid="{43A2A767-C372-4609-8F16-35F8F0F58531}"/>
    <cellStyle name="Normal 10 5 3 6 4" xfId="20042" xr:uid="{C775DA74-6E77-4880-AC9D-5A0BC9EA4098}"/>
    <cellStyle name="Normal 10 5 3 6 5" xfId="37658" xr:uid="{E6521C77-EFB6-449D-A21E-0697FF411564}"/>
    <cellStyle name="Normal 10 5 3 7" xfId="4628" xr:uid="{2221C5EF-05C4-474D-97CC-8A6AE126BED8}"/>
    <cellStyle name="Normal 10 5 3 7 2" xfId="13436" xr:uid="{95610AB4-91AA-47E9-A638-D4E3323BE418}"/>
    <cellStyle name="Normal 10 5 3 7 2 2" xfId="31052" xr:uid="{399260AE-5A86-4AC0-B860-F7263A7C937D}"/>
    <cellStyle name="Normal 10 5 3 7 3" xfId="22244" xr:uid="{26368533-8D45-4BBB-84A5-601D5642D099}"/>
    <cellStyle name="Normal 10 5 3 8" xfId="9032" xr:uid="{C057A247-9694-4224-949C-3B6CD5D01B8B}"/>
    <cellStyle name="Normal 10 5 3 8 2" xfId="26648" xr:uid="{AFB96CA5-559F-4FC4-8919-A6F944F51EA5}"/>
    <cellStyle name="Normal 10 5 3 9" xfId="17840" xr:uid="{0F2A5B6D-9DEA-49BD-852E-EB01FA31446E}"/>
    <cellStyle name="Normal 10 5 4" xfId="350" xr:uid="{208986AB-CD55-4381-9817-F0B15AC4EF10}"/>
    <cellStyle name="Normal 10 5 4 2" xfId="1134" xr:uid="{8B644733-8932-4B67-B1B4-55EA4DDCCADD}"/>
    <cellStyle name="Normal 10 5 4 2 2" xfId="3336" xr:uid="{C6C316B0-B819-4A26-8F69-D7B97B18CF27}"/>
    <cellStyle name="Normal 10 5 4 2 2 2" xfId="7740" xr:uid="{0B8A5F14-EFFD-4C1F-AF9B-8A64AE4A7A55}"/>
    <cellStyle name="Normal 10 5 4 2 2 2 2" xfId="16548" xr:uid="{01ABFF1D-1C7E-4497-9DFF-12835FD9E952}"/>
    <cellStyle name="Normal 10 5 4 2 2 2 2 2" xfId="34164" xr:uid="{B2389427-FF50-41D3-BE5E-3B5537507DF4}"/>
    <cellStyle name="Normal 10 5 4 2 2 2 3" xfId="25356" xr:uid="{3E1F3440-523D-4201-B499-19CA79D93BFB}"/>
    <cellStyle name="Normal 10 5 4 2 2 3" xfId="12144" xr:uid="{2F13C873-D313-4102-88A2-63843ACE902E}"/>
    <cellStyle name="Normal 10 5 4 2 2 3 2" xfId="29760" xr:uid="{BD130A18-F47C-4193-968B-B6C5CC3896FB}"/>
    <cellStyle name="Normal 10 5 4 2 2 4" xfId="20952" xr:uid="{DB30B607-BE13-4A0F-907A-09FDCF7DAE93}"/>
    <cellStyle name="Normal 10 5 4 2 2 5" xfId="38568" xr:uid="{F34BA786-7648-4608-B36F-8A68CF22343E}"/>
    <cellStyle name="Normal 10 5 4 2 3" xfId="5538" xr:uid="{03EF1F93-6E02-4778-8162-79A989867B50}"/>
    <cellStyle name="Normal 10 5 4 2 3 2" xfId="14346" xr:uid="{D1F31A84-829E-4D15-BDF2-84A258487B59}"/>
    <cellStyle name="Normal 10 5 4 2 3 2 2" xfId="31962" xr:uid="{EA4DD652-0641-465D-AA77-864D807367F2}"/>
    <cellStyle name="Normal 10 5 4 2 3 3" xfId="23154" xr:uid="{650734D4-212C-49E1-A7EA-5876C0613796}"/>
    <cellStyle name="Normal 10 5 4 2 4" xfId="9942" xr:uid="{C21AF39A-C812-4493-8270-CAE529D2A912}"/>
    <cellStyle name="Normal 10 5 4 2 4 2" xfId="27558" xr:uid="{C47BC6A1-985F-4474-8CAA-402FA8926815}"/>
    <cellStyle name="Normal 10 5 4 2 5" xfId="18750" xr:uid="{FD0D95F6-1996-4890-AE23-475DC34A7A35}"/>
    <cellStyle name="Normal 10 5 4 2 6" xfId="36366" xr:uid="{469BFD31-40EE-4A8F-9A2E-52545C3E25F9}"/>
    <cellStyle name="Normal 10 5 4 3" xfId="1735" xr:uid="{DA15360D-3D60-42E1-87EE-F78BA824340B}"/>
    <cellStyle name="Normal 10 5 4 3 2" xfId="3937" xr:uid="{AEBBAEB3-0636-4999-83AD-E023DBA88394}"/>
    <cellStyle name="Normal 10 5 4 3 2 2" xfId="8341" xr:uid="{CE006272-ACAF-4EF8-8ACC-8B5566CBA495}"/>
    <cellStyle name="Normal 10 5 4 3 2 2 2" xfId="17149" xr:uid="{3938B13F-D4E0-490B-9E9C-C9B324B81F45}"/>
    <cellStyle name="Normal 10 5 4 3 2 2 2 2" xfId="34765" xr:uid="{DD09CE52-671A-4BCF-AD02-FAFA279C810D}"/>
    <cellStyle name="Normal 10 5 4 3 2 2 3" xfId="25957" xr:uid="{8EA7BD1A-A036-40E4-B9B2-EE68B36FC6A4}"/>
    <cellStyle name="Normal 10 5 4 3 2 3" xfId="12745" xr:uid="{0F673888-D275-4B8F-A5FD-D0D74EC06A3E}"/>
    <cellStyle name="Normal 10 5 4 3 2 3 2" xfId="30361" xr:uid="{7D477900-4420-495A-A4F3-0FB0EA3295E3}"/>
    <cellStyle name="Normal 10 5 4 3 2 4" xfId="21553" xr:uid="{F9E550B8-CAA7-4578-901E-F3A06353E563}"/>
    <cellStyle name="Normal 10 5 4 3 2 5" xfId="39169" xr:uid="{DF90CFAA-5B61-4591-B1BC-996AEC9BC39F}"/>
    <cellStyle name="Normal 10 5 4 3 3" xfId="6139" xr:uid="{0E568D0D-2922-4368-B5FD-84C0AC0249F7}"/>
    <cellStyle name="Normal 10 5 4 3 3 2" xfId="14947" xr:uid="{6F69BA82-D1E9-40CF-9543-314F2C351405}"/>
    <cellStyle name="Normal 10 5 4 3 3 2 2" xfId="32563" xr:uid="{A7D96E36-0F60-4258-B135-497270AF1A20}"/>
    <cellStyle name="Normal 10 5 4 3 3 3" xfId="23755" xr:uid="{0BD611A5-2C55-4C12-AC7C-BD19A40AB08F}"/>
    <cellStyle name="Normal 10 5 4 3 4" xfId="10543" xr:uid="{322A6D47-197D-4C0C-85CF-BF1ACEFC60AD}"/>
    <cellStyle name="Normal 10 5 4 3 4 2" xfId="28159" xr:uid="{BB22EC8F-9547-4725-9E57-7EFAC47007AB}"/>
    <cellStyle name="Normal 10 5 4 3 5" xfId="19351" xr:uid="{575DB140-5040-4B6D-93B4-34E1782742A8}"/>
    <cellStyle name="Normal 10 5 4 3 6" xfId="36967" xr:uid="{00B5DE61-7149-4E49-BFDD-6DC4B4EFEE50}"/>
    <cellStyle name="Normal 10 5 4 4" xfId="2554" xr:uid="{4B24B7ED-360B-4C6D-A90A-211269463028}"/>
    <cellStyle name="Normal 10 5 4 4 2" xfId="6958" xr:uid="{8BB6EFF0-5825-4B9D-9963-7FE312F065EC}"/>
    <cellStyle name="Normal 10 5 4 4 2 2" xfId="15766" xr:uid="{4A424EFC-0DBC-4EB7-8BD6-C600A70E9404}"/>
    <cellStyle name="Normal 10 5 4 4 2 2 2" xfId="33382" xr:uid="{B7C78F66-263B-44ED-A6CA-34C344524D50}"/>
    <cellStyle name="Normal 10 5 4 4 2 3" xfId="24574" xr:uid="{3B1265EB-BB3C-415A-883B-CDC8D32F0D14}"/>
    <cellStyle name="Normal 10 5 4 4 3" xfId="11362" xr:uid="{668E969A-8066-40F0-AD2C-D6459D704C8F}"/>
    <cellStyle name="Normal 10 5 4 4 3 2" xfId="28978" xr:uid="{DB66984F-949E-41FC-92AD-18BBBB7CCAE7}"/>
    <cellStyle name="Normal 10 5 4 4 4" xfId="20170" xr:uid="{A536D6F8-6A04-4D5F-B4FD-9E01E43AED65}"/>
    <cellStyle name="Normal 10 5 4 4 5" xfId="37786" xr:uid="{46CEC4BF-64A8-4B17-9021-FE9AAA467FAD}"/>
    <cellStyle name="Normal 10 5 4 5" xfId="4756" xr:uid="{40338870-ED08-4B13-916C-46223E5F2ED2}"/>
    <cellStyle name="Normal 10 5 4 5 2" xfId="13564" xr:uid="{12830802-7669-454F-99F0-AE95E92C162A}"/>
    <cellStyle name="Normal 10 5 4 5 2 2" xfId="31180" xr:uid="{B29BF86D-6FDE-4309-B343-78D8CF80D86E}"/>
    <cellStyle name="Normal 10 5 4 5 3" xfId="22372" xr:uid="{C1F5AC89-DA3D-418B-98C0-CA83654E0A56}"/>
    <cellStyle name="Normal 10 5 4 6" xfId="9160" xr:uid="{11DD9DEA-547C-48EB-8CEF-A1FCA4AD9C6D}"/>
    <cellStyle name="Normal 10 5 4 6 2" xfId="26776" xr:uid="{6C9D6CD5-BCF4-406A-938C-A2D875428732}"/>
    <cellStyle name="Normal 10 5 4 7" xfId="17968" xr:uid="{E661686A-0886-4AF7-924D-44BB34DD06AC}"/>
    <cellStyle name="Normal 10 5 4 8" xfId="35584" xr:uid="{E5E11817-CFCE-40B8-AD82-511C3B776F0A}"/>
    <cellStyle name="Normal 10 5 5" xfId="606" xr:uid="{DF60A385-E455-476E-888C-937E7E90EC79}"/>
    <cellStyle name="Normal 10 5 5 2" xfId="1390" xr:uid="{605F9166-5722-4F2A-8B8D-75D56B40B9D5}"/>
    <cellStyle name="Normal 10 5 5 2 2" xfId="3592" xr:uid="{F1D68CB7-482A-4CBB-BEE2-270BB3E82803}"/>
    <cellStyle name="Normal 10 5 5 2 2 2" xfId="7996" xr:uid="{16232F19-EF13-456D-99A2-784F68880937}"/>
    <cellStyle name="Normal 10 5 5 2 2 2 2" xfId="16804" xr:uid="{B37EFB41-C840-460D-A9E2-CF64AFF8E380}"/>
    <cellStyle name="Normal 10 5 5 2 2 2 2 2" xfId="34420" xr:uid="{A7E453EC-47EE-4DA5-964B-729FDB048021}"/>
    <cellStyle name="Normal 10 5 5 2 2 2 3" xfId="25612" xr:uid="{9379B3CF-9C3C-42BE-8833-91D2282BB703}"/>
    <cellStyle name="Normal 10 5 5 2 2 3" xfId="12400" xr:uid="{07BE3698-9134-4031-B8A5-C7ECCB416865}"/>
    <cellStyle name="Normal 10 5 5 2 2 3 2" xfId="30016" xr:uid="{6907A759-53F5-4BCF-AB6D-A44D56BD6092}"/>
    <cellStyle name="Normal 10 5 5 2 2 4" xfId="21208" xr:uid="{AC66E3B4-DE7A-4AA6-B598-EC27646ED8F0}"/>
    <cellStyle name="Normal 10 5 5 2 2 5" xfId="38824" xr:uid="{5286AC91-9906-429B-8225-842254F6F6EA}"/>
    <cellStyle name="Normal 10 5 5 2 3" xfId="5794" xr:uid="{10D2A77B-E8A1-418C-91F4-911B08BF2AA6}"/>
    <cellStyle name="Normal 10 5 5 2 3 2" xfId="14602" xr:uid="{E97EC1E2-6497-49D5-9BE0-2B441C3AF63E}"/>
    <cellStyle name="Normal 10 5 5 2 3 2 2" xfId="32218" xr:uid="{F1527D46-4AD8-4A9B-8834-5C8FAB3C95F4}"/>
    <cellStyle name="Normal 10 5 5 2 3 3" xfId="23410" xr:uid="{278905B9-AA27-44B8-B368-2135B854AD29}"/>
    <cellStyle name="Normal 10 5 5 2 4" xfId="10198" xr:uid="{5DFC6575-8F65-418D-B01B-B47C895E5280}"/>
    <cellStyle name="Normal 10 5 5 2 4 2" xfId="27814" xr:uid="{54393019-C778-4010-8627-ADC6E80B6611}"/>
    <cellStyle name="Normal 10 5 5 2 5" xfId="19006" xr:uid="{2992F96B-472F-4717-BE9B-8FDCD7D5E370}"/>
    <cellStyle name="Normal 10 5 5 2 6" xfId="36622" xr:uid="{8FBE5474-8E38-44C9-BC50-536B8D7B836D}"/>
    <cellStyle name="Normal 10 5 5 3" xfId="1736" xr:uid="{AAC0F569-AD1E-4144-9DD3-F8E7B48F4505}"/>
    <cellStyle name="Normal 10 5 5 3 2" xfId="3938" xr:uid="{A06F2BA4-3D01-44B1-9B1D-FC304F5D7C14}"/>
    <cellStyle name="Normal 10 5 5 3 2 2" xfId="8342" xr:uid="{E2F5A9CE-E83E-457F-8E6C-9345747ADAF7}"/>
    <cellStyle name="Normal 10 5 5 3 2 2 2" xfId="17150" xr:uid="{B598EBDD-3794-4E4D-8E93-E6257306BD14}"/>
    <cellStyle name="Normal 10 5 5 3 2 2 2 2" xfId="34766" xr:uid="{8B732B60-73AF-4289-91CF-3B8B3745D7C5}"/>
    <cellStyle name="Normal 10 5 5 3 2 2 3" xfId="25958" xr:uid="{A325B86F-852E-4434-8953-51CC63BDB93E}"/>
    <cellStyle name="Normal 10 5 5 3 2 3" xfId="12746" xr:uid="{0A89CD99-5931-4C34-B648-3A4D289D4ACC}"/>
    <cellStyle name="Normal 10 5 5 3 2 3 2" xfId="30362" xr:uid="{ECD2DE96-D498-4A3F-9AB7-6E5A45CD5878}"/>
    <cellStyle name="Normal 10 5 5 3 2 4" xfId="21554" xr:uid="{A28BD34E-A9F0-4747-806D-10205C27E0D6}"/>
    <cellStyle name="Normal 10 5 5 3 2 5" xfId="39170" xr:uid="{4F985216-66E4-46CA-B791-A50D0E3D4A04}"/>
    <cellStyle name="Normal 10 5 5 3 3" xfId="6140" xr:uid="{B5809BFB-5564-4814-8355-3E09BB14B90D}"/>
    <cellStyle name="Normal 10 5 5 3 3 2" xfId="14948" xr:uid="{29E8D36A-A9F7-4F67-93C5-79EE46440679}"/>
    <cellStyle name="Normal 10 5 5 3 3 2 2" xfId="32564" xr:uid="{FFADB16A-82E7-48ED-8814-CDCCF5C61138}"/>
    <cellStyle name="Normal 10 5 5 3 3 3" xfId="23756" xr:uid="{92C141E1-9E2C-4E3C-BA3A-1FDA5C78DE41}"/>
    <cellStyle name="Normal 10 5 5 3 4" xfId="10544" xr:uid="{052FC6B6-A2BB-4EC0-9B09-4B94D4FDC90D}"/>
    <cellStyle name="Normal 10 5 5 3 4 2" xfId="28160" xr:uid="{A41048C9-A838-4EFD-9D0F-FAD77BB566EC}"/>
    <cellStyle name="Normal 10 5 5 3 5" xfId="19352" xr:uid="{E7BF8F15-4BA3-4028-B10D-FBD34A1342F1}"/>
    <cellStyle name="Normal 10 5 5 3 6" xfId="36968" xr:uid="{E16D412B-AF8F-4C6D-8D80-ED82115619F2}"/>
    <cellStyle name="Normal 10 5 5 4" xfId="2810" xr:uid="{46C942F3-4192-403C-B306-11E1999AB3B0}"/>
    <cellStyle name="Normal 10 5 5 4 2" xfId="7214" xr:uid="{C9BDB775-1439-40D2-8FAA-9E2997D00BCA}"/>
    <cellStyle name="Normal 10 5 5 4 2 2" xfId="16022" xr:uid="{86335635-4DCE-4AAA-A204-408576D0C358}"/>
    <cellStyle name="Normal 10 5 5 4 2 2 2" xfId="33638" xr:uid="{C304E562-063F-403D-8029-D65B45125A91}"/>
    <cellStyle name="Normal 10 5 5 4 2 3" xfId="24830" xr:uid="{D3577AA6-83AB-44C8-8663-AA65C0E4D437}"/>
    <cellStyle name="Normal 10 5 5 4 3" xfId="11618" xr:uid="{1D7E4331-79EF-4948-9118-899E7B42FFEB}"/>
    <cellStyle name="Normal 10 5 5 4 3 2" xfId="29234" xr:uid="{D9B24823-170B-4D69-8265-9B2BE213B0F8}"/>
    <cellStyle name="Normal 10 5 5 4 4" xfId="20426" xr:uid="{6C65EAE0-3021-4C1D-BD52-4A8A1155DCEA}"/>
    <cellStyle name="Normal 10 5 5 4 5" xfId="38042" xr:uid="{FB24C6CA-6578-4FF4-9594-73535FEF8944}"/>
    <cellStyle name="Normal 10 5 5 5" xfId="5012" xr:uid="{FB164035-6468-47EF-B04C-84F2794D68F7}"/>
    <cellStyle name="Normal 10 5 5 5 2" xfId="13820" xr:uid="{6CC2EFF1-B502-4E83-B9F3-29255FD36879}"/>
    <cellStyle name="Normal 10 5 5 5 2 2" xfId="31436" xr:uid="{45226656-BBA2-47F0-A568-6D6821D3E19F}"/>
    <cellStyle name="Normal 10 5 5 5 3" xfId="22628" xr:uid="{7B76F449-C228-44A6-9BAD-EE31724CDDD7}"/>
    <cellStyle name="Normal 10 5 5 6" xfId="9416" xr:uid="{47CDB613-36F8-4AE0-B088-C265A2302279}"/>
    <cellStyle name="Normal 10 5 5 6 2" xfId="27032" xr:uid="{D5D27C7E-196B-4B39-82F7-F39134436A4A}"/>
    <cellStyle name="Normal 10 5 5 7" xfId="18224" xr:uid="{B8C35035-C782-4DE6-BD54-7385DF2B1514}"/>
    <cellStyle name="Normal 10 5 5 8" xfId="35840" xr:uid="{E6A8ECFA-DECF-4779-9C03-AF741017E6DF}"/>
    <cellStyle name="Normal 10 5 6" xfId="878" xr:uid="{953D9141-B2FC-45D1-B897-0F7D74A74744}"/>
    <cellStyle name="Normal 10 5 6 2" xfId="3080" xr:uid="{2A8C80FD-ABB6-4AE2-A3BC-79A8A8A0EB4D}"/>
    <cellStyle name="Normal 10 5 6 2 2" xfId="7484" xr:uid="{689311F1-AEE3-4622-AEEB-75E1D2BB49C1}"/>
    <cellStyle name="Normal 10 5 6 2 2 2" xfId="16292" xr:uid="{A2ECF664-7CC8-4B7C-85B6-11CD75CB74DA}"/>
    <cellStyle name="Normal 10 5 6 2 2 2 2" xfId="33908" xr:uid="{653EE925-099E-4EDE-8423-F8373515342D}"/>
    <cellStyle name="Normal 10 5 6 2 2 3" xfId="25100" xr:uid="{C05B6894-AF1A-49A8-B608-ABED7DB48F8E}"/>
    <cellStyle name="Normal 10 5 6 2 3" xfId="11888" xr:uid="{82BDAD86-7FCF-4FCD-92CB-F337F78B16C0}"/>
    <cellStyle name="Normal 10 5 6 2 3 2" xfId="29504" xr:uid="{96FB6E3B-E944-495B-B07B-26F05057A7FC}"/>
    <cellStyle name="Normal 10 5 6 2 4" xfId="20696" xr:uid="{26D199FA-1631-47A6-A6D4-E1C6B46E702A}"/>
    <cellStyle name="Normal 10 5 6 2 5" xfId="38312" xr:uid="{70D58167-565F-4B74-B8AB-E713613A9050}"/>
    <cellStyle name="Normal 10 5 6 3" xfId="5282" xr:uid="{0982EEDD-3AF6-4D1C-8A50-CDD27D69DB7B}"/>
    <cellStyle name="Normal 10 5 6 3 2" xfId="14090" xr:uid="{40844234-A7FA-4A7F-B732-2C5B8CFE5168}"/>
    <cellStyle name="Normal 10 5 6 3 2 2" xfId="31706" xr:uid="{D7587429-7D4F-4C7B-8A59-0D844975EA71}"/>
    <cellStyle name="Normal 10 5 6 3 3" xfId="22898" xr:uid="{BED30EFD-6270-4C39-BD3F-05379E14D20E}"/>
    <cellStyle name="Normal 10 5 6 4" xfId="9686" xr:uid="{41C0FBE1-3D7C-4644-9EBF-8781CC28A296}"/>
    <cellStyle name="Normal 10 5 6 4 2" xfId="27302" xr:uid="{6B257833-275F-4FAA-80B7-63219FC5D0F0}"/>
    <cellStyle name="Normal 10 5 6 5" xfId="18494" xr:uid="{1A47D995-EA0F-4322-B118-777BE7265E7F}"/>
    <cellStyle name="Normal 10 5 6 6" xfId="36110" xr:uid="{1182AE14-B43F-4145-B7CE-F959B58895FE}"/>
    <cellStyle name="Normal 10 5 7" xfId="1725" xr:uid="{A87AAAB2-7C32-4B68-BA6D-575F0EFCBDD0}"/>
    <cellStyle name="Normal 10 5 7 2" xfId="3927" xr:uid="{830C0183-7C72-462A-B571-D0A44BB6F881}"/>
    <cellStyle name="Normal 10 5 7 2 2" xfId="8331" xr:uid="{84528C6A-F8AD-4920-8451-715D21DDFDAA}"/>
    <cellStyle name="Normal 10 5 7 2 2 2" xfId="17139" xr:uid="{13CBB8A0-8E9F-4F54-A1C8-7B57D9A18580}"/>
    <cellStyle name="Normal 10 5 7 2 2 2 2" xfId="34755" xr:uid="{3C17130B-BC9D-4E7F-BA84-A3667FA29CD1}"/>
    <cellStyle name="Normal 10 5 7 2 2 3" xfId="25947" xr:uid="{BCE5955C-52DE-4F1C-A0D5-53E670F3E2B6}"/>
    <cellStyle name="Normal 10 5 7 2 3" xfId="12735" xr:uid="{25886C39-ABB8-4FFD-B03C-0CFECC82B58B}"/>
    <cellStyle name="Normal 10 5 7 2 3 2" xfId="30351" xr:uid="{760F45CD-890A-421E-9457-4418DD373C74}"/>
    <cellStyle name="Normal 10 5 7 2 4" xfId="21543" xr:uid="{635340CA-DBF5-4AB2-9F0E-B3ADE4201A6A}"/>
    <cellStyle name="Normal 10 5 7 2 5" xfId="39159" xr:uid="{98FCAC7D-814C-43EF-ACB6-7154A5E4537C}"/>
    <cellStyle name="Normal 10 5 7 3" xfId="6129" xr:uid="{9CA9AF25-BAD9-49AF-B3F4-1ECA784CEAAE}"/>
    <cellStyle name="Normal 10 5 7 3 2" xfId="14937" xr:uid="{AD237CEB-01EF-4155-A9D5-1D32BF9D4FF2}"/>
    <cellStyle name="Normal 10 5 7 3 2 2" xfId="32553" xr:uid="{0CB1099D-61AC-4535-B453-955C0EE61859}"/>
    <cellStyle name="Normal 10 5 7 3 3" xfId="23745" xr:uid="{47EAE9F4-833C-4F34-B14C-991C9414AEBA}"/>
    <cellStyle name="Normal 10 5 7 4" xfId="10533" xr:uid="{4022402C-0A6B-42DA-AA03-ED5D72EB2EAD}"/>
    <cellStyle name="Normal 10 5 7 4 2" xfId="28149" xr:uid="{38BAE775-9581-4FF6-A86A-405F4D10AADF}"/>
    <cellStyle name="Normal 10 5 7 5" xfId="19341" xr:uid="{C461F641-8359-41A5-9091-7A15B7A975BF}"/>
    <cellStyle name="Normal 10 5 7 6" xfId="36957" xr:uid="{D9C5C7DB-1E1F-4D4A-B6DB-D211B453602E}"/>
    <cellStyle name="Normal 10 5 8" xfId="2298" xr:uid="{A9CBA3D0-5A30-431F-82F0-DB4FC32041F0}"/>
    <cellStyle name="Normal 10 5 8 2" xfId="6702" xr:uid="{B17EA8EC-D5EA-48F4-8401-2B225EDB9EB1}"/>
    <cellStyle name="Normal 10 5 8 2 2" xfId="15510" xr:uid="{DBEB1362-A58B-4DD2-B897-6F3F50201AA3}"/>
    <cellStyle name="Normal 10 5 8 2 2 2" xfId="33126" xr:uid="{A04D4113-2490-4D12-A656-D193622388DA}"/>
    <cellStyle name="Normal 10 5 8 2 3" xfId="24318" xr:uid="{9DDB23A8-FA23-470A-92C4-2957710BD67D}"/>
    <cellStyle name="Normal 10 5 8 3" xfId="11106" xr:uid="{5C614752-A255-4029-8787-532467C02B87}"/>
    <cellStyle name="Normal 10 5 8 3 2" xfId="28722" xr:uid="{946A595D-71C2-46BE-A196-CDDE21C3C7AA}"/>
    <cellStyle name="Normal 10 5 8 4" xfId="19914" xr:uid="{859D5E9B-4B70-488A-81EC-D60DCDADEB70}"/>
    <cellStyle name="Normal 10 5 8 5" xfId="37530" xr:uid="{433F89BA-F512-4471-860F-8AA3A29A495D}"/>
    <cellStyle name="Normal 10 5 9" xfId="4500" xr:uid="{A1EF147F-1E70-4FD2-ACFB-B50C1EC52498}"/>
    <cellStyle name="Normal 10 5 9 2" xfId="13308" xr:uid="{0590891B-CBB7-46E5-8D1B-3719DB68C5B4}"/>
    <cellStyle name="Normal 10 5 9 2 2" xfId="30924" xr:uid="{CFF8D623-18B5-427F-ADD2-E81A9BB62297}"/>
    <cellStyle name="Normal 10 5 9 3" xfId="22116" xr:uid="{9662B4EF-7E06-453D-BF33-76F4D4DB10EA}"/>
    <cellStyle name="Normal 10 6" xfId="128" xr:uid="{C89502B3-8B1E-409E-AFA1-5038D2357374}"/>
    <cellStyle name="Normal 10 6 10" xfId="17746" xr:uid="{688A4326-0FFA-480A-B7C4-07F6D98EE047}"/>
    <cellStyle name="Normal 10 6 11" xfId="35362" xr:uid="{00FB4208-C92C-4A81-B436-79E19DE23B3A}"/>
    <cellStyle name="Normal 10 6 2" xfId="256" xr:uid="{66BE6CED-DC3F-47A0-A49A-129E06165422}"/>
    <cellStyle name="Normal 10 6 2 10" xfId="35490" xr:uid="{203D67F9-61DE-4EEA-B25B-1760A84667C9}"/>
    <cellStyle name="Normal 10 6 2 2" xfId="512" xr:uid="{D3BF46C6-83BC-4BBE-A549-F9E600C2176F}"/>
    <cellStyle name="Normal 10 6 2 2 2" xfId="1296" xr:uid="{6418A417-1062-4995-ACC2-D8F77C6A4937}"/>
    <cellStyle name="Normal 10 6 2 2 2 2" xfId="3498" xr:uid="{88544819-D103-4872-AB8A-FA2136DE9D08}"/>
    <cellStyle name="Normal 10 6 2 2 2 2 2" xfId="7902" xr:uid="{7E31F56F-0F61-4718-BD14-233AF517ABBC}"/>
    <cellStyle name="Normal 10 6 2 2 2 2 2 2" xfId="16710" xr:uid="{650C8341-0C3D-4B0E-A87B-ED260C31EE50}"/>
    <cellStyle name="Normal 10 6 2 2 2 2 2 2 2" xfId="34326" xr:uid="{EDB88B0E-BD1F-4183-96E8-94B284BFB7E2}"/>
    <cellStyle name="Normal 10 6 2 2 2 2 2 3" xfId="25518" xr:uid="{A18E9141-323E-4F49-B96F-677C8FF5487F}"/>
    <cellStyle name="Normal 10 6 2 2 2 2 3" xfId="12306" xr:uid="{55731FD6-E5BE-42F5-9C1D-77EF4A5C0967}"/>
    <cellStyle name="Normal 10 6 2 2 2 2 3 2" xfId="29922" xr:uid="{68123E3C-65D4-4E69-B3F2-8CEE942F9729}"/>
    <cellStyle name="Normal 10 6 2 2 2 2 4" xfId="21114" xr:uid="{E9668240-E2D1-4111-931C-B103C2096488}"/>
    <cellStyle name="Normal 10 6 2 2 2 2 5" xfId="38730" xr:uid="{3A67C3C4-F248-44B3-910D-2CF8E4959E24}"/>
    <cellStyle name="Normal 10 6 2 2 2 3" xfId="5700" xr:uid="{B14BB240-8618-4536-9A53-606B160918C9}"/>
    <cellStyle name="Normal 10 6 2 2 2 3 2" xfId="14508" xr:uid="{7719CD9E-4AE8-4C2A-A04E-C49A87EAD1AE}"/>
    <cellStyle name="Normal 10 6 2 2 2 3 2 2" xfId="32124" xr:uid="{101ECBAB-B2BF-4B3E-835F-5F330071EDC6}"/>
    <cellStyle name="Normal 10 6 2 2 2 3 3" xfId="23316" xr:uid="{BE175D6D-0915-4C16-8E9D-B2DDB8AD7011}"/>
    <cellStyle name="Normal 10 6 2 2 2 4" xfId="10104" xr:uid="{E4D043E6-8BEC-4E08-B214-BC16E98AA138}"/>
    <cellStyle name="Normal 10 6 2 2 2 4 2" xfId="27720" xr:uid="{FFBF39CF-E34A-45E9-86B1-E5FA5CEDFF49}"/>
    <cellStyle name="Normal 10 6 2 2 2 5" xfId="18912" xr:uid="{09D443AA-413F-4985-8445-29B482664ECD}"/>
    <cellStyle name="Normal 10 6 2 2 2 6" xfId="36528" xr:uid="{141B7D7D-008E-4264-BA51-E87A2058E75A}"/>
    <cellStyle name="Normal 10 6 2 2 3" xfId="1739" xr:uid="{A63DE4DA-C8A1-40E4-B2A3-AD067FC14D5C}"/>
    <cellStyle name="Normal 10 6 2 2 3 2" xfId="3941" xr:uid="{47BCA040-E61B-4524-A2EE-1915876A11F5}"/>
    <cellStyle name="Normal 10 6 2 2 3 2 2" xfId="8345" xr:uid="{FC5757FD-85C5-4B6C-9DEF-83A01FF007AC}"/>
    <cellStyle name="Normal 10 6 2 2 3 2 2 2" xfId="17153" xr:uid="{F4D8D58A-9378-441D-9DA6-5BC2ABF35406}"/>
    <cellStyle name="Normal 10 6 2 2 3 2 2 2 2" xfId="34769" xr:uid="{9CA6537D-7B16-4F3F-8451-6F9EE57CDE1C}"/>
    <cellStyle name="Normal 10 6 2 2 3 2 2 3" xfId="25961" xr:uid="{C4FF2A47-39F9-407B-A051-3A129AA114BE}"/>
    <cellStyle name="Normal 10 6 2 2 3 2 3" xfId="12749" xr:uid="{D46C3D87-AF13-4E56-84C3-5CA78F41E0A4}"/>
    <cellStyle name="Normal 10 6 2 2 3 2 3 2" xfId="30365" xr:uid="{7008A511-9040-4EF1-9276-2926ED5C45C1}"/>
    <cellStyle name="Normal 10 6 2 2 3 2 4" xfId="21557" xr:uid="{E0B77A2A-4857-467C-9C0D-5903888CCCD2}"/>
    <cellStyle name="Normal 10 6 2 2 3 2 5" xfId="39173" xr:uid="{EA98379B-B549-4B91-BA1F-3B9424D36142}"/>
    <cellStyle name="Normal 10 6 2 2 3 3" xfId="6143" xr:uid="{E8B40404-4CB7-4E6B-9565-C38BB0EDA6D0}"/>
    <cellStyle name="Normal 10 6 2 2 3 3 2" xfId="14951" xr:uid="{C31C594A-66D4-4915-A33F-C95C7ED4A950}"/>
    <cellStyle name="Normal 10 6 2 2 3 3 2 2" xfId="32567" xr:uid="{DE5759EA-4DFC-4A75-AD41-AC9381BD670B}"/>
    <cellStyle name="Normal 10 6 2 2 3 3 3" xfId="23759" xr:uid="{B217B639-7FBD-4752-B7C9-2A2CDA07EDF7}"/>
    <cellStyle name="Normal 10 6 2 2 3 4" xfId="10547" xr:uid="{247A9308-E4A2-408B-B7EE-E976607B315D}"/>
    <cellStyle name="Normal 10 6 2 2 3 4 2" xfId="28163" xr:uid="{30B116B7-53BD-4318-8247-BAB5AF198324}"/>
    <cellStyle name="Normal 10 6 2 2 3 5" xfId="19355" xr:uid="{5210E9E4-4D2E-4A2A-BC82-47E801E5D6DF}"/>
    <cellStyle name="Normal 10 6 2 2 3 6" xfId="36971" xr:uid="{A7F9A1FE-8E37-49D3-A7FD-FB82E3E85589}"/>
    <cellStyle name="Normal 10 6 2 2 4" xfId="2716" xr:uid="{C6693001-B0C9-4481-89E5-1C33CEECDD0E}"/>
    <cellStyle name="Normal 10 6 2 2 4 2" xfId="7120" xr:uid="{89497E98-5052-4225-AC80-7799481013B6}"/>
    <cellStyle name="Normal 10 6 2 2 4 2 2" xfId="15928" xr:uid="{60EAD18C-F687-4B7F-A372-46739213AC53}"/>
    <cellStyle name="Normal 10 6 2 2 4 2 2 2" xfId="33544" xr:uid="{FC537836-9A6D-45F9-8FBB-6A96DB55C578}"/>
    <cellStyle name="Normal 10 6 2 2 4 2 3" xfId="24736" xr:uid="{1E308A27-3229-46AE-9668-474AA70F41DF}"/>
    <cellStyle name="Normal 10 6 2 2 4 3" xfId="11524" xr:uid="{6944F6FD-2EB0-413E-AB6D-1EB5385D3D58}"/>
    <cellStyle name="Normal 10 6 2 2 4 3 2" xfId="29140" xr:uid="{5997A136-0C8B-4B60-BFBF-0FE23F37F7B8}"/>
    <cellStyle name="Normal 10 6 2 2 4 4" xfId="20332" xr:uid="{C24C4D38-8FDE-4268-B893-71D9B4D3D6C7}"/>
    <cellStyle name="Normal 10 6 2 2 4 5" xfId="37948" xr:uid="{A2AF5401-F13C-4D14-9B87-5533165A63A2}"/>
    <cellStyle name="Normal 10 6 2 2 5" xfId="4918" xr:uid="{56A3A7C6-6385-45CC-BFCF-E64148D07802}"/>
    <cellStyle name="Normal 10 6 2 2 5 2" xfId="13726" xr:uid="{1FFAE346-0BB3-459B-982D-BA5371624012}"/>
    <cellStyle name="Normal 10 6 2 2 5 2 2" xfId="31342" xr:uid="{3DA55608-38B7-4BA1-9B51-B0EE68D63E37}"/>
    <cellStyle name="Normal 10 6 2 2 5 3" xfId="22534" xr:uid="{CE4EF785-FA9C-4AF6-9C1B-77539A5F5E85}"/>
    <cellStyle name="Normal 10 6 2 2 6" xfId="9322" xr:uid="{2AFC3577-830C-4F2A-A6AC-1FA50AB9294D}"/>
    <cellStyle name="Normal 10 6 2 2 6 2" xfId="26938" xr:uid="{EBB58F29-22DF-4A9A-A9F5-4265DCA0731E}"/>
    <cellStyle name="Normal 10 6 2 2 7" xfId="18130" xr:uid="{F204B425-CB2D-4B7D-9F33-5FE7D48CD8FA}"/>
    <cellStyle name="Normal 10 6 2 2 8" xfId="35746" xr:uid="{71161227-E9F5-4D0D-B958-08554683EF39}"/>
    <cellStyle name="Normal 10 6 2 3" xfId="768" xr:uid="{69CE56B5-1FF3-4E78-AC16-E04ECD6172F1}"/>
    <cellStyle name="Normal 10 6 2 3 2" xfId="1552" xr:uid="{1EA731B3-D538-4B4C-A842-48F95960AA81}"/>
    <cellStyle name="Normal 10 6 2 3 2 2" xfId="3754" xr:uid="{0EA20CFE-4B3A-4334-AFF6-8E1116E6AFC9}"/>
    <cellStyle name="Normal 10 6 2 3 2 2 2" xfId="8158" xr:uid="{ABFC6D22-8813-441D-B944-D3D8237B3A05}"/>
    <cellStyle name="Normal 10 6 2 3 2 2 2 2" xfId="16966" xr:uid="{EC61DA8B-EE31-4714-B0A1-7AC664A4DD37}"/>
    <cellStyle name="Normal 10 6 2 3 2 2 2 2 2" xfId="34582" xr:uid="{71083723-5EBE-44CB-B28E-68C5463C05C6}"/>
    <cellStyle name="Normal 10 6 2 3 2 2 2 3" xfId="25774" xr:uid="{D6391D30-910B-4916-9F55-01FC99EAE120}"/>
    <cellStyle name="Normal 10 6 2 3 2 2 3" xfId="12562" xr:uid="{8C691874-1002-4FD8-9652-1D37CBBCF195}"/>
    <cellStyle name="Normal 10 6 2 3 2 2 3 2" xfId="30178" xr:uid="{89794D6D-8C0F-474D-8A39-EF50AE2C73BD}"/>
    <cellStyle name="Normal 10 6 2 3 2 2 4" xfId="21370" xr:uid="{4332E0E5-E359-4796-9C11-8E9C05EEA8BE}"/>
    <cellStyle name="Normal 10 6 2 3 2 2 5" xfId="38986" xr:uid="{549C566E-088B-4479-8206-5DDC413875A9}"/>
    <cellStyle name="Normal 10 6 2 3 2 3" xfId="5956" xr:uid="{94F0B18D-DF2A-488C-A435-EB8DA3A34889}"/>
    <cellStyle name="Normal 10 6 2 3 2 3 2" xfId="14764" xr:uid="{8299E360-63D3-473E-B93B-042D5F272F64}"/>
    <cellStyle name="Normal 10 6 2 3 2 3 2 2" xfId="32380" xr:uid="{D8682F05-685F-492A-9847-636F1C5E7E57}"/>
    <cellStyle name="Normal 10 6 2 3 2 3 3" xfId="23572" xr:uid="{8B945847-9FAB-4229-AB1D-F49F447D3A3B}"/>
    <cellStyle name="Normal 10 6 2 3 2 4" xfId="10360" xr:uid="{AF8155E3-5D40-4CE2-8C56-CD7BD317017A}"/>
    <cellStyle name="Normal 10 6 2 3 2 4 2" xfId="27976" xr:uid="{5627B88E-042E-47B7-8A6D-C761344C9270}"/>
    <cellStyle name="Normal 10 6 2 3 2 5" xfId="19168" xr:uid="{C187E788-FB9B-48FC-A9E8-0F7FCC037995}"/>
    <cellStyle name="Normal 10 6 2 3 2 6" xfId="36784" xr:uid="{E70539F8-C9A3-4ABF-9CEB-FEF434778222}"/>
    <cellStyle name="Normal 10 6 2 3 3" xfId="1740" xr:uid="{2BB5063B-6492-46E3-ABAC-48DBFE891F9A}"/>
    <cellStyle name="Normal 10 6 2 3 3 2" xfId="3942" xr:uid="{DD13EB5F-0652-441B-91BD-57E4B06224F4}"/>
    <cellStyle name="Normal 10 6 2 3 3 2 2" xfId="8346" xr:uid="{38FA777A-28E0-4765-A66E-9D5D81D7D6F6}"/>
    <cellStyle name="Normal 10 6 2 3 3 2 2 2" xfId="17154" xr:uid="{58405D2E-C391-4E34-A81F-FBB021797D73}"/>
    <cellStyle name="Normal 10 6 2 3 3 2 2 2 2" xfId="34770" xr:uid="{05251B82-6DFA-450C-B224-61A407A79379}"/>
    <cellStyle name="Normal 10 6 2 3 3 2 2 3" xfId="25962" xr:uid="{7D6B8732-0ED7-48E2-98D9-2716B7108DAD}"/>
    <cellStyle name="Normal 10 6 2 3 3 2 3" xfId="12750" xr:uid="{857AAEC8-F5C6-4E70-BBA4-8D80CAA6303C}"/>
    <cellStyle name="Normal 10 6 2 3 3 2 3 2" xfId="30366" xr:uid="{A40C4E43-5B21-41E9-B177-8DA78984C5A8}"/>
    <cellStyle name="Normal 10 6 2 3 3 2 4" xfId="21558" xr:uid="{D8958786-D8F6-49D7-BF89-CEE12E844C86}"/>
    <cellStyle name="Normal 10 6 2 3 3 2 5" xfId="39174" xr:uid="{85D58653-CB51-455F-99EE-F6605BB6DC92}"/>
    <cellStyle name="Normal 10 6 2 3 3 3" xfId="6144" xr:uid="{B6640A0B-C4BA-401D-BD0C-DE77C4F08929}"/>
    <cellStyle name="Normal 10 6 2 3 3 3 2" xfId="14952" xr:uid="{B19B1316-993D-4246-8113-841B1C256339}"/>
    <cellStyle name="Normal 10 6 2 3 3 3 2 2" xfId="32568" xr:uid="{FB459D73-7BBD-40B8-B485-70340853327C}"/>
    <cellStyle name="Normal 10 6 2 3 3 3 3" xfId="23760" xr:uid="{BE3918A8-61E4-4C7D-859E-0B13BBBCED89}"/>
    <cellStyle name="Normal 10 6 2 3 3 4" xfId="10548" xr:uid="{47B26684-6519-4896-A5A6-00B37C0174EA}"/>
    <cellStyle name="Normal 10 6 2 3 3 4 2" xfId="28164" xr:uid="{E15F7CC4-2EBA-4946-B21B-AF4ED138C64A}"/>
    <cellStyle name="Normal 10 6 2 3 3 5" xfId="19356" xr:uid="{03C86B1E-9783-4B79-BAE4-FFA265B9D7F7}"/>
    <cellStyle name="Normal 10 6 2 3 3 6" xfId="36972" xr:uid="{D3DF615C-B007-4FEF-8684-418C71DD97E5}"/>
    <cellStyle name="Normal 10 6 2 3 4" xfId="2972" xr:uid="{83F8A991-3F99-482C-812D-52D2ADA5B206}"/>
    <cellStyle name="Normal 10 6 2 3 4 2" xfId="7376" xr:uid="{5DB499B0-9E39-4719-A000-293D891D7140}"/>
    <cellStyle name="Normal 10 6 2 3 4 2 2" xfId="16184" xr:uid="{0B98494C-AB9E-4C61-8E76-BABB55730386}"/>
    <cellStyle name="Normal 10 6 2 3 4 2 2 2" xfId="33800" xr:uid="{8F5D9818-4D02-4C74-835B-EBA18672A87E}"/>
    <cellStyle name="Normal 10 6 2 3 4 2 3" xfId="24992" xr:uid="{7986A2BA-5AAE-44FF-B342-D6C356C3A449}"/>
    <cellStyle name="Normal 10 6 2 3 4 3" xfId="11780" xr:uid="{E834C3B6-6570-4ABE-8E82-3E780F734EAF}"/>
    <cellStyle name="Normal 10 6 2 3 4 3 2" xfId="29396" xr:uid="{E14CF618-2C4E-426C-B48D-C8179C4D6170}"/>
    <cellStyle name="Normal 10 6 2 3 4 4" xfId="20588" xr:uid="{AE8EA9A0-B970-46A9-861C-12A44029F706}"/>
    <cellStyle name="Normal 10 6 2 3 4 5" xfId="38204" xr:uid="{AD119B5D-229B-49D1-B4A4-E560EC52EC91}"/>
    <cellStyle name="Normal 10 6 2 3 5" xfId="5174" xr:uid="{C606FB5F-D0BB-43F5-ABE4-A2FA61683E6A}"/>
    <cellStyle name="Normal 10 6 2 3 5 2" xfId="13982" xr:uid="{D02ECED2-73E2-491E-8C32-157C3DD2D7CF}"/>
    <cellStyle name="Normal 10 6 2 3 5 2 2" xfId="31598" xr:uid="{7305EAC5-4F35-4C3B-8DAD-2FDE209E77AA}"/>
    <cellStyle name="Normal 10 6 2 3 5 3" xfId="22790" xr:uid="{D1EA1DC1-2F7D-4CBF-AA4E-14915666DCC4}"/>
    <cellStyle name="Normal 10 6 2 3 6" xfId="9578" xr:uid="{A423418C-AC67-4933-BF61-25AF763521BF}"/>
    <cellStyle name="Normal 10 6 2 3 6 2" xfId="27194" xr:uid="{C536FB17-892A-41F3-AF42-76BFAFF294D1}"/>
    <cellStyle name="Normal 10 6 2 3 7" xfId="18386" xr:uid="{05F4EB09-DAF4-4A77-886E-3328099A7954}"/>
    <cellStyle name="Normal 10 6 2 3 8" xfId="36002" xr:uid="{7976F83C-826A-47A5-B88E-A394B9B484E5}"/>
    <cellStyle name="Normal 10 6 2 4" xfId="1040" xr:uid="{8E1D2CC9-8DF3-45F6-A4C3-56ADC102E32A}"/>
    <cellStyle name="Normal 10 6 2 4 2" xfId="3242" xr:uid="{941E61E3-335A-4E63-9953-9746F6B8E280}"/>
    <cellStyle name="Normal 10 6 2 4 2 2" xfId="7646" xr:uid="{89950AD0-8032-4021-9B37-11DA499F09EC}"/>
    <cellStyle name="Normal 10 6 2 4 2 2 2" xfId="16454" xr:uid="{19FB3680-2086-432D-8559-5E1FD5CC6F29}"/>
    <cellStyle name="Normal 10 6 2 4 2 2 2 2" xfId="34070" xr:uid="{12166F0F-5A11-4A4E-B0A9-3F1D38DF79DD}"/>
    <cellStyle name="Normal 10 6 2 4 2 2 3" xfId="25262" xr:uid="{35D3F100-ADE4-468B-9F54-8C36A20AFD3D}"/>
    <cellStyle name="Normal 10 6 2 4 2 3" xfId="12050" xr:uid="{D9D203E4-9EC0-474A-A4D6-DFAB5E4326A1}"/>
    <cellStyle name="Normal 10 6 2 4 2 3 2" xfId="29666" xr:uid="{1A1E39F8-D94E-4477-A5B9-726E8751AFF1}"/>
    <cellStyle name="Normal 10 6 2 4 2 4" xfId="20858" xr:uid="{07E52438-1227-4336-99F9-FE7458529DAE}"/>
    <cellStyle name="Normal 10 6 2 4 2 5" xfId="38474" xr:uid="{7FC75B83-B089-4229-A755-BFEE85C56B9B}"/>
    <cellStyle name="Normal 10 6 2 4 3" xfId="5444" xr:uid="{50E0E317-16E3-4CA2-8126-34159B6E7C04}"/>
    <cellStyle name="Normal 10 6 2 4 3 2" xfId="14252" xr:uid="{E8FEE0F4-9133-43D1-88E0-E5B662F74CA5}"/>
    <cellStyle name="Normal 10 6 2 4 3 2 2" xfId="31868" xr:uid="{0B39EF8A-408A-4FE4-8FD0-6A990F1A7BB1}"/>
    <cellStyle name="Normal 10 6 2 4 3 3" xfId="23060" xr:uid="{9009DFFA-36F8-4A6A-A946-BE2C9762808C}"/>
    <cellStyle name="Normal 10 6 2 4 4" xfId="9848" xr:uid="{56E22219-6E5A-4F17-85D0-6DCAF4D14A5E}"/>
    <cellStyle name="Normal 10 6 2 4 4 2" xfId="27464" xr:uid="{F6A9C57B-BDE1-4043-99FF-F4477F1F8C59}"/>
    <cellStyle name="Normal 10 6 2 4 5" xfId="18656" xr:uid="{00356DAE-A966-4EC0-AEB7-ED172CB82925}"/>
    <cellStyle name="Normal 10 6 2 4 6" xfId="36272" xr:uid="{7EA5452B-72B6-414D-B751-928ADC51E28C}"/>
    <cellStyle name="Normal 10 6 2 5" xfId="1738" xr:uid="{8D529005-61A8-442C-B020-06837BAAC5F9}"/>
    <cellStyle name="Normal 10 6 2 5 2" xfId="3940" xr:uid="{F67482A9-4F86-4875-B7BC-C9D34ACE486B}"/>
    <cellStyle name="Normal 10 6 2 5 2 2" xfId="8344" xr:uid="{6D18942C-52DC-42EF-AA2C-44C8C578BB00}"/>
    <cellStyle name="Normal 10 6 2 5 2 2 2" xfId="17152" xr:uid="{7A27B8E9-94DB-4289-AC9B-844E74135C40}"/>
    <cellStyle name="Normal 10 6 2 5 2 2 2 2" xfId="34768" xr:uid="{88E6EA7B-0EF3-42EC-ABBA-4566365FFBC1}"/>
    <cellStyle name="Normal 10 6 2 5 2 2 3" xfId="25960" xr:uid="{166BC2D0-B19F-4FF1-BBF2-7618C4631309}"/>
    <cellStyle name="Normal 10 6 2 5 2 3" xfId="12748" xr:uid="{B5DE49D1-A13E-4A4D-9257-7A915AA62D01}"/>
    <cellStyle name="Normal 10 6 2 5 2 3 2" xfId="30364" xr:uid="{799C965E-5460-4575-A647-AC170EE59721}"/>
    <cellStyle name="Normal 10 6 2 5 2 4" xfId="21556" xr:uid="{7F95F926-A20A-46FF-962E-D9F7C9120EE9}"/>
    <cellStyle name="Normal 10 6 2 5 2 5" xfId="39172" xr:uid="{2BB6E235-A8F7-469C-ABCD-B6910F750C33}"/>
    <cellStyle name="Normal 10 6 2 5 3" xfId="6142" xr:uid="{116D1E2B-797A-4382-977D-DB6A75280C3F}"/>
    <cellStyle name="Normal 10 6 2 5 3 2" xfId="14950" xr:uid="{D448F097-C86F-400E-8D73-D93801912A31}"/>
    <cellStyle name="Normal 10 6 2 5 3 2 2" xfId="32566" xr:uid="{530A1F1F-5F34-4385-80F9-72137938AF2A}"/>
    <cellStyle name="Normal 10 6 2 5 3 3" xfId="23758" xr:uid="{6BA149F0-F1D5-42FA-B5EA-C382D63F9F11}"/>
    <cellStyle name="Normal 10 6 2 5 4" xfId="10546" xr:uid="{A5EA332D-BB6C-417A-9511-98A9F8386637}"/>
    <cellStyle name="Normal 10 6 2 5 4 2" xfId="28162" xr:uid="{6DD0159D-76FF-4109-8375-C93F2D05CC1E}"/>
    <cellStyle name="Normal 10 6 2 5 5" xfId="19354" xr:uid="{0107F773-3D40-4317-9D79-11BC73F74872}"/>
    <cellStyle name="Normal 10 6 2 5 6" xfId="36970" xr:uid="{A0C262EE-B634-4F58-807A-996E684047E2}"/>
    <cellStyle name="Normal 10 6 2 6" xfId="2460" xr:uid="{EC88613A-BE14-42A0-AFDB-36FDDE537D52}"/>
    <cellStyle name="Normal 10 6 2 6 2" xfId="6864" xr:uid="{5568EA69-A4E8-488C-9947-CFC6A2DA5644}"/>
    <cellStyle name="Normal 10 6 2 6 2 2" xfId="15672" xr:uid="{F5701436-0894-48F9-96F8-B9B252E13E7E}"/>
    <cellStyle name="Normal 10 6 2 6 2 2 2" xfId="33288" xr:uid="{4FF50EE9-89EE-4542-B5B3-030D92206EFB}"/>
    <cellStyle name="Normal 10 6 2 6 2 3" xfId="24480" xr:uid="{7A4BD9CD-C7C5-4217-B18B-56AA9558CFE4}"/>
    <cellStyle name="Normal 10 6 2 6 3" xfId="11268" xr:uid="{D1662ADA-1AF8-4953-9B49-D16E577F927D}"/>
    <cellStyle name="Normal 10 6 2 6 3 2" xfId="28884" xr:uid="{825C3A6D-4137-4D7C-918B-D0B72BD3FA56}"/>
    <cellStyle name="Normal 10 6 2 6 4" xfId="20076" xr:uid="{D477967A-884D-4E3A-A7D6-41C778098809}"/>
    <cellStyle name="Normal 10 6 2 6 5" xfId="37692" xr:uid="{A8DFEE93-0B17-4853-A7D0-922B705ECF3B}"/>
    <cellStyle name="Normal 10 6 2 7" xfId="4662" xr:uid="{AA0123F4-3397-4321-AD48-AA3743F2DF1C}"/>
    <cellStyle name="Normal 10 6 2 7 2" xfId="13470" xr:uid="{05E7B303-7171-44E9-8588-EA4504135677}"/>
    <cellStyle name="Normal 10 6 2 7 2 2" xfId="31086" xr:uid="{19D7B7F9-CD86-463F-AB5D-FED0D4F5EFC6}"/>
    <cellStyle name="Normal 10 6 2 7 3" xfId="22278" xr:uid="{2280BCF4-BF32-4EB0-9868-000C0C9DACED}"/>
    <cellStyle name="Normal 10 6 2 8" xfId="9066" xr:uid="{3CB61561-3199-4C71-8732-3061B9101390}"/>
    <cellStyle name="Normal 10 6 2 8 2" xfId="26682" xr:uid="{42B13EA4-DEAF-431A-A9F3-3248F93889E9}"/>
    <cellStyle name="Normal 10 6 2 9" xfId="17874" xr:uid="{DA9CEF6B-E5B4-4694-90A8-D6B18FA6568F}"/>
    <cellStyle name="Normal 10 6 3" xfId="384" xr:uid="{5B89BCB3-16D1-44D5-8F39-0A54B54271C5}"/>
    <cellStyle name="Normal 10 6 3 2" xfId="1168" xr:uid="{3782CD9A-0C45-47AF-9088-953F8E44AD1E}"/>
    <cellStyle name="Normal 10 6 3 2 2" xfId="3370" xr:uid="{06DF0B08-F6FC-412E-8050-6A3695478FBB}"/>
    <cellStyle name="Normal 10 6 3 2 2 2" xfId="7774" xr:uid="{CAD65F8D-3BCA-4062-91D8-8E79B5DAB3F2}"/>
    <cellStyle name="Normal 10 6 3 2 2 2 2" xfId="16582" xr:uid="{6CD57504-FDBC-471A-8BBF-1C2F41D7AEFA}"/>
    <cellStyle name="Normal 10 6 3 2 2 2 2 2" xfId="34198" xr:uid="{93D26A2B-C83A-4C15-A269-9048C407840E}"/>
    <cellStyle name="Normal 10 6 3 2 2 2 3" xfId="25390" xr:uid="{AC1D2939-049F-4873-A8EF-07AE457E7A5A}"/>
    <cellStyle name="Normal 10 6 3 2 2 3" xfId="12178" xr:uid="{CA4E6133-42EF-41BF-A25D-CA1E906DA112}"/>
    <cellStyle name="Normal 10 6 3 2 2 3 2" xfId="29794" xr:uid="{B6EE6F99-855D-485D-A969-D565157B5AB0}"/>
    <cellStyle name="Normal 10 6 3 2 2 4" xfId="20986" xr:uid="{6CF5DDC1-413B-4C45-BF89-9CC351226048}"/>
    <cellStyle name="Normal 10 6 3 2 2 5" xfId="38602" xr:uid="{DDBD48E4-0828-4CD5-B387-039C2D95EC61}"/>
    <cellStyle name="Normal 10 6 3 2 3" xfId="5572" xr:uid="{3EAED3A0-C2C3-46EA-A2E2-040EB3A40989}"/>
    <cellStyle name="Normal 10 6 3 2 3 2" xfId="14380" xr:uid="{3D8D1268-2950-46AE-910D-A0BE47D207F7}"/>
    <cellStyle name="Normal 10 6 3 2 3 2 2" xfId="31996" xr:uid="{51986AF3-5226-433C-84D2-BFF1E08250F5}"/>
    <cellStyle name="Normal 10 6 3 2 3 3" xfId="23188" xr:uid="{77B404A1-6DA2-401A-A22A-4AD7DDE78EF5}"/>
    <cellStyle name="Normal 10 6 3 2 4" xfId="9976" xr:uid="{5AE43FEE-36EA-4B82-BA5C-A0E7E723773A}"/>
    <cellStyle name="Normal 10 6 3 2 4 2" xfId="27592" xr:uid="{AB67ECEF-E043-48D1-ABB7-BB812E5A0F70}"/>
    <cellStyle name="Normal 10 6 3 2 5" xfId="18784" xr:uid="{0A96668B-1AFD-44C1-9247-E251DB52F69C}"/>
    <cellStyle name="Normal 10 6 3 2 6" xfId="36400" xr:uid="{EDAF62CA-1A7D-468D-A9CF-7830FB5044D1}"/>
    <cellStyle name="Normal 10 6 3 3" xfId="1741" xr:uid="{EE22FD42-9DD9-4D6F-922F-4F0771465A16}"/>
    <cellStyle name="Normal 10 6 3 3 2" xfId="3943" xr:uid="{620BC227-7C3B-4702-A6C1-75E2C003EE87}"/>
    <cellStyle name="Normal 10 6 3 3 2 2" xfId="8347" xr:uid="{88396684-2A27-48F8-A5E3-DCE539658F2C}"/>
    <cellStyle name="Normal 10 6 3 3 2 2 2" xfId="17155" xr:uid="{6550A518-641D-4AEC-BF54-B33AF8D3AC13}"/>
    <cellStyle name="Normal 10 6 3 3 2 2 2 2" xfId="34771" xr:uid="{E5855722-2896-453C-91E3-43FAAAC7BED1}"/>
    <cellStyle name="Normal 10 6 3 3 2 2 3" xfId="25963" xr:uid="{35CEC421-CB69-4CE3-84F1-82ACA0FE9504}"/>
    <cellStyle name="Normal 10 6 3 3 2 3" xfId="12751" xr:uid="{C7E5D22F-6F65-4640-B5C2-A18DBF7CFEDB}"/>
    <cellStyle name="Normal 10 6 3 3 2 3 2" xfId="30367" xr:uid="{3FA5C34A-27A2-4394-92E3-819CD183E0A0}"/>
    <cellStyle name="Normal 10 6 3 3 2 4" xfId="21559" xr:uid="{5E9AFDEB-7BEE-4FE1-8FC7-9F75C69D7796}"/>
    <cellStyle name="Normal 10 6 3 3 2 5" xfId="39175" xr:uid="{7ED05D53-0AAF-46C5-B1BF-901797104EC3}"/>
    <cellStyle name="Normal 10 6 3 3 3" xfId="6145" xr:uid="{261E9C9E-31E1-4887-9643-89D542F8539B}"/>
    <cellStyle name="Normal 10 6 3 3 3 2" xfId="14953" xr:uid="{F063E936-30CE-4AF3-A639-90212EAEA1C4}"/>
    <cellStyle name="Normal 10 6 3 3 3 2 2" xfId="32569" xr:uid="{719ADE86-3888-47B4-82F1-243BBEF4B293}"/>
    <cellStyle name="Normal 10 6 3 3 3 3" xfId="23761" xr:uid="{C15A58A5-7B68-40AF-A59B-F14AEFFFEE55}"/>
    <cellStyle name="Normal 10 6 3 3 4" xfId="10549" xr:uid="{FDCE30CE-CEFD-466A-A058-C845DD279E00}"/>
    <cellStyle name="Normal 10 6 3 3 4 2" xfId="28165" xr:uid="{D4ADD1B9-D54C-46FE-BFFE-96C3A593B334}"/>
    <cellStyle name="Normal 10 6 3 3 5" xfId="19357" xr:uid="{D463DD6B-E2D5-4492-AA63-7F7584871130}"/>
    <cellStyle name="Normal 10 6 3 3 6" xfId="36973" xr:uid="{A37A50FF-CE6D-49E2-94A8-2A7E12125A47}"/>
    <cellStyle name="Normal 10 6 3 4" xfId="2588" xr:uid="{B26403EB-11F8-49B9-A168-9681DDB3AD79}"/>
    <cellStyle name="Normal 10 6 3 4 2" xfId="6992" xr:uid="{93CE45B5-3DB0-4A00-AF09-ECE022373E54}"/>
    <cellStyle name="Normal 10 6 3 4 2 2" xfId="15800" xr:uid="{42531209-5A53-4822-808A-590813C9846A}"/>
    <cellStyle name="Normal 10 6 3 4 2 2 2" xfId="33416" xr:uid="{CE1785D9-119D-46BE-B63A-9B5C52DC7598}"/>
    <cellStyle name="Normal 10 6 3 4 2 3" xfId="24608" xr:uid="{10545064-4D96-4D71-8280-F87A2B43E13C}"/>
    <cellStyle name="Normal 10 6 3 4 3" xfId="11396" xr:uid="{EED5F949-40CE-4E8E-8216-15949F2D70C9}"/>
    <cellStyle name="Normal 10 6 3 4 3 2" xfId="29012" xr:uid="{F85B40CF-55A8-4BE4-85BE-02D9F62763E8}"/>
    <cellStyle name="Normal 10 6 3 4 4" xfId="20204" xr:uid="{823B68D3-2206-4428-A4F2-DDFF950CC93E}"/>
    <cellStyle name="Normal 10 6 3 4 5" xfId="37820" xr:uid="{0630503C-4BF2-475A-97B0-2621327C101D}"/>
    <cellStyle name="Normal 10 6 3 5" xfId="4790" xr:uid="{BFDEE235-C1CA-40E1-B8A7-D1FAF06D4866}"/>
    <cellStyle name="Normal 10 6 3 5 2" xfId="13598" xr:uid="{21E293A2-4E6E-482C-A815-A878D59BFB36}"/>
    <cellStyle name="Normal 10 6 3 5 2 2" xfId="31214" xr:uid="{5C172618-70F2-41AD-939B-FD60B52267B8}"/>
    <cellStyle name="Normal 10 6 3 5 3" xfId="22406" xr:uid="{630B7CEB-24FD-42A4-9BF2-EE355752C1E5}"/>
    <cellStyle name="Normal 10 6 3 6" xfId="9194" xr:uid="{471DA5B0-87B3-414C-8FBA-C28E655444A3}"/>
    <cellStyle name="Normal 10 6 3 6 2" xfId="26810" xr:uid="{D16097E1-4138-400A-A0EC-C87209699EBE}"/>
    <cellStyle name="Normal 10 6 3 7" xfId="18002" xr:uid="{FBA53AC4-793E-4366-826E-3440B9311A14}"/>
    <cellStyle name="Normal 10 6 3 8" xfId="35618" xr:uid="{274066EC-91D6-44B9-969E-B066ED7711D7}"/>
    <cellStyle name="Normal 10 6 4" xfId="640" xr:uid="{DB204C0D-3CD3-48BB-A8FD-82B18EA0F7F8}"/>
    <cellStyle name="Normal 10 6 4 2" xfId="1424" xr:uid="{4EF8F138-BBB4-4604-BD60-C98A8F56CE8F}"/>
    <cellStyle name="Normal 10 6 4 2 2" xfId="3626" xr:uid="{14948E41-AC25-4FA4-A94C-24483476935D}"/>
    <cellStyle name="Normal 10 6 4 2 2 2" xfId="8030" xr:uid="{8EF10AFF-BB08-4394-AE9F-2820AA6E6827}"/>
    <cellStyle name="Normal 10 6 4 2 2 2 2" xfId="16838" xr:uid="{136AC2E2-C7D1-425B-A3FD-04B94913044C}"/>
    <cellStyle name="Normal 10 6 4 2 2 2 2 2" xfId="34454" xr:uid="{CE2359C3-3CF1-44BC-BAB1-1F4679C70240}"/>
    <cellStyle name="Normal 10 6 4 2 2 2 3" xfId="25646" xr:uid="{1CD55CA8-BE46-41B6-8AC9-3510081AADE1}"/>
    <cellStyle name="Normal 10 6 4 2 2 3" xfId="12434" xr:uid="{DA3DDD12-CE0A-4129-807C-4C99F1DD15A4}"/>
    <cellStyle name="Normal 10 6 4 2 2 3 2" xfId="30050" xr:uid="{4C433DFC-F777-46C1-8FFD-794FC529E73F}"/>
    <cellStyle name="Normal 10 6 4 2 2 4" xfId="21242" xr:uid="{F195A3DB-109B-4B99-8953-528542C2C8C9}"/>
    <cellStyle name="Normal 10 6 4 2 2 5" xfId="38858" xr:uid="{190BD1A9-8A6F-4A52-84AF-706AFB3A35C8}"/>
    <cellStyle name="Normal 10 6 4 2 3" xfId="5828" xr:uid="{C88F8CCC-2C03-4150-B40A-A06404CF1DB4}"/>
    <cellStyle name="Normal 10 6 4 2 3 2" xfId="14636" xr:uid="{BA829753-33FD-481F-8AE8-533B97611C8C}"/>
    <cellStyle name="Normal 10 6 4 2 3 2 2" xfId="32252" xr:uid="{A80B3878-1592-489E-A2FA-119E558EC541}"/>
    <cellStyle name="Normal 10 6 4 2 3 3" xfId="23444" xr:uid="{46BA5758-ED1B-4335-B7AC-9FD1C15E4A34}"/>
    <cellStyle name="Normal 10 6 4 2 4" xfId="10232" xr:uid="{4E781382-DF38-44D0-81A8-70D2089E9B70}"/>
    <cellStyle name="Normal 10 6 4 2 4 2" xfId="27848" xr:uid="{CBEE6579-29B1-455E-9DF5-9C7BE1E799D9}"/>
    <cellStyle name="Normal 10 6 4 2 5" xfId="19040" xr:uid="{D72FA475-0901-46C7-829C-58FE694BA627}"/>
    <cellStyle name="Normal 10 6 4 2 6" xfId="36656" xr:uid="{09A01D26-DB27-4F20-83A5-F4C2B95A5D9A}"/>
    <cellStyle name="Normal 10 6 4 3" xfId="1742" xr:uid="{82E2C474-5514-436A-91B6-AF6C61780164}"/>
    <cellStyle name="Normal 10 6 4 3 2" xfId="3944" xr:uid="{E719F838-428A-4E66-9223-F98896084FE0}"/>
    <cellStyle name="Normal 10 6 4 3 2 2" xfId="8348" xr:uid="{8D3F47F7-7AD5-4F97-8CE1-41CA835434EA}"/>
    <cellStyle name="Normal 10 6 4 3 2 2 2" xfId="17156" xr:uid="{D0E618BA-381C-48E4-99C3-A4E75B258804}"/>
    <cellStyle name="Normal 10 6 4 3 2 2 2 2" xfId="34772" xr:uid="{78A7D53C-0641-45AA-AB34-54C9BEFA81A9}"/>
    <cellStyle name="Normal 10 6 4 3 2 2 3" xfId="25964" xr:uid="{49C29DB9-1C2D-41D2-BB40-64917769DC51}"/>
    <cellStyle name="Normal 10 6 4 3 2 3" xfId="12752" xr:uid="{5A4EC30D-5669-4743-957E-8E03C3C0B92E}"/>
    <cellStyle name="Normal 10 6 4 3 2 3 2" xfId="30368" xr:uid="{88FD9D85-599E-4B45-AA94-45FB6C8DEE4D}"/>
    <cellStyle name="Normal 10 6 4 3 2 4" xfId="21560" xr:uid="{590EB5A9-1C70-4C6B-9385-04D1FEFECA5B}"/>
    <cellStyle name="Normal 10 6 4 3 2 5" xfId="39176" xr:uid="{9889D010-9657-483E-A6E4-16B15EA2EDC0}"/>
    <cellStyle name="Normal 10 6 4 3 3" xfId="6146" xr:uid="{2EA22C06-92AD-41E9-836A-31A95AE5E56A}"/>
    <cellStyle name="Normal 10 6 4 3 3 2" xfId="14954" xr:uid="{2481C166-DD40-4C57-B42D-6A8F553D3DB2}"/>
    <cellStyle name="Normal 10 6 4 3 3 2 2" xfId="32570" xr:uid="{E5256156-5C11-4906-A6A6-983EA5AFE88E}"/>
    <cellStyle name="Normal 10 6 4 3 3 3" xfId="23762" xr:uid="{22434F1D-EA5D-4D57-8D9B-BA06703BF275}"/>
    <cellStyle name="Normal 10 6 4 3 4" xfId="10550" xr:uid="{3B58EB55-97A4-4A5D-B217-FA035413C7C2}"/>
    <cellStyle name="Normal 10 6 4 3 4 2" xfId="28166" xr:uid="{CCBDA602-B891-4353-9FF2-DA8B3247F4B1}"/>
    <cellStyle name="Normal 10 6 4 3 5" xfId="19358" xr:uid="{5AED362B-37FA-47FA-9CD0-6ECCC8CFB10C}"/>
    <cellStyle name="Normal 10 6 4 3 6" xfId="36974" xr:uid="{4C592BBD-60E1-44BA-A096-9C972225D724}"/>
    <cellStyle name="Normal 10 6 4 4" xfId="2844" xr:uid="{C3EBF611-3A43-4BCE-B019-E0DB185702CF}"/>
    <cellStyle name="Normal 10 6 4 4 2" xfId="7248" xr:uid="{4DA665A4-C293-4931-88CC-097DC558E5D7}"/>
    <cellStyle name="Normal 10 6 4 4 2 2" xfId="16056" xr:uid="{79D1EB62-CBC9-4BFB-A283-BB2902AB5BBD}"/>
    <cellStyle name="Normal 10 6 4 4 2 2 2" xfId="33672" xr:uid="{3FF60156-6598-4CEB-8713-DBD606F75CB5}"/>
    <cellStyle name="Normal 10 6 4 4 2 3" xfId="24864" xr:uid="{452A7A14-7A75-44F5-98FC-7E93EFA24B87}"/>
    <cellStyle name="Normal 10 6 4 4 3" xfId="11652" xr:uid="{39B67E53-CB42-43FB-AF36-0BFB282EF59A}"/>
    <cellStyle name="Normal 10 6 4 4 3 2" xfId="29268" xr:uid="{E1C9587F-ADBE-4167-9C3F-1B857E51DD22}"/>
    <cellStyle name="Normal 10 6 4 4 4" xfId="20460" xr:uid="{88EF52CA-6D90-4753-8CC3-D6BB681B1072}"/>
    <cellStyle name="Normal 10 6 4 4 5" xfId="38076" xr:uid="{9C525E5E-25D7-4CDE-B74B-F94DD1529F32}"/>
    <cellStyle name="Normal 10 6 4 5" xfId="5046" xr:uid="{04F7479C-EC18-4A87-8487-F16D5EEC8C88}"/>
    <cellStyle name="Normal 10 6 4 5 2" xfId="13854" xr:uid="{A436CBA7-00C5-433A-9B25-081B9AA37E7C}"/>
    <cellStyle name="Normal 10 6 4 5 2 2" xfId="31470" xr:uid="{C83DA21D-FBF1-4C45-971A-FFBAD4CF540F}"/>
    <cellStyle name="Normal 10 6 4 5 3" xfId="22662" xr:uid="{5D413939-172F-4989-99E0-14B27D39716D}"/>
    <cellStyle name="Normal 10 6 4 6" xfId="9450" xr:uid="{3CEB1362-D7D1-4751-B9F0-D90C2B8DB943}"/>
    <cellStyle name="Normal 10 6 4 6 2" xfId="27066" xr:uid="{BCE720E8-67EF-4FAF-B11C-A244CDDBF26D}"/>
    <cellStyle name="Normal 10 6 4 7" xfId="18258" xr:uid="{7F00BA08-6BB3-4B9A-A49A-3BD5EE03AE6E}"/>
    <cellStyle name="Normal 10 6 4 8" xfId="35874" xr:uid="{41786C8B-1038-4A4C-BD6F-89C8200606C2}"/>
    <cellStyle name="Normal 10 6 5" xfId="912" xr:uid="{518670E9-A357-4F80-A1AB-32082951D33D}"/>
    <cellStyle name="Normal 10 6 5 2" xfId="3114" xr:uid="{B8349105-5B83-46B2-B878-66BB13897E4A}"/>
    <cellStyle name="Normal 10 6 5 2 2" xfId="7518" xr:uid="{BE6BF990-6EC6-4E84-847E-8C1E43F83B45}"/>
    <cellStyle name="Normal 10 6 5 2 2 2" xfId="16326" xr:uid="{905A30C9-7FDD-46F5-9D49-47C66C7A4F3D}"/>
    <cellStyle name="Normal 10 6 5 2 2 2 2" xfId="33942" xr:uid="{DDAFC51D-6610-4AD9-BAE2-5DEB614DACCD}"/>
    <cellStyle name="Normal 10 6 5 2 2 3" xfId="25134" xr:uid="{C2C53A59-5BE2-449C-BE60-7BA8CD567C09}"/>
    <cellStyle name="Normal 10 6 5 2 3" xfId="11922" xr:uid="{EA9B1479-3CBD-4E6F-AB92-C4962BBA912B}"/>
    <cellStyle name="Normal 10 6 5 2 3 2" xfId="29538" xr:uid="{9C421161-B6F8-4EBC-A08A-FC4AAB70A36F}"/>
    <cellStyle name="Normal 10 6 5 2 4" xfId="20730" xr:uid="{58948446-8E48-4A4F-9F87-AF4C81AC6FBC}"/>
    <cellStyle name="Normal 10 6 5 2 5" xfId="38346" xr:uid="{4C1F9BE1-3104-4B95-A05D-26D08AFAC27E}"/>
    <cellStyle name="Normal 10 6 5 3" xfId="5316" xr:uid="{0D16D450-E207-4743-8154-829953F6606A}"/>
    <cellStyle name="Normal 10 6 5 3 2" xfId="14124" xr:uid="{3B9659AE-4C1D-4A7C-AD35-38160BB7814A}"/>
    <cellStyle name="Normal 10 6 5 3 2 2" xfId="31740" xr:uid="{56FECA43-F22A-46BE-B634-A28A21B98AD2}"/>
    <cellStyle name="Normal 10 6 5 3 3" xfId="22932" xr:uid="{D913E1A7-3806-4654-9B18-63CF386C96D7}"/>
    <cellStyle name="Normal 10 6 5 4" xfId="9720" xr:uid="{52CDBD4A-8B37-41DC-B783-182F4812F020}"/>
    <cellStyle name="Normal 10 6 5 4 2" xfId="27336" xr:uid="{7F9DBAEB-B438-419A-BC00-FCCE321DD62D}"/>
    <cellStyle name="Normal 10 6 5 5" xfId="18528" xr:uid="{B16082F0-857D-433A-8E5C-93EE283520FF}"/>
    <cellStyle name="Normal 10 6 5 6" xfId="36144" xr:uid="{03DCFB13-9430-4B86-8AF3-493B6B0431F8}"/>
    <cellStyle name="Normal 10 6 6" xfId="1737" xr:uid="{D9DDE196-59B2-4292-B966-A3B780D69715}"/>
    <cellStyle name="Normal 10 6 6 2" xfId="3939" xr:uid="{5AA1FE5C-7E78-40D0-8B0A-5FE1E54C7ED4}"/>
    <cellStyle name="Normal 10 6 6 2 2" xfId="8343" xr:uid="{0D1A736B-A49E-40B8-8D0E-35AD34E872A3}"/>
    <cellStyle name="Normal 10 6 6 2 2 2" xfId="17151" xr:uid="{41F94897-FA4D-430C-983E-E99747BD1746}"/>
    <cellStyle name="Normal 10 6 6 2 2 2 2" xfId="34767" xr:uid="{5A94EFEE-F5FF-4F76-ADB5-9B632B910B47}"/>
    <cellStyle name="Normal 10 6 6 2 2 3" xfId="25959" xr:uid="{BA79535A-A1B5-45D5-8FC8-94AD7F73F883}"/>
    <cellStyle name="Normal 10 6 6 2 3" xfId="12747" xr:uid="{9BE3FF08-3608-46E5-BF04-2CAAEE46397C}"/>
    <cellStyle name="Normal 10 6 6 2 3 2" xfId="30363" xr:uid="{D961B5EC-DD19-47FC-B01A-BB0C5924518C}"/>
    <cellStyle name="Normal 10 6 6 2 4" xfId="21555" xr:uid="{74C00BAE-D108-472E-AE77-21E02DA5958B}"/>
    <cellStyle name="Normal 10 6 6 2 5" xfId="39171" xr:uid="{7BC56748-9D28-4DBA-B3D4-261FAD6274DD}"/>
    <cellStyle name="Normal 10 6 6 3" xfId="6141" xr:uid="{D74639B8-2A33-4ED3-ABDC-961B3979BA52}"/>
    <cellStyle name="Normal 10 6 6 3 2" xfId="14949" xr:uid="{DAB1FC5D-8952-4874-8D15-01316613C614}"/>
    <cellStyle name="Normal 10 6 6 3 2 2" xfId="32565" xr:uid="{BDF3A548-B0D2-4B5C-94A4-429759304C9D}"/>
    <cellStyle name="Normal 10 6 6 3 3" xfId="23757" xr:uid="{DB53A310-B24C-414D-8257-9BB21FECC2A0}"/>
    <cellStyle name="Normal 10 6 6 4" xfId="10545" xr:uid="{B6EFD8F5-29BC-4C0A-BAA9-C753B95FB872}"/>
    <cellStyle name="Normal 10 6 6 4 2" xfId="28161" xr:uid="{9FD41277-7590-48A2-B01C-57541DB9C666}"/>
    <cellStyle name="Normal 10 6 6 5" xfId="19353" xr:uid="{9BAF9FF7-9B4F-4AE7-8A20-B589598BC8C9}"/>
    <cellStyle name="Normal 10 6 6 6" xfId="36969" xr:uid="{9BB71349-234D-4327-83F3-B01D16CBB094}"/>
    <cellStyle name="Normal 10 6 7" xfId="2332" xr:uid="{38823375-B33F-4E4D-877F-DD458FE8DA19}"/>
    <cellStyle name="Normal 10 6 7 2" xfId="6736" xr:uid="{F9E0124C-8DBC-4860-AF60-7FA8ABFD5567}"/>
    <cellStyle name="Normal 10 6 7 2 2" xfId="15544" xr:uid="{EB5439FA-05A6-489E-BCEF-C105E05E98E3}"/>
    <cellStyle name="Normal 10 6 7 2 2 2" xfId="33160" xr:uid="{FABFF1E6-2F70-478F-96D7-903AD48ABD7F}"/>
    <cellStyle name="Normal 10 6 7 2 3" xfId="24352" xr:uid="{5F5AE772-F642-4CDA-99BB-E1B592D9E023}"/>
    <cellStyle name="Normal 10 6 7 3" xfId="11140" xr:uid="{CC644C8F-6F14-47F5-AB41-927D0932AA30}"/>
    <cellStyle name="Normal 10 6 7 3 2" xfId="28756" xr:uid="{48F0BD2F-6623-43DB-878A-62EA36614F02}"/>
    <cellStyle name="Normal 10 6 7 4" xfId="19948" xr:uid="{4BDA1D2B-AFDC-48D5-BF95-6EF86A0ECC5C}"/>
    <cellStyle name="Normal 10 6 7 5" xfId="37564" xr:uid="{F9CB038B-1918-4CCA-B1BA-18AC36BDBE41}"/>
    <cellStyle name="Normal 10 6 8" xfId="4534" xr:uid="{92D03415-9374-48B1-A1FB-91C77F9D76A9}"/>
    <cellStyle name="Normal 10 6 8 2" xfId="13342" xr:uid="{F1A5B116-81C9-415C-9448-6AC551BE6640}"/>
    <cellStyle name="Normal 10 6 8 2 2" xfId="30958" xr:uid="{7B26BD86-497C-4D83-82C3-3586D154AF7A}"/>
    <cellStyle name="Normal 10 6 8 3" xfId="22150" xr:uid="{6F107CA6-C83E-4535-B1BD-757F0ED8AD42}"/>
    <cellStyle name="Normal 10 6 9" xfId="8938" xr:uid="{B9CD6518-F22D-41E8-9559-2A3729FCF734}"/>
    <cellStyle name="Normal 10 6 9 2" xfId="26554" xr:uid="{B804FA7D-68E1-4203-BAB6-06D13BAE240A}"/>
    <cellStyle name="Normal 10 7" xfId="192" xr:uid="{8219DFD7-01EE-413A-B94E-BAE8BBC7F474}"/>
    <cellStyle name="Normal 10 7 10" xfId="35426" xr:uid="{BCADAA5C-2FB0-4E31-83F1-1FCB02069C5B}"/>
    <cellStyle name="Normal 10 7 2" xfId="448" xr:uid="{95D833C2-94B2-44AB-ACD6-6C9B1F0FFAF9}"/>
    <cellStyle name="Normal 10 7 2 2" xfId="1232" xr:uid="{004D0684-B41A-4419-957D-4D61A0CFC623}"/>
    <cellStyle name="Normal 10 7 2 2 2" xfId="3434" xr:uid="{13C95195-0DE1-411F-AD8A-BF658A83FE49}"/>
    <cellStyle name="Normal 10 7 2 2 2 2" xfId="7838" xr:uid="{78D99061-0801-4AEB-89E6-E56F57D5C800}"/>
    <cellStyle name="Normal 10 7 2 2 2 2 2" xfId="16646" xr:uid="{3C1BF7A1-3842-496D-B9C4-CB931EED9348}"/>
    <cellStyle name="Normal 10 7 2 2 2 2 2 2" xfId="34262" xr:uid="{AA19BA08-1B53-45A3-BAA5-394D490FE0C5}"/>
    <cellStyle name="Normal 10 7 2 2 2 2 3" xfId="25454" xr:uid="{9848ABE3-1902-4993-9FF4-EF0ABCE51D9E}"/>
    <cellStyle name="Normal 10 7 2 2 2 3" xfId="12242" xr:uid="{13E00D76-324C-43D4-9DDA-357DBDADC239}"/>
    <cellStyle name="Normal 10 7 2 2 2 3 2" xfId="29858" xr:uid="{E845ACD1-C5F6-4747-BE86-614B0C5996DD}"/>
    <cellStyle name="Normal 10 7 2 2 2 4" xfId="21050" xr:uid="{C0BB3A39-5D70-42A7-AB6B-63A9CDED6C2A}"/>
    <cellStyle name="Normal 10 7 2 2 2 5" xfId="38666" xr:uid="{C4E9F524-DE9F-47CB-8DAF-05357CC3ACAC}"/>
    <cellStyle name="Normal 10 7 2 2 3" xfId="5636" xr:uid="{5FEF6FE9-B6FB-474A-9885-73C0901D0F83}"/>
    <cellStyle name="Normal 10 7 2 2 3 2" xfId="14444" xr:uid="{91197CC0-CC9E-417F-A2AD-C01A3A002BA4}"/>
    <cellStyle name="Normal 10 7 2 2 3 2 2" xfId="32060" xr:uid="{0DA85F8E-95CA-40F5-9B30-F7F18AEC50E2}"/>
    <cellStyle name="Normal 10 7 2 2 3 3" xfId="23252" xr:uid="{063E4921-00EE-46DC-9CFA-D9316CB4171B}"/>
    <cellStyle name="Normal 10 7 2 2 4" xfId="10040" xr:uid="{C682C6C6-B675-4734-A68A-08DC39FBCEC7}"/>
    <cellStyle name="Normal 10 7 2 2 4 2" xfId="27656" xr:uid="{93FC0184-3A59-481D-A86B-3956FF3A7C41}"/>
    <cellStyle name="Normal 10 7 2 2 5" xfId="18848" xr:uid="{C39422F4-DBFA-458B-978B-B5CA9694E4F1}"/>
    <cellStyle name="Normal 10 7 2 2 6" xfId="36464" xr:uid="{1BD4BD1D-EDE6-4B79-8A0B-9B1172BAC106}"/>
    <cellStyle name="Normal 10 7 2 3" xfId="1744" xr:uid="{8337A6C3-5A64-4A1C-BA4B-B00872C893F0}"/>
    <cellStyle name="Normal 10 7 2 3 2" xfId="3946" xr:uid="{095FE340-EBCC-4CDD-AF33-B9F2DAF7403D}"/>
    <cellStyle name="Normal 10 7 2 3 2 2" xfId="8350" xr:uid="{01198CD0-7A9A-4521-BB3B-FAC3E250EBC0}"/>
    <cellStyle name="Normal 10 7 2 3 2 2 2" xfId="17158" xr:uid="{F772720E-6AFD-4CEF-89D9-ECF24D4D98FC}"/>
    <cellStyle name="Normal 10 7 2 3 2 2 2 2" xfId="34774" xr:uid="{2DFBF34B-631E-4C7B-8772-751FB0F43641}"/>
    <cellStyle name="Normal 10 7 2 3 2 2 3" xfId="25966" xr:uid="{1B9BE444-35B9-4286-AF78-953130B1A7A5}"/>
    <cellStyle name="Normal 10 7 2 3 2 3" xfId="12754" xr:uid="{D97D0633-CB5C-426D-B826-E1CF8EAF631F}"/>
    <cellStyle name="Normal 10 7 2 3 2 3 2" xfId="30370" xr:uid="{043449C2-2CF5-49AF-9917-515FD72A79C3}"/>
    <cellStyle name="Normal 10 7 2 3 2 4" xfId="21562" xr:uid="{FB3F12A0-42B6-4A11-AEC0-8C4A179B526A}"/>
    <cellStyle name="Normal 10 7 2 3 2 5" xfId="39178" xr:uid="{C6115D44-4852-4472-9721-4C204EBE1994}"/>
    <cellStyle name="Normal 10 7 2 3 3" xfId="6148" xr:uid="{ACCA0C92-F069-40A4-8682-3F316768FDE4}"/>
    <cellStyle name="Normal 10 7 2 3 3 2" xfId="14956" xr:uid="{C733DDA0-3E48-494F-9ACB-FF9A39C61B02}"/>
    <cellStyle name="Normal 10 7 2 3 3 2 2" xfId="32572" xr:uid="{69CB870B-1537-43AB-B03A-27BA3D069CEC}"/>
    <cellStyle name="Normal 10 7 2 3 3 3" xfId="23764" xr:uid="{08C8DDDF-2919-4572-A45D-226D4E280A41}"/>
    <cellStyle name="Normal 10 7 2 3 4" xfId="10552" xr:uid="{3CCBDA6F-4670-4B3D-A837-F5A1B24ED02E}"/>
    <cellStyle name="Normal 10 7 2 3 4 2" xfId="28168" xr:uid="{107830D6-1C1E-4BCA-A743-4CE8A0CCA097}"/>
    <cellStyle name="Normal 10 7 2 3 5" xfId="19360" xr:uid="{85C82889-0E03-4DCF-94B7-AD60FE67F584}"/>
    <cellStyle name="Normal 10 7 2 3 6" xfId="36976" xr:uid="{262739A7-0B5E-497A-95A2-57220FF8B157}"/>
    <cellStyle name="Normal 10 7 2 4" xfId="2652" xr:uid="{56BED7BF-8C42-4315-9560-D65BB16BAC97}"/>
    <cellStyle name="Normal 10 7 2 4 2" xfId="7056" xr:uid="{265554C5-A79C-43C8-B0CF-FBDA76D5DD6F}"/>
    <cellStyle name="Normal 10 7 2 4 2 2" xfId="15864" xr:uid="{2DD50F67-0224-41CD-BCDB-B049992319BC}"/>
    <cellStyle name="Normal 10 7 2 4 2 2 2" xfId="33480" xr:uid="{1C1B16E5-6EC3-42EB-B8DF-79FB4F1DF9C3}"/>
    <cellStyle name="Normal 10 7 2 4 2 3" xfId="24672" xr:uid="{80B084A2-B18E-4B59-BD65-6128F5CCB036}"/>
    <cellStyle name="Normal 10 7 2 4 3" xfId="11460" xr:uid="{C8467837-3B08-4076-91A5-02128EDA3C2C}"/>
    <cellStyle name="Normal 10 7 2 4 3 2" xfId="29076" xr:uid="{D9807E5B-1E15-4711-9262-A06FBE381EA8}"/>
    <cellStyle name="Normal 10 7 2 4 4" xfId="20268" xr:uid="{F8F27345-6717-4D90-8E98-8B61C8CD108E}"/>
    <cellStyle name="Normal 10 7 2 4 5" xfId="37884" xr:uid="{D1A5D6F5-07CB-4228-8F4E-4F2C284D3BFC}"/>
    <cellStyle name="Normal 10 7 2 5" xfId="4854" xr:uid="{9BFF5E1C-21BB-4FFF-BBAB-ECE5B5B3F36C}"/>
    <cellStyle name="Normal 10 7 2 5 2" xfId="13662" xr:uid="{0721CA44-94A5-4954-9AF4-B83C154BE22B}"/>
    <cellStyle name="Normal 10 7 2 5 2 2" xfId="31278" xr:uid="{44C3CAE9-1C63-42DA-B7B2-323880AB7301}"/>
    <cellStyle name="Normal 10 7 2 5 3" xfId="22470" xr:uid="{7A167309-2E3A-439B-87D0-73E04AB3A666}"/>
    <cellStyle name="Normal 10 7 2 6" xfId="9258" xr:uid="{3B1320AB-C71B-48FA-A007-405ABECCC9F5}"/>
    <cellStyle name="Normal 10 7 2 6 2" xfId="26874" xr:uid="{DA8559DD-1D34-4C78-B487-8E1E7DA07540}"/>
    <cellStyle name="Normal 10 7 2 7" xfId="18066" xr:uid="{C3A2B7B5-B408-49B6-9C5A-A3EC00F20B9E}"/>
    <cellStyle name="Normal 10 7 2 8" xfId="35682" xr:uid="{A2D90104-C381-492C-972D-6371FD0799F6}"/>
    <cellStyle name="Normal 10 7 3" xfId="704" xr:uid="{4F2FA8C9-59E1-48A9-9005-E6A1FAC857CC}"/>
    <cellStyle name="Normal 10 7 3 2" xfId="1488" xr:uid="{B6A2DF3E-D3C6-4E99-A4A3-EF8487DBB2B2}"/>
    <cellStyle name="Normal 10 7 3 2 2" xfId="3690" xr:uid="{978B76BE-61BA-45EC-B5C9-B68D6772ADAE}"/>
    <cellStyle name="Normal 10 7 3 2 2 2" xfId="8094" xr:uid="{400BE417-B91A-404C-8E7C-D04FBE05239C}"/>
    <cellStyle name="Normal 10 7 3 2 2 2 2" xfId="16902" xr:uid="{7378AC54-AEB5-4AC3-BD3D-FA47BE2BEC6B}"/>
    <cellStyle name="Normal 10 7 3 2 2 2 2 2" xfId="34518" xr:uid="{480E1FA8-0B31-4644-947D-59C7690179E1}"/>
    <cellStyle name="Normal 10 7 3 2 2 2 3" xfId="25710" xr:uid="{8D355EC6-0ADB-476A-A0CF-56B215A84489}"/>
    <cellStyle name="Normal 10 7 3 2 2 3" xfId="12498" xr:uid="{04AB8AFA-443B-43CD-AAED-DD038DDF0A0D}"/>
    <cellStyle name="Normal 10 7 3 2 2 3 2" xfId="30114" xr:uid="{C45C9BB4-819A-42FE-A447-D3093D6434FE}"/>
    <cellStyle name="Normal 10 7 3 2 2 4" xfId="21306" xr:uid="{5F5A35C2-BE48-45DA-95FA-ABFDBF67F8E4}"/>
    <cellStyle name="Normal 10 7 3 2 2 5" xfId="38922" xr:uid="{CFFAC3CD-9B44-46AF-8749-B776B487C307}"/>
    <cellStyle name="Normal 10 7 3 2 3" xfId="5892" xr:uid="{D5C3432C-1919-4302-BDBB-C511FB11E20F}"/>
    <cellStyle name="Normal 10 7 3 2 3 2" xfId="14700" xr:uid="{E3999DB6-C47A-4466-89D2-04315FDBA9CB}"/>
    <cellStyle name="Normal 10 7 3 2 3 2 2" xfId="32316" xr:uid="{5967B99F-291D-4D5B-BF8E-FA081544F24E}"/>
    <cellStyle name="Normal 10 7 3 2 3 3" xfId="23508" xr:uid="{D406BE07-5401-4D2F-A47D-863AFFBAE480}"/>
    <cellStyle name="Normal 10 7 3 2 4" xfId="10296" xr:uid="{1F006635-E9A2-418D-B368-A49E9A70B0D5}"/>
    <cellStyle name="Normal 10 7 3 2 4 2" xfId="27912" xr:uid="{F56B3985-4A61-491F-B7C4-1A6839620424}"/>
    <cellStyle name="Normal 10 7 3 2 5" xfId="19104" xr:uid="{8E3C5783-E6F4-4510-AEB6-DC007177FA95}"/>
    <cellStyle name="Normal 10 7 3 2 6" xfId="36720" xr:uid="{4955C06C-3C54-4A09-B734-ADDCA1AFF888}"/>
    <cellStyle name="Normal 10 7 3 3" xfId="1745" xr:uid="{93159C0F-EED2-44B1-A790-96F062E76548}"/>
    <cellStyle name="Normal 10 7 3 3 2" xfId="3947" xr:uid="{9DF727AD-11CC-4986-8647-6AE7557AD4DC}"/>
    <cellStyle name="Normal 10 7 3 3 2 2" xfId="8351" xr:uid="{169BCB85-9357-42F1-8F37-FF6B116C4D30}"/>
    <cellStyle name="Normal 10 7 3 3 2 2 2" xfId="17159" xr:uid="{9215A677-2DB3-4C55-831A-61A2830E4332}"/>
    <cellStyle name="Normal 10 7 3 3 2 2 2 2" xfId="34775" xr:uid="{656527B7-E05A-4626-ADA9-E0CD49C8FFA6}"/>
    <cellStyle name="Normal 10 7 3 3 2 2 3" xfId="25967" xr:uid="{052E6120-6E56-4B2D-9BA1-D5E61E7E3899}"/>
    <cellStyle name="Normal 10 7 3 3 2 3" xfId="12755" xr:uid="{F391A96B-CB7A-49E1-9AC2-C9871396CE33}"/>
    <cellStyle name="Normal 10 7 3 3 2 3 2" xfId="30371" xr:uid="{098C3744-48D6-4A06-9ED0-FA8E80BE2252}"/>
    <cellStyle name="Normal 10 7 3 3 2 4" xfId="21563" xr:uid="{17EC4BE7-C798-4B19-84E0-AB97CAEE51F6}"/>
    <cellStyle name="Normal 10 7 3 3 2 5" xfId="39179" xr:uid="{6CF025DA-55FB-41FA-ABF1-4FC201FEF99A}"/>
    <cellStyle name="Normal 10 7 3 3 3" xfId="6149" xr:uid="{E3617524-71D2-4939-ABAE-C139A6645FC3}"/>
    <cellStyle name="Normal 10 7 3 3 3 2" xfId="14957" xr:uid="{CD218C7C-A1EB-4A27-ACE7-049660339C81}"/>
    <cellStyle name="Normal 10 7 3 3 3 2 2" xfId="32573" xr:uid="{43F03803-BB28-4B3B-9FDF-774F016DBC7E}"/>
    <cellStyle name="Normal 10 7 3 3 3 3" xfId="23765" xr:uid="{7372DBBC-2599-439C-89F7-724A1350CD36}"/>
    <cellStyle name="Normal 10 7 3 3 4" xfId="10553" xr:uid="{55909F85-AA53-454E-921F-B353F2FCDF1B}"/>
    <cellStyle name="Normal 10 7 3 3 4 2" xfId="28169" xr:uid="{0F3DEF3B-82F0-4A64-A82B-2E9E5DC0C0BE}"/>
    <cellStyle name="Normal 10 7 3 3 5" xfId="19361" xr:uid="{63BE9C65-A2E2-4840-8DAD-4154079B7DC7}"/>
    <cellStyle name="Normal 10 7 3 3 6" xfId="36977" xr:uid="{1FCF25DF-A73C-47EA-8198-AFAD0BDF240A}"/>
    <cellStyle name="Normal 10 7 3 4" xfId="2908" xr:uid="{3797CD7B-2BE9-4635-8242-DD6FCD78338B}"/>
    <cellStyle name="Normal 10 7 3 4 2" xfId="7312" xr:uid="{9E830BEC-2AD9-4C56-A0A5-F72C22596336}"/>
    <cellStyle name="Normal 10 7 3 4 2 2" xfId="16120" xr:uid="{04551338-ACB6-4359-94A9-13835BB5D131}"/>
    <cellStyle name="Normal 10 7 3 4 2 2 2" xfId="33736" xr:uid="{AADAF188-2358-4A0F-A6B4-BC0C37BB99EF}"/>
    <cellStyle name="Normal 10 7 3 4 2 3" xfId="24928" xr:uid="{9335E486-0F65-443F-AED7-BD5CEA1D0EC0}"/>
    <cellStyle name="Normal 10 7 3 4 3" xfId="11716" xr:uid="{2415A120-40E9-4798-B8B7-0307E7A7098A}"/>
    <cellStyle name="Normal 10 7 3 4 3 2" xfId="29332" xr:uid="{2D3DE1B6-D01F-4376-AE68-351DCEB72EAC}"/>
    <cellStyle name="Normal 10 7 3 4 4" xfId="20524" xr:uid="{FEF68D1B-DD10-4006-8292-957BBDAA7308}"/>
    <cellStyle name="Normal 10 7 3 4 5" xfId="38140" xr:uid="{152A6358-89DE-4CE3-9F10-DA779D074348}"/>
    <cellStyle name="Normal 10 7 3 5" xfId="5110" xr:uid="{BC27D3D3-FA7D-4646-A2FF-BD432A4B60B2}"/>
    <cellStyle name="Normal 10 7 3 5 2" xfId="13918" xr:uid="{8B71AE1B-3DC6-46EB-976D-61DC875ED7A0}"/>
    <cellStyle name="Normal 10 7 3 5 2 2" xfId="31534" xr:uid="{0824AFC2-6EAC-4329-B948-8CFC0269FE41}"/>
    <cellStyle name="Normal 10 7 3 5 3" xfId="22726" xr:uid="{6C457B7D-A76A-45FD-B463-7C478E10A8A4}"/>
    <cellStyle name="Normal 10 7 3 6" xfId="9514" xr:uid="{447AE237-B059-4DB5-A0A4-D7A3CA03913B}"/>
    <cellStyle name="Normal 10 7 3 6 2" xfId="27130" xr:uid="{EE885274-DE1B-42E3-B077-D1E54C848CC7}"/>
    <cellStyle name="Normal 10 7 3 7" xfId="18322" xr:uid="{E18F6103-112F-4327-909A-9BD4EC99D274}"/>
    <cellStyle name="Normal 10 7 3 8" xfId="35938" xr:uid="{BAA1A258-B7C2-4AEE-92F3-CCEAB7F2A18F}"/>
    <cellStyle name="Normal 10 7 4" xfId="976" xr:uid="{72D9E024-EF2E-4728-A988-BC5C09236227}"/>
    <cellStyle name="Normal 10 7 4 2" xfId="3178" xr:uid="{F6BEB3FE-F09A-48A2-BED5-4D74F8E8D468}"/>
    <cellStyle name="Normal 10 7 4 2 2" xfId="7582" xr:uid="{33B558C7-722E-4073-944B-7AB1BAB0A3D9}"/>
    <cellStyle name="Normal 10 7 4 2 2 2" xfId="16390" xr:uid="{07AD2A27-5219-4FFC-ACBF-1AEB0D78DB2F}"/>
    <cellStyle name="Normal 10 7 4 2 2 2 2" xfId="34006" xr:uid="{99A67844-AA73-4300-BB85-BB058C983132}"/>
    <cellStyle name="Normal 10 7 4 2 2 3" xfId="25198" xr:uid="{125CFC9D-F8B8-42EC-A00C-4988A8EE616A}"/>
    <cellStyle name="Normal 10 7 4 2 3" xfId="11986" xr:uid="{51EC4971-7E14-4A76-9A73-D63F8453ECD0}"/>
    <cellStyle name="Normal 10 7 4 2 3 2" xfId="29602" xr:uid="{2A99F1FA-2C29-478B-961E-CE4B71ED5660}"/>
    <cellStyle name="Normal 10 7 4 2 4" xfId="20794" xr:uid="{F9E7FCDF-A6D3-469D-A157-5547E2694C10}"/>
    <cellStyle name="Normal 10 7 4 2 5" xfId="38410" xr:uid="{63BD7B0F-83B3-433E-8304-71085B8B74CF}"/>
    <cellStyle name="Normal 10 7 4 3" xfId="5380" xr:uid="{76392787-1373-47DE-A791-803B4A8E8622}"/>
    <cellStyle name="Normal 10 7 4 3 2" xfId="14188" xr:uid="{55A14CA1-6C66-4E4C-A66C-D214C74CA1E3}"/>
    <cellStyle name="Normal 10 7 4 3 2 2" xfId="31804" xr:uid="{867D1BCA-D860-40AE-9200-C474A58A96A8}"/>
    <cellStyle name="Normal 10 7 4 3 3" xfId="22996" xr:uid="{2B96373D-5FF0-4F0F-85B3-A7A1361969CA}"/>
    <cellStyle name="Normal 10 7 4 4" xfId="9784" xr:uid="{A7CC13F3-B154-42E8-ADA4-39DC53638766}"/>
    <cellStyle name="Normal 10 7 4 4 2" xfId="27400" xr:uid="{D78561DC-907D-481C-989A-15871BE03128}"/>
    <cellStyle name="Normal 10 7 4 5" xfId="18592" xr:uid="{8ADF89C3-2D20-41E6-8E10-B0FD651E0014}"/>
    <cellStyle name="Normal 10 7 4 6" xfId="36208" xr:uid="{0C0D7666-EC8A-4C73-86CA-E581F3DD77DF}"/>
    <cellStyle name="Normal 10 7 5" xfId="1743" xr:uid="{97FAD8E9-0541-4E24-8203-E80950CAABBE}"/>
    <cellStyle name="Normal 10 7 5 2" xfId="3945" xr:uid="{B8266487-BB0A-478A-A21A-FBAF005FD846}"/>
    <cellStyle name="Normal 10 7 5 2 2" xfId="8349" xr:uid="{FBC2B526-A8E0-4646-832A-45D9E9106F75}"/>
    <cellStyle name="Normal 10 7 5 2 2 2" xfId="17157" xr:uid="{C4A3FF0D-88BA-4F73-8BF4-C8019370BB02}"/>
    <cellStyle name="Normal 10 7 5 2 2 2 2" xfId="34773" xr:uid="{57E61259-9CAE-4ABB-B676-B51117FE920D}"/>
    <cellStyle name="Normal 10 7 5 2 2 3" xfId="25965" xr:uid="{7F7C8595-299B-4627-8C75-37D92D9059F1}"/>
    <cellStyle name="Normal 10 7 5 2 3" xfId="12753" xr:uid="{143B8E01-70BA-45C2-A935-4B5C56B70F7B}"/>
    <cellStyle name="Normal 10 7 5 2 3 2" xfId="30369" xr:uid="{5C16A2AF-A450-44B9-A52F-F5933A9CEE6B}"/>
    <cellStyle name="Normal 10 7 5 2 4" xfId="21561" xr:uid="{4B33A084-1355-4325-AD25-88CC9C276EF0}"/>
    <cellStyle name="Normal 10 7 5 2 5" xfId="39177" xr:uid="{B681BB47-8035-41C4-92D5-78AAAB5A2613}"/>
    <cellStyle name="Normal 10 7 5 3" xfId="6147" xr:uid="{493129EE-ED9D-40D9-A0B3-6096BEA5E724}"/>
    <cellStyle name="Normal 10 7 5 3 2" xfId="14955" xr:uid="{7C9355D0-1E59-4964-8335-8926EF7C00E4}"/>
    <cellStyle name="Normal 10 7 5 3 2 2" xfId="32571" xr:uid="{8C68C93E-8455-4071-B507-3381CD780172}"/>
    <cellStyle name="Normal 10 7 5 3 3" xfId="23763" xr:uid="{54F07108-1691-4FD5-9B87-436805DF198A}"/>
    <cellStyle name="Normal 10 7 5 4" xfId="10551" xr:uid="{2ED7B2C9-79C1-4738-9313-2060B9FE8816}"/>
    <cellStyle name="Normal 10 7 5 4 2" xfId="28167" xr:uid="{0FF565BD-EE7C-46BE-9CEC-394AAF11D07D}"/>
    <cellStyle name="Normal 10 7 5 5" xfId="19359" xr:uid="{2786390F-0CAA-4530-BEFB-95CFF4285664}"/>
    <cellStyle name="Normal 10 7 5 6" xfId="36975" xr:uid="{B432954B-F1EF-4105-97C9-13C1DEC3CDA8}"/>
    <cellStyle name="Normal 10 7 6" xfId="2396" xr:uid="{BE55D13C-E806-4700-8E4B-09468318E32E}"/>
    <cellStyle name="Normal 10 7 6 2" xfId="6800" xr:uid="{5D924F4E-0726-4260-A265-A90D50D68CF2}"/>
    <cellStyle name="Normal 10 7 6 2 2" xfId="15608" xr:uid="{3B429200-BD50-455D-A4E8-530D6DB3D3DF}"/>
    <cellStyle name="Normal 10 7 6 2 2 2" xfId="33224" xr:uid="{E5BF7DAD-5455-41BB-9FC6-ACF5F2BCB4C0}"/>
    <cellStyle name="Normal 10 7 6 2 3" xfId="24416" xr:uid="{51F95077-2D95-40D8-8E68-9E5FA8DE5BE3}"/>
    <cellStyle name="Normal 10 7 6 3" xfId="11204" xr:uid="{A7388251-9DCA-4D55-A9B2-3E229A286DC9}"/>
    <cellStyle name="Normal 10 7 6 3 2" xfId="28820" xr:uid="{5E41748A-F24D-48ED-9EBA-E804DC956756}"/>
    <cellStyle name="Normal 10 7 6 4" xfId="20012" xr:uid="{EFD915F9-092B-44D1-9CF8-235422F71A7A}"/>
    <cellStyle name="Normal 10 7 6 5" xfId="37628" xr:uid="{B6809C70-6D49-4DED-9C48-27D2F490AD51}"/>
    <cellStyle name="Normal 10 7 7" xfId="4598" xr:uid="{CB1B93B8-081D-4241-AA90-4FA84ACFA898}"/>
    <cellStyle name="Normal 10 7 7 2" xfId="13406" xr:uid="{4C21D185-A224-4FD8-9FFD-41C30E8936A9}"/>
    <cellStyle name="Normal 10 7 7 2 2" xfId="31022" xr:uid="{9FF6C241-DF18-47A8-8FC6-1E5B647BD796}"/>
    <cellStyle name="Normal 10 7 7 3" xfId="22214" xr:uid="{A7894A0A-B049-41D2-A7B6-AD536B39A067}"/>
    <cellStyle name="Normal 10 7 8" xfId="9002" xr:uid="{0E745A67-826C-42A7-90F5-A8DDABE40720}"/>
    <cellStyle name="Normal 10 7 8 2" xfId="26618" xr:uid="{C17CEA34-7B50-4E9D-A86B-BBF4A2CBC2EC}"/>
    <cellStyle name="Normal 10 7 9" xfId="17810" xr:uid="{9C015657-72D4-4F00-8F79-979E42DBA35E}"/>
    <cellStyle name="Normal 10 8" xfId="320" xr:uid="{B6656E09-6C80-4C90-8B6C-F174AE5554AF}"/>
    <cellStyle name="Normal 10 8 2" xfId="1104" xr:uid="{2FC208A8-FD01-4E3C-8D8C-2932289AE6C4}"/>
    <cellStyle name="Normal 10 8 2 2" xfId="3306" xr:uid="{0673C540-B4B6-4F9B-AFB6-AFBCBF217B8B}"/>
    <cellStyle name="Normal 10 8 2 2 2" xfId="7710" xr:uid="{7BA9C931-B1E7-47CA-97CE-B5B6324105C0}"/>
    <cellStyle name="Normal 10 8 2 2 2 2" xfId="16518" xr:uid="{FD9F0B91-87F3-4FC2-B621-99211C17D449}"/>
    <cellStyle name="Normal 10 8 2 2 2 2 2" xfId="34134" xr:uid="{9238048E-CE70-4A86-9D4B-FD4C1FF75727}"/>
    <cellStyle name="Normal 10 8 2 2 2 3" xfId="25326" xr:uid="{DCDBB59B-9C70-4A08-A7EE-F32AB112A1A9}"/>
    <cellStyle name="Normal 10 8 2 2 3" xfId="12114" xr:uid="{690EFD44-46D8-42BF-A5BB-CDA2A3412AA7}"/>
    <cellStyle name="Normal 10 8 2 2 3 2" xfId="29730" xr:uid="{7A461566-7D33-4693-874B-98EDD1CFBE05}"/>
    <cellStyle name="Normal 10 8 2 2 4" xfId="20922" xr:uid="{385F040A-5C9C-4289-8CBC-733C71E3B0BB}"/>
    <cellStyle name="Normal 10 8 2 2 5" xfId="38538" xr:uid="{B262FCEE-2763-4E52-A7CE-780CFF2C3F7C}"/>
    <cellStyle name="Normal 10 8 2 3" xfId="5508" xr:uid="{FC130979-D5DF-424F-AEFB-018E2C25885B}"/>
    <cellStyle name="Normal 10 8 2 3 2" xfId="14316" xr:uid="{D4672E03-C9AE-4CE6-B913-3E49ABB76E11}"/>
    <cellStyle name="Normal 10 8 2 3 2 2" xfId="31932" xr:uid="{00E6581E-19ED-4A15-B5AA-2AD5D8CA0581}"/>
    <cellStyle name="Normal 10 8 2 3 3" xfId="23124" xr:uid="{D346A3B4-5EA2-4982-AF59-57FC1FDEFB65}"/>
    <cellStyle name="Normal 10 8 2 4" xfId="9912" xr:uid="{16CD0D12-84F4-479D-A2DA-239051933013}"/>
    <cellStyle name="Normal 10 8 2 4 2" xfId="27528" xr:uid="{CA55F92B-9258-4AED-A729-EEFD651989AD}"/>
    <cellStyle name="Normal 10 8 2 5" xfId="18720" xr:uid="{57D2EA3C-F273-4627-B70F-9BECA430BCA8}"/>
    <cellStyle name="Normal 10 8 2 6" xfId="36336" xr:uid="{CC4623B8-70AC-4037-B4CD-45F099EF6EE7}"/>
    <cellStyle name="Normal 10 8 3" xfId="1746" xr:uid="{07A1F231-4B25-4651-8F66-FA17602ECDCB}"/>
    <cellStyle name="Normal 10 8 3 2" xfId="3948" xr:uid="{09A6A017-63E1-4EC9-9853-261EC8B6F61E}"/>
    <cellStyle name="Normal 10 8 3 2 2" xfId="8352" xr:uid="{3B3D3589-5214-4808-A465-8F97909F42EA}"/>
    <cellStyle name="Normal 10 8 3 2 2 2" xfId="17160" xr:uid="{3570F72C-91D1-4AC5-ADAB-6E04E22B7AB8}"/>
    <cellStyle name="Normal 10 8 3 2 2 2 2" xfId="34776" xr:uid="{78DA770A-7D58-42AD-AB90-A852C1F5E972}"/>
    <cellStyle name="Normal 10 8 3 2 2 3" xfId="25968" xr:uid="{07264E5A-7F6C-4A2E-9B43-EC5AD9DAB427}"/>
    <cellStyle name="Normal 10 8 3 2 3" xfId="12756" xr:uid="{F7A3DE22-FC42-46FC-A7BF-81FF43EA4820}"/>
    <cellStyle name="Normal 10 8 3 2 3 2" xfId="30372" xr:uid="{B637D78B-90E8-4C52-B0C3-A4A089719569}"/>
    <cellStyle name="Normal 10 8 3 2 4" xfId="21564" xr:uid="{3C4EABAC-A045-4433-A265-E86572681FCB}"/>
    <cellStyle name="Normal 10 8 3 2 5" xfId="39180" xr:uid="{B26A28DA-5A8A-4EDF-930C-596CC92DADC7}"/>
    <cellStyle name="Normal 10 8 3 3" xfId="6150" xr:uid="{37E961E7-C66A-4342-9912-91609F7D9426}"/>
    <cellStyle name="Normal 10 8 3 3 2" xfId="14958" xr:uid="{BB9C92DA-51E9-494E-8071-FE15336A6376}"/>
    <cellStyle name="Normal 10 8 3 3 2 2" xfId="32574" xr:uid="{72C53ACA-267D-4302-A7B7-CAA534F532FC}"/>
    <cellStyle name="Normal 10 8 3 3 3" xfId="23766" xr:uid="{71E212D7-4971-4DE9-9839-444A64B1EF31}"/>
    <cellStyle name="Normal 10 8 3 4" xfId="10554" xr:uid="{7E358609-59B2-4540-9CD7-0A287875EA5B}"/>
    <cellStyle name="Normal 10 8 3 4 2" xfId="28170" xr:uid="{F94EFBD8-EBC8-4623-B2D3-3652B583AD7F}"/>
    <cellStyle name="Normal 10 8 3 5" xfId="19362" xr:uid="{60826B24-B0E7-4067-8523-32A48D542AF0}"/>
    <cellStyle name="Normal 10 8 3 6" xfId="36978" xr:uid="{05D2B903-3762-4CA6-8E17-D6A71D432278}"/>
    <cellStyle name="Normal 10 8 4" xfId="2524" xr:uid="{C871D105-A20E-4308-8B5C-995841725D6E}"/>
    <cellStyle name="Normal 10 8 4 2" xfId="6928" xr:uid="{BE2926C5-0D69-4758-81C2-2B55822E97A2}"/>
    <cellStyle name="Normal 10 8 4 2 2" xfId="15736" xr:uid="{6169EBEA-7C21-4FD1-9908-07BE343EEB14}"/>
    <cellStyle name="Normal 10 8 4 2 2 2" xfId="33352" xr:uid="{F994708B-94C2-49F4-942D-7942BEFA008F}"/>
    <cellStyle name="Normal 10 8 4 2 3" xfId="24544" xr:uid="{18356273-E61E-4E9F-A23C-B94BBD08A523}"/>
    <cellStyle name="Normal 10 8 4 3" xfId="11332" xr:uid="{497848BC-F42B-4370-9494-56872E0C2BED}"/>
    <cellStyle name="Normal 10 8 4 3 2" xfId="28948" xr:uid="{918F5FCF-F696-42A6-ACCB-05B701AF672E}"/>
    <cellStyle name="Normal 10 8 4 4" xfId="20140" xr:uid="{73C0C293-1E5D-4E19-BEAD-F4537DD2741D}"/>
    <cellStyle name="Normal 10 8 4 5" xfId="37756" xr:uid="{CE0B5163-28B0-4420-8C3E-52CB8AD34DA0}"/>
    <cellStyle name="Normal 10 8 5" xfId="4726" xr:uid="{77810333-70F0-4652-B3FE-DA13FC086B35}"/>
    <cellStyle name="Normal 10 8 5 2" xfId="13534" xr:uid="{977A993F-7801-4FCD-806B-C287971D4B3D}"/>
    <cellStyle name="Normal 10 8 5 2 2" xfId="31150" xr:uid="{39C9DEA4-D06D-4E64-80C0-D898823AD26B}"/>
    <cellStyle name="Normal 10 8 5 3" xfId="22342" xr:uid="{5C84EB90-C4A4-453B-99A5-5A3F75B6CD03}"/>
    <cellStyle name="Normal 10 8 6" xfId="9130" xr:uid="{03228E0D-AF30-4226-9ACC-3113F1F38409}"/>
    <cellStyle name="Normal 10 8 6 2" xfId="26746" xr:uid="{2C782FFF-2C7D-4D03-B9FC-95B2D5EA2B23}"/>
    <cellStyle name="Normal 10 8 7" xfId="17938" xr:uid="{4FCBE01F-8442-453B-893A-0824DCB8FA91}"/>
    <cellStyle name="Normal 10 8 8" xfId="35554" xr:uid="{FF4EEF50-A22F-4B85-A604-22F53E419D33}"/>
    <cellStyle name="Normal 10 9" xfId="576" xr:uid="{D25434E8-B083-428F-BACF-8556429615F4}"/>
    <cellStyle name="Normal 10 9 2" xfId="1360" xr:uid="{335C4287-210B-47FB-BBD4-E69DDBC5C0F0}"/>
    <cellStyle name="Normal 10 9 2 2" xfId="3562" xr:uid="{349CE38B-B458-48D5-B43E-3D6EF32F1212}"/>
    <cellStyle name="Normal 10 9 2 2 2" xfId="7966" xr:uid="{D13342A0-AB41-4B5E-B6D0-C86B8993AB27}"/>
    <cellStyle name="Normal 10 9 2 2 2 2" xfId="16774" xr:uid="{3180B392-AAA0-45DB-B418-540ABEC2CEC4}"/>
    <cellStyle name="Normal 10 9 2 2 2 2 2" xfId="34390" xr:uid="{E3711440-1155-4752-9DBD-87CC02AFA641}"/>
    <cellStyle name="Normal 10 9 2 2 2 3" xfId="25582" xr:uid="{396FD13A-EFA4-4820-9308-984C1DA870B8}"/>
    <cellStyle name="Normal 10 9 2 2 3" xfId="12370" xr:uid="{C08FDECF-7F77-41D0-890D-38158E7FE733}"/>
    <cellStyle name="Normal 10 9 2 2 3 2" xfId="29986" xr:uid="{AEB82AA1-50F7-4EA9-A13B-3B241450223B}"/>
    <cellStyle name="Normal 10 9 2 2 4" xfId="21178" xr:uid="{6620FD23-E893-4FDF-9C8C-64091538DDC9}"/>
    <cellStyle name="Normal 10 9 2 2 5" xfId="38794" xr:uid="{566BD511-B70A-416E-85A4-3389A444304D}"/>
    <cellStyle name="Normal 10 9 2 3" xfId="5764" xr:uid="{900B196E-1901-4D33-9AF0-7340349C8CAB}"/>
    <cellStyle name="Normal 10 9 2 3 2" xfId="14572" xr:uid="{5BF272FA-0FF6-4314-9869-7186000A5236}"/>
    <cellStyle name="Normal 10 9 2 3 2 2" xfId="32188" xr:uid="{ACD82602-D5D0-47BE-A309-762B63DDF998}"/>
    <cellStyle name="Normal 10 9 2 3 3" xfId="23380" xr:uid="{DCB78832-22B7-4B19-B4A0-4B40213885DC}"/>
    <cellStyle name="Normal 10 9 2 4" xfId="10168" xr:uid="{E4492B72-C070-47D6-83D6-688FBAFF50E8}"/>
    <cellStyle name="Normal 10 9 2 4 2" xfId="27784" xr:uid="{8E4420CD-63BE-4240-A8B5-7BA6D9AF8324}"/>
    <cellStyle name="Normal 10 9 2 5" xfId="18976" xr:uid="{EE7E5646-D4C8-4E48-BF31-0D6A2534469F}"/>
    <cellStyle name="Normal 10 9 2 6" xfId="36592" xr:uid="{9459FAD7-FFF7-4723-BD6E-744E7BA0E19A}"/>
    <cellStyle name="Normal 10 9 3" xfId="1747" xr:uid="{43367B74-D889-4CE1-9F9A-3280E438FB15}"/>
    <cellStyle name="Normal 10 9 3 2" xfId="3949" xr:uid="{CA849CB6-E6DE-4BC9-948A-FE105C2E454C}"/>
    <cellStyle name="Normal 10 9 3 2 2" xfId="8353" xr:uid="{2BF18AB5-1044-4538-A4BB-290E9BE602EF}"/>
    <cellStyle name="Normal 10 9 3 2 2 2" xfId="17161" xr:uid="{1658044B-BAE1-4106-83C1-A42A7C0F08D9}"/>
    <cellStyle name="Normal 10 9 3 2 2 2 2" xfId="34777" xr:uid="{5F6DEB98-9B7A-4288-9978-2DC0028715C3}"/>
    <cellStyle name="Normal 10 9 3 2 2 3" xfId="25969" xr:uid="{46EF84B0-0558-425A-B291-ACBC62939673}"/>
    <cellStyle name="Normal 10 9 3 2 3" xfId="12757" xr:uid="{76B17D5C-2301-4586-BFCE-CB16A4E8ED27}"/>
    <cellStyle name="Normal 10 9 3 2 3 2" xfId="30373" xr:uid="{88DBF8FE-45C7-4CB6-AF04-40050B6705CB}"/>
    <cellStyle name="Normal 10 9 3 2 4" xfId="21565" xr:uid="{3E03C7A0-FD83-4D36-A33E-96B4EC50EFE4}"/>
    <cellStyle name="Normal 10 9 3 2 5" xfId="39181" xr:uid="{FEAA59B6-D155-4A4E-B7EA-80E25DA39248}"/>
    <cellStyle name="Normal 10 9 3 3" xfId="6151" xr:uid="{D4786E1D-E6FF-485B-9EEE-115FD36F6374}"/>
    <cellStyle name="Normal 10 9 3 3 2" xfId="14959" xr:uid="{A45194BC-DA2F-46F0-A37D-1B0A8945472A}"/>
    <cellStyle name="Normal 10 9 3 3 2 2" xfId="32575" xr:uid="{11EF5A4D-797A-4CED-845B-C710EAC9887B}"/>
    <cellStyle name="Normal 10 9 3 3 3" xfId="23767" xr:uid="{6631EDEF-9710-44F0-AAF8-A0855A06F2E4}"/>
    <cellStyle name="Normal 10 9 3 4" xfId="10555" xr:uid="{8D530933-4AFB-4EB7-9BAE-4C9F97324F7C}"/>
    <cellStyle name="Normal 10 9 3 4 2" xfId="28171" xr:uid="{F395CF7E-BEF8-4102-BA3D-11484F7607A7}"/>
    <cellStyle name="Normal 10 9 3 5" xfId="19363" xr:uid="{2933C45A-04F7-410C-A874-A3E6841F1942}"/>
    <cellStyle name="Normal 10 9 3 6" xfId="36979" xr:uid="{73066695-AF0B-4C87-98B6-EC250AFDD2C4}"/>
    <cellStyle name="Normal 10 9 4" xfId="2780" xr:uid="{5F4FBDF7-7B92-4A63-BEC7-62FE64D45574}"/>
    <cellStyle name="Normal 10 9 4 2" xfId="7184" xr:uid="{9FE51847-08D6-4D0C-850D-4A74B19939D7}"/>
    <cellStyle name="Normal 10 9 4 2 2" xfId="15992" xr:uid="{D2E72F8C-03E6-40CE-A2AC-2FE2089BED84}"/>
    <cellStyle name="Normal 10 9 4 2 2 2" xfId="33608" xr:uid="{E8647DE6-E25A-4976-9DDB-F704496ECF15}"/>
    <cellStyle name="Normal 10 9 4 2 3" xfId="24800" xr:uid="{71FBCB95-B2CD-40A9-A368-D735ADDD4433}"/>
    <cellStyle name="Normal 10 9 4 3" xfId="11588" xr:uid="{434A2E08-734A-4439-AC68-48D7E0921131}"/>
    <cellStyle name="Normal 10 9 4 3 2" xfId="29204" xr:uid="{805E6FB2-B83E-40FE-A217-B1310838EA98}"/>
    <cellStyle name="Normal 10 9 4 4" xfId="20396" xr:uid="{A075F0C5-9729-4C68-8601-7D5784690B7B}"/>
    <cellStyle name="Normal 10 9 4 5" xfId="38012" xr:uid="{2C8E384F-404D-4698-B805-E7860F607B0D}"/>
    <cellStyle name="Normal 10 9 5" xfId="4982" xr:uid="{EB901EBD-26D1-41EC-9E61-1F9088221C4B}"/>
    <cellStyle name="Normal 10 9 5 2" xfId="13790" xr:uid="{FF21FDF4-7ADC-478D-ADD0-DEF28502CF84}"/>
    <cellStyle name="Normal 10 9 5 2 2" xfId="31406" xr:uid="{8952B1F4-4BDE-475A-9BD6-9B01ABC035EE}"/>
    <cellStyle name="Normal 10 9 5 3" xfId="22598" xr:uid="{41D09C45-CFDD-4558-9D71-0587C923130B}"/>
    <cellStyle name="Normal 10 9 6" xfId="9386" xr:uid="{BFE6553F-9BD0-4228-AA63-74AB5BFBA7CD}"/>
    <cellStyle name="Normal 10 9 6 2" xfId="27002" xr:uid="{79C9F4B4-B1A1-468F-8BE9-16A1A2A62295}"/>
    <cellStyle name="Normal 10 9 7" xfId="18194" xr:uid="{FF4F6BD2-EA59-41DA-89A3-68915C0A60BB}"/>
    <cellStyle name="Normal 10 9 8" xfId="35810" xr:uid="{C9EC57BA-AE31-4644-9A97-2CB601FD7F74}"/>
    <cellStyle name="Normal 11" xfId="2" xr:uid="{3B61FECA-2D78-4F74-8CDC-5F4CEC1B64D1}"/>
    <cellStyle name="Normal 2" xfId="54" xr:uid="{BBFAE29F-DFCA-4181-8299-C2566CE7A3F5}"/>
    <cellStyle name="Normal 2 2" xfId="39" xr:uid="{9411A17D-2BD0-41D3-ACBE-23552A04FFD1}"/>
    <cellStyle name="Normal 2 3" xfId="40" xr:uid="{53B0BA59-1001-4423-98E4-74009D77D4A2}"/>
    <cellStyle name="Normal 2 4" xfId="41" xr:uid="{84B5D1E1-6E0D-48E2-926E-EEB7CF4FE8DE}"/>
    <cellStyle name="Normal 2 5" xfId="42" xr:uid="{77087F3B-C16B-424E-9451-0AFB21DD1676}"/>
    <cellStyle name="Normal 3" xfId="79" xr:uid="{0A561C1F-595B-42F3-B34F-3B98062D92BD}"/>
    <cellStyle name="Normal 3 10" xfId="868" xr:uid="{A280A17B-1B72-4064-A8B1-A52677252BC1}"/>
    <cellStyle name="Normal 3 10 2" xfId="3070" xr:uid="{55545551-2BC3-4394-AB56-C55E9C0A83A8}"/>
    <cellStyle name="Normal 3 10 2 2" xfId="7474" xr:uid="{DBCD607C-86CC-4658-AB00-A113B425DBAA}"/>
    <cellStyle name="Normal 3 10 2 2 2" xfId="16282" xr:uid="{E8CA3583-5BD8-4685-B4AB-001442B93FFF}"/>
    <cellStyle name="Normal 3 10 2 2 2 2" xfId="33898" xr:uid="{05602411-8FE1-4248-890D-FD22F34873ED}"/>
    <cellStyle name="Normal 3 10 2 2 3" xfId="25090" xr:uid="{E911B49A-3A2C-40F7-B63C-D43135396D48}"/>
    <cellStyle name="Normal 3 10 2 3" xfId="11878" xr:uid="{88C3651C-DDC2-4B95-A5A2-3C4DB8CA8F27}"/>
    <cellStyle name="Normal 3 10 2 3 2" xfId="29494" xr:uid="{055AC037-FC65-484C-A35D-E22480E9FF6B}"/>
    <cellStyle name="Normal 3 10 2 4" xfId="20686" xr:uid="{83CD52E2-322B-4D73-BB6C-D52A1B554ACC}"/>
    <cellStyle name="Normal 3 10 2 5" xfId="38302" xr:uid="{3B0BA031-15DB-45B4-8C3F-22A7EA7E5410}"/>
    <cellStyle name="Normal 3 10 3" xfId="5272" xr:uid="{E7489D62-9350-404A-AC57-0DF0057D389C}"/>
    <cellStyle name="Normal 3 10 3 2" xfId="14080" xr:uid="{5E30E88C-7B05-4546-9054-95FB87CFBB08}"/>
    <cellStyle name="Normal 3 10 3 2 2" xfId="31696" xr:uid="{EDADEACD-4053-479D-BA3F-8A2B68CF3221}"/>
    <cellStyle name="Normal 3 10 3 3" xfId="22888" xr:uid="{4BF38148-3DFA-4FBA-939B-BF9A85E91538}"/>
    <cellStyle name="Normal 3 10 4" xfId="9676" xr:uid="{D3B9C16B-E66A-472E-9769-4E1D504FB8E4}"/>
    <cellStyle name="Normal 3 10 4 2" xfId="27292" xr:uid="{DB011EC8-23F4-4F7C-9DDE-B334C70C0BF2}"/>
    <cellStyle name="Normal 3 10 5" xfId="18484" xr:uid="{A2C4ACFC-DC79-4656-A638-7094554D55DD}"/>
    <cellStyle name="Normal 3 10 6" xfId="36100" xr:uid="{F7F05D7A-88E2-48CA-BFB1-F259FBE664D4}"/>
    <cellStyle name="Normal 3 11" xfId="1748" xr:uid="{F3652158-71F1-4897-8EF8-43F71955F82A}"/>
    <cellStyle name="Normal 3 11 2" xfId="3950" xr:uid="{690E098B-F894-43F5-A336-588CF1C181E8}"/>
    <cellStyle name="Normal 3 11 2 2" xfId="8354" xr:uid="{C2339BE7-6854-4C4C-B89F-C7CC5171543E}"/>
    <cellStyle name="Normal 3 11 2 2 2" xfId="17162" xr:uid="{31A40A9F-A3C3-4E0A-9E51-0121C38069A0}"/>
    <cellStyle name="Normal 3 11 2 2 2 2" xfId="34778" xr:uid="{C6066FB9-D8F4-4393-9FCD-BD50E82426ED}"/>
    <cellStyle name="Normal 3 11 2 2 3" xfId="25970" xr:uid="{6821E82F-D8DA-4B8A-9DF4-6D7C9839ACE3}"/>
    <cellStyle name="Normal 3 11 2 3" xfId="12758" xr:uid="{F5F481C9-547C-4450-949E-3A24FDD8A7BF}"/>
    <cellStyle name="Normal 3 11 2 3 2" xfId="30374" xr:uid="{C1FDB34C-0EE7-428F-8EB1-D981BEE88AE0}"/>
    <cellStyle name="Normal 3 11 2 4" xfId="21566" xr:uid="{C29F495D-2FA7-493C-A0CD-69594C3D2FE7}"/>
    <cellStyle name="Normal 3 11 2 5" xfId="39182" xr:uid="{724972C3-C356-4C92-A9CC-4099C9BD5947}"/>
    <cellStyle name="Normal 3 11 3" xfId="6152" xr:uid="{E2C54298-082D-442E-B65E-ACD4DAA16FC4}"/>
    <cellStyle name="Normal 3 11 3 2" xfId="14960" xr:uid="{47FD753A-DDE2-49A2-AF71-F25784A8F647}"/>
    <cellStyle name="Normal 3 11 3 2 2" xfId="32576" xr:uid="{9F1C24F5-A23D-47D8-AB00-1A85699D3F8D}"/>
    <cellStyle name="Normal 3 11 3 3" xfId="23768" xr:uid="{34BA7C53-15C8-4065-A893-E0C3E69BA54D}"/>
    <cellStyle name="Normal 3 11 4" xfId="10556" xr:uid="{61323164-BBA6-48CB-A6DC-7D1D80AF3C99}"/>
    <cellStyle name="Normal 3 11 4 2" xfId="28172" xr:uid="{8BF989AC-BF33-457C-A154-541EC6218E32}"/>
    <cellStyle name="Normal 3 11 5" xfId="19364" xr:uid="{06F0179D-75FA-48F0-A6F7-AAE4CFE675E7}"/>
    <cellStyle name="Normal 3 11 6" xfId="36980" xr:uid="{CD877C71-7ACB-421E-9F0C-7BDAD0B97400}"/>
    <cellStyle name="Normal 3 12" xfId="2288" xr:uid="{86EEFF87-F573-4544-B865-E6B065CC0758}"/>
    <cellStyle name="Normal 3 12 2" xfId="6692" xr:uid="{1EC0C79D-0CB9-4245-B29B-07A19890417B}"/>
    <cellStyle name="Normal 3 12 2 2" xfId="15500" xr:uid="{0A05E2B3-FD32-4328-8EC4-A44F60B87A9B}"/>
    <cellStyle name="Normal 3 12 2 2 2" xfId="33116" xr:uid="{0947C2F1-1954-4140-AEA6-922E08C4330F}"/>
    <cellStyle name="Normal 3 12 2 3" xfId="24308" xr:uid="{F126536F-C532-4381-93FF-8C76D6376099}"/>
    <cellStyle name="Normal 3 12 3" xfId="11096" xr:uid="{049F21F3-C982-4D3E-A4E4-CFF67E0E98BD}"/>
    <cellStyle name="Normal 3 12 3 2" xfId="28712" xr:uid="{FE5B7E22-29E7-47C8-B7C3-81E816CD606B}"/>
    <cellStyle name="Normal 3 12 4" xfId="19904" xr:uid="{34E421F7-C608-4139-9830-6FBCE6CE1A3A}"/>
    <cellStyle name="Normal 3 12 5" xfId="37520" xr:uid="{420A117A-EC41-4D07-A6F8-3238E9B84A3C}"/>
    <cellStyle name="Normal 3 13" xfId="4490" xr:uid="{46D03A1A-2E13-485B-A94B-4205A0CEF2C9}"/>
    <cellStyle name="Normal 3 13 2" xfId="13298" xr:uid="{DBE03B95-33A3-4A60-A28C-8594139F05CE}"/>
    <cellStyle name="Normal 3 13 2 2" xfId="30914" xr:uid="{213959FE-3DC2-49F3-8383-8CA5B5A9268E}"/>
    <cellStyle name="Normal 3 13 3" xfId="22106" xr:uid="{C0C4775B-CF79-4455-9CC5-3F698DC0638A}"/>
    <cellStyle name="Normal 3 14" xfId="8894" xr:uid="{5190848C-F568-4ACD-8F13-AA908960309C}"/>
    <cellStyle name="Normal 3 14 2" xfId="26510" xr:uid="{4BE1870C-7443-4642-8DB3-E3CAFA81AC4C}"/>
    <cellStyle name="Normal 3 15" xfId="17702" xr:uid="{CADCE2E7-C5B7-42A8-B6B8-AAC48C4D2C14}"/>
    <cellStyle name="Normal 3 16" xfId="35318" xr:uid="{073B36D4-612B-4EE6-970B-1E9630806EBE}"/>
    <cellStyle name="Normal 3 2" xfId="43" xr:uid="{1189A4AE-6DE3-46EA-A510-ACF657FD6026}"/>
    <cellStyle name="Normal 3 3" xfId="44" xr:uid="{A93FC212-BB24-432E-BDF1-466D28688E4A}"/>
    <cellStyle name="Normal 3 4" xfId="114" xr:uid="{EEF05DEE-EFE1-43AF-803F-C8AA081C541D}"/>
    <cellStyle name="Normal 3 4 10" xfId="8924" xr:uid="{D431F3EE-C970-4061-A219-41DB9D90D30E}"/>
    <cellStyle name="Normal 3 4 10 2" xfId="26540" xr:uid="{CA916729-42EA-4007-9190-F74573FE185F}"/>
    <cellStyle name="Normal 3 4 11" xfId="17732" xr:uid="{72FA8E2E-859B-40BA-ABF9-807CCCEC4855}"/>
    <cellStyle name="Normal 3 4 12" xfId="35348" xr:uid="{314C0F80-60F1-41BA-98F1-57FBC503AB84}"/>
    <cellStyle name="Normal 3 4 2" xfId="178" xr:uid="{DFCF950B-774E-49A6-A2C7-A370DEA18AC4}"/>
    <cellStyle name="Normal 3 4 2 10" xfId="17796" xr:uid="{465D113F-E2D1-40D2-9405-DEE773D67397}"/>
    <cellStyle name="Normal 3 4 2 11" xfId="35412" xr:uid="{B1650653-C9F4-4EC1-9788-29D98534A11E}"/>
    <cellStyle name="Normal 3 4 2 2" xfId="306" xr:uid="{AF791D98-39B1-4539-BE96-73F799A06DA7}"/>
    <cellStyle name="Normal 3 4 2 2 10" xfId="35540" xr:uid="{129B55A6-0ABB-44B4-B8BE-DAD3C9C8734C}"/>
    <cellStyle name="Normal 3 4 2 2 2" xfId="562" xr:uid="{BC63DB3D-D9FD-4DB6-A8F5-98C5C0993DE8}"/>
    <cellStyle name="Normal 3 4 2 2 2 2" xfId="1346" xr:uid="{C60318B1-3682-474A-8669-060AB3E18CE4}"/>
    <cellStyle name="Normal 3 4 2 2 2 2 2" xfId="3548" xr:uid="{0FE453C7-02A3-4945-AEEF-5E15C74B7CD5}"/>
    <cellStyle name="Normal 3 4 2 2 2 2 2 2" xfId="7952" xr:uid="{E76CA162-0E73-45D9-950B-EE10751A6FEE}"/>
    <cellStyle name="Normal 3 4 2 2 2 2 2 2 2" xfId="16760" xr:uid="{6B61A27C-1BB6-4AE6-AF10-6555073CCCCF}"/>
    <cellStyle name="Normal 3 4 2 2 2 2 2 2 2 2" xfId="34376" xr:uid="{2D42EDAA-7C75-41A5-BC95-988FB53C9C28}"/>
    <cellStyle name="Normal 3 4 2 2 2 2 2 2 3" xfId="25568" xr:uid="{B95B8713-137B-4DC5-A49C-6FAF1C7B6CD5}"/>
    <cellStyle name="Normal 3 4 2 2 2 2 2 3" xfId="12356" xr:uid="{8833D80B-6863-4D5C-B466-F9039A8BFF6F}"/>
    <cellStyle name="Normal 3 4 2 2 2 2 2 3 2" xfId="29972" xr:uid="{1A637F47-7274-43FE-9E85-E1BFCB521BF0}"/>
    <cellStyle name="Normal 3 4 2 2 2 2 2 4" xfId="21164" xr:uid="{70796BD0-C8E9-476C-B6EA-D3F276A27CEC}"/>
    <cellStyle name="Normal 3 4 2 2 2 2 2 5" xfId="38780" xr:uid="{DF392894-CAD7-4391-AFF2-BC992D8CE388}"/>
    <cellStyle name="Normal 3 4 2 2 2 2 3" xfId="5750" xr:uid="{C07E8461-3B6B-4D3B-A384-87ECFB7F2B69}"/>
    <cellStyle name="Normal 3 4 2 2 2 2 3 2" xfId="14558" xr:uid="{DA314FBF-1091-4042-B789-6E1CC6D77D69}"/>
    <cellStyle name="Normal 3 4 2 2 2 2 3 2 2" xfId="32174" xr:uid="{4D340872-AAF3-4CCF-876D-8D468F065F29}"/>
    <cellStyle name="Normal 3 4 2 2 2 2 3 3" xfId="23366" xr:uid="{B20D8BF2-480A-4751-9EC0-8DC5575B0BCC}"/>
    <cellStyle name="Normal 3 4 2 2 2 2 4" xfId="10154" xr:uid="{5AEC5C25-92C5-412B-9EDF-4DB4EBA3E53D}"/>
    <cellStyle name="Normal 3 4 2 2 2 2 4 2" xfId="27770" xr:uid="{E111C407-B4F0-4B70-A101-11FCABD6B6E9}"/>
    <cellStyle name="Normal 3 4 2 2 2 2 5" xfId="18962" xr:uid="{A5F7CBC1-031E-41D0-BDFA-A589F67665C5}"/>
    <cellStyle name="Normal 3 4 2 2 2 2 6" xfId="36578" xr:uid="{02C758F3-7A64-4D04-B5B9-5DA3FCF053A3}"/>
    <cellStyle name="Normal 3 4 2 2 2 3" xfId="1752" xr:uid="{453C6DC9-9041-48D2-BBFD-2690E266577B}"/>
    <cellStyle name="Normal 3 4 2 2 2 3 2" xfId="3954" xr:uid="{2803EE91-517E-4E55-A0BF-A79B59DE9DB4}"/>
    <cellStyle name="Normal 3 4 2 2 2 3 2 2" xfId="8358" xr:uid="{643CAC94-D722-46E4-A8F9-B980B687DD2D}"/>
    <cellStyle name="Normal 3 4 2 2 2 3 2 2 2" xfId="17166" xr:uid="{4D5DDEEB-AC94-4511-8A61-043ED4890558}"/>
    <cellStyle name="Normal 3 4 2 2 2 3 2 2 2 2" xfId="34782" xr:uid="{A76FEEDB-DBE9-49B9-B72A-09AF60B1E873}"/>
    <cellStyle name="Normal 3 4 2 2 2 3 2 2 3" xfId="25974" xr:uid="{A7B767D1-1A43-4746-BA66-F386986EC3AE}"/>
    <cellStyle name="Normal 3 4 2 2 2 3 2 3" xfId="12762" xr:uid="{0DBF91BF-D50F-4544-8AED-2BC9A1BD5B69}"/>
    <cellStyle name="Normal 3 4 2 2 2 3 2 3 2" xfId="30378" xr:uid="{1151FB5B-8267-4ECB-BF59-87435C073E1D}"/>
    <cellStyle name="Normal 3 4 2 2 2 3 2 4" xfId="21570" xr:uid="{89858CAC-18CC-4B0B-8167-033CEEE811C4}"/>
    <cellStyle name="Normal 3 4 2 2 2 3 2 5" xfId="39186" xr:uid="{FA6FD4EF-C3E9-4D21-831C-4032E9F2E31A}"/>
    <cellStyle name="Normal 3 4 2 2 2 3 3" xfId="6156" xr:uid="{7F328C05-6452-4142-90E0-B2D0E3CE17AE}"/>
    <cellStyle name="Normal 3 4 2 2 2 3 3 2" xfId="14964" xr:uid="{0A822ECB-57F3-4A58-B959-C8591C19EEE6}"/>
    <cellStyle name="Normal 3 4 2 2 2 3 3 2 2" xfId="32580" xr:uid="{B20F6172-3BAB-4FD5-B4DB-367A72110856}"/>
    <cellStyle name="Normal 3 4 2 2 2 3 3 3" xfId="23772" xr:uid="{2368F5DC-6928-46DE-B931-428F61D305D9}"/>
    <cellStyle name="Normal 3 4 2 2 2 3 4" xfId="10560" xr:uid="{87E623B9-E51C-4183-8FD8-DADFE8DDA6E7}"/>
    <cellStyle name="Normal 3 4 2 2 2 3 4 2" xfId="28176" xr:uid="{1333D033-F814-469C-A50C-75DBB9EDDE44}"/>
    <cellStyle name="Normal 3 4 2 2 2 3 5" xfId="19368" xr:uid="{4FC44A42-FFA8-4B4B-BAF0-F9B9E0127B8F}"/>
    <cellStyle name="Normal 3 4 2 2 2 3 6" xfId="36984" xr:uid="{1643B8EC-1DA3-4113-B2C2-7CAFFFD84A08}"/>
    <cellStyle name="Normal 3 4 2 2 2 4" xfId="2766" xr:uid="{D9F7840C-DD23-4CB1-B682-48BC1EEE9C7E}"/>
    <cellStyle name="Normal 3 4 2 2 2 4 2" xfId="7170" xr:uid="{9ADF5AD7-D3A3-4489-9355-C820B410C064}"/>
    <cellStyle name="Normal 3 4 2 2 2 4 2 2" xfId="15978" xr:uid="{82E29AE0-B66C-47C7-85CA-AE372007A9EC}"/>
    <cellStyle name="Normal 3 4 2 2 2 4 2 2 2" xfId="33594" xr:uid="{EE7767AD-4227-4282-B661-766EF61054ED}"/>
    <cellStyle name="Normal 3 4 2 2 2 4 2 3" xfId="24786" xr:uid="{91E0008E-E49B-42CF-AE75-597B7D73E0D1}"/>
    <cellStyle name="Normal 3 4 2 2 2 4 3" xfId="11574" xr:uid="{E81AA465-F80A-4F71-B2EA-1E60200D222E}"/>
    <cellStyle name="Normal 3 4 2 2 2 4 3 2" xfId="29190" xr:uid="{C2F2F6DD-244D-4B22-817C-CBB39DD91874}"/>
    <cellStyle name="Normal 3 4 2 2 2 4 4" xfId="20382" xr:uid="{C7B3A8D2-5A88-4E62-B208-1C604E3E06AB}"/>
    <cellStyle name="Normal 3 4 2 2 2 4 5" xfId="37998" xr:uid="{AE6E83E0-30CA-49A0-BF4E-6B54BFF2D0BF}"/>
    <cellStyle name="Normal 3 4 2 2 2 5" xfId="4968" xr:uid="{F3AFAB3E-D3F5-4DC7-B7B6-D6EAF0265619}"/>
    <cellStyle name="Normal 3 4 2 2 2 5 2" xfId="13776" xr:uid="{75C0DD32-7C5D-41D7-90D9-52118F2F0587}"/>
    <cellStyle name="Normal 3 4 2 2 2 5 2 2" xfId="31392" xr:uid="{770440CD-A6C8-49D0-9F11-4F1D921999CA}"/>
    <cellStyle name="Normal 3 4 2 2 2 5 3" xfId="22584" xr:uid="{05C5AAD2-BCE0-4237-A295-752E069F269F}"/>
    <cellStyle name="Normal 3 4 2 2 2 6" xfId="9372" xr:uid="{04212F63-3360-41E4-9B52-8146EA5B9155}"/>
    <cellStyle name="Normal 3 4 2 2 2 6 2" xfId="26988" xr:uid="{059E1D35-40D5-4CBE-AC6F-A6343E59DE66}"/>
    <cellStyle name="Normal 3 4 2 2 2 7" xfId="18180" xr:uid="{4B0C7762-1642-4409-AF63-A9D5A32413E3}"/>
    <cellStyle name="Normal 3 4 2 2 2 8" xfId="35796" xr:uid="{DC1FEE38-BC81-429E-929D-1465855DDE5A}"/>
    <cellStyle name="Normal 3 4 2 2 3" xfId="818" xr:uid="{180E44D1-4FC8-46CE-9E01-D1A2787DAAC7}"/>
    <cellStyle name="Normal 3 4 2 2 3 2" xfId="1602" xr:uid="{24AABCF9-6A61-4F86-A12E-25F1915ADCA3}"/>
    <cellStyle name="Normal 3 4 2 2 3 2 2" xfId="3804" xr:uid="{19EEC441-099F-47AB-9B99-7939C74DE370}"/>
    <cellStyle name="Normal 3 4 2 2 3 2 2 2" xfId="8208" xr:uid="{BFABE8EE-3C01-4408-A29E-332BF6C3456A}"/>
    <cellStyle name="Normal 3 4 2 2 3 2 2 2 2" xfId="17016" xr:uid="{97E352AF-DFEE-4EE4-8D09-26B8242D3186}"/>
    <cellStyle name="Normal 3 4 2 2 3 2 2 2 2 2" xfId="34632" xr:uid="{46BAFBE7-BC41-49F5-8DA2-865D327FD17E}"/>
    <cellStyle name="Normal 3 4 2 2 3 2 2 2 3" xfId="25824" xr:uid="{8B46691E-0500-4F2A-8A1A-74DD88B5C89F}"/>
    <cellStyle name="Normal 3 4 2 2 3 2 2 3" xfId="12612" xr:uid="{6F2C12FC-3EAD-4BF8-8A37-13FF1EF4EA3C}"/>
    <cellStyle name="Normal 3 4 2 2 3 2 2 3 2" xfId="30228" xr:uid="{E3525970-D09F-4D9E-BB12-CB77520FB9D0}"/>
    <cellStyle name="Normal 3 4 2 2 3 2 2 4" xfId="21420" xr:uid="{1E0240C8-1ED1-4A56-B215-56BEDD687E5A}"/>
    <cellStyle name="Normal 3 4 2 2 3 2 2 5" xfId="39036" xr:uid="{00E438A9-9A11-484F-8C88-032ED50B18DB}"/>
    <cellStyle name="Normal 3 4 2 2 3 2 3" xfId="6006" xr:uid="{8216057D-E092-42ED-BBB8-C9F7B98D4C4C}"/>
    <cellStyle name="Normal 3 4 2 2 3 2 3 2" xfId="14814" xr:uid="{5F096642-59D8-48FD-8ABF-5FCA66B166E7}"/>
    <cellStyle name="Normal 3 4 2 2 3 2 3 2 2" xfId="32430" xr:uid="{B368E1E4-849D-40B1-B955-D355A69593A9}"/>
    <cellStyle name="Normal 3 4 2 2 3 2 3 3" xfId="23622" xr:uid="{A74D6451-7C78-4D9A-87E8-DAB61EB6761E}"/>
    <cellStyle name="Normal 3 4 2 2 3 2 4" xfId="10410" xr:uid="{E661F5F1-B0C8-48B2-866C-59EB93C74162}"/>
    <cellStyle name="Normal 3 4 2 2 3 2 4 2" xfId="28026" xr:uid="{64A63BDA-CDC5-450B-A6C0-C129115E98B6}"/>
    <cellStyle name="Normal 3 4 2 2 3 2 5" xfId="19218" xr:uid="{8AA45F50-7D88-4F06-BEBE-D5C0F7BAE490}"/>
    <cellStyle name="Normal 3 4 2 2 3 2 6" xfId="36834" xr:uid="{2FA3AE07-2B85-4BFB-8953-4359C01BFBC3}"/>
    <cellStyle name="Normal 3 4 2 2 3 3" xfId="1753" xr:uid="{3B320CE9-BC24-40CC-AA50-98FC606534C7}"/>
    <cellStyle name="Normal 3 4 2 2 3 3 2" xfId="3955" xr:uid="{71843754-A288-4159-BCFA-CC322EC404AA}"/>
    <cellStyle name="Normal 3 4 2 2 3 3 2 2" xfId="8359" xr:uid="{74AB1B81-E499-42E5-8D81-592934DEE564}"/>
    <cellStyle name="Normal 3 4 2 2 3 3 2 2 2" xfId="17167" xr:uid="{F85D62D1-6E58-48C4-9552-2A9D728D72FA}"/>
    <cellStyle name="Normal 3 4 2 2 3 3 2 2 2 2" xfId="34783" xr:uid="{8F27EE9D-F868-4ECD-AFE8-47835D690D60}"/>
    <cellStyle name="Normal 3 4 2 2 3 3 2 2 3" xfId="25975" xr:uid="{03597E2C-7F88-45C8-BD10-27AF3A69F2D0}"/>
    <cellStyle name="Normal 3 4 2 2 3 3 2 3" xfId="12763" xr:uid="{6D383705-4A78-4249-9018-95960CBF5CCD}"/>
    <cellStyle name="Normal 3 4 2 2 3 3 2 3 2" xfId="30379" xr:uid="{60E3D6A2-7FD6-47AF-8BE4-5FEBBB2444F5}"/>
    <cellStyle name="Normal 3 4 2 2 3 3 2 4" xfId="21571" xr:uid="{B22E51C2-2304-498E-BDFF-C882A03E81A3}"/>
    <cellStyle name="Normal 3 4 2 2 3 3 2 5" xfId="39187" xr:uid="{CB01D7B1-2A3A-4192-941A-A9E4877CD085}"/>
    <cellStyle name="Normal 3 4 2 2 3 3 3" xfId="6157" xr:uid="{FEABF9A3-320A-47A1-A33D-64E293E512F2}"/>
    <cellStyle name="Normal 3 4 2 2 3 3 3 2" xfId="14965" xr:uid="{3B6B5EF8-D0C3-4461-A9C7-A46A82FA39E0}"/>
    <cellStyle name="Normal 3 4 2 2 3 3 3 2 2" xfId="32581" xr:uid="{18E9CC9D-91CD-4887-ABBA-457E71949D2A}"/>
    <cellStyle name="Normal 3 4 2 2 3 3 3 3" xfId="23773" xr:uid="{C17206F3-D012-490B-9D82-327968F6AA34}"/>
    <cellStyle name="Normal 3 4 2 2 3 3 4" xfId="10561" xr:uid="{CA6B2D9D-A534-4EB6-8EC7-9523FF4C94C4}"/>
    <cellStyle name="Normal 3 4 2 2 3 3 4 2" xfId="28177" xr:uid="{F7120090-889E-49D4-8012-7141A308345D}"/>
    <cellStyle name="Normal 3 4 2 2 3 3 5" xfId="19369" xr:uid="{6F1D864C-CBF3-4C4C-9CE7-858D47D1B73D}"/>
    <cellStyle name="Normal 3 4 2 2 3 3 6" xfId="36985" xr:uid="{B70C8C3D-C995-4270-9A06-51E51FC529CD}"/>
    <cellStyle name="Normal 3 4 2 2 3 4" xfId="3022" xr:uid="{321AA54F-5C11-4B31-9B43-0EA8D901D7DC}"/>
    <cellStyle name="Normal 3 4 2 2 3 4 2" xfId="7426" xr:uid="{FEF6EF28-BEDA-4A2D-BE84-38B70ADA819B}"/>
    <cellStyle name="Normal 3 4 2 2 3 4 2 2" xfId="16234" xr:uid="{A6590B00-2C39-4847-A62B-D359E7D195C7}"/>
    <cellStyle name="Normal 3 4 2 2 3 4 2 2 2" xfId="33850" xr:uid="{8F3E707D-DF6D-450F-B6FC-731225021796}"/>
    <cellStyle name="Normal 3 4 2 2 3 4 2 3" xfId="25042" xr:uid="{D7D811E7-34A8-42DA-A9B1-BF6F46904E38}"/>
    <cellStyle name="Normal 3 4 2 2 3 4 3" xfId="11830" xr:uid="{CABC7B3C-7755-46DC-94A4-953C65DA8312}"/>
    <cellStyle name="Normal 3 4 2 2 3 4 3 2" xfId="29446" xr:uid="{F60B7FF5-E8A3-47E9-BC21-6BA5A7661D74}"/>
    <cellStyle name="Normal 3 4 2 2 3 4 4" xfId="20638" xr:uid="{001080EE-13D6-4843-8F3F-FA382CEA07DA}"/>
    <cellStyle name="Normal 3 4 2 2 3 4 5" xfId="38254" xr:uid="{47274FF9-26E9-4297-B464-2E1AB8DE6912}"/>
    <cellStyle name="Normal 3 4 2 2 3 5" xfId="5224" xr:uid="{D87ABACE-9F93-4435-89D9-699457F5D6C1}"/>
    <cellStyle name="Normal 3 4 2 2 3 5 2" xfId="14032" xr:uid="{98F2009B-5DD6-495F-8209-7AD75511237C}"/>
    <cellStyle name="Normal 3 4 2 2 3 5 2 2" xfId="31648" xr:uid="{60251448-4048-42F4-83D7-258C11D9FE33}"/>
    <cellStyle name="Normal 3 4 2 2 3 5 3" xfId="22840" xr:uid="{C1DB20C5-073B-4665-A389-C10085E8868C}"/>
    <cellStyle name="Normal 3 4 2 2 3 6" xfId="9628" xr:uid="{570FAE88-8098-4997-A1E6-0DB641B101EA}"/>
    <cellStyle name="Normal 3 4 2 2 3 6 2" xfId="27244" xr:uid="{522D723D-CD9B-41EF-8782-61660D7FE008}"/>
    <cellStyle name="Normal 3 4 2 2 3 7" xfId="18436" xr:uid="{664DC726-DA36-4154-88CE-43A75BD2ECB6}"/>
    <cellStyle name="Normal 3 4 2 2 3 8" xfId="36052" xr:uid="{F558D51E-F4B7-4727-89CF-C7CEAA4EE729}"/>
    <cellStyle name="Normal 3 4 2 2 4" xfId="1090" xr:uid="{E0C12FA0-B28E-4C74-AE03-46A3EE2D35F8}"/>
    <cellStyle name="Normal 3 4 2 2 4 2" xfId="3292" xr:uid="{2009CF35-2AA4-49AF-95C1-27CCDCE1F9FB}"/>
    <cellStyle name="Normal 3 4 2 2 4 2 2" xfId="7696" xr:uid="{48D532F6-BC4F-4571-A056-3AC57255938E}"/>
    <cellStyle name="Normal 3 4 2 2 4 2 2 2" xfId="16504" xr:uid="{5ED5B2FD-61BA-40A5-8B6D-5C49EFE51B28}"/>
    <cellStyle name="Normal 3 4 2 2 4 2 2 2 2" xfId="34120" xr:uid="{9E069C60-3C1E-4C7A-817B-849C853EEE4F}"/>
    <cellStyle name="Normal 3 4 2 2 4 2 2 3" xfId="25312" xr:uid="{7AF57894-A40A-4F08-A0B2-632CDC691D88}"/>
    <cellStyle name="Normal 3 4 2 2 4 2 3" xfId="12100" xr:uid="{384B2DBF-BBCC-4D47-9CD8-21570F0D9B97}"/>
    <cellStyle name="Normal 3 4 2 2 4 2 3 2" xfId="29716" xr:uid="{966D8015-3B5B-414E-9BF4-42E3B88522EA}"/>
    <cellStyle name="Normal 3 4 2 2 4 2 4" xfId="20908" xr:uid="{A862E87E-91FC-46A0-A2EA-0EA01083BACA}"/>
    <cellStyle name="Normal 3 4 2 2 4 2 5" xfId="38524" xr:uid="{90232CF1-363B-424C-8A24-5D0BA524EE92}"/>
    <cellStyle name="Normal 3 4 2 2 4 3" xfId="5494" xr:uid="{42019E20-B4ED-42E4-8545-7836E0A440DC}"/>
    <cellStyle name="Normal 3 4 2 2 4 3 2" xfId="14302" xr:uid="{29C5F6E5-FABB-4AFD-A728-63C40797BF38}"/>
    <cellStyle name="Normal 3 4 2 2 4 3 2 2" xfId="31918" xr:uid="{13532EC1-2E64-4F92-8001-72EC2D8454D1}"/>
    <cellStyle name="Normal 3 4 2 2 4 3 3" xfId="23110" xr:uid="{F14BFD79-4D6E-4078-A9D7-2571D97EDD42}"/>
    <cellStyle name="Normal 3 4 2 2 4 4" xfId="9898" xr:uid="{D999A0FF-9968-48DE-9EB6-B7998E350D78}"/>
    <cellStyle name="Normal 3 4 2 2 4 4 2" xfId="27514" xr:uid="{2D981CE4-DB36-4836-9BFA-FAE432FD8D3A}"/>
    <cellStyle name="Normal 3 4 2 2 4 5" xfId="18706" xr:uid="{5D90D0FF-57F3-49BA-8FB3-504C73840C20}"/>
    <cellStyle name="Normal 3 4 2 2 4 6" xfId="36322" xr:uid="{94026B0F-6762-4941-8B6A-2B17E2F4742A}"/>
    <cellStyle name="Normal 3 4 2 2 5" xfId="1751" xr:uid="{A4A55891-23E4-44A2-8579-6B4A7CA4939A}"/>
    <cellStyle name="Normal 3 4 2 2 5 2" xfId="3953" xr:uid="{03E31980-E8F2-48AC-A579-B962B1F6AE66}"/>
    <cellStyle name="Normal 3 4 2 2 5 2 2" xfId="8357" xr:uid="{87703595-8F48-49DC-A23D-A9C12C21F046}"/>
    <cellStyle name="Normal 3 4 2 2 5 2 2 2" xfId="17165" xr:uid="{329E005C-B18E-4A71-B871-5BCDF3F21B4D}"/>
    <cellStyle name="Normal 3 4 2 2 5 2 2 2 2" xfId="34781" xr:uid="{B27FEE77-CE7B-47D3-92B1-85F3D5AAB08E}"/>
    <cellStyle name="Normal 3 4 2 2 5 2 2 3" xfId="25973" xr:uid="{EC72D168-E3E7-4038-AA2C-FE94E9BB0CF8}"/>
    <cellStyle name="Normal 3 4 2 2 5 2 3" xfId="12761" xr:uid="{0AC26D54-E425-49D3-941F-C68F803AE997}"/>
    <cellStyle name="Normal 3 4 2 2 5 2 3 2" xfId="30377" xr:uid="{750B2CC1-315C-4B61-AB83-26D9D5C81CB9}"/>
    <cellStyle name="Normal 3 4 2 2 5 2 4" xfId="21569" xr:uid="{80E89736-FCDB-4BEB-A0BB-1E4DEC281A3C}"/>
    <cellStyle name="Normal 3 4 2 2 5 2 5" xfId="39185" xr:uid="{71AA2FBB-4DA0-40A6-8C1F-B7F6DE871A15}"/>
    <cellStyle name="Normal 3 4 2 2 5 3" xfId="6155" xr:uid="{6BBC5D86-9EE5-410B-AD9C-54DACD1859AA}"/>
    <cellStyle name="Normal 3 4 2 2 5 3 2" xfId="14963" xr:uid="{336AE992-415E-4868-AF69-9DDDBBBF2A5C}"/>
    <cellStyle name="Normal 3 4 2 2 5 3 2 2" xfId="32579" xr:uid="{40314774-5AE2-4E5A-B14D-1E15BE4FDF44}"/>
    <cellStyle name="Normal 3 4 2 2 5 3 3" xfId="23771" xr:uid="{1A760AB3-556A-4474-87A9-DA69CCD9B5EB}"/>
    <cellStyle name="Normal 3 4 2 2 5 4" xfId="10559" xr:uid="{9246CE63-ADAF-4756-804A-00F17B71DF50}"/>
    <cellStyle name="Normal 3 4 2 2 5 4 2" xfId="28175" xr:uid="{22F17A28-0255-4B50-873E-DCFE963834FA}"/>
    <cellStyle name="Normal 3 4 2 2 5 5" xfId="19367" xr:uid="{62B61CCB-0EC1-4096-8D5B-CF8CEB6D20C4}"/>
    <cellStyle name="Normal 3 4 2 2 5 6" xfId="36983" xr:uid="{54AC716E-3EFB-40E2-8D6A-E9CB6AF9E262}"/>
    <cellStyle name="Normal 3 4 2 2 6" xfId="2510" xr:uid="{E32AE0C0-B124-4BF0-BBCE-A4B800E4AA70}"/>
    <cellStyle name="Normal 3 4 2 2 6 2" xfId="6914" xr:uid="{4E8A5CF3-40FA-4F1D-9125-330A53170E35}"/>
    <cellStyle name="Normal 3 4 2 2 6 2 2" xfId="15722" xr:uid="{0036C100-0D46-47F3-AC43-57430C9E7163}"/>
    <cellStyle name="Normal 3 4 2 2 6 2 2 2" xfId="33338" xr:uid="{B4C734FA-5714-4BC0-A208-3BA6FCE2BE30}"/>
    <cellStyle name="Normal 3 4 2 2 6 2 3" xfId="24530" xr:uid="{7404202C-02EA-48CC-9150-9BE808E4C05A}"/>
    <cellStyle name="Normal 3 4 2 2 6 3" xfId="11318" xr:uid="{E799F674-14B8-44C3-8AE3-AA0E2FCA8A12}"/>
    <cellStyle name="Normal 3 4 2 2 6 3 2" xfId="28934" xr:uid="{4925D3F4-363C-453B-8F70-D2592055BE3B}"/>
    <cellStyle name="Normal 3 4 2 2 6 4" xfId="20126" xr:uid="{28D00336-119E-44BE-9D66-E12F4DEFC1B2}"/>
    <cellStyle name="Normal 3 4 2 2 6 5" xfId="37742" xr:uid="{B38FCBB2-7565-4AEC-93D8-2C4F8CB90980}"/>
    <cellStyle name="Normal 3 4 2 2 7" xfId="4712" xr:uid="{96330936-B2CA-4319-B432-442AF29899B9}"/>
    <cellStyle name="Normal 3 4 2 2 7 2" xfId="13520" xr:uid="{8FD790D6-26E7-4096-887E-41F2E298D567}"/>
    <cellStyle name="Normal 3 4 2 2 7 2 2" xfId="31136" xr:uid="{90C83948-F19C-4BD8-803A-9F9950AA450C}"/>
    <cellStyle name="Normal 3 4 2 2 7 3" xfId="22328" xr:uid="{DA7CDEAE-08F0-4FBC-ABCB-F6329F348009}"/>
    <cellStyle name="Normal 3 4 2 2 8" xfId="9116" xr:uid="{A371519E-7C35-448B-B097-A1E15769908C}"/>
    <cellStyle name="Normal 3 4 2 2 8 2" xfId="26732" xr:uid="{8B5586FD-3B0A-4FB7-B2E4-EE106062BD0A}"/>
    <cellStyle name="Normal 3 4 2 2 9" xfId="17924" xr:uid="{D49F1EA2-2245-4E87-A87A-839244AAB219}"/>
    <cellStyle name="Normal 3 4 2 3" xfId="434" xr:uid="{A493B766-0A9E-4218-913A-FF3F994F3D9D}"/>
    <cellStyle name="Normal 3 4 2 3 2" xfId="1218" xr:uid="{70D05E79-F46D-4D5A-B7DF-93177A0EB14E}"/>
    <cellStyle name="Normal 3 4 2 3 2 2" xfId="3420" xr:uid="{D35F1536-FB5B-4F87-9604-B4D0407DC7A2}"/>
    <cellStyle name="Normal 3 4 2 3 2 2 2" xfId="7824" xr:uid="{B4EEBA45-2434-47C4-B6CC-26D1AB55C48B}"/>
    <cellStyle name="Normal 3 4 2 3 2 2 2 2" xfId="16632" xr:uid="{D8914495-B799-46BE-8E36-9216A83C6712}"/>
    <cellStyle name="Normal 3 4 2 3 2 2 2 2 2" xfId="34248" xr:uid="{A5B75B8C-91BC-42D9-B2C0-7376F884748A}"/>
    <cellStyle name="Normal 3 4 2 3 2 2 2 3" xfId="25440" xr:uid="{915B36E9-7718-4B7D-B93B-53789057EC2C}"/>
    <cellStyle name="Normal 3 4 2 3 2 2 3" xfId="12228" xr:uid="{40AFDC08-A3F5-4572-9105-7180EF868B39}"/>
    <cellStyle name="Normal 3 4 2 3 2 2 3 2" xfId="29844" xr:uid="{8A1E7A0A-C4D4-48D4-9204-9B933AC198C2}"/>
    <cellStyle name="Normal 3 4 2 3 2 2 4" xfId="21036" xr:uid="{D0F5FEEF-62D7-4B60-831F-D1E35EE3C0C6}"/>
    <cellStyle name="Normal 3 4 2 3 2 2 5" xfId="38652" xr:uid="{2F281347-4A0B-4172-AA1F-3D8B10D767D2}"/>
    <cellStyle name="Normal 3 4 2 3 2 3" xfId="5622" xr:uid="{B9E80A62-A1DE-4FC7-9958-0CF33AC57BDE}"/>
    <cellStyle name="Normal 3 4 2 3 2 3 2" xfId="14430" xr:uid="{F1BC0B43-F79F-44B0-8532-A0851504A54A}"/>
    <cellStyle name="Normal 3 4 2 3 2 3 2 2" xfId="32046" xr:uid="{257BC7AE-5EB6-4A79-B018-2760A1FBCE0A}"/>
    <cellStyle name="Normal 3 4 2 3 2 3 3" xfId="23238" xr:uid="{37B9CFEC-EAA0-4B6D-8EA2-0BBC5533AB99}"/>
    <cellStyle name="Normal 3 4 2 3 2 4" xfId="10026" xr:uid="{06D229BD-A938-498F-AE2D-CDBCD6711ACD}"/>
    <cellStyle name="Normal 3 4 2 3 2 4 2" xfId="27642" xr:uid="{26775B3A-0D19-48AA-B0BA-E820282FD553}"/>
    <cellStyle name="Normal 3 4 2 3 2 5" xfId="18834" xr:uid="{CB8C5D97-0682-4E18-A8B1-54AB51B2F2E3}"/>
    <cellStyle name="Normal 3 4 2 3 2 6" xfId="36450" xr:uid="{B4427742-824C-4284-80C7-5EC167954C2B}"/>
    <cellStyle name="Normal 3 4 2 3 3" xfId="1754" xr:uid="{0734964D-B002-4DDD-B315-3360FBF6C2F4}"/>
    <cellStyle name="Normal 3 4 2 3 3 2" xfId="3956" xr:uid="{92345C9A-8B2F-4B6B-921E-16BA7FFF755E}"/>
    <cellStyle name="Normal 3 4 2 3 3 2 2" xfId="8360" xr:uid="{42A9BD06-DF70-46F9-87F1-60747D6E74F8}"/>
    <cellStyle name="Normal 3 4 2 3 3 2 2 2" xfId="17168" xr:uid="{BB11E39D-5948-4ECE-878D-0201BE7D8358}"/>
    <cellStyle name="Normal 3 4 2 3 3 2 2 2 2" xfId="34784" xr:uid="{2765D0A7-AD01-47F1-AA4C-3796295A3B31}"/>
    <cellStyle name="Normal 3 4 2 3 3 2 2 3" xfId="25976" xr:uid="{53B598EE-96D4-43A4-9770-A822D1CC28EE}"/>
    <cellStyle name="Normal 3 4 2 3 3 2 3" xfId="12764" xr:uid="{F5AA8B54-9349-41B5-9699-DFB5B0E08691}"/>
    <cellStyle name="Normal 3 4 2 3 3 2 3 2" xfId="30380" xr:uid="{DDB9CEA1-4DF0-4D6D-B37B-98766A42635C}"/>
    <cellStyle name="Normal 3 4 2 3 3 2 4" xfId="21572" xr:uid="{DEC7308C-93CA-4F5D-A875-1117DEBF71E8}"/>
    <cellStyle name="Normal 3 4 2 3 3 2 5" xfId="39188" xr:uid="{B60DB797-A94C-43CD-A484-2ACB2AB80F24}"/>
    <cellStyle name="Normal 3 4 2 3 3 3" xfId="6158" xr:uid="{BE492972-C52E-4C4A-A829-7070674785A4}"/>
    <cellStyle name="Normal 3 4 2 3 3 3 2" xfId="14966" xr:uid="{6A4F75DA-E92D-4C23-9BAB-E086A0124381}"/>
    <cellStyle name="Normal 3 4 2 3 3 3 2 2" xfId="32582" xr:uid="{968701A0-5050-458A-9E30-F5302E9C7C43}"/>
    <cellStyle name="Normal 3 4 2 3 3 3 3" xfId="23774" xr:uid="{C962B4A2-A0AC-49E0-878C-B8EB20EC8675}"/>
    <cellStyle name="Normal 3 4 2 3 3 4" xfId="10562" xr:uid="{09C3A1E2-6084-4377-AE20-478D71BA23B9}"/>
    <cellStyle name="Normal 3 4 2 3 3 4 2" xfId="28178" xr:uid="{E4B0A87A-A70B-4B56-915F-C477387B0B45}"/>
    <cellStyle name="Normal 3 4 2 3 3 5" xfId="19370" xr:uid="{39A82681-ABA3-464B-96F6-30C7D4F24302}"/>
    <cellStyle name="Normal 3 4 2 3 3 6" xfId="36986" xr:uid="{E81AFDB0-8330-4722-B2E7-62C4A649FB34}"/>
    <cellStyle name="Normal 3 4 2 3 4" xfId="2638" xr:uid="{C873817C-3B17-411C-984D-2EA6331D14B1}"/>
    <cellStyle name="Normal 3 4 2 3 4 2" xfId="7042" xr:uid="{DC1EFAAC-A157-4BD9-A7FC-3C354CF4E5DD}"/>
    <cellStyle name="Normal 3 4 2 3 4 2 2" xfId="15850" xr:uid="{BE87C895-0B23-47DB-B87E-855B0C5D77AB}"/>
    <cellStyle name="Normal 3 4 2 3 4 2 2 2" xfId="33466" xr:uid="{019D125E-5C7F-4107-BDEF-D85248CE2B60}"/>
    <cellStyle name="Normal 3 4 2 3 4 2 3" xfId="24658" xr:uid="{CD214301-29FE-48CC-8603-76F74C988C52}"/>
    <cellStyle name="Normal 3 4 2 3 4 3" xfId="11446" xr:uid="{5C07755C-A03C-4129-B0EF-50DE527457E4}"/>
    <cellStyle name="Normal 3 4 2 3 4 3 2" xfId="29062" xr:uid="{24B20815-0714-48DA-988F-877DB20D88A9}"/>
    <cellStyle name="Normal 3 4 2 3 4 4" xfId="20254" xr:uid="{9C019209-007F-4823-AEDB-DBF66910BFD9}"/>
    <cellStyle name="Normal 3 4 2 3 4 5" xfId="37870" xr:uid="{42BBE064-80B5-4D4E-A57E-1613AF70020F}"/>
    <cellStyle name="Normal 3 4 2 3 5" xfId="4840" xr:uid="{20E8A889-C7DC-466D-85DF-FE9501B73137}"/>
    <cellStyle name="Normal 3 4 2 3 5 2" xfId="13648" xr:uid="{498B2B47-4B0F-42C4-A870-E04D7DA4086D}"/>
    <cellStyle name="Normal 3 4 2 3 5 2 2" xfId="31264" xr:uid="{F0567DE2-858B-4761-8084-0981C060B93F}"/>
    <cellStyle name="Normal 3 4 2 3 5 3" xfId="22456" xr:uid="{B1DC87DA-4259-48A9-8787-F911549233E8}"/>
    <cellStyle name="Normal 3 4 2 3 6" xfId="9244" xr:uid="{CB781CD7-F9C2-4941-B48C-F0EE8E22E389}"/>
    <cellStyle name="Normal 3 4 2 3 6 2" xfId="26860" xr:uid="{66A6DFC9-2BAC-44A1-AE5B-FFBA72E5CF2C}"/>
    <cellStyle name="Normal 3 4 2 3 7" xfId="18052" xr:uid="{6197DECD-0F35-4846-BEF9-A242EBBE3A60}"/>
    <cellStyle name="Normal 3 4 2 3 8" xfId="35668" xr:uid="{D2872948-55F4-47A8-9A86-37C417E76CE8}"/>
    <cellStyle name="Normal 3 4 2 4" xfId="690" xr:uid="{5C8FCF8B-F700-4B80-B473-6236DCA9BB25}"/>
    <cellStyle name="Normal 3 4 2 4 2" xfId="1474" xr:uid="{A2B08877-9867-4EB5-BF00-4FBB0479E9AC}"/>
    <cellStyle name="Normal 3 4 2 4 2 2" xfId="3676" xr:uid="{2196FD90-C54A-4D88-9424-8CDABD003545}"/>
    <cellStyle name="Normal 3 4 2 4 2 2 2" xfId="8080" xr:uid="{BA5AF487-A28F-4536-BA69-6FC80CF551B8}"/>
    <cellStyle name="Normal 3 4 2 4 2 2 2 2" xfId="16888" xr:uid="{0EF0BF0D-7492-4AED-B9C1-DE158080D979}"/>
    <cellStyle name="Normal 3 4 2 4 2 2 2 2 2" xfId="34504" xr:uid="{1AD5918A-F13F-455A-B418-8077DD07E54C}"/>
    <cellStyle name="Normal 3 4 2 4 2 2 2 3" xfId="25696" xr:uid="{D439D273-E678-4575-880B-1D698B8EF61E}"/>
    <cellStyle name="Normal 3 4 2 4 2 2 3" xfId="12484" xr:uid="{7A74E87D-1CFE-43B8-905C-E6DDFE03DF87}"/>
    <cellStyle name="Normal 3 4 2 4 2 2 3 2" xfId="30100" xr:uid="{AD4CBC13-66C0-465F-8A94-863633CE4E09}"/>
    <cellStyle name="Normal 3 4 2 4 2 2 4" xfId="21292" xr:uid="{F83C510D-B47E-40D5-BA17-2678DB19107D}"/>
    <cellStyle name="Normal 3 4 2 4 2 2 5" xfId="38908" xr:uid="{A54B8996-FFE7-4018-B6C0-0797B680E580}"/>
    <cellStyle name="Normal 3 4 2 4 2 3" xfId="5878" xr:uid="{76FAC25C-BF93-47E7-8A9C-8A44A555FCAD}"/>
    <cellStyle name="Normal 3 4 2 4 2 3 2" xfId="14686" xr:uid="{A7D06E27-3760-49F8-A5EC-942B81CA51E9}"/>
    <cellStyle name="Normal 3 4 2 4 2 3 2 2" xfId="32302" xr:uid="{F70FD0F5-D9C1-42AA-8B66-5E658FF1AB8F}"/>
    <cellStyle name="Normal 3 4 2 4 2 3 3" xfId="23494" xr:uid="{F9A604ED-DC44-4C18-80C9-08E791D91F8F}"/>
    <cellStyle name="Normal 3 4 2 4 2 4" xfId="10282" xr:uid="{084F2E0A-1E4F-467B-B570-CB4F642C4504}"/>
    <cellStyle name="Normal 3 4 2 4 2 4 2" xfId="27898" xr:uid="{37F7243E-D670-4701-AB8E-7A53AD4F676F}"/>
    <cellStyle name="Normal 3 4 2 4 2 5" xfId="19090" xr:uid="{4DE5C565-6EFF-468C-A173-9B39C7121719}"/>
    <cellStyle name="Normal 3 4 2 4 2 6" xfId="36706" xr:uid="{474590BF-6A03-4969-B8E4-D0D5BE5A18DE}"/>
    <cellStyle name="Normal 3 4 2 4 3" xfId="1755" xr:uid="{D589D56A-E634-4190-A333-99B6C7BDB156}"/>
    <cellStyle name="Normal 3 4 2 4 3 2" xfId="3957" xr:uid="{46112E3C-C5AA-4CD6-BFE4-D78ACF1AD61A}"/>
    <cellStyle name="Normal 3 4 2 4 3 2 2" xfId="8361" xr:uid="{57458058-B99D-4131-9805-0A0D01481A68}"/>
    <cellStyle name="Normal 3 4 2 4 3 2 2 2" xfId="17169" xr:uid="{9EA01E6C-9DE8-4452-A1CC-E48CE107F401}"/>
    <cellStyle name="Normal 3 4 2 4 3 2 2 2 2" xfId="34785" xr:uid="{856B9D2B-6265-44C8-A9B4-42173BD81934}"/>
    <cellStyle name="Normal 3 4 2 4 3 2 2 3" xfId="25977" xr:uid="{4DFC85E1-2DB1-4305-AB7D-620CF9DB7A1D}"/>
    <cellStyle name="Normal 3 4 2 4 3 2 3" xfId="12765" xr:uid="{F78EF4DD-EE60-418C-BAA4-48EA4CC84C54}"/>
    <cellStyle name="Normal 3 4 2 4 3 2 3 2" xfId="30381" xr:uid="{AFB66BCD-7255-47EE-BA79-59221A841664}"/>
    <cellStyle name="Normal 3 4 2 4 3 2 4" xfId="21573" xr:uid="{D91D6574-FB65-48B0-A472-1D0AAD81555D}"/>
    <cellStyle name="Normal 3 4 2 4 3 2 5" xfId="39189" xr:uid="{B960A867-0F09-4BA4-BA2F-EB38378B54BC}"/>
    <cellStyle name="Normal 3 4 2 4 3 3" xfId="6159" xr:uid="{CCB9AE87-38B1-4293-AEF1-76BDE979201C}"/>
    <cellStyle name="Normal 3 4 2 4 3 3 2" xfId="14967" xr:uid="{F6BB542C-5843-42F7-9459-F27CF2D30947}"/>
    <cellStyle name="Normal 3 4 2 4 3 3 2 2" xfId="32583" xr:uid="{E28A623C-4425-42CC-866D-7A20978828E2}"/>
    <cellStyle name="Normal 3 4 2 4 3 3 3" xfId="23775" xr:uid="{CD8EB05B-CDB1-456D-B32E-E3231525638E}"/>
    <cellStyle name="Normal 3 4 2 4 3 4" xfId="10563" xr:uid="{E4C3A167-87FF-4C97-BED5-720871DDBEBD}"/>
    <cellStyle name="Normal 3 4 2 4 3 4 2" xfId="28179" xr:uid="{9777905F-E455-4418-A9AC-9B9738C7CB66}"/>
    <cellStyle name="Normal 3 4 2 4 3 5" xfId="19371" xr:uid="{58A52604-02D4-4F54-A97D-7E011048766E}"/>
    <cellStyle name="Normal 3 4 2 4 3 6" xfId="36987" xr:uid="{ED0AB9CE-DBA9-4863-A47B-E5FD9173988C}"/>
    <cellStyle name="Normal 3 4 2 4 4" xfId="2894" xr:uid="{D85882B3-132F-4DF6-BB7A-26F63D41DAF4}"/>
    <cellStyle name="Normal 3 4 2 4 4 2" xfId="7298" xr:uid="{CBEE03CF-EEA0-4F3D-A8CF-900AFF5A2123}"/>
    <cellStyle name="Normal 3 4 2 4 4 2 2" xfId="16106" xr:uid="{5935FB66-B26F-45BF-A363-3E3F0E94A0FB}"/>
    <cellStyle name="Normal 3 4 2 4 4 2 2 2" xfId="33722" xr:uid="{8163B585-7378-4580-9C2E-BF9E9ED8435B}"/>
    <cellStyle name="Normal 3 4 2 4 4 2 3" xfId="24914" xr:uid="{9105569C-C9D7-4837-8355-BF33B240105B}"/>
    <cellStyle name="Normal 3 4 2 4 4 3" xfId="11702" xr:uid="{3F6EB8C8-3F89-4F2C-914C-A5BA3C9D8E59}"/>
    <cellStyle name="Normal 3 4 2 4 4 3 2" xfId="29318" xr:uid="{9F685F0D-5260-41DF-A97B-D028F2FC8D9C}"/>
    <cellStyle name="Normal 3 4 2 4 4 4" xfId="20510" xr:uid="{78FF2330-7FDA-4797-BB40-5C03E1F86CFB}"/>
    <cellStyle name="Normal 3 4 2 4 4 5" xfId="38126" xr:uid="{3E52E7B1-A60E-41F9-9087-BE7A1C404C04}"/>
    <cellStyle name="Normal 3 4 2 4 5" xfId="5096" xr:uid="{6D1A70B5-1B66-4613-B0DF-822C50D70BE6}"/>
    <cellStyle name="Normal 3 4 2 4 5 2" xfId="13904" xr:uid="{551AEE09-3EF0-4D72-BE7C-C9DA901ED915}"/>
    <cellStyle name="Normal 3 4 2 4 5 2 2" xfId="31520" xr:uid="{61D542A3-F11D-4770-BE1A-FD089A23D9FB}"/>
    <cellStyle name="Normal 3 4 2 4 5 3" xfId="22712" xr:uid="{1061F731-87BF-432A-920E-E5A966C91CAB}"/>
    <cellStyle name="Normal 3 4 2 4 6" xfId="9500" xr:uid="{10FED0AE-90DD-4C50-B568-2EF09480D97C}"/>
    <cellStyle name="Normal 3 4 2 4 6 2" xfId="27116" xr:uid="{43D23791-9E23-476D-A295-55674E1FEA12}"/>
    <cellStyle name="Normal 3 4 2 4 7" xfId="18308" xr:uid="{5C50A53C-C5C7-4125-B0A5-D015E26BFCA6}"/>
    <cellStyle name="Normal 3 4 2 4 8" xfId="35924" xr:uid="{F33FC832-64C4-45AE-BEE8-7368EFC97480}"/>
    <cellStyle name="Normal 3 4 2 5" xfId="962" xr:uid="{11513CC0-1F50-4E2E-9DFD-39FC328CCAC6}"/>
    <cellStyle name="Normal 3 4 2 5 2" xfId="3164" xr:uid="{4936E3DA-C4CF-4BF4-86E7-F159562B63B3}"/>
    <cellStyle name="Normal 3 4 2 5 2 2" xfId="7568" xr:uid="{6145CB9C-9449-4D60-9CDA-F1607B32E003}"/>
    <cellStyle name="Normal 3 4 2 5 2 2 2" xfId="16376" xr:uid="{A69D8C77-3850-450C-BD1A-6E31CDC9D026}"/>
    <cellStyle name="Normal 3 4 2 5 2 2 2 2" xfId="33992" xr:uid="{6CC543FE-8C0D-42F3-B4FE-7FFE4331923A}"/>
    <cellStyle name="Normal 3 4 2 5 2 2 3" xfId="25184" xr:uid="{BF3E6BE6-6504-4972-A6F3-CD54428B131D}"/>
    <cellStyle name="Normal 3 4 2 5 2 3" xfId="11972" xr:uid="{194FB6C5-B76F-4E16-8FD0-B0A1D8EADA43}"/>
    <cellStyle name="Normal 3 4 2 5 2 3 2" xfId="29588" xr:uid="{2DA349A3-FE67-4B6D-B1AC-8D01097F2A97}"/>
    <cellStyle name="Normal 3 4 2 5 2 4" xfId="20780" xr:uid="{B11E686A-D5DD-478A-9F12-2A22290CAA47}"/>
    <cellStyle name="Normal 3 4 2 5 2 5" xfId="38396" xr:uid="{A15E7A9B-3F8C-45EC-9BB6-C5CE3ACECB0D}"/>
    <cellStyle name="Normal 3 4 2 5 3" xfId="5366" xr:uid="{92EC5088-0933-40D6-98A3-EA8D25E9DFBC}"/>
    <cellStyle name="Normal 3 4 2 5 3 2" xfId="14174" xr:uid="{CF48E51A-3FF1-4CA7-BCB0-2FC8D8E7CFEB}"/>
    <cellStyle name="Normal 3 4 2 5 3 2 2" xfId="31790" xr:uid="{9E5F0226-26A8-4D77-A700-C2742DE1F7B5}"/>
    <cellStyle name="Normal 3 4 2 5 3 3" xfId="22982" xr:uid="{9072BA65-F0A6-42BD-ABCC-E6CFA534E6FB}"/>
    <cellStyle name="Normal 3 4 2 5 4" xfId="9770" xr:uid="{089AB877-48E2-4A7F-9BF1-2149AF9046DE}"/>
    <cellStyle name="Normal 3 4 2 5 4 2" xfId="27386" xr:uid="{79DB551C-7DF6-4E7A-A0E3-83179C1B61E7}"/>
    <cellStyle name="Normal 3 4 2 5 5" xfId="18578" xr:uid="{A76EA2AE-1CF8-436A-BA7A-70D2DA17EC5D}"/>
    <cellStyle name="Normal 3 4 2 5 6" xfId="36194" xr:uid="{15BAE5B4-2C41-475B-9510-E83CA3CDE9E4}"/>
    <cellStyle name="Normal 3 4 2 6" xfId="1750" xr:uid="{FC826217-00A4-486E-A4B7-BB155CBF6599}"/>
    <cellStyle name="Normal 3 4 2 6 2" xfId="3952" xr:uid="{6C355C24-3A10-48DA-96BA-22A3E5EFC480}"/>
    <cellStyle name="Normal 3 4 2 6 2 2" xfId="8356" xr:uid="{92C72D26-C8C0-4FF8-8396-30BFD864B3E6}"/>
    <cellStyle name="Normal 3 4 2 6 2 2 2" xfId="17164" xr:uid="{29B1A1BF-1FF7-4CFA-820A-BF817EC107E6}"/>
    <cellStyle name="Normal 3 4 2 6 2 2 2 2" xfId="34780" xr:uid="{941EEB0E-EF00-4055-B9ED-0B5B74000426}"/>
    <cellStyle name="Normal 3 4 2 6 2 2 3" xfId="25972" xr:uid="{684C47EC-3320-49A0-A187-8A4A00986D6C}"/>
    <cellStyle name="Normal 3 4 2 6 2 3" xfId="12760" xr:uid="{09857D4D-1637-4144-A4E8-B2258929D3F0}"/>
    <cellStyle name="Normal 3 4 2 6 2 3 2" xfId="30376" xr:uid="{22B0AC7D-A02D-4DE4-8351-02F60B107BE1}"/>
    <cellStyle name="Normal 3 4 2 6 2 4" xfId="21568" xr:uid="{6B3911E8-D6F9-4D40-A475-834A859DD232}"/>
    <cellStyle name="Normal 3 4 2 6 2 5" xfId="39184" xr:uid="{695486FF-158E-42BB-B796-FC1AB14EB8A8}"/>
    <cellStyle name="Normal 3 4 2 6 3" xfId="6154" xr:uid="{6A3D810D-BBB6-49D6-98DA-1D9181A1D144}"/>
    <cellStyle name="Normal 3 4 2 6 3 2" xfId="14962" xr:uid="{0EC02985-3697-41EB-9230-7368A0670924}"/>
    <cellStyle name="Normal 3 4 2 6 3 2 2" xfId="32578" xr:uid="{2250D190-5BD6-4730-93DE-92129F463C2B}"/>
    <cellStyle name="Normal 3 4 2 6 3 3" xfId="23770" xr:uid="{418232C4-86FC-406C-BB39-188D62EA38D4}"/>
    <cellStyle name="Normal 3 4 2 6 4" xfId="10558" xr:uid="{CE5FD5DD-544E-424F-8624-830EBDB36DB6}"/>
    <cellStyle name="Normal 3 4 2 6 4 2" xfId="28174" xr:uid="{CF233CFD-2C8B-46CC-A4F7-EA7031D1993B}"/>
    <cellStyle name="Normal 3 4 2 6 5" xfId="19366" xr:uid="{8CBA39D2-88FE-4C65-9555-66DAA34C7E82}"/>
    <cellStyle name="Normal 3 4 2 6 6" xfId="36982" xr:uid="{7B7349C9-BF7C-40BA-A8BE-A3874F94AC8F}"/>
    <cellStyle name="Normal 3 4 2 7" xfId="2382" xr:uid="{8DD0631A-A9A7-42BE-A928-1387E55B35B6}"/>
    <cellStyle name="Normal 3 4 2 7 2" xfId="6786" xr:uid="{D43DDDEE-7B1D-4EF7-A157-88CB3E1F7A3E}"/>
    <cellStyle name="Normal 3 4 2 7 2 2" xfId="15594" xr:uid="{519CCF3E-CC62-4084-A158-B30BA74354BD}"/>
    <cellStyle name="Normal 3 4 2 7 2 2 2" xfId="33210" xr:uid="{660F4C8E-948A-444E-80DA-E4D421C4FC51}"/>
    <cellStyle name="Normal 3 4 2 7 2 3" xfId="24402" xr:uid="{70763721-C970-4E05-B6F7-9C4348966B4F}"/>
    <cellStyle name="Normal 3 4 2 7 3" xfId="11190" xr:uid="{97ED2417-ECDD-41B1-AB37-F60BD100B7B9}"/>
    <cellStyle name="Normal 3 4 2 7 3 2" xfId="28806" xr:uid="{2473F8BE-7A78-4296-95B2-05C471E78E6A}"/>
    <cellStyle name="Normal 3 4 2 7 4" xfId="19998" xr:uid="{192AF0D4-0C3B-4A50-BA84-39D47B1BD27B}"/>
    <cellStyle name="Normal 3 4 2 7 5" xfId="37614" xr:uid="{F66BDA44-EC7F-416E-A0C0-F4E04E4D0C81}"/>
    <cellStyle name="Normal 3 4 2 8" xfId="4584" xr:uid="{38779460-3213-4DA4-B0F0-ED03478D325B}"/>
    <cellStyle name="Normal 3 4 2 8 2" xfId="13392" xr:uid="{A5F21C77-428F-4F8B-92FA-5FBA2D2B7B39}"/>
    <cellStyle name="Normal 3 4 2 8 2 2" xfId="31008" xr:uid="{C741DEF9-5CDD-4405-8E94-73439472DC7E}"/>
    <cellStyle name="Normal 3 4 2 8 3" xfId="22200" xr:uid="{339D332C-66EA-4656-94A8-C83E0D225808}"/>
    <cellStyle name="Normal 3 4 2 9" xfId="8988" xr:uid="{1E70322F-DEC6-4444-9973-8092E1B6C60B}"/>
    <cellStyle name="Normal 3 4 2 9 2" xfId="26604" xr:uid="{7284F440-429D-4FA3-AFCD-0CE6A80E1AF8}"/>
    <cellStyle name="Normal 3 4 3" xfId="242" xr:uid="{A7848CBB-D8D9-40CA-ABBA-B81E2F11A52C}"/>
    <cellStyle name="Normal 3 4 3 10" xfId="35476" xr:uid="{ECE42088-C225-4DAA-937D-A7E94BE3A569}"/>
    <cellStyle name="Normal 3 4 3 2" xfId="498" xr:uid="{90E611BE-59BC-4F4A-9AD3-0439078F1EDA}"/>
    <cellStyle name="Normal 3 4 3 2 2" xfId="1282" xr:uid="{7D8160ED-C10E-4695-8AB6-6A4CA4A6599B}"/>
    <cellStyle name="Normal 3 4 3 2 2 2" xfId="3484" xr:uid="{7E0CE6D3-F752-451F-9440-9CFF1F5E65FC}"/>
    <cellStyle name="Normal 3 4 3 2 2 2 2" xfId="7888" xr:uid="{E57B3006-D6B9-419F-BEA8-41BB7F4A9FD4}"/>
    <cellStyle name="Normal 3 4 3 2 2 2 2 2" xfId="16696" xr:uid="{87A9F9AA-8D14-430B-AEA0-6AB57ABFF218}"/>
    <cellStyle name="Normal 3 4 3 2 2 2 2 2 2" xfId="34312" xr:uid="{1F1CF5B4-78D7-450F-85BE-3DD2E6B8F6F1}"/>
    <cellStyle name="Normal 3 4 3 2 2 2 2 3" xfId="25504" xr:uid="{3E832730-FCC4-4B6D-A4AA-F51311500A20}"/>
    <cellStyle name="Normal 3 4 3 2 2 2 3" xfId="12292" xr:uid="{57186518-EAD6-45A1-AC70-29E2FE6A8E03}"/>
    <cellStyle name="Normal 3 4 3 2 2 2 3 2" xfId="29908" xr:uid="{0F689B05-D9CB-41E1-ABF5-13E1FB4A8AA1}"/>
    <cellStyle name="Normal 3 4 3 2 2 2 4" xfId="21100" xr:uid="{93231B9F-4197-4344-89BF-9B1E26BE6260}"/>
    <cellStyle name="Normal 3 4 3 2 2 2 5" xfId="38716" xr:uid="{A38CA99F-5470-4065-830E-8D81DE130F5A}"/>
    <cellStyle name="Normal 3 4 3 2 2 3" xfId="5686" xr:uid="{849A55AA-2E41-4A28-8CA2-3152AD06486D}"/>
    <cellStyle name="Normal 3 4 3 2 2 3 2" xfId="14494" xr:uid="{1E9B396A-0716-4F59-A1CC-4693D5068558}"/>
    <cellStyle name="Normal 3 4 3 2 2 3 2 2" xfId="32110" xr:uid="{876ED41B-A401-4EE3-BE0A-62918CB10236}"/>
    <cellStyle name="Normal 3 4 3 2 2 3 3" xfId="23302" xr:uid="{4F1E1821-A053-40E1-9D0B-DF4A621852D6}"/>
    <cellStyle name="Normal 3 4 3 2 2 4" xfId="10090" xr:uid="{B7FF1479-0F84-4247-BB02-933D778264CA}"/>
    <cellStyle name="Normal 3 4 3 2 2 4 2" xfId="27706" xr:uid="{DDE424FB-76F6-4EDF-A3DE-2CF178F98B3B}"/>
    <cellStyle name="Normal 3 4 3 2 2 5" xfId="18898" xr:uid="{144780EE-8F29-4AD8-8A00-E438465363BF}"/>
    <cellStyle name="Normal 3 4 3 2 2 6" xfId="36514" xr:uid="{0ACB2033-0EA3-4D4F-99D6-558A8F900C1D}"/>
    <cellStyle name="Normal 3 4 3 2 3" xfId="1757" xr:uid="{D256FA3C-01DA-4823-894F-2C88ADD7E6F8}"/>
    <cellStyle name="Normal 3 4 3 2 3 2" xfId="3959" xr:uid="{8CA8E904-8268-4729-8895-CC322B4FC733}"/>
    <cellStyle name="Normal 3 4 3 2 3 2 2" xfId="8363" xr:uid="{8BF95217-CBF5-4336-BD4C-F68E763B6201}"/>
    <cellStyle name="Normal 3 4 3 2 3 2 2 2" xfId="17171" xr:uid="{72FAFBC5-3A3A-4005-BF61-7A503456F150}"/>
    <cellStyle name="Normal 3 4 3 2 3 2 2 2 2" xfId="34787" xr:uid="{59AED0BD-5B5B-4F28-A38B-09E26DD2BAFE}"/>
    <cellStyle name="Normal 3 4 3 2 3 2 2 3" xfId="25979" xr:uid="{EAF5C47B-6DFC-4F56-946F-F543F326091A}"/>
    <cellStyle name="Normal 3 4 3 2 3 2 3" xfId="12767" xr:uid="{CA141D26-68FA-4A2C-9813-B4C66B75C803}"/>
    <cellStyle name="Normal 3 4 3 2 3 2 3 2" xfId="30383" xr:uid="{B004421C-14A8-46E5-82B9-582944C97ADF}"/>
    <cellStyle name="Normal 3 4 3 2 3 2 4" xfId="21575" xr:uid="{3980157E-B732-4FA0-93E1-DC44AF0D45A0}"/>
    <cellStyle name="Normal 3 4 3 2 3 2 5" xfId="39191" xr:uid="{C9AAB752-04C3-4552-8064-F5686E80FB92}"/>
    <cellStyle name="Normal 3 4 3 2 3 3" xfId="6161" xr:uid="{F1B145C9-CDBD-4B65-A1DD-3042F740378E}"/>
    <cellStyle name="Normal 3 4 3 2 3 3 2" xfId="14969" xr:uid="{E3DC8366-EFCE-41D2-8299-413C63E6F769}"/>
    <cellStyle name="Normal 3 4 3 2 3 3 2 2" xfId="32585" xr:uid="{A2D7C56A-0DD9-46C1-A2C8-C0E5C4159A3F}"/>
    <cellStyle name="Normal 3 4 3 2 3 3 3" xfId="23777" xr:uid="{7792B13D-358A-4007-8654-F483F6E938E7}"/>
    <cellStyle name="Normal 3 4 3 2 3 4" xfId="10565" xr:uid="{27DBD089-6D98-44A4-8190-6A299AD17163}"/>
    <cellStyle name="Normal 3 4 3 2 3 4 2" xfId="28181" xr:uid="{8B1758F0-1363-4A0E-8E2A-0594E0DB0CCE}"/>
    <cellStyle name="Normal 3 4 3 2 3 5" xfId="19373" xr:uid="{02622722-6320-4844-98B4-65592CBA5AC6}"/>
    <cellStyle name="Normal 3 4 3 2 3 6" xfId="36989" xr:uid="{49EDA169-1934-4C04-AB70-D6375E943281}"/>
    <cellStyle name="Normal 3 4 3 2 4" xfId="2702" xr:uid="{7811DF17-A987-4D06-BB0B-9A57F39874BA}"/>
    <cellStyle name="Normal 3 4 3 2 4 2" xfId="7106" xr:uid="{DE7E1314-E993-4B00-AC74-D05667AF8A8E}"/>
    <cellStyle name="Normal 3 4 3 2 4 2 2" xfId="15914" xr:uid="{F29831CA-7CDD-4DC6-BA4A-E85D2DC6C352}"/>
    <cellStyle name="Normal 3 4 3 2 4 2 2 2" xfId="33530" xr:uid="{0DF1FDB7-B2EC-4798-AEA6-E98D102ABAAE}"/>
    <cellStyle name="Normal 3 4 3 2 4 2 3" xfId="24722" xr:uid="{E1E42F75-C488-4691-8B5A-E1344485D050}"/>
    <cellStyle name="Normal 3 4 3 2 4 3" xfId="11510" xr:uid="{D6A5B95C-FEAD-44EE-A21D-CF7DFED41607}"/>
    <cellStyle name="Normal 3 4 3 2 4 3 2" xfId="29126" xr:uid="{C1BAE3EF-52C0-4950-8BE8-F3B235E3D7FF}"/>
    <cellStyle name="Normal 3 4 3 2 4 4" xfId="20318" xr:uid="{856ABCB7-C3CF-481A-92D2-9A281E866FF4}"/>
    <cellStyle name="Normal 3 4 3 2 4 5" xfId="37934" xr:uid="{19381B57-0A15-48D1-820B-99EFBB9B7438}"/>
    <cellStyle name="Normal 3 4 3 2 5" xfId="4904" xr:uid="{1206B725-A8B5-4E9E-BA31-2A4C7580DA24}"/>
    <cellStyle name="Normal 3 4 3 2 5 2" xfId="13712" xr:uid="{D8A253B8-1891-43CB-8B6B-77A5AE682566}"/>
    <cellStyle name="Normal 3 4 3 2 5 2 2" xfId="31328" xr:uid="{6B501850-E564-4A72-80E9-31BE448F0BF2}"/>
    <cellStyle name="Normal 3 4 3 2 5 3" xfId="22520" xr:uid="{651CB659-52D4-49AC-B840-7E254F2F2E6D}"/>
    <cellStyle name="Normal 3 4 3 2 6" xfId="9308" xr:uid="{7553A97D-06FF-4786-9B5D-D2C748E07D95}"/>
    <cellStyle name="Normal 3 4 3 2 6 2" xfId="26924" xr:uid="{29323090-57F2-4693-B621-D93F500D5DD8}"/>
    <cellStyle name="Normal 3 4 3 2 7" xfId="18116" xr:uid="{5EB5D3A7-11A5-40A6-B0C4-AC50A96E1F87}"/>
    <cellStyle name="Normal 3 4 3 2 8" xfId="35732" xr:uid="{51A82371-6160-440B-B111-5B858381B4B6}"/>
    <cellStyle name="Normal 3 4 3 3" xfId="754" xr:uid="{0E0D12CA-1414-45EB-BF5B-651657368451}"/>
    <cellStyle name="Normal 3 4 3 3 2" xfId="1538" xr:uid="{2CAFD810-783C-4490-B624-DB51EBC04E17}"/>
    <cellStyle name="Normal 3 4 3 3 2 2" xfId="3740" xr:uid="{57466FBA-2C79-4219-BF46-EC19E10DC830}"/>
    <cellStyle name="Normal 3 4 3 3 2 2 2" xfId="8144" xr:uid="{46F1EB07-9D4C-4212-B2A5-5405AFFD7E9E}"/>
    <cellStyle name="Normal 3 4 3 3 2 2 2 2" xfId="16952" xr:uid="{B1E0A680-DF44-4B9D-A865-8AC277536899}"/>
    <cellStyle name="Normal 3 4 3 3 2 2 2 2 2" xfId="34568" xr:uid="{4B274327-B7D5-458D-8AAF-9268F46C43B1}"/>
    <cellStyle name="Normal 3 4 3 3 2 2 2 3" xfId="25760" xr:uid="{7AB8C549-C586-4C5C-8E53-C0C9F7D75FE9}"/>
    <cellStyle name="Normal 3 4 3 3 2 2 3" xfId="12548" xr:uid="{F8B30A04-E767-4B4C-BC23-E84556A97205}"/>
    <cellStyle name="Normal 3 4 3 3 2 2 3 2" xfId="30164" xr:uid="{95CEB971-D78B-48D0-8160-CAEC6C8FA5F4}"/>
    <cellStyle name="Normal 3 4 3 3 2 2 4" xfId="21356" xr:uid="{2F7A8DCA-A6EC-4D74-8E61-B071E51C2D8C}"/>
    <cellStyle name="Normal 3 4 3 3 2 2 5" xfId="38972" xr:uid="{E124C3BA-C952-454F-BCF2-013FDFA7A536}"/>
    <cellStyle name="Normal 3 4 3 3 2 3" xfId="5942" xr:uid="{35FB526E-AFED-4891-B12D-8CF82420E603}"/>
    <cellStyle name="Normal 3 4 3 3 2 3 2" xfId="14750" xr:uid="{7E335525-4686-48FF-B370-E19E5DCF7421}"/>
    <cellStyle name="Normal 3 4 3 3 2 3 2 2" xfId="32366" xr:uid="{2E07F3AB-B755-4F0A-BC88-E5F02D24C227}"/>
    <cellStyle name="Normal 3 4 3 3 2 3 3" xfId="23558" xr:uid="{F82CBE2E-8993-4DCA-95AB-C73D0AD8291B}"/>
    <cellStyle name="Normal 3 4 3 3 2 4" xfId="10346" xr:uid="{16B435F8-DA3D-496A-8F83-F0EB39D108AE}"/>
    <cellStyle name="Normal 3 4 3 3 2 4 2" xfId="27962" xr:uid="{E8884890-0CCC-455F-892F-860AC729FC7E}"/>
    <cellStyle name="Normal 3 4 3 3 2 5" xfId="19154" xr:uid="{6645CCC5-1443-4BF3-8379-99C23371FA3B}"/>
    <cellStyle name="Normal 3 4 3 3 2 6" xfId="36770" xr:uid="{2D5B8744-AC53-4ECE-803C-2F861178B55E}"/>
    <cellStyle name="Normal 3 4 3 3 3" xfId="1758" xr:uid="{1B733F7A-BD1F-4B89-84A4-7964CEC52984}"/>
    <cellStyle name="Normal 3 4 3 3 3 2" xfId="3960" xr:uid="{D8F8BFF8-82D3-4649-BAAB-42D258DB48DD}"/>
    <cellStyle name="Normal 3 4 3 3 3 2 2" xfId="8364" xr:uid="{A5FC0ED6-EB97-4B1F-9399-5905C94C465E}"/>
    <cellStyle name="Normal 3 4 3 3 3 2 2 2" xfId="17172" xr:uid="{351511C8-398E-4DE2-9BEF-6985506DB872}"/>
    <cellStyle name="Normal 3 4 3 3 3 2 2 2 2" xfId="34788" xr:uid="{38F5AAC7-3E69-4539-9F0E-B193EF883006}"/>
    <cellStyle name="Normal 3 4 3 3 3 2 2 3" xfId="25980" xr:uid="{9F93131B-D38B-4241-BA5A-5047D58CED67}"/>
    <cellStyle name="Normal 3 4 3 3 3 2 3" xfId="12768" xr:uid="{293387BF-CF77-4BB3-86C7-74B0A71305B5}"/>
    <cellStyle name="Normal 3 4 3 3 3 2 3 2" xfId="30384" xr:uid="{3DA48C9A-6867-4DA1-916E-98905C1DEEBA}"/>
    <cellStyle name="Normal 3 4 3 3 3 2 4" xfId="21576" xr:uid="{2FA87E4E-A837-4C91-9845-B794D2413B89}"/>
    <cellStyle name="Normal 3 4 3 3 3 2 5" xfId="39192" xr:uid="{5000CC96-036F-44B6-8AE2-2752A48BEB33}"/>
    <cellStyle name="Normal 3 4 3 3 3 3" xfId="6162" xr:uid="{4F5FEE13-18FD-4DCE-9CF5-4998E63842CA}"/>
    <cellStyle name="Normal 3 4 3 3 3 3 2" xfId="14970" xr:uid="{992D4AB1-7E9A-43D2-98A2-388203C86B90}"/>
    <cellStyle name="Normal 3 4 3 3 3 3 2 2" xfId="32586" xr:uid="{8184C28B-3B80-4114-9304-AB0298A234DA}"/>
    <cellStyle name="Normal 3 4 3 3 3 3 3" xfId="23778" xr:uid="{F112F096-C76D-4547-939E-4B53C11A2982}"/>
    <cellStyle name="Normal 3 4 3 3 3 4" xfId="10566" xr:uid="{65164D2E-D46F-4B79-B0E1-A22F4BAD8BC5}"/>
    <cellStyle name="Normal 3 4 3 3 3 4 2" xfId="28182" xr:uid="{26350025-8EAC-40FC-BFBA-954F588103B2}"/>
    <cellStyle name="Normal 3 4 3 3 3 5" xfId="19374" xr:uid="{5FAC8019-8FB5-4AB8-841A-D448A4C3BB6F}"/>
    <cellStyle name="Normal 3 4 3 3 3 6" xfId="36990" xr:uid="{0D1BFB5B-AEA7-48D0-9F66-99477A628BD4}"/>
    <cellStyle name="Normal 3 4 3 3 4" xfId="2958" xr:uid="{36C6124D-0D2A-47DC-B172-F937A302E361}"/>
    <cellStyle name="Normal 3 4 3 3 4 2" xfId="7362" xr:uid="{2A928113-CEC3-4E05-87B7-32FADB7B484D}"/>
    <cellStyle name="Normal 3 4 3 3 4 2 2" xfId="16170" xr:uid="{DA4E72EF-FAE9-43A7-BD8D-EF4E7E5A27C8}"/>
    <cellStyle name="Normal 3 4 3 3 4 2 2 2" xfId="33786" xr:uid="{8B14CDF0-398E-44E9-8A9D-85CF2F9F77A5}"/>
    <cellStyle name="Normal 3 4 3 3 4 2 3" xfId="24978" xr:uid="{316A991A-7300-4116-BCFF-841E248C0066}"/>
    <cellStyle name="Normal 3 4 3 3 4 3" xfId="11766" xr:uid="{8ECB77E0-18B3-4994-8B8E-64A1BC01DC22}"/>
    <cellStyle name="Normal 3 4 3 3 4 3 2" xfId="29382" xr:uid="{BEB90D3F-B77E-4E6C-B67D-3C4B2D685153}"/>
    <cellStyle name="Normal 3 4 3 3 4 4" xfId="20574" xr:uid="{BCE32FF8-E3A9-4D7E-B57E-BB4E17DA5FB5}"/>
    <cellStyle name="Normal 3 4 3 3 4 5" xfId="38190" xr:uid="{9BF99CDB-1E94-4530-A225-2CCBED2DBCD3}"/>
    <cellStyle name="Normal 3 4 3 3 5" xfId="5160" xr:uid="{22F3ABD3-A4A1-4B18-884B-267F9959C583}"/>
    <cellStyle name="Normal 3 4 3 3 5 2" xfId="13968" xr:uid="{51D82DC0-107F-41DD-BEA0-627912CACE6B}"/>
    <cellStyle name="Normal 3 4 3 3 5 2 2" xfId="31584" xr:uid="{67353A29-61AB-49E9-BC42-3E5135F9F0DA}"/>
    <cellStyle name="Normal 3 4 3 3 5 3" xfId="22776" xr:uid="{4DF32172-AB39-4BD4-9D26-0DA862B416DD}"/>
    <cellStyle name="Normal 3 4 3 3 6" xfId="9564" xr:uid="{9222AF71-9EFF-4226-A780-41BC8A56FFA9}"/>
    <cellStyle name="Normal 3 4 3 3 6 2" xfId="27180" xr:uid="{346F9D66-CCC7-4290-AA39-5604659F2A5E}"/>
    <cellStyle name="Normal 3 4 3 3 7" xfId="18372" xr:uid="{94291D71-910A-4141-B911-2AE310EE4BD2}"/>
    <cellStyle name="Normal 3 4 3 3 8" xfId="35988" xr:uid="{E0920D88-9540-4D1A-B19C-682E627F7F57}"/>
    <cellStyle name="Normal 3 4 3 4" xfId="1026" xr:uid="{AC893C71-024C-4D76-BB4F-A00620419543}"/>
    <cellStyle name="Normal 3 4 3 4 2" xfId="3228" xr:uid="{7785139A-7EF6-4F09-9815-9A7C31A57EC2}"/>
    <cellStyle name="Normal 3 4 3 4 2 2" xfId="7632" xr:uid="{2B9D5E74-90D4-4CDA-9E18-5E8566C903B4}"/>
    <cellStyle name="Normal 3 4 3 4 2 2 2" xfId="16440" xr:uid="{8B3713BD-BCB2-43FC-BCDD-3951D43F6393}"/>
    <cellStyle name="Normal 3 4 3 4 2 2 2 2" xfId="34056" xr:uid="{8618EBB0-92FB-45FA-9A7D-0B62E3F565B1}"/>
    <cellStyle name="Normal 3 4 3 4 2 2 3" xfId="25248" xr:uid="{1CAC449C-165D-403C-98F9-AF7E1A7E9535}"/>
    <cellStyle name="Normal 3 4 3 4 2 3" xfId="12036" xr:uid="{9D16F1AA-82BB-4378-8208-74587F258B5A}"/>
    <cellStyle name="Normal 3 4 3 4 2 3 2" xfId="29652" xr:uid="{7ED9793C-D310-4FDB-BBF9-E7809EBA9BC3}"/>
    <cellStyle name="Normal 3 4 3 4 2 4" xfId="20844" xr:uid="{7E11869A-72DF-469A-B026-FF3BB3356E71}"/>
    <cellStyle name="Normal 3 4 3 4 2 5" xfId="38460" xr:uid="{71453ADC-02AF-456B-AA76-8DE2F2E13493}"/>
    <cellStyle name="Normal 3 4 3 4 3" xfId="5430" xr:uid="{6FD60D15-8F43-4CAD-BDAF-7DB2500779E7}"/>
    <cellStyle name="Normal 3 4 3 4 3 2" xfId="14238" xr:uid="{859C4812-C885-4B2E-8F14-5789E8F312DF}"/>
    <cellStyle name="Normal 3 4 3 4 3 2 2" xfId="31854" xr:uid="{B0B4FA03-0CE4-4416-A2C8-D0ABD1A1512F}"/>
    <cellStyle name="Normal 3 4 3 4 3 3" xfId="23046" xr:uid="{25BEC727-80A6-465B-AF37-83D69E9D294C}"/>
    <cellStyle name="Normal 3 4 3 4 4" xfId="9834" xr:uid="{7FF4AF7F-0630-4FAC-8BFB-7D7078F89C0F}"/>
    <cellStyle name="Normal 3 4 3 4 4 2" xfId="27450" xr:uid="{E7D1DBB8-9E65-4120-9771-6AE969563B34}"/>
    <cellStyle name="Normal 3 4 3 4 5" xfId="18642" xr:uid="{574E9040-1711-4740-954D-4BC14E7C20D6}"/>
    <cellStyle name="Normal 3 4 3 4 6" xfId="36258" xr:uid="{30501D19-2A40-444F-B64F-7C078FFB647E}"/>
    <cellStyle name="Normal 3 4 3 5" xfId="1756" xr:uid="{C10DD051-58F9-40CC-A7FB-D2EB0CF0D172}"/>
    <cellStyle name="Normal 3 4 3 5 2" xfId="3958" xr:uid="{E262AB59-03CE-415B-AD37-B9F572A6C34D}"/>
    <cellStyle name="Normal 3 4 3 5 2 2" xfId="8362" xr:uid="{AE2CC497-192B-4D0A-BF0C-5677CDE5197B}"/>
    <cellStyle name="Normal 3 4 3 5 2 2 2" xfId="17170" xr:uid="{C2E674F9-740C-468E-831F-72CE3FDB2434}"/>
    <cellStyle name="Normal 3 4 3 5 2 2 2 2" xfId="34786" xr:uid="{8E8DDF83-4A10-46CC-9820-A96B8DC0E1F3}"/>
    <cellStyle name="Normal 3 4 3 5 2 2 3" xfId="25978" xr:uid="{263D6265-0C68-446E-AF71-A21295AEDC3C}"/>
    <cellStyle name="Normal 3 4 3 5 2 3" xfId="12766" xr:uid="{1C643EF9-8EDA-411A-8272-041FB636FFF4}"/>
    <cellStyle name="Normal 3 4 3 5 2 3 2" xfId="30382" xr:uid="{1F8360E8-2E71-41ED-96A1-555FB6D6EF1C}"/>
    <cellStyle name="Normal 3 4 3 5 2 4" xfId="21574" xr:uid="{E8A2D8EF-FE7B-42EF-A8A5-477709321D2F}"/>
    <cellStyle name="Normal 3 4 3 5 2 5" xfId="39190" xr:uid="{B551D1D7-F032-4025-8260-B853030A5346}"/>
    <cellStyle name="Normal 3 4 3 5 3" xfId="6160" xr:uid="{C724C458-34C2-4187-BD4F-F02630C37593}"/>
    <cellStyle name="Normal 3 4 3 5 3 2" xfId="14968" xr:uid="{90E6D99D-B893-43A9-8771-8BE010326A7A}"/>
    <cellStyle name="Normal 3 4 3 5 3 2 2" xfId="32584" xr:uid="{DDACFD0E-6A55-4923-9EA3-50FE8EA9A82E}"/>
    <cellStyle name="Normal 3 4 3 5 3 3" xfId="23776" xr:uid="{9B883907-6235-464D-BAD2-42B01AC2024B}"/>
    <cellStyle name="Normal 3 4 3 5 4" xfId="10564" xr:uid="{46BDE954-CDF3-45EA-923B-32C12625582F}"/>
    <cellStyle name="Normal 3 4 3 5 4 2" xfId="28180" xr:uid="{A46818FB-C4DB-4B95-9B9C-DAC9796BCDB0}"/>
    <cellStyle name="Normal 3 4 3 5 5" xfId="19372" xr:uid="{D7F5FB6B-BEA5-4D72-B265-84748C0A9758}"/>
    <cellStyle name="Normal 3 4 3 5 6" xfId="36988" xr:uid="{74824C14-2C9B-4EBC-8725-8E9820061D52}"/>
    <cellStyle name="Normal 3 4 3 6" xfId="2446" xr:uid="{0B10CB3C-618B-436A-902E-C0702840AB3E}"/>
    <cellStyle name="Normal 3 4 3 6 2" xfId="6850" xr:uid="{605ADB07-B7C2-453B-8155-B3175996A539}"/>
    <cellStyle name="Normal 3 4 3 6 2 2" xfId="15658" xr:uid="{00257C22-576F-4B24-9FF3-356E5FF2A0C4}"/>
    <cellStyle name="Normal 3 4 3 6 2 2 2" xfId="33274" xr:uid="{E8C02D71-089E-4CAF-AEA3-63B923329B01}"/>
    <cellStyle name="Normal 3 4 3 6 2 3" xfId="24466" xr:uid="{46E83FA3-23B7-45BB-8616-720F29499768}"/>
    <cellStyle name="Normal 3 4 3 6 3" xfId="11254" xr:uid="{4785717C-0446-46F0-9CF6-295545BD70C7}"/>
    <cellStyle name="Normal 3 4 3 6 3 2" xfId="28870" xr:uid="{C61E04C4-68B8-4B3B-AE89-387A1018F75F}"/>
    <cellStyle name="Normal 3 4 3 6 4" xfId="20062" xr:uid="{EFA6A68D-5A70-4686-B3BA-40D1594C011C}"/>
    <cellStyle name="Normal 3 4 3 6 5" xfId="37678" xr:uid="{1C30F866-5D24-41F8-958C-346C6845E1A0}"/>
    <cellStyle name="Normal 3 4 3 7" xfId="4648" xr:uid="{0B33D48C-9BEE-4C0A-88C7-D83758C797BF}"/>
    <cellStyle name="Normal 3 4 3 7 2" xfId="13456" xr:uid="{24D42963-5D33-44CC-B1CB-FDA5947A527B}"/>
    <cellStyle name="Normal 3 4 3 7 2 2" xfId="31072" xr:uid="{CCF052C7-47B6-443C-8888-D9C54A4E75B9}"/>
    <cellStyle name="Normal 3 4 3 7 3" xfId="22264" xr:uid="{AD59C177-27F1-4916-A66E-DA8CE17CEA42}"/>
    <cellStyle name="Normal 3 4 3 8" xfId="9052" xr:uid="{5D366C1E-5092-4F7E-9E7A-9A33DB4B9DEB}"/>
    <cellStyle name="Normal 3 4 3 8 2" xfId="26668" xr:uid="{F3DFEB7E-89F4-4B5F-AD85-7C96CF6D528C}"/>
    <cellStyle name="Normal 3 4 3 9" xfId="17860" xr:uid="{24341DBA-B8F5-4BA0-932B-77FCC61C2DCE}"/>
    <cellStyle name="Normal 3 4 4" xfId="370" xr:uid="{D69D1A19-12B6-4C8F-AC71-7E8ACA7BED51}"/>
    <cellStyle name="Normal 3 4 4 2" xfId="1154" xr:uid="{4787A666-D3E4-447D-A555-BEAD3CED2CDF}"/>
    <cellStyle name="Normal 3 4 4 2 2" xfId="3356" xr:uid="{4D18E73E-DA45-4D2C-A36F-FF072862418D}"/>
    <cellStyle name="Normal 3 4 4 2 2 2" xfId="7760" xr:uid="{508F62FD-2875-4E29-84FE-F63DDEDD7B42}"/>
    <cellStyle name="Normal 3 4 4 2 2 2 2" xfId="16568" xr:uid="{A7456996-BBE3-4D41-BB05-D5B5688C969A}"/>
    <cellStyle name="Normal 3 4 4 2 2 2 2 2" xfId="34184" xr:uid="{13ABBA9A-C0AA-42FA-A24E-FB9278A52E63}"/>
    <cellStyle name="Normal 3 4 4 2 2 2 3" xfId="25376" xr:uid="{085AD37E-34E7-454B-B0D1-F2FF3B013152}"/>
    <cellStyle name="Normal 3 4 4 2 2 3" xfId="12164" xr:uid="{2465EB24-6E5F-4C46-9220-C7A9A5608570}"/>
    <cellStyle name="Normal 3 4 4 2 2 3 2" xfId="29780" xr:uid="{DF0B9D0E-AF81-47BB-83E4-A099AB880726}"/>
    <cellStyle name="Normal 3 4 4 2 2 4" xfId="20972" xr:uid="{940E3DA5-37AB-41C3-9889-7903A808E853}"/>
    <cellStyle name="Normal 3 4 4 2 2 5" xfId="38588" xr:uid="{5C97D9A7-6BF1-4183-935F-6997053D52AC}"/>
    <cellStyle name="Normal 3 4 4 2 3" xfId="5558" xr:uid="{3F642899-9C5C-4844-9C58-DD5A9FE89AF4}"/>
    <cellStyle name="Normal 3 4 4 2 3 2" xfId="14366" xr:uid="{2AEEEC33-9317-4E1C-9F7E-09219A47748A}"/>
    <cellStyle name="Normal 3 4 4 2 3 2 2" xfId="31982" xr:uid="{B2A91366-4FE4-497E-A64C-195975FD40EA}"/>
    <cellStyle name="Normal 3 4 4 2 3 3" xfId="23174" xr:uid="{E1AD937A-1B15-45CC-9E3E-60224F0AF030}"/>
    <cellStyle name="Normal 3 4 4 2 4" xfId="9962" xr:uid="{7C925043-8ED0-499C-9985-D4BADDAD1A57}"/>
    <cellStyle name="Normal 3 4 4 2 4 2" xfId="27578" xr:uid="{5C791610-F603-4A49-A1AD-1720E3BD5571}"/>
    <cellStyle name="Normal 3 4 4 2 5" xfId="18770" xr:uid="{962B2DF7-9B20-47BC-A935-9F3668599140}"/>
    <cellStyle name="Normal 3 4 4 2 6" xfId="36386" xr:uid="{E930233C-5C3B-409A-99B1-819FF2046A81}"/>
    <cellStyle name="Normal 3 4 4 3" xfId="1759" xr:uid="{8699C3AF-01A7-43DE-9897-3DE45F71FC5E}"/>
    <cellStyle name="Normal 3 4 4 3 2" xfId="3961" xr:uid="{E9485563-6C13-44B5-B945-CB0A8379E4CD}"/>
    <cellStyle name="Normal 3 4 4 3 2 2" xfId="8365" xr:uid="{F862CAB3-053E-4583-B36D-FDE88C5301BF}"/>
    <cellStyle name="Normal 3 4 4 3 2 2 2" xfId="17173" xr:uid="{FCEF4F30-FA7E-45FB-AA9A-0D777ED6E1EF}"/>
    <cellStyle name="Normal 3 4 4 3 2 2 2 2" xfId="34789" xr:uid="{98F9E911-A7FB-4F47-9CDA-09B94E1B01E2}"/>
    <cellStyle name="Normal 3 4 4 3 2 2 3" xfId="25981" xr:uid="{601B7445-D284-493F-AE8B-4C4B690BAEF9}"/>
    <cellStyle name="Normal 3 4 4 3 2 3" xfId="12769" xr:uid="{D04842E2-068E-4EE7-B66A-E8768EC049E1}"/>
    <cellStyle name="Normal 3 4 4 3 2 3 2" xfId="30385" xr:uid="{20FA092D-CB2E-448E-8351-AD6FD9FC96FE}"/>
    <cellStyle name="Normal 3 4 4 3 2 4" xfId="21577" xr:uid="{8E7B5DB4-66CE-459B-A581-E4448B66C642}"/>
    <cellStyle name="Normal 3 4 4 3 2 5" xfId="39193" xr:uid="{660E6800-C85D-4544-ABF0-EF579329FA2D}"/>
    <cellStyle name="Normal 3 4 4 3 3" xfId="6163" xr:uid="{84435D72-834C-491C-B833-C1A6AAAF9E72}"/>
    <cellStyle name="Normal 3 4 4 3 3 2" xfId="14971" xr:uid="{7799E4F9-D5F0-457E-88AC-E4F0A18DCA93}"/>
    <cellStyle name="Normal 3 4 4 3 3 2 2" xfId="32587" xr:uid="{1F24B486-FA5B-4283-A899-83DA568F09DB}"/>
    <cellStyle name="Normal 3 4 4 3 3 3" xfId="23779" xr:uid="{2F1C19A9-DA24-454B-B882-C448E51A8B46}"/>
    <cellStyle name="Normal 3 4 4 3 4" xfId="10567" xr:uid="{13029744-508F-4C15-8BD7-BC4EDB80E67F}"/>
    <cellStyle name="Normal 3 4 4 3 4 2" xfId="28183" xr:uid="{62AEA679-5138-40B4-BA61-D475910931A1}"/>
    <cellStyle name="Normal 3 4 4 3 5" xfId="19375" xr:uid="{12FDB866-4B92-43DE-9066-CB95561000BE}"/>
    <cellStyle name="Normal 3 4 4 3 6" xfId="36991" xr:uid="{22F8B912-A8DF-4E54-90F3-FF993232F1DA}"/>
    <cellStyle name="Normal 3 4 4 4" xfId="2574" xr:uid="{43010F4C-D043-46B9-95FF-622C9D786284}"/>
    <cellStyle name="Normal 3 4 4 4 2" xfId="6978" xr:uid="{510476E0-C34A-4432-8375-D08D6F5616AB}"/>
    <cellStyle name="Normal 3 4 4 4 2 2" xfId="15786" xr:uid="{E64F2077-3415-4996-9D90-E52659C9BEEA}"/>
    <cellStyle name="Normal 3 4 4 4 2 2 2" xfId="33402" xr:uid="{9DE3A287-C929-4739-8BE4-FFC10769756D}"/>
    <cellStyle name="Normal 3 4 4 4 2 3" xfId="24594" xr:uid="{57257C85-0781-43D0-845F-FFF293D87DC8}"/>
    <cellStyle name="Normal 3 4 4 4 3" xfId="11382" xr:uid="{10B620BC-178F-48AA-BB95-7C53F417D762}"/>
    <cellStyle name="Normal 3 4 4 4 3 2" xfId="28998" xr:uid="{4A4DB1F3-26F8-4D44-AB63-04CFC565E18B}"/>
    <cellStyle name="Normal 3 4 4 4 4" xfId="20190" xr:uid="{C9C1799F-D1A9-4F0A-BED2-0E0A69162AC6}"/>
    <cellStyle name="Normal 3 4 4 4 5" xfId="37806" xr:uid="{6B28ED4F-EB56-480B-BBE1-4897CD86783C}"/>
    <cellStyle name="Normal 3 4 4 5" xfId="4776" xr:uid="{93F8C480-7773-461C-A87C-4A2AD5C9433B}"/>
    <cellStyle name="Normal 3 4 4 5 2" xfId="13584" xr:uid="{E0518C7C-7A41-48C3-BD62-4B2FD5256511}"/>
    <cellStyle name="Normal 3 4 4 5 2 2" xfId="31200" xr:uid="{AF6E67C5-F4EF-495F-9313-F7B32EF2DD6D}"/>
    <cellStyle name="Normal 3 4 4 5 3" xfId="22392" xr:uid="{7D352141-C55F-4809-98BC-803DD8F11E36}"/>
    <cellStyle name="Normal 3 4 4 6" xfId="9180" xr:uid="{D45A8BAA-52F2-491C-81FA-99312BD36731}"/>
    <cellStyle name="Normal 3 4 4 6 2" xfId="26796" xr:uid="{791567F5-0798-4573-B307-938B8534FA4B}"/>
    <cellStyle name="Normal 3 4 4 7" xfId="17988" xr:uid="{D093FEF5-5975-4F3A-ADDC-9BB6578C626B}"/>
    <cellStyle name="Normal 3 4 4 8" xfId="35604" xr:uid="{1B713DDA-D261-4D78-A8F7-5408D328CEF2}"/>
    <cellStyle name="Normal 3 4 5" xfId="626" xr:uid="{6B280C28-62B7-4415-9AC5-7E27BB80F0D9}"/>
    <cellStyle name="Normal 3 4 5 2" xfId="1410" xr:uid="{7101CC11-43C7-4C7F-A8C6-97613F85F56C}"/>
    <cellStyle name="Normal 3 4 5 2 2" xfId="3612" xr:uid="{8225E825-1EE1-4F4C-A5B2-43EB9280538A}"/>
    <cellStyle name="Normal 3 4 5 2 2 2" xfId="8016" xr:uid="{22F56FA0-AC71-4A16-89D5-0A6E9F287B9D}"/>
    <cellStyle name="Normal 3 4 5 2 2 2 2" xfId="16824" xr:uid="{0000360A-B304-44A8-8C39-2D7D31D28FB7}"/>
    <cellStyle name="Normal 3 4 5 2 2 2 2 2" xfId="34440" xr:uid="{88FCF6C8-1EDF-472A-B4EF-E8C5D407AD14}"/>
    <cellStyle name="Normal 3 4 5 2 2 2 3" xfId="25632" xr:uid="{9A5D4CEC-05A6-463B-964D-809D0B57A277}"/>
    <cellStyle name="Normal 3 4 5 2 2 3" xfId="12420" xr:uid="{335D1C09-62F5-45F3-B483-CAA999BDCFDE}"/>
    <cellStyle name="Normal 3 4 5 2 2 3 2" xfId="30036" xr:uid="{4DE39712-D525-461D-B37F-CCE2E14B596C}"/>
    <cellStyle name="Normal 3 4 5 2 2 4" xfId="21228" xr:uid="{96282258-3371-47FA-A3F4-CBA9C63B146A}"/>
    <cellStyle name="Normal 3 4 5 2 2 5" xfId="38844" xr:uid="{504EE1E8-8C25-48EA-A925-54B916FF2D53}"/>
    <cellStyle name="Normal 3 4 5 2 3" xfId="5814" xr:uid="{5EC12C07-194A-44CD-8F2C-5BC1864A9867}"/>
    <cellStyle name="Normal 3 4 5 2 3 2" xfId="14622" xr:uid="{D4734DBC-4DFF-4292-B539-D4C620810F8D}"/>
    <cellStyle name="Normal 3 4 5 2 3 2 2" xfId="32238" xr:uid="{832278C1-229D-4BA7-A204-B030CBEA7849}"/>
    <cellStyle name="Normal 3 4 5 2 3 3" xfId="23430" xr:uid="{90E91DE9-66D6-480C-ABD4-1BD5DC830742}"/>
    <cellStyle name="Normal 3 4 5 2 4" xfId="10218" xr:uid="{0997BB75-9C4D-44DE-8C8B-F578C15B1E97}"/>
    <cellStyle name="Normal 3 4 5 2 4 2" xfId="27834" xr:uid="{60A45FC5-04A1-4EB6-914F-8E80FC35A347}"/>
    <cellStyle name="Normal 3 4 5 2 5" xfId="19026" xr:uid="{10E32221-DF7A-43BA-94A6-1586CADF803B}"/>
    <cellStyle name="Normal 3 4 5 2 6" xfId="36642" xr:uid="{8C8668CC-4100-487B-8E54-AB11EB22749E}"/>
    <cellStyle name="Normal 3 4 5 3" xfId="1760" xr:uid="{FB070E4F-FD6C-42C5-B504-1B4CC5850C07}"/>
    <cellStyle name="Normal 3 4 5 3 2" xfId="3962" xr:uid="{3FD3DD18-B7A8-45B6-B1A1-419AD5F286A8}"/>
    <cellStyle name="Normal 3 4 5 3 2 2" xfId="8366" xr:uid="{FCADC65E-F0BB-41D7-AF01-EF527A387C03}"/>
    <cellStyle name="Normal 3 4 5 3 2 2 2" xfId="17174" xr:uid="{DE30A682-CC10-46C8-8F01-D56B8B1A9D74}"/>
    <cellStyle name="Normal 3 4 5 3 2 2 2 2" xfId="34790" xr:uid="{B29CAB1E-8C16-46AB-8C34-7751CAFC6DCB}"/>
    <cellStyle name="Normal 3 4 5 3 2 2 3" xfId="25982" xr:uid="{8738E83C-FFBE-4505-94C0-A9272BCF8A56}"/>
    <cellStyle name="Normal 3 4 5 3 2 3" xfId="12770" xr:uid="{940EF2EA-68BB-40FF-8955-73C5FA7CD793}"/>
    <cellStyle name="Normal 3 4 5 3 2 3 2" xfId="30386" xr:uid="{F7380354-C03E-480C-A24D-0688C0946513}"/>
    <cellStyle name="Normal 3 4 5 3 2 4" xfId="21578" xr:uid="{4BADD717-7C0D-4CA8-9BB1-781E6C51D8CB}"/>
    <cellStyle name="Normal 3 4 5 3 2 5" xfId="39194" xr:uid="{9AC5C0B9-FCF5-4325-B90C-95CDD19A0FBE}"/>
    <cellStyle name="Normal 3 4 5 3 3" xfId="6164" xr:uid="{E3E4F82D-3DE1-42E8-B6EA-5832879B19B8}"/>
    <cellStyle name="Normal 3 4 5 3 3 2" xfId="14972" xr:uid="{95ACC8E0-508E-4BBC-B34F-016A33E0AB44}"/>
    <cellStyle name="Normal 3 4 5 3 3 2 2" xfId="32588" xr:uid="{455BC28F-6A74-4A45-9CC2-67C9C7370EED}"/>
    <cellStyle name="Normal 3 4 5 3 3 3" xfId="23780" xr:uid="{F34B07B9-F346-44CF-AF6E-BA40D6FBB735}"/>
    <cellStyle name="Normal 3 4 5 3 4" xfId="10568" xr:uid="{301EE3CE-CFE4-42AB-819A-38DB3F523E3F}"/>
    <cellStyle name="Normal 3 4 5 3 4 2" xfId="28184" xr:uid="{3B019725-F184-461B-A499-020C7BF20A2D}"/>
    <cellStyle name="Normal 3 4 5 3 5" xfId="19376" xr:uid="{CFC64DF7-58CD-4A6D-B9D2-127D3B8D8CC8}"/>
    <cellStyle name="Normal 3 4 5 3 6" xfId="36992" xr:uid="{5E4111C3-5EE2-4E79-8993-65A870C037FE}"/>
    <cellStyle name="Normal 3 4 5 4" xfId="2830" xr:uid="{5DD0D304-C815-4524-978F-45FF0F345AA3}"/>
    <cellStyle name="Normal 3 4 5 4 2" xfId="7234" xr:uid="{36A35F45-C1E7-401F-AC36-BD0EC1E279C4}"/>
    <cellStyle name="Normal 3 4 5 4 2 2" xfId="16042" xr:uid="{497FC85F-C7EB-47A8-A490-8BF6F03FD84D}"/>
    <cellStyle name="Normal 3 4 5 4 2 2 2" xfId="33658" xr:uid="{DB6431F2-BA08-427E-B605-C11BD2AD8986}"/>
    <cellStyle name="Normal 3 4 5 4 2 3" xfId="24850" xr:uid="{4CA37893-AAEF-4896-AB40-22D4EBEEC0A3}"/>
    <cellStyle name="Normal 3 4 5 4 3" xfId="11638" xr:uid="{000CAE25-52FA-4BCA-95DB-90B4DC2477F4}"/>
    <cellStyle name="Normal 3 4 5 4 3 2" xfId="29254" xr:uid="{0F4C937F-CC23-48C9-80AB-BCE2066418B5}"/>
    <cellStyle name="Normal 3 4 5 4 4" xfId="20446" xr:uid="{763A0FDA-D6C7-4748-9A5F-C05B5AE0BA58}"/>
    <cellStyle name="Normal 3 4 5 4 5" xfId="38062" xr:uid="{10F88957-DAAA-4875-AB12-D4A2FB49D3EF}"/>
    <cellStyle name="Normal 3 4 5 5" xfId="5032" xr:uid="{3B1B522E-0679-4F73-801C-C951C54A6EB2}"/>
    <cellStyle name="Normal 3 4 5 5 2" xfId="13840" xr:uid="{85D0A857-4DEC-41B4-99F2-E2F3814E0741}"/>
    <cellStyle name="Normal 3 4 5 5 2 2" xfId="31456" xr:uid="{BE22AD39-2F00-4CA0-920E-9B27674C4527}"/>
    <cellStyle name="Normal 3 4 5 5 3" xfId="22648" xr:uid="{F4694438-C8E6-4EE5-B01F-B42F7E5BEEFC}"/>
    <cellStyle name="Normal 3 4 5 6" xfId="9436" xr:uid="{F589FBEF-019C-4760-89DC-789D29A9AD66}"/>
    <cellStyle name="Normal 3 4 5 6 2" xfId="27052" xr:uid="{8B4F8DCD-A49C-4A4F-80ED-091EFB67633D}"/>
    <cellStyle name="Normal 3 4 5 7" xfId="18244" xr:uid="{56FCA70C-C87C-4B5A-A38F-0EA84897395D}"/>
    <cellStyle name="Normal 3 4 5 8" xfId="35860" xr:uid="{F8D98C9F-D3A2-406E-8DA2-F77687AEDCE6}"/>
    <cellStyle name="Normal 3 4 6" xfId="898" xr:uid="{9C5E7F15-D5F3-423A-9BA8-8362E64EA1EF}"/>
    <cellStyle name="Normal 3 4 6 2" xfId="3100" xr:uid="{CBD61BA5-5972-4CDD-B690-9F0A11A782CF}"/>
    <cellStyle name="Normal 3 4 6 2 2" xfId="7504" xr:uid="{491D16C0-A0EE-4F2C-A71E-7B0421B77413}"/>
    <cellStyle name="Normal 3 4 6 2 2 2" xfId="16312" xr:uid="{73AB4A8D-965D-4B15-8E89-B1840495F22B}"/>
    <cellStyle name="Normal 3 4 6 2 2 2 2" xfId="33928" xr:uid="{08134264-CB38-4BE2-9B80-0D49A5BB7BD7}"/>
    <cellStyle name="Normal 3 4 6 2 2 3" xfId="25120" xr:uid="{999D1CDB-FA49-44FB-A9BC-C8BBA58CFB1E}"/>
    <cellStyle name="Normal 3 4 6 2 3" xfId="11908" xr:uid="{343F6CA5-F350-4968-8DFB-4BEAA7AE8849}"/>
    <cellStyle name="Normal 3 4 6 2 3 2" xfId="29524" xr:uid="{AC09EE85-07B4-4832-9312-226E637686A4}"/>
    <cellStyle name="Normal 3 4 6 2 4" xfId="20716" xr:uid="{A3F3DF3A-25A0-435B-9558-9EBBE5FAB448}"/>
    <cellStyle name="Normal 3 4 6 2 5" xfId="38332" xr:uid="{1C58A44F-DD8E-4C69-B92A-AB5ED2637B1D}"/>
    <cellStyle name="Normal 3 4 6 3" xfId="5302" xr:uid="{C3C9E9AD-177C-4495-A93A-BC9FDCC265A4}"/>
    <cellStyle name="Normal 3 4 6 3 2" xfId="14110" xr:uid="{E98ABB67-2200-4171-9885-5E92F1ACB362}"/>
    <cellStyle name="Normal 3 4 6 3 2 2" xfId="31726" xr:uid="{E6D4CB58-7E0D-44DD-8942-9B1A8D3A25B9}"/>
    <cellStyle name="Normal 3 4 6 3 3" xfId="22918" xr:uid="{074965B5-C0E2-4A8B-8A4B-0D0F27721500}"/>
    <cellStyle name="Normal 3 4 6 4" xfId="9706" xr:uid="{E99D5127-CD21-4A82-A2F4-69AA06FA4F2B}"/>
    <cellStyle name="Normal 3 4 6 4 2" xfId="27322" xr:uid="{63C1BD7D-211E-41CA-A0F4-25E33604A1DC}"/>
    <cellStyle name="Normal 3 4 6 5" xfId="18514" xr:uid="{FF469AB1-827E-48D3-B4D0-337A9641E6B9}"/>
    <cellStyle name="Normal 3 4 6 6" xfId="36130" xr:uid="{F5B22689-8C82-48EE-BE77-2E663CFB515C}"/>
    <cellStyle name="Normal 3 4 7" xfId="1749" xr:uid="{DA00E286-8E0C-4420-9D2C-FE2F49EFAFF9}"/>
    <cellStyle name="Normal 3 4 7 2" xfId="3951" xr:uid="{03547C5B-7A9A-4637-BBF9-0079C9AAC84A}"/>
    <cellStyle name="Normal 3 4 7 2 2" xfId="8355" xr:uid="{0A6F12CD-80F5-4880-8C80-8A5313D148F8}"/>
    <cellStyle name="Normal 3 4 7 2 2 2" xfId="17163" xr:uid="{20376B27-E529-4587-B3CD-6B91BF0B24CD}"/>
    <cellStyle name="Normal 3 4 7 2 2 2 2" xfId="34779" xr:uid="{B25E7E4E-5026-4360-9478-4594758A3342}"/>
    <cellStyle name="Normal 3 4 7 2 2 3" xfId="25971" xr:uid="{37724943-A050-4A2F-9344-3473B3C2E6DD}"/>
    <cellStyle name="Normal 3 4 7 2 3" xfId="12759" xr:uid="{0BCE83CF-165C-462F-A46E-D0C77F470CEE}"/>
    <cellStyle name="Normal 3 4 7 2 3 2" xfId="30375" xr:uid="{BF71EDE3-7B53-41F7-B55C-EF258549775B}"/>
    <cellStyle name="Normal 3 4 7 2 4" xfId="21567" xr:uid="{BEA85771-24DC-4FA7-AC5A-9CF16B47A298}"/>
    <cellStyle name="Normal 3 4 7 2 5" xfId="39183" xr:uid="{2083B19C-6A80-4CB1-8120-6F5B23B7302F}"/>
    <cellStyle name="Normal 3 4 7 3" xfId="6153" xr:uid="{6A2AC739-585F-47FB-AC04-DA5513063838}"/>
    <cellStyle name="Normal 3 4 7 3 2" xfId="14961" xr:uid="{8E140B3F-2439-4ECF-96A5-096917EFDCA0}"/>
    <cellStyle name="Normal 3 4 7 3 2 2" xfId="32577" xr:uid="{5728C841-8179-4A36-BB9E-A18FA6271AE9}"/>
    <cellStyle name="Normal 3 4 7 3 3" xfId="23769" xr:uid="{7E77296F-769C-4A71-900A-66941569C839}"/>
    <cellStyle name="Normal 3 4 7 4" xfId="10557" xr:uid="{ADDB9E45-98AC-4415-9639-FFC5057DF3F2}"/>
    <cellStyle name="Normal 3 4 7 4 2" xfId="28173" xr:uid="{77044587-6D43-445E-BEB7-E79973245F92}"/>
    <cellStyle name="Normal 3 4 7 5" xfId="19365" xr:uid="{75A3F40B-A5A5-4FBF-AE46-29BE469CAF8D}"/>
    <cellStyle name="Normal 3 4 7 6" xfId="36981" xr:uid="{4F7BF622-2188-4D1F-A03A-37414855AC8B}"/>
    <cellStyle name="Normal 3 4 8" xfId="2318" xr:uid="{0209D4BF-EA1F-41AB-8468-B491CA951430}"/>
    <cellStyle name="Normal 3 4 8 2" xfId="6722" xr:uid="{9E419E01-4418-49FC-9F1C-1A31E317DCBB}"/>
    <cellStyle name="Normal 3 4 8 2 2" xfId="15530" xr:uid="{298715B2-B5AC-4EA2-9CEF-8246B1518925}"/>
    <cellStyle name="Normal 3 4 8 2 2 2" xfId="33146" xr:uid="{B4720CC1-45A1-42F0-981D-040D7D31216C}"/>
    <cellStyle name="Normal 3 4 8 2 3" xfId="24338" xr:uid="{25AB310C-55DC-447B-ABAE-775B3B442359}"/>
    <cellStyle name="Normal 3 4 8 3" xfId="11126" xr:uid="{3F4BA1C6-5112-4E20-B362-BE841FC5A13F}"/>
    <cellStyle name="Normal 3 4 8 3 2" xfId="28742" xr:uid="{D79F7442-5A5A-420B-8968-3A0FBC3648E4}"/>
    <cellStyle name="Normal 3 4 8 4" xfId="19934" xr:uid="{35B626A9-4666-4C55-B38A-BABF3C0E3636}"/>
    <cellStyle name="Normal 3 4 8 5" xfId="37550" xr:uid="{B49DD49D-AEFE-40D1-8A97-BAF5DA47C759}"/>
    <cellStyle name="Normal 3 4 9" xfId="4520" xr:uid="{31BC5B60-576A-42F3-B0F8-17ED9EEA2644}"/>
    <cellStyle name="Normal 3 4 9 2" xfId="13328" xr:uid="{22B6C280-7728-4985-A919-D720DAF7D258}"/>
    <cellStyle name="Normal 3 4 9 2 2" xfId="30944" xr:uid="{310C3645-2A51-4095-B939-C8893C7B06EC}"/>
    <cellStyle name="Normal 3 4 9 3" xfId="22136" xr:uid="{FE0D5B11-0058-44F9-B69B-BADE79FAEA7A}"/>
    <cellStyle name="Normal 3 5" xfId="148" xr:uid="{C6AE1D8E-0FF5-4E3A-A436-82913282A208}"/>
    <cellStyle name="Normal 3 5 10" xfId="17766" xr:uid="{03751C58-AF86-4E18-9DD8-1300311EC592}"/>
    <cellStyle name="Normal 3 5 11" xfId="35382" xr:uid="{4B5BE3F7-9924-4BE7-912C-C8C1C98FF9A1}"/>
    <cellStyle name="Normal 3 5 2" xfId="276" xr:uid="{7E15B0A0-4FFD-4690-9ECA-91DBFEFBE1B6}"/>
    <cellStyle name="Normal 3 5 2 10" xfId="35510" xr:uid="{4C1D0518-7AF6-4115-B3E1-C875100E359C}"/>
    <cellStyle name="Normal 3 5 2 2" xfId="532" xr:uid="{B0DF436A-2C40-47DA-8798-F7060946ED82}"/>
    <cellStyle name="Normal 3 5 2 2 2" xfId="1316" xr:uid="{13EACC68-55D8-47A4-A235-889B8BE2827D}"/>
    <cellStyle name="Normal 3 5 2 2 2 2" xfId="3518" xr:uid="{0D3A2AB5-C4CD-4B9F-8A1F-FF605E489C5E}"/>
    <cellStyle name="Normal 3 5 2 2 2 2 2" xfId="7922" xr:uid="{8982E706-8741-4477-8418-82B9E8EE7313}"/>
    <cellStyle name="Normal 3 5 2 2 2 2 2 2" xfId="16730" xr:uid="{0D6C7E6D-F454-4F18-93D9-882F46FA4FB3}"/>
    <cellStyle name="Normal 3 5 2 2 2 2 2 2 2" xfId="34346" xr:uid="{E3569DB4-D2B9-4709-9B4D-B8DED482ABA5}"/>
    <cellStyle name="Normal 3 5 2 2 2 2 2 3" xfId="25538" xr:uid="{8E72BA04-470C-4BB7-AD65-2F5506E9E6D9}"/>
    <cellStyle name="Normal 3 5 2 2 2 2 3" xfId="12326" xr:uid="{C30FEB0C-9A14-4E33-B247-9F944CBAEC62}"/>
    <cellStyle name="Normal 3 5 2 2 2 2 3 2" xfId="29942" xr:uid="{B4FE6896-EF9E-441A-9EEC-876312230B8F}"/>
    <cellStyle name="Normal 3 5 2 2 2 2 4" xfId="21134" xr:uid="{3E375B1A-02F7-40EC-9F72-30E488693097}"/>
    <cellStyle name="Normal 3 5 2 2 2 2 5" xfId="38750" xr:uid="{72B11692-1EDF-4215-BB64-9463709FE302}"/>
    <cellStyle name="Normal 3 5 2 2 2 3" xfId="5720" xr:uid="{2C547F20-64A3-4689-88DF-DC8B98DAE59F}"/>
    <cellStyle name="Normal 3 5 2 2 2 3 2" xfId="14528" xr:uid="{B0A5251F-78E9-4F58-B6A8-7358E5B3F106}"/>
    <cellStyle name="Normal 3 5 2 2 2 3 2 2" xfId="32144" xr:uid="{C7DD9F3D-0643-4B12-B6E4-13466098BD9D}"/>
    <cellStyle name="Normal 3 5 2 2 2 3 3" xfId="23336" xr:uid="{8F7560BE-13C8-472E-83F6-7C3D4C713923}"/>
    <cellStyle name="Normal 3 5 2 2 2 4" xfId="10124" xr:uid="{ED1A64E3-2200-4AF6-B73C-73B469326EC2}"/>
    <cellStyle name="Normal 3 5 2 2 2 4 2" xfId="27740" xr:uid="{DF0ED377-0FCE-4A2E-9BE7-EA4A990BA887}"/>
    <cellStyle name="Normal 3 5 2 2 2 5" xfId="18932" xr:uid="{EC14723D-829B-422A-AE00-6343517DBB51}"/>
    <cellStyle name="Normal 3 5 2 2 2 6" xfId="36548" xr:uid="{9330576A-9046-4E6B-9F0A-E9907CA7863E}"/>
    <cellStyle name="Normal 3 5 2 2 3" xfId="1763" xr:uid="{DCD3B094-EC7A-4B6F-849B-224EFA939D56}"/>
    <cellStyle name="Normal 3 5 2 2 3 2" xfId="3965" xr:uid="{1498AB6D-0747-4B67-9E50-3D01237BAE0A}"/>
    <cellStyle name="Normal 3 5 2 2 3 2 2" xfId="8369" xr:uid="{363D70BF-9F52-4154-8968-763240E37DFF}"/>
    <cellStyle name="Normal 3 5 2 2 3 2 2 2" xfId="17177" xr:uid="{5D841129-0A46-41F1-B988-4A0B6BA2A574}"/>
    <cellStyle name="Normal 3 5 2 2 3 2 2 2 2" xfId="34793" xr:uid="{92BEF3E7-9CFC-486B-939A-10723AED94AE}"/>
    <cellStyle name="Normal 3 5 2 2 3 2 2 3" xfId="25985" xr:uid="{D167A781-C950-46B1-A6C2-81B45439EC53}"/>
    <cellStyle name="Normal 3 5 2 2 3 2 3" xfId="12773" xr:uid="{9E5B68C9-DEE4-46C0-9109-27DD6E1A2C14}"/>
    <cellStyle name="Normal 3 5 2 2 3 2 3 2" xfId="30389" xr:uid="{048EDFD1-A1B9-4752-90FF-1DBC1A60855A}"/>
    <cellStyle name="Normal 3 5 2 2 3 2 4" xfId="21581" xr:uid="{BB2CB31C-E951-4E2D-9182-F852121C2597}"/>
    <cellStyle name="Normal 3 5 2 2 3 2 5" xfId="39197" xr:uid="{70ADCED1-F74A-4C72-BF92-A8E06CF8E54D}"/>
    <cellStyle name="Normal 3 5 2 2 3 3" xfId="6167" xr:uid="{7763CAF3-6848-482D-A7B6-AFC5FE83962B}"/>
    <cellStyle name="Normal 3 5 2 2 3 3 2" xfId="14975" xr:uid="{6F0FB121-021F-4B21-BD62-BEBEBE7D9268}"/>
    <cellStyle name="Normal 3 5 2 2 3 3 2 2" xfId="32591" xr:uid="{74130969-F9CC-48DE-B2A5-E8B0D463B8AF}"/>
    <cellStyle name="Normal 3 5 2 2 3 3 3" xfId="23783" xr:uid="{6D354676-5884-4B15-80CB-12F2366F6B9C}"/>
    <cellStyle name="Normal 3 5 2 2 3 4" xfId="10571" xr:uid="{DD702760-9E76-46F8-9D58-C78E80D1E4D1}"/>
    <cellStyle name="Normal 3 5 2 2 3 4 2" xfId="28187" xr:uid="{6A85914C-DA13-4A55-83E9-B2B80D0D473F}"/>
    <cellStyle name="Normal 3 5 2 2 3 5" xfId="19379" xr:uid="{08088FE6-2BFA-4D01-919F-A843E208C02A}"/>
    <cellStyle name="Normal 3 5 2 2 3 6" xfId="36995" xr:uid="{8D5762BB-2D9E-4CE2-9596-B48D926E29C0}"/>
    <cellStyle name="Normal 3 5 2 2 4" xfId="2736" xr:uid="{D55F4891-8C0B-4212-BEFA-7ECD7646D3FF}"/>
    <cellStyle name="Normal 3 5 2 2 4 2" xfId="7140" xr:uid="{434A4DA1-7E5E-4642-8C4A-3876FBE7B842}"/>
    <cellStyle name="Normal 3 5 2 2 4 2 2" xfId="15948" xr:uid="{C9E32209-CC15-4878-B15B-5BD152370821}"/>
    <cellStyle name="Normal 3 5 2 2 4 2 2 2" xfId="33564" xr:uid="{A51E6D3B-B7E4-4A7F-9EBD-985ACE37326C}"/>
    <cellStyle name="Normal 3 5 2 2 4 2 3" xfId="24756" xr:uid="{D768CBFE-78AE-490C-9C9B-4C5A52318012}"/>
    <cellStyle name="Normal 3 5 2 2 4 3" xfId="11544" xr:uid="{F8C840F3-A620-4046-8193-15C527B78105}"/>
    <cellStyle name="Normal 3 5 2 2 4 3 2" xfId="29160" xr:uid="{6E32790E-8C7C-4B47-910F-9F79E5C30E33}"/>
    <cellStyle name="Normal 3 5 2 2 4 4" xfId="20352" xr:uid="{035B086D-8414-45A3-B236-AB3571D38DF4}"/>
    <cellStyle name="Normal 3 5 2 2 4 5" xfId="37968" xr:uid="{0BD5DB1B-3A80-4337-AA40-7F88F0628CF4}"/>
    <cellStyle name="Normal 3 5 2 2 5" xfId="4938" xr:uid="{3684CF87-8A2E-463A-93ED-9A5AB454A852}"/>
    <cellStyle name="Normal 3 5 2 2 5 2" xfId="13746" xr:uid="{7EBA39EF-38BC-4979-AA96-DCBA5A6F4FB2}"/>
    <cellStyle name="Normal 3 5 2 2 5 2 2" xfId="31362" xr:uid="{59F9125A-DF77-4215-9DB3-4B1E4CE692CA}"/>
    <cellStyle name="Normal 3 5 2 2 5 3" xfId="22554" xr:uid="{2DA93976-0EE1-4EEC-8D6D-FBC2728CDF2A}"/>
    <cellStyle name="Normal 3 5 2 2 6" xfId="9342" xr:uid="{F95961D8-16BF-4A81-820F-60CE73335E68}"/>
    <cellStyle name="Normal 3 5 2 2 6 2" xfId="26958" xr:uid="{226389BA-BEF5-47E3-9CFB-34732FDC2CF2}"/>
    <cellStyle name="Normal 3 5 2 2 7" xfId="18150" xr:uid="{7E0A1B1C-FFE3-482E-981B-A03B1D4395F0}"/>
    <cellStyle name="Normal 3 5 2 2 8" xfId="35766" xr:uid="{2999F9C6-F078-4942-A455-BB1A1668C1C1}"/>
    <cellStyle name="Normal 3 5 2 3" xfId="788" xr:uid="{B323399D-43A0-42CC-9BB6-7CB253DC77C9}"/>
    <cellStyle name="Normal 3 5 2 3 2" xfId="1572" xr:uid="{2F3077CD-D8E9-4C1A-BCB5-270432EA38FC}"/>
    <cellStyle name="Normal 3 5 2 3 2 2" xfId="3774" xr:uid="{B7A773E6-23CD-4128-B3CF-1FBD0C91A00A}"/>
    <cellStyle name="Normal 3 5 2 3 2 2 2" xfId="8178" xr:uid="{4359DF89-CC13-4460-A267-E176C8E8B0BE}"/>
    <cellStyle name="Normal 3 5 2 3 2 2 2 2" xfId="16986" xr:uid="{8D37E625-A965-4C2E-98EB-CBEE22AE80D4}"/>
    <cellStyle name="Normal 3 5 2 3 2 2 2 2 2" xfId="34602" xr:uid="{AC63522D-0BE7-4351-B28D-7E4908DF61CB}"/>
    <cellStyle name="Normal 3 5 2 3 2 2 2 3" xfId="25794" xr:uid="{1ADC57B4-B172-4FD6-AD3D-CE52BC935259}"/>
    <cellStyle name="Normal 3 5 2 3 2 2 3" xfId="12582" xr:uid="{AF205E5B-1CA7-4FF5-9F94-5B45DF77DF75}"/>
    <cellStyle name="Normal 3 5 2 3 2 2 3 2" xfId="30198" xr:uid="{92C69677-6743-4C30-9ACC-8E6E2BEB3A78}"/>
    <cellStyle name="Normal 3 5 2 3 2 2 4" xfId="21390" xr:uid="{A2B11104-D499-41BE-9294-1BC9BE4A5D8C}"/>
    <cellStyle name="Normal 3 5 2 3 2 2 5" xfId="39006" xr:uid="{AB8B516B-59DF-43CE-9E8D-DAAB76BD9083}"/>
    <cellStyle name="Normal 3 5 2 3 2 3" xfId="5976" xr:uid="{F2EC31CB-3A84-4C0F-AB27-869152F24BCE}"/>
    <cellStyle name="Normal 3 5 2 3 2 3 2" xfId="14784" xr:uid="{A60AA604-6A05-458A-84B2-22D796CD0CAF}"/>
    <cellStyle name="Normal 3 5 2 3 2 3 2 2" xfId="32400" xr:uid="{C2CAD9FA-BDB3-4DBF-872D-7C30D65AD5C2}"/>
    <cellStyle name="Normal 3 5 2 3 2 3 3" xfId="23592" xr:uid="{860BEA24-F68B-4475-B6C6-2E6AC6BE8D27}"/>
    <cellStyle name="Normal 3 5 2 3 2 4" xfId="10380" xr:uid="{AE37C8F3-1E0A-402D-B135-49D42FC67A8B}"/>
    <cellStyle name="Normal 3 5 2 3 2 4 2" xfId="27996" xr:uid="{85BAC0E9-9E7D-4B6E-BE34-94DBC1785E39}"/>
    <cellStyle name="Normal 3 5 2 3 2 5" xfId="19188" xr:uid="{AA821F55-88AD-4DA9-9E77-14116E63FCAB}"/>
    <cellStyle name="Normal 3 5 2 3 2 6" xfId="36804" xr:uid="{9198408B-D7D0-41F8-A396-55E7CCFC3A93}"/>
    <cellStyle name="Normal 3 5 2 3 3" xfId="1764" xr:uid="{6BD4241A-FBC1-467E-96AF-8A783203FF83}"/>
    <cellStyle name="Normal 3 5 2 3 3 2" xfId="3966" xr:uid="{60B593C5-8B55-43CE-98AB-BE6F5F708FED}"/>
    <cellStyle name="Normal 3 5 2 3 3 2 2" xfId="8370" xr:uid="{83619D6C-1F4A-4617-BB55-DCEE209EEC6E}"/>
    <cellStyle name="Normal 3 5 2 3 3 2 2 2" xfId="17178" xr:uid="{8E212E7A-C44B-48B5-9635-6D7981E13465}"/>
    <cellStyle name="Normal 3 5 2 3 3 2 2 2 2" xfId="34794" xr:uid="{2D9E7B31-8CED-4C23-88CA-F8ED6988D5DF}"/>
    <cellStyle name="Normal 3 5 2 3 3 2 2 3" xfId="25986" xr:uid="{471AFE28-6A0E-4A1F-8AAC-B666A811056F}"/>
    <cellStyle name="Normal 3 5 2 3 3 2 3" xfId="12774" xr:uid="{6856DAC0-EB9B-4CD9-B7B9-9A435837C874}"/>
    <cellStyle name="Normal 3 5 2 3 3 2 3 2" xfId="30390" xr:uid="{24CD4B6C-E99F-4892-8FDB-E653EFEAA760}"/>
    <cellStyle name="Normal 3 5 2 3 3 2 4" xfId="21582" xr:uid="{795C84B4-4EDD-4A7F-84EA-C94D4BC8F2F5}"/>
    <cellStyle name="Normal 3 5 2 3 3 2 5" xfId="39198" xr:uid="{4F3FF594-335E-4BB0-8A6C-21C4AAF868BC}"/>
    <cellStyle name="Normal 3 5 2 3 3 3" xfId="6168" xr:uid="{4B37AF85-53B1-434D-A48D-963C0FCC8F46}"/>
    <cellStyle name="Normal 3 5 2 3 3 3 2" xfId="14976" xr:uid="{9776561E-A772-4F5B-9BB5-05EBC0E60343}"/>
    <cellStyle name="Normal 3 5 2 3 3 3 2 2" xfId="32592" xr:uid="{39BB3ED0-DA83-43F6-BB0C-0F1A793298FA}"/>
    <cellStyle name="Normal 3 5 2 3 3 3 3" xfId="23784" xr:uid="{BBFEC5E0-154A-4803-BA1E-B3EBFD9D1397}"/>
    <cellStyle name="Normal 3 5 2 3 3 4" xfId="10572" xr:uid="{A02C1FE4-C368-42B7-9B74-B4AE3C92D960}"/>
    <cellStyle name="Normal 3 5 2 3 3 4 2" xfId="28188" xr:uid="{9EBCE2ED-40FB-41CE-93EA-20DB77869C4B}"/>
    <cellStyle name="Normal 3 5 2 3 3 5" xfId="19380" xr:uid="{82192E39-C852-4213-A978-968CF4D5E617}"/>
    <cellStyle name="Normal 3 5 2 3 3 6" xfId="36996" xr:uid="{8209FCB3-8D94-43AE-AD1D-F7A925787C83}"/>
    <cellStyle name="Normal 3 5 2 3 4" xfId="2992" xr:uid="{21071E70-C4D8-4A20-9467-BCDA8B39468B}"/>
    <cellStyle name="Normal 3 5 2 3 4 2" xfId="7396" xr:uid="{04A20EE7-C30D-466F-9071-31624AFB3500}"/>
    <cellStyle name="Normal 3 5 2 3 4 2 2" xfId="16204" xr:uid="{BDC2E480-224C-4CEE-A088-E78E71783603}"/>
    <cellStyle name="Normal 3 5 2 3 4 2 2 2" xfId="33820" xr:uid="{B8F1CE86-6D87-4D53-80BF-93758E20F641}"/>
    <cellStyle name="Normal 3 5 2 3 4 2 3" xfId="25012" xr:uid="{F7EF1EE5-B626-4BD2-84D3-385EDC1FE6BA}"/>
    <cellStyle name="Normal 3 5 2 3 4 3" xfId="11800" xr:uid="{F94F16DB-A903-42B7-BADE-FBE6CE6BD89F}"/>
    <cellStyle name="Normal 3 5 2 3 4 3 2" xfId="29416" xr:uid="{4194022B-FD5D-4659-ACFA-87FE346B694C}"/>
    <cellStyle name="Normal 3 5 2 3 4 4" xfId="20608" xr:uid="{13693742-48D2-4AFC-B4A8-40A92461E604}"/>
    <cellStyle name="Normal 3 5 2 3 4 5" xfId="38224" xr:uid="{AFCEBF13-020F-4605-A32B-202C71F9065A}"/>
    <cellStyle name="Normal 3 5 2 3 5" xfId="5194" xr:uid="{9856EFC8-78B5-4E62-8896-06AA27D7B942}"/>
    <cellStyle name="Normal 3 5 2 3 5 2" xfId="14002" xr:uid="{2DD4C656-556B-40E5-8277-792E2187D682}"/>
    <cellStyle name="Normal 3 5 2 3 5 2 2" xfId="31618" xr:uid="{158C8B78-2C50-4D7A-81E5-63F30AE78190}"/>
    <cellStyle name="Normal 3 5 2 3 5 3" xfId="22810" xr:uid="{7BD421EF-F9D5-415A-91F5-22511BE954CE}"/>
    <cellStyle name="Normal 3 5 2 3 6" xfId="9598" xr:uid="{B65F87F9-BC34-4029-BAB8-2BC203BD5001}"/>
    <cellStyle name="Normal 3 5 2 3 6 2" xfId="27214" xr:uid="{E774C338-4E58-4789-BBBF-8029A1C9176D}"/>
    <cellStyle name="Normal 3 5 2 3 7" xfId="18406" xr:uid="{57455117-6912-48ED-A262-AC1FF77D7589}"/>
    <cellStyle name="Normal 3 5 2 3 8" xfId="36022" xr:uid="{E598A606-E358-47FB-B5CE-6AAE05C077C1}"/>
    <cellStyle name="Normal 3 5 2 4" xfId="1060" xr:uid="{B24C13C2-6E29-40B3-8A9A-7B49B56CDE7C}"/>
    <cellStyle name="Normal 3 5 2 4 2" xfId="3262" xr:uid="{C6EAE6A4-D50C-47D3-9C12-87D113A74727}"/>
    <cellStyle name="Normal 3 5 2 4 2 2" xfId="7666" xr:uid="{A7C15292-9CAD-445B-8CD9-6D606D7EBF36}"/>
    <cellStyle name="Normal 3 5 2 4 2 2 2" xfId="16474" xr:uid="{25BA412A-B9F1-4BD1-8BB5-CC802D2110C6}"/>
    <cellStyle name="Normal 3 5 2 4 2 2 2 2" xfId="34090" xr:uid="{20A2C638-60D0-453E-BFA0-F8FD28991211}"/>
    <cellStyle name="Normal 3 5 2 4 2 2 3" xfId="25282" xr:uid="{361130F9-917D-41A3-84CC-0D51F10A0F3C}"/>
    <cellStyle name="Normal 3 5 2 4 2 3" xfId="12070" xr:uid="{5F391045-D833-4692-BE37-265A24A5758E}"/>
    <cellStyle name="Normal 3 5 2 4 2 3 2" xfId="29686" xr:uid="{16E156DC-8446-4D3F-83DA-601865A6DFA0}"/>
    <cellStyle name="Normal 3 5 2 4 2 4" xfId="20878" xr:uid="{3AB0F6F3-83D8-4889-9E7D-E1168F11059A}"/>
    <cellStyle name="Normal 3 5 2 4 2 5" xfId="38494" xr:uid="{E78E0E45-62B0-4589-9FF0-AA303BFDFE39}"/>
    <cellStyle name="Normal 3 5 2 4 3" xfId="5464" xr:uid="{7537D737-056A-44AC-A232-EF3E86650E3A}"/>
    <cellStyle name="Normal 3 5 2 4 3 2" xfId="14272" xr:uid="{9B9218A5-C15E-44DE-85A9-84B69D020160}"/>
    <cellStyle name="Normal 3 5 2 4 3 2 2" xfId="31888" xr:uid="{0E52213A-3AA7-466F-A5AF-DD1963D5CA13}"/>
    <cellStyle name="Normal 3 5 2 4 3 3" xfId="23080" xr:uid="{6D423090-3F02-4576-BE7F-3A46A2AA2B03}"/>
    <cellStyle name="Normal 3 5 2 4 4" xfId="9868" xr:uid="{921D856D-83B7-4762-B83F-8BECEFA14000}"/>
    <cellStyle name="Normal 3 5 2 4 4 2" xfId="27484" xr:uid="{41351E8F-D1A4-4534-AE47-D51AA279C376}"/>
    <cellStyle name="Normal 3 5 2 4 5" xfId="18676" xr:uid="{304F79F6-D9FA-47BC-B88F-5367F508E972}"/>
    <cellStyle name="Normal 3 5 2 4 6" xfId="36292" xr:uid="{4F49FF28-66F9-4A2B-9659-5399CF990288}"/>
    <cellStyle name="Normal 3 5 2 5" xfId="1762" xr:uid="{2110ECA3-99D1-4B99-BC60-10039997B786}"/>
    <cellStyle name="Normal 3 5 2 5 2" xfId="3964" xr:uid="{94851637-6CCB-4C3B-BCAB-D4000C3F4D68}"/>
    <cellStyle name="Normal 3 5 2 5 2 2" xfId="8368" xr:uid="{677758A5-C573-426F-9455-4A4EDBF318A2}"/>
    <cellStyle name="Normal 3 5 2 5 2 2 2" xfId="17176" xr:uid="{DD55F592-5484-4094-B4B2-91A2A1073914}"/>
    <cellStyle name="Normal 3 5 2 5 2 2 2 2" xfId="34792" xr:uid="{E0DBC809-C389-4D07-BAB4-DE94EB18BCC9}"/>
    <cellStyle name="Normal 3 5 2 5 2 2 3" xfId="25984" xr:uid="{F5A89373-BD17-44BE-934A-4DAE8654C126}"/>
    <cellStyle name="Normal 3 5 2 5 2 3" xfId="12772" xr:uid="{FF2292A0-3F63-4316-A8FF-8B4EEE900E31}"/>
    <cellStyle name="Normal 3 5 2 5 2 3 2" xfId="30388" xr:uid="{DE3A7973-EBE4-4054-B357-6CE2F3928EE2}"/>
    <cellStyle name="Normal 3 5 2 5 2 4" xfId="21580" xr:uid="{90508602-0B4E-4918-88A1-1ABFCCC40D8F}"/>
    <cellStyle name="Normal 3 5 2 5 2 5" xfId="39196" xr:uid="{468714D7-70F3-4C5E-B936-F362AB8EFB39}"/>
    <cellStyle name="Normal 3 5 2 5 3" xfId="6166" xr:uid="{4DF5C802-8691-47E0-873F-4905A1709DFB}"/>
    <cellStyle name="Normal 3 5 2 5 3 2" xfId="14974" xr:uid="{D385C090-EC2A-4174-8DF1-AC42682C8648}"/>
    <cellStyle name="Normal 3 5 2 5 3 2 2" xfId="32590" xr:uid="{49145B0E-C1D4-4349-A31B-D391D9B4117B}"/>
    <cellStyle name="Normal 3 5 2 5 3 3" xfId="23782" xr:uid="{DEBCD7BA-135C-4EB8-9723-A2B98AC49325}"/>
    <cellStyle name="Normal 3 5 2 5 4" xfId="10570" xr:uid="{A83D2657-38A8-4789-8508-8C8A445B8189}"/>
    <cellStyle name="Normal 3 5 2 5 4 2" xfId="28186" xr:uid="{D580E1A0-B44B-4141-ABC2-1AF709612679}"/>
    <cellStyle name="Normal 3 5 2 5 5" xfId="19378" xr:uid="{F281CFE2-A42C-4603-BA19-20F2351E917B}"/>
    <cellStyle name="Normal 3 5 2 5 6" xfId="36994" xr:uid="{A6CC3E30-B2FA-488A-AA32-90D947B2A9A8}"/>
    <cellStyle name="Normal 3 5 2 6" xfId="2480" xr:uid="{C30F7A48-6D7E-426B-8823-394703FB923B}"/>
    <cellStyle name="Normal 3 5 2 6 2" xfId="6884" xr:uid="{ACB9D87D-E257-400A-961E-D0D317C298A8}"/>
    <cellStyle name="Normal 3 5 2 6 2 2" xfId="15692" xr:uid="{C80ABD63-F313-4189-A688-09F472AFBDD8}"/>
    <cellStyle name="Normal 3 5 2 6 2 2 2" xfId="33308" xr:uid="{9AF510E6-014A-46F3-AD07-670E61B43A72}"/>
    <cellStyle name="Normal 3 5 2 6 2 3" xfId="24500" xr:uid="{CF5BB377-101E-4108-A911-7A049CB47250}"/>
    <cellStyle name="Normal 3 5 2 6 3" xfId="11288" xr:uid="{78617224-0D05-4B7B-B893-63887DD1CB30}"/>
    <cellStyle name="Normal 3 5 2 6 3 2" xfId="28904" xr:uid="{925D17AD-C262-4BA3-B4E1-F6ABBC569C0A}"/>
    <cellStyle name="Normal 3 5 2 6 4" xfId="20096" xr:uid="{A6396F34-9995-4A41-9A78-9201C645CEA6}"/>
    <cellStyle name="Normal 3 5 2 6 5" xfId="37712" xr:uid="{7A8B29F1-84F2-48E8-BAC6-82AC099F5D6F}"/>
    <cellStyle name="Normal 3 5 2 7" xfId="4682" xr:uid="{9874D6AD-5795-4436-9ABE-58F6EC2EA6BE}"/>
    <cellStyle name="Normal 3 5 2 7 2" xfId="13490" xr:uid="{866CBBD2-2860-4531-9BB1-0646A4E7E759}"/>
    <cellStyle name="Normal 3 5 2 7 2 2" xfId="31106" xr:uid="{80E669B2-30FD-4E94-8BE1-02EEB0787B95}"/>
    <cellStyle name="Normal 3 5 2 7 3" xfId="22298" xr:uid="{953BE8AE-3273-4E67-892D-E289497E41EC}"/>
    <cellStyle name="Normal 3 5 2 8" xfId="9086" xr:uid="{73685DF9-5E47-4901-A189-5A67D2D19BF9}"/>
    <cellStyle name="Normal 3 5 2 8 2" xfId="26702" xr:uid="{535CAAA5-237C-477D-B59D-026C01395ECA}"/>
    <cellStyle name="Normal 3 5 2 9" xfId="17894" xr:uid="{D18E7C64-5F51-4065-8F6B-729BE6E98B8B}"/>
    <cellStyle name="Normal 3 5 3" xfId="404" xr:uid="{A1A3E5E7-E24C-4B84-968D-C823CFE1F418}"/>
    <cellStyle name="Normal 3 5 3 2" xfId="1188" xr:uid="{49B1778E-2CDF-4AB3-8436-9D235DDB17F4}"/>
    <cellStyle name="Normal 3 5 3 2 2" xfId="3390" xr:uid="{796E707C-C1BC-4D33-9D4A-2075115DED51}"/>
    <cellStyle name="Normal 3 5 3 2 2 2" xfId="7794" xr:uid="{41EA0C8C-3EC6-4641-94E8-023AAB633E37}"/>
    <cellStyle name="Normal 3 5 3 2 2 2 2" xfId="16602" xr:uid="{164990EC-EDED-4F2A-9E7D-DEED7EE02D91}"/>
    <cellStyle name="Normal 3 5 3 2 2 2 2 2" xfId="34218" xr:uid="{9E9C2B6E-57DD-4F9A-8FC2-F488C2F2657C}"/>
    <cellStyle name="Normal 3 5 3 2 2 2 3" xfId="25410" xr:uid="{85A5875F-4EAF-4511-939B-FEDC1ACC9572}"/>
    <cellStyle name="Normal 3 5 3 2 2 3" xfId="12198" xr:uid="{63554E13-6D04-447E-9AA0-B9CE421C8727}"/>
    <cellStyle name="Normal 3 5 3 2 2 3 2" xfId="29814" xr:uid="{46A881AC-8191-422E-8F77-38D32D2D021A}"/>
    <cellStyle name="Normal 3 5 3 2 2 4" xfId="21006" xr:uid="{B42A703E-5AA4-471A-A462-795285E430F9}"/>
    <cellStyle name="Normal 3 5 3 2 2 5" xfId="38622" xr:uid="{133F06FF-BCC0-4F77-9374-B6AC94A05879}"/>
    <cellStyle name="Normal 3 5 3 2 3" xfId="5592" xr:uid="{FA5ABA9E-9A5C-4A3D-9B35-AE6F8F6FAECD}"/>
    <cellStyle name="Normal 3 5 3 2 3 2" xfId="14400" xr:uid="{12FD14FF-C5C8-4020-9EC8-0903E46FD5D3}"/>
    <cellStyle name="Normal 3 5 3 2 3 2 2" xfId="32016" xr:uid="{A193F037-B30D-40CB-BC4C-418C0921A476}"/>
    <cellStyle name="Normal 3 5 3 2 3 3" xfId="23208" xr:uid="{7DB286A4-B14F-48B5-BD31-CEB83B43C534}"/>
    <cellStyle name="Normal 3 5 3 2 4" xfId="9996" xr:uid="{EA1A733A-E2D4-41D2-9E63-DC045B1433ED}"/>
    <cellStyle name="Normal 3 5 3 2 4 2" xfId="27612" xr:uid="{A4C838BF-2BCD-40A4-A61F-4DB54BFD5BAC}"/>
    <cellStyle name="Normal 3 5 3 2 5" xfId="18804" xr:uid="{0901C400-4BAD-4F93-9295-783A414FD161}"/>
    <cellStyle name="Normal 3 5 3 2 6" xfId="36420" xr:uid="{89763A4F-87AA-4793-8BA8-DF13B2F1EC05}"/>
    <cellStyle name="Normal 3 5 3 3" xfId="1765" xr:uid="{AF85272A-D6D9-4A5B-A8CE-DB0009003DF9}"/>
    <cellStyle name="Normal 3 5 3 3 2" xfId="3967" xr:uid="{1B32F912-187D-4D97-8F92-020E1857ADF0}"/>
    <cellStyle name="Normal 3 5 3 3 2 2" xfId="8371" xr:uid="{8CBCA113-BF7F-4F9C-8AE3-8D174FBEC341}"/>
    <cellStyle name="Normal 3 5 3 3 2 2 2" xfId="17179" xr:uid="{2DD62AA8-C7A0-47FB-91EF-9C35695B33C2}"/>
    <cellStyle name="Normal 3 5 3 3 2 2 2 2" xfId="34795" xr:uid="{618531C5-478C-4A02-B38E-61D853368F48}"/>
    <cellStyle name="Normal 3 5 3 3 2 2 3" xfId="25987" xr:uid="{BD60A034-69A0-4F50-9817-BE8BA12D9985}"/>
    <cellStyle name="Normal 3 5 3 3 2 3" xfId="12775" xr:uid="{1A39893D-7E5C-472A-8861-06C78982D07B}"/>
    <cellStyle name="Normal 3 5 3 3 2 3 2" xfId="30391" xr:uid="{04B8FB62-2DA3-4D62-A0CB-4131ADC50C3D}"/>
    <cellStyle name="Normal 3 5 3 3 2 4" xfId="21583" xr:uid="{58DBC831-5DF6-4358-9FCD-5ACA94B3BBB8}"/>
    <cellStyle name="Normal 3 5 3 3 2 5" xfId="39199" xr:uid="{5B69E1E4-68BA-4634-AB12-5D14D78C6946}"/>
    <cellStyle name="Normal 3 5 3 3 3" xfId="6169" xr:uid="{8D852CCF-73DA-4DF0-B53E-00BFFD847355}"/>
    <cellStyle name="Normal 3 5 3 3 3 2" xfId="14977" xr:uid="{BC2A05CC-7E56-40C2-A5F3-7C5E10ADF308}"/>
    <cellStyle name="Normal 3 5 3 3 3 2 2" xfId="32593" xr:uid="{9208DD17-BA2A-4E83-9161-F96419C0220E}"/>
    <cellStyle name="Normal 3 5 3 3 3 3" xfId="23785" xr:uid="{715CB2D6-F37C-486B-AE51-7D7D7EABC65C}"/>
    <cellStyle name="Normal 3 5 3 3 4" xfId="10573" xr:uid="{479A59F0-C9FA-46AB-B035-A7E9873F1D94}"/>
    <cellStyle name="Normal 3 5 3 3 4 2" xfId="28189" xr:uid="{6F4D3346-D6F4-4EF6-82AE-A759134F2103}"/>
    <cellStyle name="Normal 3 5 3 3 5" xfId="19381" xr:uid="{E6394845-193A-4AD0-AFD6-D524E258D4F0}"/>
    <cellStyle name="Normal 3 5 3 3 6" xfId="36997" xr:uid="{F536187A-68C7-439C-A6EA-DCE711F0369E}"/>
    <cellStyle name="Normal 3 5 3 4" xfId="2608" xr:uid="{779C22CA-8AF1-4253-8E28-29C233253C50}"/>
    <cellStyle name="Normal 3 5 3 4 2" xfId="7012" xr:uid="{EB75CB74-2B66-4A6A-81CC-92E7E68FC3F2}"/>
    <cellStyle name="Normal 3 5 3 4 2 2" xfId="15820" xr:uid="{622FA961-3787-40C1-A3F0-C6108BDB1730}"/>
    <cellStyle name="Normal 3 5 3 4 2 2 2" xfId="33436" xr:uid="{7540504A-4554-4802-83D0-B9368C07839D}"/>
    <cellStyle name="Normal 3 5 3 4 2 3" xfId="24628" xr:uid="{0C3C28E7-7F80-4260-A6B6-7DB897ED6363}"/>
    <cellStyle name="Normal 3 5 3 4 3" xfId="11416" xr:uid="{52B9E281-8BAD-496C-BF89-06EF31B90210}"/>
    <cellStyle name="Normal 3 5 3 4 3 2" xfId="29032" xr:uid="{ACFB4736-958E-4180-82EF-88DCE40B57DC}"/>
    <cellStyle name="Normal 3 5 3 4 4" xfId="20224" xr:uid="{AC9DCEB2-1905-45B6-AC59-9A7A831BA10F}"/>
    <cellStyle name="Normal 3 5 3 4 5" xfId="37840" xr:uid="{E6B83D71-052B-4681-9E7A-DA3F26B9A028}"/>
    <cellStyle name="Normal 3 5 3 5" xfId="4810" xr:uid="{A31327AD-BBDE-4BB5-9F5A-01516D76E813}"/>
    <cellStyle name="Normal 3 5 3 5 2" xfId="13618" xr:uid="{7ED02F53-112F-47D6-8081-96DA8C423C83}"/>
    <cellStyle name="Normal 3 5 3 5 2 2" xfId="31234" xr:uid="{D9995678-7F05-451A-859F-51EF92BB7C19}"/>
    <cellStyle name="Normal 3 5 3 5 3" xfId="22426" xr:uid="{A55F4877-C287-4791-AD27-7936319691B6}"/>
    <cellStyle name="Normal 3 5 3 6" xfId="9214" xr:uid="{93BF966C-8B4C-4272-A3F6-54E40BB9BD81}"/>
    <cellStyle name="Normal 3 5 3 6 2" xfId="26830" xr:uid="{27A32AE4-19E6-4463-BB3C-F2932539B2F5}"/>
    <cellStyle name="Normal 3 5 3 7" xfId="18022" xr:uid="{5A1DA00D-E6FD-4FFE-AF48-0D53A93683F9}"/>
    <cellStyle name="Normal 3 5 3 8" xfId="35638" xr:uid="{84F1159B-390C-4E9C-9F3A-0E8CC3AE292D}"/>
    <cellStyle name="Normal 3 5 4" xfId="660" xr:uid="{7A45B0CB-E36A-42DD-B508-EDBC4B79F21B}"/>
    <cellStyle name="Normal 3 5 4 2" xfId="1444" xr:uid="{00CF75A2-4AA1-4B09-B1DB-50D99E54E777}"/>
    <cellStyle name="Normal 3 5 4 2 2" xfId="3646" xr:uid="{A86DCC6C-ABF7-488D-A37F-AA04FE7A1EF1}"/>
    <cellStyle name="Normal 3 5 4 2 2 2" xfId="8050" xr:uid="{F322D74C-8D69-4569-AABF-2CB2A26B278E}"/>
    <cellStyle name="Normal 3 5 4 2 2 2 2" xfId="16858" xr:uid="{F8792A18-E4DB-4B16-9948-E1AB98A34582}"/>
    <cellStyle name="Normal 3 5 4 2 2 2 2 2" xfId="34474" xr:uid="{AC46245F-CF89-41B9-8B2B-22DA68E7237A}"/>
    <cellStyle name="Normal 3 5 4 2 2 2 3" xfId="25666" xr:uid="{3F696F56-31FB-4DEB-8814-FC91DD6F37DD}"/>
    <cellStyle name="Normal 3 5 4 2 2 3" xfId="12454" xr:uid="{F0A780C9-4AF9-4B16-ADAF-AE539B564EB2}"/>
    <cellStyle name="Normal 3 5 4 2 2 3 2" xfId="30070" xr:uid="{E22A007F-83BD-43E7-AF6D-86B53E092EEA}"/>
    <cellStyle name="Normal 3 5 4 2 2 4" xfId="21262" xr:uid="{1E25499B-E2B6-414D-90A7-47E1565303F7}"/>
    <cellStyle name="Normal 3 5 4 2 2 5" xfId="38878" xr:uid="{6CDB26B0-76A6-4B64-9CBD-6448E4A641DD}"/>
    <cellStyle name="Normal 3 5 4 2 3" xfId="5848" xr:uid="{BBC41D85-E031-4AEC-91DF-20C358A2B094}"/>
    <cellStyle name="Normal 3 5 4 2 3 2" xfId="14656" xr:uid="{28A91109-EC7A-41DF-B326-C937E5CB6699}"/>
    <cellStyle name="Normal 3 5 4 2 3 2 2" xfId="32272" xr:uid="{4F5E611A-7036-4E99-8336-E8D7D7524ADA}"/>
    <cellStyle name="Normal 3 5 4 2 3 3" xfId="23464" xr:uid="{1968202A-3A98-4702-9375-5F29B9572DF2}"/>
    <cellStyle name="Normal 3 5 4 2 4" xfId="10252" xr:uid="{9B6CF438-A693-4F60-ADAF-356693CCA4D3}"/>
    <cellStyle name="Normal 3 5 4 2 4 2" xfId="27868" xr:uid="{86B37452-983B-4730-A05A-ACFBDBA43849}"/>
    <cellStyle name="Normal 3 5 4 2 5" xfId="19060" xr:uid="{B3F12679-B4E2-4FBD-A061-7CE6EC2AE86D}"/>
    <cellStyle name="Normal 3 5 4 2 6" xfId="36676" xr:uid="{20E8A973-6C45-4453-889A-85565A61E8FB}"/>
    <cellStyle name="Normal 3 5 4 3" xfId="1766" xr:uid="{2F94CC26-DF96-4E25-829D-01A995FFB0BA}"/>
    <cellStyle name="Normal 3 5 4 3 2" xfId="3968" xr:uid="{73FD224E-1CDA-417E-9201-475AB22B3707}"/>
    <cellStyle name="Normal 3 5 4 3 2 2" xfId="8372" xr:uid="{72553780-E1AC-4267-9918-97C379DF0B16}"/>
    <cellStyle name="Normal 3 5 4 3 2 2 2" xfId="17180" xr:uid="{41ADE1A1-C741-4DC3-9291-1BEC21FB060F}"/>
    <cellStyle name="Normal 3 5 4 3 2 2 2 2" xfId="34796" xr:uid="{10F2F317-886C-4761-A7CC-D7457DACD199}"/>
    <cellStyle name="Normal 3 5 4 3 2 2 3" xfId="25988" xr:uid="{3A9C728C-B8E4-4FE4-8777-DA8A340BBF0A}"/>
    <cellStyle name="Normal 3 5 4 3 2 3" xfId="12776" xr:uid="{677C16E2-961D-4768-A015-1588815239B6}"/>
    <cellStyle name="Normal 3 5 4 3 2 3 2" xfId="30392" xr:uid="{4667C817-553E-48E6-94C8-31C571F76807}"/>
    <cellStyle name="Normal 3 5 4 3 2 4" xfId="21584" xr:uid="{672611C3-C784-40F3-861B-18EA403BF6A5}"/>
    <cellStyle name="Normal 3 5 4 3 2 5" xfId="39200" xr:uid="{760C2A31-A3AA-4B51-A219-8F87D8D47D63}"/>
    <cellStyle name="Normal 3 5 4 3 3" xfId="6170" xr:uid="{7FBC6D80-5A36-4C31-AA40-E3028BC590D1}"/>
    <cellStyle name="Normal 3 5 4 3 3 2" xfId="14978" xr:uid="{25CCBCB8-2323-4D20-80CB-675B58E034D1}"/>
    <cellStyle name="Normal 3 5 4 3 3 2 2" xfId="32594" xr:uid="{4E9B0E8E-87E2-4C27-8753-C51FF397E4CC}"/>
    <cellStyle name="Normal 3 5 4 3 3 3" xfId="23786" xr:uid="{26C0FB00-C89B-4221-8FA3-E5F8723C8224}"/>
    <cellStyle name="Normal 3 5 4 3 4" xfId="10574" xr:uid="{A021C40C-26E2-4D4F-90D0-422BD6C5C0DA}"/>
    <cellStyle name="Normal 3 5 4 3 4 2" xfId="28190" xr:uid="{1BB63E2C-1C7B-4181-A861-0DF828B234EB}"/>
    <cellStyle name="Normal 3 5 4 3 5" xfId="19382" xr:uid="{D2F7B7CB-8F11-47A3-A1BA-52B3DB0FD290}"/>
    <cellStyle name="Normal 3 5 4 3 6" xfId="36998" xr:uid="{FA976DD9-C88A-4D5E-AB20-F2F72E9168C4}"/>
    <cellStyle name="Normal 3 5 4 4" xfId="2864" xr:uid="{7F35C327-857B-49A0-85BF-8CA0063BE1E6}"/>
    <cellStyle name="Normal 3 5 4 4 2" xfId="7268" xr:uid="{C20BB1EE-A453-4CA9-9D76-65D3F7049B4E}"/>
    <cellStyle name="Normal 3 5 4 4 2 2" xfId="16076" xr:uid="{A537161C-12A7-4CC0-BFBB-DF57468EC510}"/>
    <cellStyle name="Normal 3 5 4 4 2 2 2" xfId="33692" xr:uid="{44930F2A-B410-485D-AE50-A3BCFA6E9203}"/>
    <cellStyle name="Normal 3 5 4 4 2 3" xfId="24884" xr:uid="{D891ACE3-736C-4794-B4CF-55D0E25F0FB1}"/>
    <cellStyle name="Normal 3 5 4 4 3" xfId="11672" xr:uid="{EF470777-FED6-4401-9321-C8999A48F1F0}"/>
    <cellStyle name="Normal 3 5 4 4 3 2" xfId="29288" xr:uid="{194C4396-AB45-423A-9CA3-521AE693A527}"/>
    <cellStyle name="Normal 3 5 4 4 4" xfId="20480" xr:uid="{6486277F-F6B5-4F37-8861-BC0D07591A6C}"/>
    <cellStyle name="Normal 3 5 4 4 5" xfId="38096" xr:uid="{7AF2324A-4171-43F6-B45C-00FFCBD98231}"/>
    <cellStyle name="Normal 3 5 4 5" xfId="5066" xr:uid="{9DE081BD-040C-45AD-BBDA-5C0EBC705996}"/>
    <cellStyle name="Normal 3 5 4 5 2" xfId="13874" xr:uid="{A0C7A1AA-9159-4DFB-9A63-F8C58E771DA2}"/>
    <cellStyle name="Normal 3 5 4 5 2 2" xfId="31490" xr:uid="{369B62E1-5668-4CE7-B498-419E0C0D5AF8}"/>
    <cellStyle name="Normal 3 5 4 5 3" xfId="22682" xr:uid="{A77EB23F-ECB3-4222-8311-331E6B1C07F5}"/>
    <cellStyle name="Normal 3 5 4 6" xfId="9470" xr:uid="{204A4797-61B9-4A78-A2AF-6AB58277828F}"/>
    <cellStyle name="Normal 3 5 4 6 2" xfId="27086" xr:uid="{2E0641D1-0BDD-422A-B5FF-890A91B8441D}"/>
    <cellStyle name="Normal 3 5 4 7" xfId="18278" xr:uid="{DBA25671-B9C0-4490-8DED-93C0780830B8}"/>
    <cellStyle name="Normal 3 5 4 8" xfId="35894" xr:uid="{8567E350-5698-4587-B2B1-CC81909FEB49}"/>
    <cellStyle name="Normal 3 5 5" xfId="932" xr:uid="{4A126C0D-2CFB-4A7E-B5DC-7D31E79B1213}"/>
    <cellStyle name="Normal 3 5 5 2" xfId="3134" xr:uid="{AD92B66D-53FD-4A98-837B-542A86B2200A}"/>
    <cellStyle name="Normal 3 5 5 2 2" xfId="7538" xr:uid="{2E941DB5-7CBF-4CF3-A9F2-B95BB8AC9A77}"/>
    <cellStyle name="Normal 3 5 5 2 2 2" xfId="16346" xr:uid="{3BAE78BA-3195-4DAC-9542-08CB7E2DA251}"/>
    <cellStyle name="Normal 3 5 5 2 2 2 2" xfId="33962" xr:uid="{6FBD5894-AB0E-4869-9B9E-BC3CEAB6329B}"/>
    <cellStyle name="Normal 3 5 5 2 2 3" xfId="25154" xr:uid="{AF8CC200-7254-4C54-8E4D-067C2B227A9E}"/>
    <cellStyle name="Normal 3 5 5 2 3" xfId="11942" xr:uid="{9A53AD85-3BD6-4333-A77E-81806F627EC4}"/>
    <cellStyle name="Normal 3 5 5 2 3 2" xfId="29558" xr:uid="{1CF53537-985E-42F3-968F-88ECE017542E}"/>
    <cellStyle name="Normal 3 5 5 2 4" xfId="20750" xr:uid="{67B6B19E-D793-4CF8-83D2-BB679BE0D554}"/>
    <cellStyle name="Normal 3 5 5 2 5" xfId="38366" xr:uid="{5D5159FF-2A21-4903-880E-7FC7DCF329B6}"/>
    <cellStyle name="Normal 3 5 5 3" xfId="5336" xr:uid="{113FFFB7-ECBB-4A13-A270-7A96716D23EC}"/>
    <cellStyle name="Normal 3 5 5 3 2" xfId="14144" xr:uid="{7DE408FD-9598-4893-AC61-EC218D3ACB01}"/>
    <cellStyle name="Normal 3 5 5 3 2 2" xfId="31760" xr:uid="{375F6617-BC5C-42AE-89FE-3B9E73DB56E8}"/>
    <cellStyle name="Normal 3 5 5 3 3" xfId="22952" xr:uid="{8150C1BC-601D-48A1-9BF4-0D94AFC576D6}"/>
    <cellStyle name="Normal 3 5 5 4" xfId="9740" xr:uid="{3D147A07-C794-49AB-8633-22D73F4ED8E8}"/>
    <cellStyle name="Normal 3 5 5 4 2" xfId="27356" xr:uid="{0333404B-65FE-452B-9866-FAF103E37368}"/>
    <cellStyle name="Normal 3 5 5 5" xfId="18548" xr:uid="{BCD648D2-D14D-41A9-9389-7FC1A767845A}"/>
    <cellStyle name="Normal 3 5 5 6" xfId="36164" xr:uid="{1AE46249-5FDB-44F0-9E1B-367B9B98696C}"/>
    <cellStyle name="Normal 3 5 6" xfId="1761" xr:uid="{FF2E5F5D-ECE4-4724-A080-5E2796898E72}"/>
    <cellStyle name="Normal 3 5 6 2" xfId="3963" xr:uid="{F3506A37-959D-4AB4-8329-AB2C6E9356B5}"/>
    <cellStyle name="Normal 3 5 6 2 2" xfId="8367" xr:uid="{648653A8-B34E-497F-9075-71A85FA6EF8A}"/>
    <cellStyle name="Normal 3 5 6 2 2 2" xfId="17175" xr:uid="{6B056592-6F9E-4DA9-96C3-9B01D979BE81}"/>
    <cellStyle name="Normal 3 5 6 2 2 2 2" xfId="34791" xr:uid="{6FA1A8C5-5EB0-489A-9E03-385F15D2D552}"/>
    <cellStyle name="Normal 3 5 6 2 2 3" xfId="25983" xr:uid="{047F8DF4-90E3-4485-AE10-455BAF75B263}"/>
    <cellStyle name="Normal 3 5 6 2 3" xfId="12771" xr:uid="{AD1E34D8-630B-44E4-BD88-2E8CC67D9550}"/>
    <cellStyle name="Normal 3 5 6 2 3 2" xfId="30387" xr:uid="{7679605E-2E77-4377-A100-8C60D5A6F1AA}"/>
    <cellStyle name="Normal 3 5 6 2 4" xfId="21579" xr:uid="{BE6A02D2-22B9-4A38-8E52-47884CB7E651}"/>
    <cellStyle name="Normal 3 5 6 2 5" xfId="39195" xr:uid="{2C31EDEF-6694-40D7-B033-C498BEEFB1F8}"/>
    <cellStyle name="Normal 3 5 6 3" xfId="6165" xr:uid="{739945D0-B2AC-4D1F-8A87-82041535D826}"/>
    <cellStyle name="Normal 3 5 6 3 2" xfId="14973" xr:uid="{0211B5D1-7CF7-4ED8-8910-1DD3A7821E87}"/>
    <cellStyle name="Normal 3 5 6 3 2 2" xfId="32589" xr:uid="{A88E081C-DB90-47CD-9499-CFEFA718E2D6}"/>
    <cellStyle name="Normal 3 5 6 3 3" xfId="23781" xr:uid="{B62901D2-2557-4945-BFB3-91DB0A3B8A29}"/>
    <cellStyle name="Normal 3 5 6 4" xfId="10569" xr:uid="{9CE24F54-C749-47ED-9A92-C6FA3952FC77}"/>
    <cellStyle name="Normal 3 5 6 4 2" xfId="28185" xr:uid="{3DDB2BE3-A1AD-4B23-987F-CF053443D3FD}"/>
    <cellStyle name="Normal 3 5 6 5" xfId="19377" xr:uid="{FA2E1B08-D118-43A2-9B7E-3AC0E56C860D}"/>
    <cellStyle name="Normal 3 5 6 6" xfId="36993" xr:uid="{41F0BC2F-0E34-48BA-BA6F-22B43C5FE4B5}"/>
    <cellStyle name="Normal 3 5 7" xfId="2352" xr:uid="{A11F2F60-A292-4324-82E1-DFF6E36377C1}"/>
    <cellStyle name="Normal 3 5 7 2" xfId="6756" xr:uid="{09D70974-9A18-4994-83FA-460E17A431CE}"/>
    <cellStyle name="Normal 3 5 7 2 2" xfId="15564" xr:uid="{F4750521-EB3D-4119-95F3-5DAC424B755B}"/>
    <cellStyle name="Normal 3 5 7 2 2 2" xfId="33180" xr:uid="{FE0A5326-7DEC-427B-BDEA-6F6FE3F039D3}"/>
    <cellStyle name="Normal 3 5 7 2 3" xfId="24372" xr:uid="{DE7D259B-519E-46B0-A910-F4F28BC0F628}"/>
    <cellStyle name="Normal 3 5 7 3" xfId="11160" xr:uid="{911BA146-E7F2-4748-ABF9-0C9003462118}"/>
    <cellStyle name="Normal 3 5 7 3 2" xfId="28776" xr:uid="{0D348439-FE0D-497E-BAC4-6EA003B55F5A}"/>
    <cellStyle name="Normal 3 5 7 4" xfId="19968" xr:uid="{D3097EC2-D57A-4C56-9239-80401383B29A}"/>
    <cellStyle name="Normal 3 5 7 5" xfId="37584" xr:uid="{14A5B3D5-B3B4-4579-B03D-16801C41CEBB}"/>
    <cellStyle name="Normal 3 5 8" xfId="4554" xr:uid="{CA4A5CD0-B144-4EFC-89DE-0E98DCE11FA1}"/>
    <cellStyle name="Normal 3 5 8 2" xfId="13362" xr:uid="{1FC2908F-2BE9-44B4-8AF7-2B4D153D970A}"/>
    <cellStyle name="Normal 3 5 8 2 2" xfId="30978" xr:uid="{5D9F1A96-6A46-4464-A6E3-EA0270A24C35}"/>
    <cellStyle name="Normal 3 5 8 3" xfId="22170" xr:uid="{A5A1D88E-56F0-4CE2-AE9A-AFBBF54BA832}"/>
    <cellStyle name="Normal 3 5 9" xfId="8958" xr:uid="{B23FCAD3-CBA6-4040-B749-2D86DC19FB5E}"/>
    <cellStyle name="Normal 3 5 9 2" xfId="26574" xr:uid="{BF8305EF-E249-4686-A910-7B2B3C56C55F}"/>
    <cellStyle name="Normal 3 6" xfId="212" xr:uid="{AF781905-7892-4F73-9620-203277601102}"/>
    <cellStyle name="Normal 3 6 10" xfId="35446" xr:uid="{DEF8AFE9-47FA-4489-B754-8D9284D4B4D8}"/>
    <cellStyle name="Normal 3 6 2" xfId="468" xr:uid="{F83CDB1E-B9E6-4ECB-81FD-17CBD8B99872}"/>
    <cellStyle name="Normal 3 6 2 2" xfId="1252" xr:uid="{3AB263B5-29FB-482C-8CCE-28497E139908}"/>
    <cellStyle name="Normal 3 6 2 2 2" xfId="3454" xr:uid="{447FB54A-F32E-4915-9432-301488CB3123}"/>
    <cellStyle name="Normal 3 6 2 2 2 2" xfId="7858" xr:uid="{FDF4529A-9C20-488A-AEF8-1543E85631AD}"/>
    <cellStyle name="Normal 3 6 2 2 2 2 2" xfId="16666" xr:uid="{AA891930-EA25-47CC-B491-7FAB012E88D2}"/>
    <cellStyle name="Normal 3 6 2 2 2 2 2 2" xfId="34282" xr:uid="{8FDAD6A6-4510-4BDA-8AB5-1FBA5AA5982E}"/>
    <cellStyle name="Normal 3 6 2 2 2 2 3" xfId="25474" xr:uid="{9F43E050-E681-44FE-955E-EAAA57A3AEDA}"/>
    <cellStyle name="Normal 3 6 2 2 2 3" xfId="12262" xr:uid="{2E488A60-06EE-4715-8AEB-873427955270}"/>
    <cellStyle name="Normal 3 6 2 2 2 3 2" xfId="29878" xr:uid="{77B379E0-E614-485A-B01A-A77B6F587584}"/>
    <cellStyle name="Normal 3 6 2 2 2 4" xfId="21070" xr:uid="{F1157A22-611F-49B8-816B-B2079B4AFB31}"/>
    <cellStyle name="Normal 3 6 2 2 2 5" xfId="38686" xr:uid="{5F7C293E-C7EB-4C0F-9C07-0E2F2B73C04A}"/>
    <cellStyle name="Normal 3 6 2 2 3" xfId="5656" xr:uid="{347AF93B-EE05-44E3-AF24-C1DA2BEEF6F0}"/>
    <cellStyle name="Normal 3 6 2 2 3 2" xfId="14464" xr:uid="{F3556B41-6B49-40FE-BD1E-F4A94AEF5F67}"/>
    <cellStyle name="Normal 3 6 2 2 3 2 2" xfId="32080" xr:uid="{6FF1290F-B541-4FAE-9645-D2C894611DC5}"/>
    <cellStyle name="Normal 3 6 2 2 3 3" xfId="23272" xr:uid="{571490BA-55B6-430A-B519-FCBF430C85A5}"/>
    <cellStyle name="Normal 3 6 2 2 4" xfId="10060" xr:uid="{39793F07-65B1-4D16-810A-D7FE3E9C8294}"/>
    <cellStyle name="Normal 3 6 2 2 4 2" xfId="27676" xr:uid="{05166267-5A92-4A7D-BE04-22F3F630C123}"/>
    <cellStyle name="Normal 3 6 2 2 5" xfId="18868" xr:uid="{6FE318F8-320C-41BF-B2F4-47E2C8E43D82}"/>
    <cellStyle name="Normal 3 6 2 2 6" xfId="36484" xr:uid="{C5952597-3157-4A22-B528-6ED73ADCC400}"/>
    <cellStyle name="Normal 3 6 2 3" xfId="1768" xr:uid="{AC62C036-700A-41B7-A0C6-A2716E40367C}"/>
    <cellStyle name="Normal 3 6 2 3 2" xfId="3970" xr:uid="{AAAB0BEA-8809-43C5-839F-4C7633D52ECD}"/>
    <cellStyle name="Normal 3 6 2 3 2 2" xfId="8374" xr:uid="{6604D400-4E0F-450F-BCE5-BEEC17E639D0}"/>
    <cellStyle name="Normal 3 6 2 3 2 2 2" xfId="17182" xr:uid="{9882AABC-EF26-44A9-A881-71F71C94F1BC}"/>
    <cellStyle name="Normal 3 6 2 3 2 2 2 2" xfId="34798" xr:uid="{D26552FD-508C-4A1E-B51F-18CB0D472405}"/>
    <cellStyle name="Normal 3 6 2 3 2 2 3" xfId="25990" xr:uid="{E17ACC0F-1A67-4451-BA40-946B6A7B888B}"/>
    <cellStyle name="Normal 3 6 2 3 2 3" xfId="12778" xr:uid="{59B1E96D-75A8-4F8A-8C39-A42D3B239BAC}"/>
    <cellStyle name="Normal 3 6 2 3 2 3 2" xfId="30394" xr:uid="{BC99DA68-9564-40A6-B39B-389B0AB208DB}"/>
    <cellStyle name="Normal 3 6 2 3 2 4" xfId="21586" xr:uid="{CA145D6C-C075-48F7-9BA1-8078473D6F83}"/>
    <cellStyle name="Normal 3 6 2 3 2 5" xfId="39202" xr:uid="{C0F6D8FB-4AF4-427F-9B6A-64613FBC78C3}"/>
    <cellStyle name="Normal 3 6 2 3 3" xfId="6172" xr:uid="{8A535732-7D58-4DEE-BA84-D78EACD9CD20}"/>
    <cellStyle name="Normal 3 6 2 3 3 2" xfId="14980" xr:uid="{D4A27742-973B-4033-AA07-E79C5B1C2C48}"/>
    <cellStyle name="Normal 3 6 2 3 3 2 2" xfId="32596" xr:uid="{6A0AFF4E-3667-416C-AB40-92520207F3EB}"/>
    <cellStyle name="Normal 3 6 2 3 3 3" xfId="23788" xr:uid="{AE5D3CB6-95A2-4070-B7B1-38224B15C7A3}"/>
    <cellStyle name="Normal 3 6 2 3 4" xfId="10576" xr:uid="{17931FF3-07AD-4747-B32D-A12516921A77}"/>
    <cellStyle name="Normal 3 6 2 3 4 2" xfId="28192" xr:uid="{57805B56-8A38-4FD1-9DEF-D1698856BF40}"/>
    <cellStyle name="Normal 3 6 2 3 5" xfId="19384" xr:uid="{DB33004D-D927-4D05-9883-DAA4E184FF0A}"/>
    <cellStyle name="Normal 3 6 2 3 6" xfId="37000" xr:uid="{07F3F801-4C00-4AC1-B9BD-BDF012D3DDC0}"/>
    <cellStyle name="Normal 3 6 2 4" xfId="2672" xr:uid="{379AD8AB-23A8-4FDE-AFF3-B1A13337B0EF}"/>
    <cellStyle name="Normal 3 6 2 4 2" xfId="7076" xr:uid="{70DD32A3-E13D-4633-85B2-15A796175BDE}"/>
    <cellStyle name="Normal 3 6 2 4 2 2" xfId="15884" xr:uid="{DEE6214F-E3F9-4989-8916-3DBB1439602D}"/>
    <cellStyle name="Normal 3 6 2 4 2 2 2" xfId="33500" xr:uid="{0F45CC6F-E216-44A6-ADBB-80152F03F507}"/>
    <cellStyle name="Normal 3 6 2 4 2 3" xfId="24692" xr:uid="{7E1D10DE-8E0C-485D-9E47-C397C3BADDA9}"/>
    <cellStyle name="Normal 3 6 2 4 3" xfId="11480" xr:uid="{B2AC19FC-702C-4D6F-9780-B8F7A2A9E0AF}"/>
    <cellStyle name="Normal 3 6 2 4 3 2" xfId="29096" xr:uid="{A6F34B0D-A7B2-47CC-9FB4-376BED4CA5C4}"/>
    <cellStyle name="Normal 3 6 2 4 4" xfId="20288" xr:uid="{66CA7A5D-BEC3-4729-8193-7A30ACF889AF}"/>
    <cellStyle name="Normal 3 6 2 4 5" xfId="37904" xr:uid="{D7B4D1DF-1721-450D-9FB9-4C2DEC772197}"/>
    <cellStyle name="Normal 3 6 2 5" xfId="4874" xr:uid="{7EB5DA93-7037-4483-B76C-15006C19BBB6}"/>
    <cellStyle name="Normal 3 6 2 5 2" xfId="13682" xr:uid="{D3B37BF1-1458-4466-BA45-982DB2F86B6F}"/>
    <cellStyle name="Normal 3 6 2 5 2 2" xfId="31298" xr:uid="{2B197D1D-867A-4D7C-A032-C2250F6D53A6}"/>
    <cellStyle name="Normal 3 6 2 5 3" xfId="22490" xr:uid="{2672970D-E804-4809-9D96-FD48111A0897}"/>
    <cellStyle name="Normal 3 6 2 6" xfId="9278" xr:uid="{0DF15A42-7253-4B5A-925D-33B5F4C531B8}"/>
    <cellStyle name="Normal 3 6 2 6 2" xfId="26894" xr:uid="{A7B24306-7963-4D09-81AE-154F84C7BFE9}"/>
    <cellStyle name="Normal 3 6 2 7" xfId="18086" xr:uid="{C44DF1C9-A2D4-43E8-8E9F-C1C6473807D5}"/>
    <cellStyle name="Normal 3 6 2 8" xfId="35702" xr:uid="{76AD1930-5A12-4153-AED3-4D4AEC9A2666}"/>
    <cellStyle name="Normal 3 6 3" xfId="724" xr:uid="{0F580D39-CFF5-468D-BB60-36046144E453}"/>
    <cellStyle name="Normal 3 6 3 2" xfId="1508" xr:uid="{965F595B-F221-452D-9569-16BF0D64B1DD}"/>
    <cellStyle name="Normal 3 6 3 2 2" xfId="3710" xr:uid="{BFA7665F-B466-4F50-A7F5-F979BEDE40B3}"/>
    <cellStyle name="Normal 3 6 3 2 2 2" xfId="8114" xr:uid="{6171C0E4-90E8-4C35-AD51-6E38B7A3725B}"/>
    <cellStyle name="Normal 3 6 3 2 2 2 2" xfId="16922" xr:uid="{77ECFDA5-22F9-49E1-9CC6-3196345015AE}"/>
    <cellStyle name="Normal 3 6 3 2 2 2 2 2" xfId="34538" xr:uid="{B10A4DC2-1BA5-41B2-B1D6-D613449508F9}"/>
    <cellStyle name="Normal 3 6 3 2 2 2 3" xfId="25730" xr:uid="{577474A8-1D4F-4598-A2AB-C3E06EEEE7C5}"/>
    <cellStyle name="Normal 3 6 3 2 2 3" xfId="12518" xr:uid="{BCA3CD6C-7270-4492-83B1-ECF9A0D345BF}"/>
    <cellStyle name="Normal 3 6 3 2 2 3 2" xfId="30134" xr:uid="{80523EDB-25E1-47B2-9E05-40885739EF26}"/>
    <cellStyle name="Normal 3 6 3 2 2 4" xfId="21326" xr:uid="{388E1621-5952-4223-88D7-88B0F59D3EF6}"/>
    <cellStyle name="Normal 3 6 3 2 2 5" xfId="38942" xr:uid="{B5C4E98B-4563-4E1C-ADB5-F112011C9A2B}"/>
    <cellStyle name="Normal 3 6 3 2 3" xfId="5912" xr:uid="{250A0F54-F104-42B6-9029-F8750A6F6EAD}"/>
    <cellStyle name="Normal 3 6 3 2 3 2" xfId="14720" xr:uid="{B2D4F8BD-3291-4340-B34B-824EEA7270BC}"/>
    <cellStyle name="Normal 3 6 3 2 3 2 2" xfId="32336" xr:uid="{F0C2F3A6-F1CB-45EC-ABC5-A25F15BDD7BC}"/>
    <cellStyle name="Normal 3 6 3 2 3 3" xfId="23528" xr:uid="{4A0A4EC9-DB05-4973-990A-532E21C1C26A}"/>
    <cellStyle name="Normal 3 6 3 2 4" xfId="10316" xr:uid="{0959E927-B1F2-4047-8B61-A1AE911982BD}"/>
    <cellStyle name="Normal 3 6 3 2 4 2" xfId="27932" xr:uid="{41D9DE62-8F4F-4066-8B2A-06FD741DA121}"/>
    <cellStyle name="Normal 3 6 3 2 5" xfId="19124" xr:uid="{5D5E2A1D-F16A-4DCE-8F9D-2B857D9C1A90}"/>
    <cellStyle name="Normal 3 6 3 2 6" xfId="36740" xr:uid="{7FB560C7-32FA-4232-AF79-B59B76007DC0}"/>
    <cellStyle name="Normal 3 6 3 3" xfId="1769" xr:uid="{D7AE3F53-D5C9-4A53-A102-18DC8E43C4B5}"/>
    <cellStyle name="Normal 3 6 3 3 2" xfId="3971" xr:uid="{6277FA3C-B4B6-4EFC-9723-9E9FC9E249B7}"/>
    <cellStyle name="Normal 3 6 3 3 2 2" xfId="8375" xr:uid="{24184994-F43B-4602-84D8-C164D0110477}"/>
    <cellStyle name="Normal 3 6 3 3 2 2 2" xfId="17183" xr:uid="{B7139ED3-EEDF-481F-A5F8-8D4338380BCF}"/>
    <cellStyle name="Normal 3 6 3 3 2 2 2 2" xfId="34799" xr:uid="{62098B5B-9A4B-4E39-9C3C-4CAB4B1D729B}"/>
    <cellStyle name="Normal 3 6 3 3 2 2 3" xfId="25991" xr:uid="{D8A4EAD5-0993-40C3-989B-5A48485EAC16}"/>
    <cellStyle name="Normal 3 6 3 3 2 3" xfId="12779" xr:uid="{840CEBD0-BE3E-48C4-AB79-98F301642E83}"/>
    <cellStyle name="Normal 3 6 3 3 2 3 2" xfId="30395" xr:uid="{BAA14F0F-69AC-41F8-8C60-BE35E1298A8B}"/>
    <cellStyle name="Normal 3 6 3 3 2 4" xfId="21587" xr:uid="{B9CB80A7-ED87-4977-8AC0-E3BB91DB7ABF}"/>
    <cellStyle name="Normal 3 6 3 3 2 5" xfId="39203" xr:uid="{A13937EE-1CDA-42FE-8BA2-3FF141E27D38}"/>
    <cellStyle name="Normal 3 6 3 3 3" xfId="6173" xr:uid="{5494989C-82EB-4515-94A5-AF0233948BBF}"/>
    <cellStyle name="Normal 3 6 3 3 3 2" xfId="14981" xr:uid="{69386F76-F4D5-4CB6-B219-A3C1F278017B}"/>
    <cellStyle name="Normal 3 6 3 3 3 2 2" xfId="32597" xr:uid="{96653609-C7E0-47CC-941B-D90E14270D5D}"/>
    <cellStyle name="Normal 3 6 3 3 3 3" xfId="23789" xr:uid="{AB757815-CFF1-473B-AB3C-F0A1CFD7498B}"/>
    <cellStyle name="Normal 3 6 3 3 4" xfId="10577" xr:uid="{EC8052EF-7D39-43FF-86CF-D2AE52859705}"/>
    <cellStyle name="Normal 3 6 3 3 4 2" xfId="28193" xr:uid="{0BE4922C-D51E-48C7-880D-2904221724BE}"/>
    <cellStyle name="Normal 3 6 3 3 5" xfId="19385" xr:uid="{6DB7E4CF-2AAA-4C78-BDDE-1D6778A144F0}"/>
    <cellStyle name="Normal 3 6 3 3 6" xfId="37001" xr:uid="{B7DBF70E-C9E2-4CCC-BEE8-B86D01E1309C}"/>
    <cellStyle name="Normal 3 6 3 4" xfId="2928" xr:uid="{27376AFA-A4C9-4913-BB83-24CB13849FEF}"/>
    <cellStyle name="Normal 3 6 3 4 2" xfId="7332" xr:uid="{B3E59B88-0A8E-43B2-8562-BF22DB14A0B6}"/>
    <cellStyle name="Normal 3 6 3 4 2 2" xfId="16140" xr:uid="{B7F81488-386A-4BE3-95B9-ADBB138FD37E}"/>
    <cellStyle name="Normal 3 6 3 4 2 2 2" xfId="33756" xr:uid="{8F34D450-F2C2-4CE6-8424-987EE9382065}"/>
    <cellStyle name="Normal 3 6 3 4 2 3" xfId="24948" xr:uid="{297252E2-6F1C-48D7-9BB9-5A2968B3D763}"/>
    <cellStyle name="Normal 3 6 3 4 3" xfId="11736" xr:uid="{DF32A1D8-F70E-4BBA-8D0F-1A5F7C5721DB}"/>
    <cellStyle name="Normal 3 6 3 4 3 2" xfId="29352" xr:uid="{704F1A8E-F216-4097-995E-ABCC2DDC0A15}"/>
    <cellStyle name="Normal 3 6 3 4 4" xfId="20544" xr:uid="{DEC05F78-217A-42CB-837E-D75DC6F87820}"/>
    <cellStyle name="Normal 3 6 3 4 5" xfId="38160" xr:uid="{0ABC703C-9A77-4857-A34F-3469E7BDC721}"/>
    <cellStyle name="Normal 3 6 3 5" xfId="5130" xr:uid="{B338552B-EE94-456C-8977-7B3360DCAECE}"/>
    <cellStyle name="Normal 3 6 3 5 2" xfId="13938" xr:uid="{DB32C958-C49C-4DB0-8213-A8F84659A559}"/>
    <cellStyle name="Normal 3 6 3 5 2 2" xfId="31554" xr:uid="{784380AB-4534-4A76-A6C9-AA836FB078D5}"/>
    <cellStyle name="Normal 3 6 3 5 3" xfId="22746" xr:uid="{B2202F17-4901-4539-A037-8A2FF00850B5}"/>
    <cellStyle name="Normal 3 6 3 6" xfId="9534" xr:uid="{E3654640-F44F-4CB0-9D76-59C9E2A5881B}"/>
    <cellStyle name="Normal 3 6 3 6 2" xfId="27150" xr:uid="{9DBC7CE3-DDC9-4FF0-96F2-94B85A0EA8D6}"/>
    <cellStyle name="Normal 3 6 3 7" xfId="18342" xr:uid="{228C6B98-CE63-4573-B82A-8B6C617CCED0}"/>
    <cellStyle name="Normal 3 6 3 8" xfId="35958" xr:uid="{35F1F84A-6EEA-479D-AA8D-DE9C37974770}"/>
    <cellStyle name="Normal 3 6 4" xfId="996" xr:uid="{E56EC835-84E9-446B-94E3-6DD4A1BD8F17}"/>
    <cellStyle name="Normal 3 6 4 2" xfId="3198" xr:uid="{9CEDFC22-164A-4DAA-83AA-07C0059C295C}"/>
    <cellStyle name="Normal 3 6 4 2 2" xfId="7602" xr:uid="{446009AF-C000-4585-B175-6EBF2E07DAAF}"/>
    <cellStyle name="Normal 3 6 4 2 2 2" xfId="16410" xr:uid="{76A5A5AF-4A06-425E-90C2-3F41CB096C97}"/>
    <cellStyle name="Normal 3 6 4 2 2 2 2" xfId="34026" xr:uid="{0B9D46F0-5ABE-4943-AF64-1DCA6D124322}"/>
    <cellStyle name="Normal 3 6 4 2 2 3" xfId="25218" xr:uid="{1E914EFD-0222-40C6-8946-D54B99DCFCFA}"/>
    <cellStyle name="Normal 3 6 4 2 3" xfId="12006" xr:uid="{3CD95EE1-27E1-4B20-BD5D-E7C956A67B80}"/>
    <cellStyle name="Normal 3 6 4 2 3 2" xfId="29622" xr:uid="{2B00844B-B329-47ED-8641-82976E0CF215}"/>
    <cellStyle name="Normal 3 6 4 2 4" xfId="20814" xr:uid="{5B4A6664-EBA2-4266-8ADE-AEEB383BABA9}"/>
    <cellStyle name="Normal 3 6 4 2 5" xfId="38430" xr:uid="{B0DD304D-FE50-48F7-9EA6-6F568D200CF0}"/>
    <cellStyle name="Normal 3 6 4 3" xfId="5400" xr:uid="{26B7A7B7-FF4F-4D79-996B-5B18C41627DE}"/>
    <cellStyle name="Normal 3 6 4 3 2" xfId="14208" xr:uid="{BFE05156-2F17-4BB2-9649-B007C5DB4E96}"/>
    <cellStyle name="Normal 3 6 4 3 2 2" xfId="31824" xr:uid="{72AAD4EB-6DFE-4CC6-86D7-9C1FCF220723}"/>
    <cellStyle name="Normal 3 6 4 3 3" xfId="23016" xr:uid="{3A4C5402-B684-4978-80D1-C3057F4898A1}"/>
    <cellStyle name="Normal 3 6 4 4" xfId="9804" xr:uid="{974C0F7E-EEE0-4758-888D-91DAA7E74291}"/>
    <cellStyle name="Normal 3 6 4 4 2" xfId="27420" xr:uid="{9C5EC9C2-5BC4-4A95-B301-99B78429325E}"/>
    <cellStyle name="Normal 3 6 4 5" xfId="18612" xr:uid="{CE64ECB0-FAAD-493E-B77D-BBF030A0A363}"/>
    <cellStyle name="Normal 3 6 4 6" xfId="36228" xr:uid="{F7ACE474-4E85-469A-A7F2-FE447B923FDD}"/>
    <cellStyle name="Normal 3 6 5" xfId="1767" xr:uid="{2E3D5801-DC4F-44F0-8982-840E90410DAA}"/>
    <cellStyle name="Normal 3 6 5 2" xfId="3969" xr:uid="{7BD39899-5886-4810-9E3A-D7CF2477A4D5}"/>
    <cellStyle name="Normal 3 6 5 2 2" xfId="8373" xr:uid="{A5ADBEBF-5939-489B-A6D0-C073129F289D}"/>
    <cellStyle name="Normal 3 6 5 2 2 2" xfId="17181" xr:uid="{E63871BF-3870-4B89-8861-990886C9121B}"/>
    <cellStyle name="Normal 3 6 5 2 2 2 2" xfId="34797" xr:uid="{20FFCDDA-8F17-49A3-A391-D83975B51832}"/>
    <cellStyle name="Normal 3 6 5 2 2 3" xfId="25989" xr:uid="{59013CBA-0A71-4F50-8FF0-F2ED3F51D479}"/>
    <cellStyle name="Normal 3 6 5 2 3" xfId="12777" xr:uid="{6EB7ACA8-1516-41C8-89D5-C696B046105D}"/>
    <cellStyle name="Normal 3 6 5 2 3 2" xfId="30393" xr:uid="{1453BEAF-C7EE-48AE-B440-6BB843FB2654}"/>
    <cellStyle name="Normal 3 6 5 2 4" xfId="21585" xr:uid="{FE71E229-D9B5-4513-99FC-558CA004173A}"/>
    <cellStyle name="Normal 3 6 5 2 5" xfId="39201" xr:uid="{6F967CE9-0B01-4E31-89C4-10B6B4B3AF86}"/>
    <cellStyle name="Normal 3 6 5 3" xfId="6171" xr:uid="{27414FD0-C6FE-4FAF-87FF-EBEB6D8DC3E7}"/>
    <cellStyle name="Normal 3 6 5 3 2" xfId="14979" xr:uid="{C457E311-D732-4599-ACC4-478DBAA80B40}"/>
    <cellStyle name="Normal 3 6 5 3 2 2" xfId="32595" xr:uid="{6B3E45C7-2F24-4755-A2F3-A33999FA6C3F}"/>
    <cellStyle name="Normal 3 6 5 3 3" xfId="23787" xr:uid="{3C074247-BA30-4A48-B202-DAB41FAE6D1D}"/>
    <cellStyle name="Normal 3 6 5 4" xfId="10575" xr:uid="{59A7B271-4D5B-4FFC-9888-096165DD4F41}"/>
    <cellStyle name="Normal 3 6 5 4 2" xfId="28191" xr:uid="{91A0DA46-3175-4475-974F-E749B7111BB7}"/>
    <cellStyle name="Normal 3 6 5 5" xfId="19383" xr:uid="{0D3C9762-853D-47C8-A319-17664D281153}"/>
    <cellStyle name="Normal 3 6 5 6" xfId="36999" xr:uid="{0DB5AF71-0FD1-4A9A-81A5-6454FFF2DA53}"/>
    <cellStyle name="Normal 3 6 6" xfId="2416" xr:uid="{D517C71D-E19A-4340-B004-A01121AB680C}"/>
    <cellStyle name="Normal 3 6 6 2" xfId="6820" xr:uid="{5600C522-F47C-44BF-9F72-33ABAF9DBA64}"/>
    <cellStyle name="Normal 3 6 6 2 2" xfId="15628" xr:uid="{FAB63144-3259-4511-BA9B-C21227D1AB3A}"/>
    <cellStyle name="Normal 3 6 6 2 2 2" xfId="33244" xr:uid="{79857FB8-B685-4822-9D2F-F4C3DE48E0B0}"/>
    <cellStyle name="Normal 3 6 6 2 3" xfId="24436" xr:uid="{24C236AB-E5EC-4A02-B359-D7638990334A}"/>
    <cellStyle name="Normal 3 6 6 3" xfId="11224" xr:uid="{6564B290-64F1-4E1F-97E6-02533E53ECBE}"/>
    <cellStyle name="Normal 3 6 6 3 2" xfId="28840" xr:uid="{09F61879-EC09-4A5D-930F-A1CAB284C4F9}"/>
    <cellStyle name="Normal 3 6 6 4" xfId="20032" xr:uid="{A52B3F34-2A63-4C49-8D59-01A441DD99DD}"/>
    <cellStyle name="Normal 3 6 6 5" xfId="37648" xr:uid="{08CC8752-5203-496D-90A7-1A6D6874DA6E}"/>
    <cellStyle name="Normal 3 6 7" xfId="4618" xr:uid="{D3B2CF69-D3B6-4586-8970-F5D9182FEF92}"/>
    <cellStyle name="Normal 3 6 7 2" xfId="13426" xr:uid="{5BA408A3-7D03-4807-8301-CEF655F8E932}"/>
    <cellStyle name="Normal 3 6 7 2 2" xfId="31042" xr:uid="{05514134-227B-4B4F-BA39-002305ED05D2}"/>
    <cellStyle name="Normal 3 6 7 3" xfId="22234" xr:uid="{E5CCC543-79CF-4AD6-936D-1F94AC9888B3}"/>
    <cellStyle name="Normal 3 6 8" xfId="9022" xr:uid="{8B762D94-74B6-4326-B64B-3B791DB6D578}"/>
    <cellStyle name="Normal 3 6 8 2" xfId="26638" xr:uid="{564B8514-3D93-45EA-B625-E5CE59789A1D}"/>
    <cellStyle name="Normal 3 6 9" xfId="17830" xr:uid="{51C7CF1D-5E08-438B-8A41-8B1F0F230A81}"/>
    <cellStyle name="Normal 3 7" xfId="340" xr:uid="{2240E67B-5D18-4A50-91A7-8A48787297CC}"/>
    <cellStyle name="Normal 3 7 2" xfId="1124" xr:uid="{17D1F491-F78D-43A6-9813-B1A118E32138}"/>
    <cellStyle name="Normal 3 7 2 2" xfId="3326" xr:uid="{B280D6FF-F477-4AB1-8E97-05101B001118}"/>
    <cellStyle name="Normal 3 7 2 2 2" xfId="7730" xr:uid="{9BEDBE61-E3D0-480D-A9D5-92103F3377F9}"/>
    <cellStyle name="Normal 3 7 2 2 2 2" xfId="16538" xr:uid="{6AC1899E-5674-45F2-BC54-93D90AE505EF}"/>
    <cellStyle name="Normal 3 7 2 2 2 2 2" xfId="34154" xr:uid="{F1C07751-FAA8-4665-B85D-C0D66D0C2353}"/>
    <cellStyle name="Normal 3 7 2 2 2 3" xfId="25346" xr:uid="{4C33DC56-B80D-41EE-9356-2710CCF1B1D6}"/>
    <cellStyle name="Normal 3 7 2 2 3" xfId="12134" xr:uid="{925E6EFE-1291-4716-8D4D-55470D0F7F75}"/>
    <cellStyle name="Normal 3 7 2 2 3 2" xfId="29750" xr:uid="{ECF34589-1B9B-4524-AD5A-58AD6957977E}"/>
    <cellStyle name="Normal 3 7 2 2 4" xfId="20942" xr:uid="{234E07E3-4822-46E0-B2DC-769F5FDC1760}"/>
    <cellStyle name="Normal 3 7 2 2 5" xfId="38558" xr:uid="{ECCCAEA0-289D-4812-B7CF-23E4E75C8B39}"/>
    <cellStyle name="Normal 3 7 2 3" xfId="5528" xr:uid="{93E62198-5F03-48E1-A1F9-09090C7C9EF9}"/>
    <cellStyle name="Normal 3 7 2 3 2" xfId="14336" xr:uid="{ACDF577B-6D4A-4757-BFD5-152F4DF1DBBB}"/>
    <cellStyle name="Normal 3 7 2 3 2 2" xfId="31952" xr:uid="{3F392576-7F41-4B90-AF37-FD10BF9A6F21}"/>
    <cellStyle name="Normal 3 7 2 3 3" xfId="23144" xr:uid="{AAED80AF-4962-49E2-92D9-E1B7AEBDD0E1}"/>
    <cellStyle name="Normal 3 7 2 4" xfId="9932" xr:uid="{89139154-457D-44E3-9B59-B4A06BAD54B5}"/>
    <cellStyle name="Normal 3 7 2 4 2" xfId="27548" xr:uid="{E0355E3B-985A-4620-82BC-7197A5EAB422}"/>
    <cellStyle name="Normal 3 7 2 5" xfId="18740" xr:uid="{B72958E1-DAB8-475C-80A2-99D6B466E4C2}"/>
    <cellStyle name="Normal 3 7 2 6" xfId="36356" xr:uid="{20A88788-2AFD-40CA-86E7-0D87F8440EFC}"/>
    <cellStyle name="Normal 3 7 3" xfId="1770" xr:uid="{FB7636AA-960F-45B0-9E98-B95587B8FDA9}"/>
    <cellStyle name="Normal 3 7 3 2" xfId="3972" xr:uid="{BBBEE123-4486-406D-A189-E7295C04D755}"/>
    <cellStyle name="Normal 3 7 3 2 2" xfId="8376" xr:uid="{97FF0DDD-4E80-42F3-AFFF-65D3DF81A80E}"/>
    <cellStyle name="Normal 3 7 3 2 2 2" xfId="17184" xr:uid="{8CBC9AA9-FADE-4214-8AAE-D42E32731A19}"/>
    <cellStyle name="Normal 3 7 3 2 2 2 2" xfId="34800" xr:uid="{6E6551B3-0A6C-44BF-86A0-E8FD39BBA9B6}"/>
    <cellStyle name="Normal 3 7 3 2 2 3" xfId="25992" xr:uid="{1D0538D0-74D5-4995-BB13-67DB4E29849B}"/>
    <cellStyle name="Normal 3 7 3 2 3" xfId="12780" xr:uid="{3EEA3260-0B87-4D7C-B1AE-508304B01584}"/>
    <cellStyle name="Normal 3 7 3 2 3 2" xfId="30396" xr:uid="{8D7A650B-8A53-4259-BEAD-0C72D6995C07}"/>
    <cellStyle name="Normal 3 7 3 2 4" xfId="21588" xr:uid="{7A27AD0B-3743-4572-B03C-0CB90BD1C0F7}"/>
    <cellStyle name="Normal 3 7 3 2 5" xfId="39204" xr:uid="{2A1DF6EC-A28E-41CF-A6EE-21D6C160338C}"/>
    <cellStyle name="Normal 3 7 3 3" xfId="6174" xr:uid="{EBFE278C-A21E-46FC-A9B8-91313D3D289D}"/>
    <cellStyle name="Normal 3 7 3 3 2" xfId="14982" xr:uid="{04BB9734-D081-4A92-A903-78671EA04D98}"/>
    <cellStyle name="Normal 3 7 3 3 2 2" xfId="32598" xr:uid="{0FB30257-D2E8-4E0D-B46B-7A6DBBDCE31C}"/>
    <cellStyle name="Normal 3 7 3 3 3" xfId="23790" xr:uid="{B0CD2D28-C108-48DA-BEF2-639ADF1F8560}"/>
    <cellStyle name="Normal 3 7 3 4" xfId="10578" xr:uid="{7856AC00-0E0C-4294-94C2-97159077B349}"/>
    <cellStyle name="Normal 3 7 3 4 2" xfId="28194" xr:uid="{5BDFA649-977B-49F8-BD85-3AA33DDD100F}"/>
    <cellStyle name="Normal 3 7 3 5" xfId="19386" xr:uid="{71F6292C-1221-4E16-9876-52AADA96671F}"/>
    <cellStyle name="Normal 3 7 3 6" xfId="37002" xr:uid="{9F9FF804-BC17-463E-8AFE-49A0236A29CE}"/>
    <cellStyle name="Normal 3 7 4" xfId="2544" xr:uid="{D8579C94-A456-4F94-8BE5-3BA4BB39E356}"/>
    <cellStyle name="Normal 3 7 4 2" xfId="6948" xr:uid="{64687FF5-B7C7-4945-A10A-E6FEF8A31941}"/>
    <cellStyle name="Normal 3 7 4 2 2" xfId="15756" xr:uid="{B9C7BFA0-731E-4C01-BCAD-349206B6B60C}"/>
    <cellStyle name="Normal 3 7 4 2 2 2" xfId="33372" xr:uid="{A8CEDE41-5E78-45C4-8312-8B61FE3BD71E}"/>
    <cellStyle name="Normal 3 7 4 2 3" xfId="24564" xr:uid="{DDA7CEAE-AA43-45DD-951A-F442CA0D95C3}"/>
    <cellStyle name="Normal 3 7 4 3" xfId="11352" xr:uid="{4E06BC55-6656-4796-8693-BC32FA8BFD55}"/>
    <cellStyle name="Normal 3 7 4 3 2" xfId="28968" xr:uid="{65DB9C05-5400-47A3-B3AB-5E637B34C12A}"/>
    <cellStyle name="Normal 3 7 4 4" xfId="20160" xr:uid="{FEE0259C-DDF5-4074-89C4-C4CC075536F7}"/>
    <cellStyle name="Normal 3 7 4 5" xfId="37776" xr:uid="{7F1CD29C-3B03-4854-B3FF-E1E277CD9EBE}"/>
    <cellStyle name="Normal 3 7 5" xfId="4746" xr:uid="{AFDE6D36-0227-47AA-A71C-7C3B62A31716}"/>
    <cellStyle name="Normal 3 7 5 2" xfId="13554" xr:uid="{FE6D903D-D5A0-4822-97A6-B5B847FE6D40}"/>
    <cellStyle name="Normal 3 7 5 2 2" xfId="31170" xr:uid="{27509C8B-0751-4969-957D-98FCBD8D6B4E}"/>
    <cellStyle name="Normal 3 7 5 3" xfId="22362" xr:uid="{75B035CB-F63F-41E9-A64F-AC89115048A1}"/>
    <cellStyle name="Normal 3 7 6" xfId="9150" xr:uid="{417CBA1B-6978-45CE-80B6-61ECC8BB55D1}"/>
    <cellStyle name="Normal 3 7 6 2" xfId="26766" xr:uid="{A8237807-8D6D-4E5C-9F7A-9E7D50F459E3}"/>
    <cellStyle name="Normal 3 7 7" xfId="17958" xr:uid="{08049FB2-9BCE-4174-8135-A661B424CF46}"/>
    <cellStyle name="Normal 3 7 8" xfId="35574" xr:uid="{D837E62B-98E8-474F-8EA4-74F41F4D9107}"/>
    <cellStyle name="Normal 3 8" xfId="596" xr:uid="{A399B3FA-2B68-4D7A-9383-F9B65C53C797}"/>
    <cellStyle name="Normal 3 8 2" xfId="1380" xr:uid="{CD810DF6-BE22-41E4-B9C6-9C8DF8D00C19}"/>
    <cellStyle name="Normal 3 8 2 2" xfId="3582" xr:uid="{F9DA6A39-F4CC-45C4-A386-20B5D3C18BB9}"/>
    <cellStyle name="Normal 3 8 2 2 2" xfId="7986" xr:uid="{04AC3C79-03B0-4E38-BB67-86222F9EF413}"/>
    <cellStyle name="Normal 3 8 2 2 2 2" xfId="16794" xr:uid="{2FB6DB16-B01B-4470-BE75-1756BAA47DD2}"/>
    <cellStyle name="Normal 3 8 2 2 2 2 2" xfId="34410" xr:uid="{54304D14-6816-479E-97B4-54AAC1E2D0DF}"/>
    <cellStyle name="Normal 3 8 2 2 2 3" xfId="25602" xr:uid="{ACB2C8AD-6A09-4C1F-A0DE-10297F40F391}"/>
    <cellStyle name="Normal 3 8 2 2 3" xfId="12390" xr:uid="{1825A4AA-9C71-4BBC-B10F-4F33F86F1326}"/>
    <cellStyle name="Normal 3 8 2 2 3 2" xfId="30006" xr:uid="{282A09EA-F43A-430F-B61C-1B5D9DF7E834}"/>
    <cellStyle name="Normal 3 8 2 2 4" xfId="21198" xr:uid="{17E2456D-77AC-429E-97AC-9ED9CE5AC3A0}"/>
    <cellStyle name="Normal 3 8 2 2 5" xfId="38814" xr:uid="{74A70425-EBCB-4FC2-8804-31E73E47A365}"/>
    <cellStyle name="Normal 3 8 2 3" xfId="5784" xr:uid="{D5DFB6DD-D83C-42E6-9738-BBB00B4AC6EC}"/>
    <cellStyle name="Normal 3 8 2 3 2" xfId="14592" xr:uid="{55F4E1E2-AD87-4141-90E9-CF9D8C4DE4C4}"/>
    <cellStyle name="Normal 3 8 2 3 2 2" xfId="32208" xr:uid="{88ADF611-0A93-401F-8F2E-8A36EF77AE38}"/>
    <cellStyle name="Normal 3 8 2 3 3" xfId="23400" xr:uid="{23B8F7F9-80E0-4BAB-9F71-B42EDC0981DB}"/>
    <cellStyle name="Normal 3 8 2 4" xfId="10188" xr:uid="{3A8CAA96-0DBF-478D-B7EB-2DA608BFF373}"/>
    <cellStyle name="Normal 3 8 2 4 2" xfId="27804" xr:uid="{16D2F836-D4AA-4A86-963D-079EF1693BDD}"/>
    <cellStyle name="Normal 3 8 2 5" xfId="18996" xr:uid="{E52F6E37-524A-4BF4-B48A-9D9268BA0241}"/>
    <cellStyle name="Normal 3 8 2 6" xfId="36612" xr:uid="{7456B88F-A743-498B-BCD2-3C68447699D6}"/>
    <cellStyle name="Normal 3 8 3" xfId="1771" xr:uid="{1B179109-1FA4-47DC-853D-D8F02CBB364B}"/>
    <cellStyle name="Normal 3 8 3 2" xfId="3973" xr:uid="{504A35E8-E51E-4490-8DCB-856339873496}"/>
    <cellStyle name="Normal 3 8 3 2 2" xfId="8377" xr:uid="{6CBB033B-1EC2-4EA1-8101-71C46D7EFA7D}"/>
    <cellStyle name="Normal 3 8 3 2 2 2" xfId="17185" xr:uid="{B5F4B47A-6249-42E5-B059-94BBE86C51D4}"/>
    <cellStyle name="Normal 3 8 3 2 2 2 2" xfId="34801" xr:uid="{035BC8E8-2695-452B-864D-956884284722}"/>
    <cellStyle name="Normal 3 8 3 2 2 3" xfId="25993" xr:uid="{2850244C-0BD3-4F2A-8526-0428282E4C30}"/>
    <cellStyle name="Normal 3 8 3 2 3" xfId="12781" xr:uid="{B3D64576-7F4D-4049-9D43-81DD6391BAA7}"/>
    <cellStyle name="Normal 3 8 3 2 3 2" xfId="30397" xr:uid="{3BEB15B1-D99D-4022-B7EA-081F4EF0044D}"/>
    <cellStyle name="Normal 3 8 3 2 4" xfId="21589" xr:uid="{B802CB94-C10B-4ECD-84A1-47ABD46EFA1F}"/>
    <cellStyle name="Normal 3 8 3 2 5" xfId="39205" xr:uid="{332314B7-3258-4921-B5BE-0CF52D403FA4}"/>
    <cellStyle name="Normal 3 8 3 3" xfId="6175" xr:uid="{1B43C798-EBD7-4346-A8B3-6193067E8E89}"/>
    <cellStyle name="Normal 3 8 3 3 2" xfId="14983" xr:uid="{EB7CE010-AF2A-43F0-A1C7-1C7B813C4869}"/>
    <cellStyle name="Normal 3 8 3 3 2 2" xfId="32599" xr:uid="{E14759DE-4CD1-4EE5-9AF6-4E950D59E48B}"/>
    <cellStyle name="Normal 3 8 3 3 3" xfId="23791" xr:uid="{BCFE66E3-8A48-43BC-9765-211F8BA1807A}"/>
    <cellStyle name="Normal 3 8 3 4" xfId="10579" xr:uid="{A37CFCEA-AB73-40FA-AD67-9E5DD885103C}"/>
    <cellStyle name="Normal 3 8 3 4 2" xfId="28195" xr:uid="{6BE7324D-54E6-4489-B4A7-303029597AC6}"/>
    <cellStyle name="Normal 3 8 3 5" xfId="19387" xr:uid="{1A22B74A-E2FB-4FEF-9476-D76D044D24B2}"/>
    <cellStyle name="Normal 3 8 3 6" xfId="37003" xr:uid="{AC8E9625-AB67-41E1-B1A6-40A9CC2F5D3A}"/>
    <cellStyle name="Normal 3 8 4" xfId="2800" xr:uid="{115F0120-FEF6-43C1-A48B-0AEDEF9A4E31}"/>
    <cellStyle name="Normal 3 8 4 2" xfId="7204" xr:uid="{02B9AC3A-DBBA-45CB-8F5A-A5AE15123D78}"/>
    <cellStyle name="Normal 3 8 4 2 2" xfId="16012" xr:uid="{42B9E9BF-6205-462A-92C7-8310633C1C2C}"/>
    <cellStyle name="Normal 3 8 4 2 2 2" xfId="33628" xr:uid="{FF86AEF3-5DC7-45DB-B9CA-641543E4C05F}"/>
    <cellStyle name="Normal 3 8 4 2 3" xfId="24820" xr:uid="{415D3403-D2BF-4A0A-BF07-3D5332565B28}"/>
    <cellStyle name="Normal 3 8 4 3" xfId="11608" xr:uid="{56B587AC-3694-42D4-A055-15A8FBA7EECE}"/>
    <cellStyle name="Normal 3 8 4 3 2" xfId="29224" xr:uid="{6452C657-656D-4BD9-9E48-9A726290F97B}"/>
    <cellStyle name="Normal 3 8 4 4" xfId="20416" xr:uid="{EA7E9F54-22F9-4E27-839C-5DA257D27184}"/>
    <cellStyle name="Normal 3 8 4 5" xfId="38032" xr:uid="{484FB044-D785-4D84-AABC-589CD63C85CE}"/>
    <cellStyle name="Normal 3 8 5" xfId="5002" xr:uid="{FAF6B378-46C0-4F99-A067-69FEAE87A733}"/>
    <cellStyle name="Normal 3 8 5 2" xfId="13810" xr:uid="{3EF663C8-242E-4EE1-9293-6C23D21CE1B2}"/>
    <cellStyle name="Normal 3 8 5 2 2" xfId="31426" xr:uid="{2C189DA3-359B-4D76-A840-BCD887895D24}"/>
    <cellStyle name="Normal 3 8 5 3" xfId="22618" xr:uid="{246CD2D6-BD46-4B35-9AA4-CCB86C45D7DA}"/>
    <cellStyle name="Normal 3 8 6" xfId="9406" xr:uid="{0F447857-EF1C-4ACD-86BF-63904696454F}"/>
    <cellStyle name="Normal 3 8 6 2" xfId="27022" xr:uid="{B2F265DF-6526-432D-B187-58997E64878F}"/>
    <cellStyle name="Normal 3 8 7" xfId="18214" xr:uid="{E4B285F9-D65B-43BB-B16E-AF447BE25B2A}"/>
    <cellStyle name="Normal 3 8 8" xfId="35830" xr:uid="{47E97E57-7F0C-4534-9C3D-D0966500D3DD}"/>
    <cellStyle name="Normal 3 9" xfId="837" xr:uid="{3D0C08F7-9776-4742-AB6E-F976A1E720B1}"/>
    <cellStyle name="Normal 3 9 2" xfId="1619" xr:uid="{A6D7907A-2BC9-49F4-A459-8DBD0683B029}"/>
    <cellStyle name="Normal 3 9 2 2" xfId="3821" xr:uid="{98B38EF6-390B-47DA-AEC6-1AE6C83E6AE8}"/>
    <cellStyle name="Normal 3 9 2 2 2" xfId="8225" xr:uid="{EAE2B629-1495-48D3-ACEA-EE1113B5CC9D}"/>
    <cellStyle name="Normal 3 9 2 2 2 2" xfId="17033" xr:uid="{248C3A4D-4627-47AF-8C5D-B6792FA0C634}"/>
    <cellStyle name="Normal 3 9 2 2 2 2 2" xfId="34649" xr:uid="{578C79F1-B130-453C-BD20-79F194B0A68B}"/>
    <cellStyle name="Normal 3 9 2 2 2 3" xfId="25841" xr:uid="{272A5517-2854-43FB-BAB2-9B6A1DB1D179}"/>
    <cellStyle name="Normal 3 9 2 2 3" xfId="12629" xr:uid="{9A241818-AA78-4DD8-9E35-BE1E6A35058B}"/>
    <cellStyle name="Normal 3 9 2 2 3 2" xfId="30245" xr:uid="{F69C7871-07CD-45B3-9275-88C95EC33486}"/>
    <cellStyle name="Normal 3 9 2 2 4" xfId="21437" xr:uid="{6EF26333-DD01-4DD0-BCE2-1E119B7BDF5F}"/>
    <cellStyle name="Normal 3 9 2 2 5" xfId="39053" xr:uid="{6E564960-A411-4E81-8AAA-5E46A646F84D}"/>
    <cellStyle name="Normal 3 9 2 3" xfId="6023" xr:uid="{87EEACFB-7572-4232-AF81-4745D50A79F3}"/>
    <cellStyle name="Normal 3 9 2 3 2" xfId="14831" xr:uid="{926872B8-59A0-45D8-8AB0-B3A77C4BD442}"/>
    <cellStyle name="Normal 3 9 2 3 2 2" xfId="32447" xr:uid="{87AAECD5-5A76-41EF-89AC-37E76A9EB62A}"/>
    <cellStyle name="Normal 3 9 2 3 3" xfId="23639" xr:uid="{9A35645D-C753-4397-AA01-DDEEF4B265E3}"/>
    <cellStyle name="Normal 3 9 2 4" xfId="10427" xr:uid="{1BB29CBF-E999-491B-A6F2-57E95ED5FB2F}"/>
    <cellStyle name="Normal 3 9 2 4 2" xfId="28043" xr:uid="{55FD22EC-D60E-4035-A7B5-F6AC9EC43B70}"/>
    <cellStyle name="Normal 3 9 2 5" xfId="19235" xr:uid="{F9DE0A3C-B6ED-4B09-A789-97B291653BA6}"/>
    <cellStyle name="Normal 3 9 2 6" xfId="36851" xr:uid="{F91561E2-1DE4-447F-9C65-F5E69B10B273}"/>
    <cellStyle name="Normal 3 9 3" xfId="1772" xr:uid="{51F18CDD-0D59-4BE2-810B-C92A0331FF0F}"/>
    <cellStyle name="Normal 3 9 3 2" xfId="3974" xr:uid="{68E58AEF-B00A-484D-B13A-BB331DAA8F24}"/>
    <cellStyle name="Normal 3 9 3 2 2" xfId="8378" xr:uid="{E7B899BE-483A-4FB3-BC9F-9B05C293CD37}"/>
    <cellStyle name="Normal 3 9 3 2 2 2" xfId="17186" xr:uid="{21A7ACEB-6A24-4EDD-B2A6-A67D0CE58E64}"/>
    <cellStyle name="Normal 3 9 3 2 2 2 2" xfId="34802" xr:uid="{03E1735D-9EC3-41D6-960E-F54393B61EB5}"/>
    <cellStyle name="Normal 3 9 3 2 2 3" xfId="25994" xr:uid="{5619D326-049A-4D1D-9401-8183D636E6F9}"/>
    <cellStyle name="Normal 3 9 3 2 3" xfId="12782" xr:uid="{6A6F9E33-88A6-4768-B5C9-92567D7160DF}"/>
    <cellStyle name="Normal 3 9 3 2 3 2" xfId="30398" xr:uid="{2727CF30-EADA-4FB6-B362-C64DE73A9454}"/>
    <cellStyle name="Normal 3 9 3 2 4" xfId="21590" xr:uid="{0211615D-4CC4-4704-AC73-7BAF1F5BB387}"/>
    <cellStyle name="Normal 3 9 3 2 5" xfId="39206" xr:uid="{CAF5E160-C45E-4032-9AC4-E4CD39F79231}"/>
    <cellStyle name="Normal 3 9 3 3" xfId="6176" xr:uid="{8940ED21-E811-4E95-9A51-33F6D7B17190}"/>
    <cellStyle name="Normal 3 9 3 3 2" xfId="14984" xr:uid="{26CD4CCA-B240-4DFF-8784-DDF499F8C5DF}"/>
    <cellStyle name="Normal 3 9 3 3 2 2" xfId="32600" xr:uid="{256B8300-AA4D-4C84-9877-36EC719F21A4}"/>
    <cellStyle name="Normal 3 9 3 3 3" xfId="23792" xr:uid="{3CA2C67E-520B-412E-891F-C9511E8B9EA8}"/>
    <cellStyle name="Normal 3 9 3 4" xfId="10580" xr:uid="{A42B34DA-CB5D-4DFE-93E7-15A716979807}"/>
    <cellStyle name="Normal 3 9 3 4 2" xfId="28196" xr:uid="{616475E3-74CB-4134-82F3-91D9AC3B58B8}"/>
    <cellStyle name="Normal 3 9 3 5" xfId="19388" xr:uid="{36619661-88C3-4FC8-A2C8-511E18F97990}"/>
    <cellStyle name="Normal 3 9 3 6" xfId="37004" xr:uid="{E4616E87-BE75-41D3-9A9A-AE2DBFAA01D7}"/>
    <cellStyle name="Normal 3 9 4" xfId="3039" xr:uid="{A3B682AC-11E8-4EC1-B484-3BA837F671EC}"/>
    <cellStyle name="Normal 3 9 4 2" xfId="7443" xr:uid="{0BB7B465-5D2E-49BC-961C-8DFDFFC42613}"/>
    <cellStyle name="Normal 3 9 4 2 2" xfId="16251" xr:uid="{53E93983-C621-4142-865B-B1146215DBA3}"/>
    <cellStyle name="Normal 3 9 4 2 2 2" xfId="33867" xr:uid="{1908EAE0-DCEF-4A59-963A-BBD1323D3D60}"/>
    <cellStyle name="Normal 3 9 4 2 3" xfId="25059" xr:uid="{8BA3CF80-4FCE-4A2B-81F4-A9CD37051AEC}"/>
    <cellStyle name="Normal 3 9 4 3" xfId="11847" xr:uid="{B61C720F-D542-45B8-8591-97C529AD9995}"/>
    <cellStyle name="Normal 3 9 4 3 2" xfId="29463" xr:uid="{258B427C-4FD4-46CD-B0A9-95F1520C04F3}"/>
    <cellStyle name="Normal 3 9 4 4" xfId="20655" xr:uid="{7173971E-F3C9-4981-AD11-2A5EF3E43426}"/>
    <cellStyle name="Normal 3 9 4 5" xfId="38271" xr:uid="{463D321F-F778-45FD-820D-AB5FF0D47098}"/>
    <cellStyle name="Normal 3 9 5" xfId="5241" xr:uid="{EEBCDB23-C400-4F7E-8564-0A82E51E4486}"/>
    <cellStyle name="Normal 3 9 5 2" xfId="14049" xr:uid="{25608398-CBCF-4BA5-A36C-6CBD01735227}"/>
    <cellStyle name="Normal 3 9 5 2 2" xfId="31665" xr:uid="{6120613B-76A4-4AA7-B8F9-BE887A27F56D}"/>
    <cellStyle name="Normal 3 9 5 3" xfId="22857" xr:uid="{A50BF613-7AFC-40B5-8406-9243DB7A4A97}"/>
    <cellStyle name="Normal 3 9 6" xfId="9645" xr:uid="{15BC925B-59F8-4874-8169-9DDD8DFA4A96}"/>
    <cellStyle name="Normal 3 9 6 2" xfId="27261" xr:uid="{BE33ECC8-9BAC-487C-854E-1CE9DAE34B7F}"/>
    <cellStyle name="Normal 3 9 7" xfId="18453" xr:uid="{5014275D-7CEE-42F4-8B33-B15FA98A2942}"/>
    <cellStyle name="Normal 3 9 8" xfId="36069" xr:uid="{7B696EB2-2342-4153-8E22-C75F563297FE}"/>
    <cellStyle name="Normal 4" xfId="49" xr:uid="{9AD51BAD-87D8-4729-A13E-9B6EE21FA842}"/>
    <cellStyle name="Normal 4 10" xfId="572" xr:uid="{25A85DD1-B543-45BF-A2CB-6C9F5A0B7CA7}"/>
    <cellStyle name="Normal 4 10 2" xfId="1356" xr:uid="{C595A4AD-64C0-4B0F-B2BF-4CD572B0099B}"/>
    <cellStyle name="Normal 4 10 2 2" xfId="3558" xr:uid="{49DAE828-FC56-4D02-A3A3-C96462AFB597}"/>
    <cellStyle name="Normal 4 10 2 2 2" xfId="7962" xr:uid="{DC1BA1C2-0BD2-4C62-BCB5-28CBE27A13EE}"/>
    <cellStyle name="Normal 4 10 2 2 2 2" xfId="16770" xr:uid="{14367A07-C3F8-4882-A4F4-80BDD62672A2}"/>
    <cellStyle name="Normal 4 10 2 2 2 2 2" xfId="34386" xr:uid="{190FFEA4-15F1-4F17-866B-40C68A839103}"/>
    <cellStyle name="Normal 4 10 2 2 2 3" xfId="25578" xr:uid="{7A4B2274-F078-46F9-8BB7-1BA66011E803}"/>
    <cellStyle name="Normal 4 10 2 2 3" xfId="12366" xr:uid="{E6DF85A3-60C4-4D6E-95AC-19D30A25F3A0}"/>
    <cellStyle name="Normal 4 10 2 2 3 2" xfId="29982" xr:uid="{3CC86A13-2B59-4A93-A003-9AF598420AA5}"/>
    <cellStyle name="Normal 4 10 2 2 4" xfId="21174" xr:uid="{FEFCF69E-79E6-4418-9114-C78119B85B75}"/>
    <cellStyle name="Normal 4 10 2 2 5" xfId="38790" xr:uid="{19BA22A1-9B09-4E74-918E-7412E77FC85C}"/>
    <cellStyle name="Normal 4 10 2 3" xfId="5760" xr:uid="{B21CDB87-50B3-4C69-B21B-641895B8852A}"/>
    <cellStyle name="Normal 4 10 2 3 2" xfId="14568" xr:uid="{4EB4B393-FD24-4BCB-B0D4-D87D49A3AF92}"/>
    <cellStyle name="Normal 4 10 2 3 2 2" xfId="32184" xr:uid="{8BA2FC01-E3F7-4E73-B7F8-BD550F9C66B7}"/>
    <cellStyle name="Normal 4 10 2 3 3" xfId="23376" xr:uid="{C081DF73-0C4B-4EED-A401-E5E52FA50C7E}"/>
    <cellStyle name="Normal 4 10 2 4" xfId="10164" xr:uid="{E2ABAF70-5DE5-435C-B02F-A75A541F2834}"/>
    <cellStyle name="Normal 4 10 2 4 2" xfId="27780" xr:uid="{E3078F2A-8EDA-485F-A3BF-079563554C52}"/>
    <cellStyle name="Normal 4 10 2 5" xfId="18972" xr:uid="{53E0B30E-10ED-40D0-A2F0-C999D0CBA675}"/>
    <cellStyle name="Normal 4 10 2 6" xfId="36588" xr:uid="{D3E68183-5F15-46BB-91D9-56337E03E0C0}"/>
    <cellStyle name="Normal 4 10 3" xfId="1774" xr:uid="{DB91C12A-D964-4DE7-939B-9170E680D9B2}"/>
    <cellStyle name="Normal 4 10 3 2" xfId="3976" xr:uid="{6BA0A28F-72B6-4B98-8733-97D27826BCED}"/>
    <cellStyle name="Normal 4 10 3 2 2" xfId="8380" xr:uid="{54D3D1D0-DFD3-4252-BAFB-845C950F09D4}"/>
    <cellStyle name="Normal 4 10 3 2 2 2" xfId="17188" xr:uid="{9CE3E31D-6CCA-4FA6-BA64-071A2370FF99}"/>
    <cellStyle name="Normal 4 10 3 2 2 2 2" xfId="34804" xr:uid="{1F46E36B-EA37-4241-B2EE-B1131C2CD6CF}"/>
    <cellStyle name="Normal 4 10 3 2 2 3" xfId="25996" xr:uid="{FA511E87-282C-4E97-A421-BD6BD23F2C33}"/>
    <cellStyle name="Normal 4 10 3 2 3" xfId="12784" xr:uid="{A2FE9A24-2D4E-422D-9A34-CF09D9249521}"/>
    <cellStyle name="Normal 4 10 3 2 3 2" xfId="30400" xr:uid="{715FAA61-B8F5-44E9-9F27-AB8C5213E652}"/>
    <cellStyle name="Normal 4 10 3 2 4" xfId="21592" xr:uid="{74C93B68-5831-4BAB-877F-79B685CCD697}"/>
    <cellStyle name="Normal 4 10 3 2 5" xfId="39208" xr:uid="{E468235C-5F0E-4D2E-8350-B9215153C4EA}"/>
    <cellStyle name="Normal 4 10 3 3" xfId="6178" xr:uid="{C9491669-82E3-4C1A-B1AE-7BB5BB7A765E}"/>
    <cellStyle name="Normal 4 10 3 3 2" xfId="14986" xr:uid="{C491D0E0-09DA-4B26-84AE-E8EF2472BAD8}"/>
    <cellStyle name="Normal 4 10 3 3 2 2" xfId="32602" xr:uid="{824F7571-F6DA-4A19-ABFB-971AEA2EFC8E}"/>
    <cellStyle name="Normal 4 10 3 3 3" xfId="23794" xr:uid="{67DCADEE-42B0-4C38-B273-DF8BE140A72E}"/>
    <cellStyle name="Normal 4 10 3 4" xfId="10582" xr:uid="{57DCDED6-FD48-4C96-B75A-332FEDB43574}"/>
    <cellStyle name="Normal 4 10 3 4 2" xfId="28198" xr:uid="{5F6E0B99-6516-41E7-8A0C-9E53F9965D23}"/>
    <cellStyle name="Normal 4 10 3 5" xfId="19390" xr:uid="{379E1851-02E0-4A0F-8650-A79E18D7EEF2}"/>
    <cellStyle name="Normal 4 10 3 6" xfId="37006" xr:uid="{E4E2DD3C-29A0-434E-965A-E2824E604590}"/>
    <cellStyle name="Normal 4 10 4" xfId="2776" xr:uid="{3E9FDEAD-660D-4962-891C-1148DBB4FD74}"/>
    <cellStyle name="Normal 4 10 4 2" xfId="7180" xr:uid="{1B95318E-F046-41CD-8F47-25D4524BCDE3}"/>
    <cellStyle name="Normal 4 10 4 2 2" xfId="15988" xr:uid="{D5341833-3C05-4CBE-871D-C6252C6CD538}"/>
    <cellStyle name="Normal 4 10 4 2 2 2" xfId="33604" xr:uid="{49BFFAB7-BEEF-4DC2-A132-150A418EDAF8}"/>
    <cellStyle name="Normal 4 10 4 2 3" xfId="24796" xr:uid="{D3925954-B96D-4367-B9E5-FF02797BEE04}"/>
    <cellStyle name="Normal 4 10 4 3" xfId="11584" xr:uid="{362F67C6-55E0-4106-8475-56BBC8D93F13}"/>
    <cellStyle name="Normal 4 10 4 3 2" xfId="29200" xr:uid="{8B1F1A46-1471-4A72-9F09-3140818A6432}"/>
    <cellStyle name="Normal 4 10 4 4" xfId="20392" xr:uid="{DD795BC6-F86F-42A9-BD62-699743882D09}"/>
    <cellStyle name="Normal 4 10 4 5" xfId="38008" xr:uid="{2D905341-6519-42D6-BA0E-6D80885E3B71}"/>
    <cellStyle name="Normal 4 10 5" xfId="4978" xr:uid="{D2692C33-DD7C-460B-ADFD-2029EB2163C2}"/>
    <cellStyle name="Normal 4 10 5 2" xfId="13786" xr:uid="{9463F969-BD37-4B9D-B353-9321727CFD47}"/>
    <cellStyle name="Normal 4 10 5 2 2" xfId="31402" xr:uid="{7CA053BA-48EA-4DC4-9A07-A8C2B5534721}"/>
    <cellStyle name="Normal 4 10 5 3" xfId="22594" xr:uid="{A30420E8-5C1E-4794-AD29-834A6DB8A992}"/>
    <cellStyle name="Normal 4 10 6" xfId="9382" xr:uid="{627C9806-768C-4534-94FD-BE12E17887E0}"/>
    <cellStyle name="Normal 4 10 6 2" xfId="26998" xr:uid="{679C0AB3-3469-470A-AE86-EAB0CF023FE5}"/>
    <cellStyle name="Normal 4 10 7" xfId="18190" xr:uid="{6D875360-D356-4ABA-8D51-DA94948D0666}"/>
    <cellStyle name="Normal 4 10 8" xfId="35806" xr:uid="{15265755-7B6F-484E-AEE1-012AA036EB7B}"/>
    <cellStyle name="Normal 4 11" xfId="828" xr:uid="{53FBDBF3-CB4C-487B-8158-691D39B54ED4}"/>
    <cellStyle name="Normal 4 11 2" xfId="1612" xr:uid="{7CC75623-E61B-49DB-8DB5-F8ECAB3DEEA8}"/>
    <cellStyle name="Normal 4 11 2 2" xfId="3814" xr:uid="{8CD1CB16-F40C-4ABD-BC93-758C29694DF7}"/>
    <cellStyle name="Normal 4 11 2 2 2" xfId="8218" xr:uid="{24251656-1F4A-442A-BE96-8507A57BE38C}"/>
    <cellStyle name="Normal 4 11 2 2 2 2" xfId="17026" xr:uid="{697AB0AF-682F-48A6-85B4-BDDF9687A955}"/>
    <cellStyle name="Normal 4 11 2 2 2 2 2" xfId="34642" xr:uid="{C045B76D-757B-40F0-90D0-37BF18738ABB}"/>
    <cellStyle name="Normal 4 11 2 2 2 3" xfId="25834" xr:uid="{1F5A0F78-283D-40B3-ADE9-F05DF9E0F282}"/>
    <cellStyle name="Normal 4 11 2 2 3" xfId="12622" xr:uid="{18372D6B-4DC7-4EBD-B1E4-CF799A2A39CD}"/>
    <cellStyle name="Normal 4 11 2 2 3 2" xfId="30238" xr:uid="{EFEA126D-6C01-4EE3-BF9D-7880B640C1FF}"/>
    <cellStyle name="Normal 4 11 2 2 4" xfId="21430" xr:uid="{421963ED-2E91-41D7-A68D-AF6EBE997A70}"/>
    <cellStyle name="Normal 4 11 2 2 5" xfId="39046" xr:uid="{048BB927-F5B8-47C5-B2B4-D7D2F99CD1E8}"/>
    <cellStyle name="Normal 4 11 2 3" xfId="6016" xr:uid="{ECCB2BAF-1012-421F-8B81-5A654FF1451D}"/>
    <cellStyle name="Normal 4 11 2 3 2" xfId="14824" xr:uid="{998F5DC2-F3F6-4C91-9622-885AF604A84B}"/>
    <cellStyle name="Normal 4 11 2 3 2 2" xfId="32440" xr:uid="{86C11231-E4C2-4DB0-9139-62AB508E3E11}"/>
    <cellStyle name="Normal 4 11 2 3 3" xfId="23632" xr:uid="{85F41780-6CA2-4D4E-AEC1-B9743EB3BB5B}"/>
    <cellStyle name="Normal 4 11 2 4" xfId="10420" xr:uid="{EF404B8D-DEA4-4D7A-AF0D-908CC8627CC4}"/>
    <cellStyle name="Normal 4 11 2 4 2" xfId="28036" xr:uid="{69952E5F-2F1F-436B-87C7-C4A8A26317CC}"/>
    <cellStyle name="Normal 4 11 2 5" xfId="19228" xr:uid="{6A32BF46-5309-4BF3-A2CB-FCAB5F9BB703}"/>
    <cellStyle name="Normal 4 11 2 6" xfId="36844" xr:uid="{6A529650-28DC-49C8-80AF-7F06EB5C73E1}"/>
    <cellStyle name="Normal 4 11 3" xfId="1775" xr:uid="{A32BF746-92B9-4CA5-8076-E3F17673A2AE}"/>
    <cellStyle name="Normal 4 11 3 2" xfId="3977" xr:uid="{8D616695-EFB0-442A-B823-09798F02F1EB}"/>
    <cellStyle name="Normal 4 11 3 2 2" xfId="8381" xr:uid="{F0BED79C-AEA4-4766-8856-3157440DB3EB}"/>
    <cellStyle name="Normal 4 11 3 2 2 2" xfId="17189" xr:uid="{BFBCCE4B-E6DE-4681-A067-A9DB67972D81}"/>
    <cellStyle name="Normal 4 11 3 2 2 2 2" xfId="34805" xr:uid="{AC251BB8-4DD7-4EBC-B4A1-C6EA068F23A3}"/>
    <cellStyle name="Normal 4 11 3 2 2 3" xfId="25997" xr:uid="{CD0225C7-CD2C-45B0-9A6A-0657F7F109E4}"/>
    <cellStyle name="Normal 4 11 3 2 3" xfId="12785" xr:uid="{6C225925-3748-4115-B391-6D3DD2D37BB4}"/>
    <cellStyle name="Normal 4 11 3 2 3 2" xfId="30401" xr:uid="{C581C7D4-0510-4E09-A26A-65576557C6BE}"/>
    <cellStyle name="Normal 4 11 3 2 4" xfId="21593" xr:uid="{4440E737-A359-49B0-926A-C5A23D97FB03}"/>
    <cellStyle name="Normal 4 11 3 2 5" xfId="39209" xr:uid="{5FA621AF-73A6-412E-AB12-D2261EDE590F}"/>
    <cellStyle name="Normal 4 11 3 3" xfId="6179" xr:uid="{23C80227-5D75-4E2E-AF6C-B79F88A4FCDC}"/>
    <cellStyle name="Normal 4 11 3 3 2" xfId="14987" xr:uid="{8DABE71F-52EB-48A7-8E0A-246B5146293F}"/>
    <cellStyle name="Normal 4 11 3 3 2 2" xfId="32603" xr:uid="{36275585-11DE-4B1D-94FC-0AF7A43F41E0}"/>
    <cellStyle name="Normal 4 11 3 3 3" xfId="23795" xr:uid="{B80D4FAF-D565-4689-AD18-6BC82CD9F1E8}"/>
    <cellStyle name="Normal 4 11 3 4" xfId="10583" xr:uid="{2FCC3F0F-B396-4490-A2E6-056A62BFEF49}"/>
    <cellStyle name="Normal 4 11 3 4 2" xfId="28199" xr:uid="{49C23E50-45FE-4785-9381-DAF4FC773DFC}"/>
    <cellStyle name="Normal 4 11 3 5" xfId="19391" xr:uid="{B30F1B07-C944-4816-A995-101BC7125866}"/>
    <cellStyle name="Normal 4 11 3 6" xfId="37007" xr:uid="{BBA8DD5A-F2C2-4080-B08E-F0262DBFCB12}"/>
    <cellStyle name="Normal 4 11 4" xfId="3032" xr:uid="{C6AC7673-B2A8-4BF8-BA23-F56BC45B682F}"/>
    <cellStyle name="Normal 4 11 4 2" xfId="7436" xr:uid="{F31FDEA9-3E72-4701-AA5D-8FD6D26FD6A2}"/>
    <cellStyle name="Normal 4 11 4 2 2" xfId="16244" xr:uid="{CAEFA9A1-C6A7-4166-AF51-23109DA456CC}"/>
    <cellStyle name="Normal 4 11 4 2 2 2" xfId="33860" xr:uid="{9768D370-6045-4320-89D5-6C1ADE2C498F}"/>
    <cellStyle name="Normal 4 11 4 2 3" xfId="25052" xr:uid="{0BAB6930-4A11-4505-8684-D8E15F6AD337}"/>
    <cellStyle name="Normal 4 11 4 3" xfId="11840" xr:uid="{3B46F4F9-B51B-4521-9C15-8B50DE36682A}"/>
    <cellStyle name="Normal 4 11 4 3 2" xfId="29456" xr:uid="{0353C046-563D-4DB8-A743-764415820964}"/>
    <cellStyle name="Normal 4 11 4 4" xfId="20648" xr:uid="{44269FFC-5C22-4CCB-82D8-3D8FC5A2C041}"/>
    <cellStyle name="Normal 4 11 4 5" xfId="38264" xr:uid="{44CD9529-EE46-497B-85A5-9B2190412D74}"/>
    <cellStyle name="Normal 4 11 5" xfId="5234" xr:uid="{FA92963F-9E77-4860-B75E-2E6F4DF72485}"/>
    <cellStyle name="Normal 4 11 5 2" xfId="14042" xr:uid="{D04DE3A4-B374-42B6-8CAF-B262F57AA3AE}"/>
    <cellStyle name="Normal 4 11 5 2 2" xfId="31658" xr:uid="{7CAE4792-AA9A-4A3B-B7EA-505CF7E051BB}"/>
    <cellStyle name="Normal 4 11 5 3" xfId="22850" xr:uid="{965D4401-3C59-439C-B0DD-F821D218D736}"/>
    <cellStyle name="Normal 4 11 6" xfId="9638" xr:uid="{9B812C68-FB1F-4A17-8367-4174CD44E554}"/>
    <cellStyle name="Normal 4 11 6 2" xfId="27254" xr:uid="{A69257D6-7F73-4FE2-B758-C3CCD0AB69C7}"/>
    <cellStyle name="Normal 4 11 7" xfId="18446" xr:uid="{4A13C3E7-0B9C-48CE-96F1-A598293C056E}"/>
    <cellStyle name="Normal 4 11 8" xfId="36062" xr:uid="{9BAB1A1A-47F9-41D2-A3C7-DFAAB3B30694}"/>
    <cellStyle name="Normal 4 12" xfId="844" xr:uid="{CE47ECC2-7376-42E9-AD8F-6A164A3D1C78}"/>
    <cellStyle name="Normal 4 12 2" xfId="3046" xr:uid="{BD51788C-AAB4-43AD-AFDE-94599A64C77F}"/>
    <cellStyle name="Normal 4 12 2 2" xfId="7450" xr:uid="{C41FB69B-409F-4A4A-872D-78771AC45C66}"/>
    <cellStyle name="Normal 4 12 2 2 2" xfId="16258" xr:uid="{E70BC150-4B0E-4B9B-8B6E-B0CB17BD7B82}"/>
    <cellStyle name="Normal 4 12 2 2 2 2" xfId="33874" xr:uid="{824B35B3-16F7-48A0-9B22-11360C3F5BF8}"/>
    <cellStyle name="Normal 4 12 2 2 3" xfId="25066" xr:uid="{DFC6DCD7-1F24-4750-9751-2B0A77FF5F51}"/>
    <cellStyle name="Normal 4 12 2 3" xfId="11854" xr:uid="{CA704654-0047-4159-BA9A-C35A3B21DA63}"/>
    <cellStyle name="Normal 4 12 2 3 2" xfId="29470" xr:uid="{FB526007-CBC8-4658-898B-9A358C90A3A0}"/>
    <cellStyle name="Normal 4 12 2 4" xfId="20662" xr:uid="{6328F010-2866-4F5B-A9B2-21BE745CD66A}"/>
    <cellStyle name="Normal 4 12 2 5" xfId="38278" xr:uid="{357BA12F-CACE-4BAE-B2BC-60BFBF9026A8}"/>
    <cellStyle name="Normal 4 12 3" xfId="5248" xr:uid="{F1508945-E634-4F0D-BABE-06BC65DCAF30}"/>
    <cellStyle name="Normal 4 12 3 2" xfId="14056" xr:uid="{C84ED96C-149F-487E-BD8A-EFFD8C33C4E3}"/>
    <cellStyle name="Normal 4 12 3 2 2" xfId="31672" xr:uid="{37DAC03C-AA7A-48DF-8124-4D069EB90887}"/>
    <cellStyle name="Normal 4 12 3 3" xfId="22864" xr:uid="{D69A34ED-A8C1-4DCC-B73A-4EFE1FE73EDE}"/>
    <cellStyle name="Normal 4 12 4" xfId="9652" xr:uid="{28823EDF-2D81-4C47-BB40-CE6C34ED3476}"/>
    <cellStyle name="Normal 4 12 4 2" xfId="27268" xr:uid="{ECC1CD1A-B4A2-4769-B344-55D646B4B68D}"/>
    <cellStyle name="Normal 4 12 5" xfId="18460" xr:uid="{D5FA6E51-C219-41A6-A4A0-3A28A6422103}"/>
    <cellStyle name="Normal 4 12 6" xfId="36076" xr:uid="{59891AC3-8CBD-47AA-BA3C-63682E0BE6BC}"/>
    <cellStyle name="Normal 4 13" xfId="1773" xr:uid="{FE8D936B-616A-4EDB-A4C6-E42C65ACA77C}"/>
    <cellStyle name="Normal 4 13 2" xfId="3975" xr:uid="{CA70787C-DBC5-4FE1-A3D9-2E7BCB470EC1}"/>
    <cellStyle name="Normal 4 13 2 2" xfId="8379" xr:uid="{C9042EBD-8E40-443C-9139-9B3C7151128D}"/>
    <cellStyle name="Normal 4 13 2 2 2" xfId="17187" xr:uid="{A20F402B-AEEA-4809-B403-B9887263B2CB}"/>
    <cellStyle name="Normal 4 13 2 2 2 2" xfId="34803" xr:uid="{DD37A661-2C12-4A3F-A3DB-A67A3CE3369B}"/>
    <cellStyle name="Normal 4 13 2 2 3" xfId="25995" xr:uid="{E9C50BFE-1612-4554-BED1-84B33A329AE7}"/>
    <cellStyle name="Normal 4 13 2 3" xfId="12783" xr:uid="{B5C1A65E-5E98-497B-B6B9-AE403F4EDC79}"/>
    <cellStyle name="Normal 4 13 2 3 2" xfId="30399" xr:uid="{332C862E-9986-493D-A1CD-E71351CADD3B}"/>
    <cellStyle name="Normal 4 13 2 4" xfId="21591" xr:uid="{3A1A6BB9-10F6-45A0-A19E-0984BB9ED1FC}"/>
    <cellStyle name="Normal 4 13 2 5" xfId="39207" xr:uid="{4A1DD5D0-C03D-40B0-B509-2843151AEB18}"/>
    <cellStyle name="Normal 4 13 3" xfId="6177" xr:uid="{284E052E-CEBB-4D37-8FED-358942CBC31A}"/>
    <cellStyle name="Normal 4 13 3 2" xfId="14985" xr:uid="{5E546590-72C1-464D-9473-4E457E3DD5DB}"/>
    <cellStyle name="Normal 4 13 3 2 2" xfId="32601" xr:uid="{AD11B25E-973B-4603-9EA6-8252BF71A1C9}"/>
    <cellStyle name="Normal 4 13 3 3" xfId="23793" xr:uid="{A3776802-8D5E-4209-936C-54534BAB4C86}"/>
    <cellStyle name="Normal 4 13 4" xfId="10581" xr:uid="{5348BA2C-1647-4C31-BF43-D2B9A5A0989E}"/>
    <cellStyle name="Normal 4 13 4 2" xfId="28197" xr:uid="{BC28EB08-3AE6-41D8-8BA7-6DF98EF45A46}"/>
    <cellStyle name="Normal 4 13 5" xfId="19389" xr:uid="{D6F26D32-04A8-4139-B855-8120FA12DB6D}"/>
    <cellStyle name="Normal 4 13 6" xfId="37005" xr:uid="{5F17681D-5BF3-4601-B431-DF204B0EB445}"/>
    <cellStyle name="Normal 4 14" xfId="2264" xr:uid="{21452ED1-D204-42AC-A3E2-05DFDFC19A18}"/>
    <cellStyle name="Normal 4 14 2" xfId="6668" xr:uid="{A0E61E99-2186-43F2-A300-999F93F91CFB}"/>
    <cellStyle name="Normal 4 14 2 2" xfId="15476" xr:uid="{87B12991-E0D6-4D67-A8BB-EFE053B1CB91}"/>
    <cellStyle name="Normal 4 14 2 2 2" xfId="33092" xr:uid="{13673FDA-4028-4484-911F-288143220A59}"/>
    <cellStyle name="Normal 4 14 2 3" xfId="24284" xr:uid="{40E863E5-DB3B-49DF-915E-491D23984ACC}"/>
    <cellStyle name="Normal 4 14 3" xfId="11072" xr:uid="{4CF4C4BB-1D6C-47A6-BE19-6E27DEA78089}"/>
    <cellStyle name="Normal 4 14 3 2" xfId="28688" xr:uid="{33152746-2E09-4124-B137-FC895ADDDF91}"/>
    <cellStyle name="Normal 4 14 4" xfId="19880" xr:uid="{458073B5-BFB8-492B-B5CC-6DD19C3E515E}"/>
    <cellStyle name="Normal 4 14 5" xfId="37496" xr:uid="{28BB5E74-7634-483F-AB03-F26F0D623BED}"/>
    <cellStyle name="Normal 4 15" xfId="4466" xr:uid="{E94E5618-9396-4E3C-BAC9-DC43AF80C9E1}"/>
    <cellStyle name="Normal 4 15 2" xfId="13274" xr:uid="{60306014-0729-40A4-A2A8-341B1A20ECEA}"/>
    <cellStyle name="Normal 4 15 2 2" xfId="30890" xr:uid="{0280185B-09D3-46B3-B0C1-E0011D95F1AC}"/>
    <cellStyle name="Normal 4 15 3" xfId="22082" xr:uid="{DB971D54-808A-44F6-BCF8-9C9AB16CF40D}"/>
    <cellStyle name="Normal 4 16" xfId="8870" xr:uid="{279A3C9F-5EC7-4F29-A5E1-C6E935FB7F8E}"/>
    <cellStyle name="Normal 4 16 2" xfId="26486" xr:uid="{25729FA7-2D76-4F58-B754-9884E145D756}"/>
    <cellStyle name="Normal 4 17" xfId="17678" xr:uid="{6BFE48BA-224B-4071-AC9C-41DD40C9F9A7}"/>
    <cellStyle name="Normal 4 18" xfId="35294" xr:uid="{891FB548-7082-47DA-91B5-DA9FE3C4C1E2}"/>
    <cellStyle name="Normal 4 2" xfId="64" xr:uid="{685EF9FE-495A-4466-B273-1BB9FA40621D}"/>
    <cellStyle name="Normal 4 2 10" xfId="1776" xr:uid="{833B7F73-C8E3-4071-86BD-9B9AD6B9B69D}"/>
    <cellStyle name="Normal 4 2 10 2" xfId="3978" xr:uid="{69D131A4-680D-442B-A7BA-FA637493EAD9}"/>
    <cellStyle name="Normal 4 2 10 2 2" xfId="8382" xr:uid="{C19C6A11-1730-4802-B75A-376CCE060229}"/>
    <cellStyle name="Normal 4 2 10 2 2 2" xfId="17190" xr:uid="{729817CF-8DEB-41DC-97BA-976FA61830FF}"/>
    <cellStyle name="Normal 4 2 10 2 2 2 2" xfId="34806" xr:uid="{C9094BA0-6059-4590-8428-61AE0A52145B}"/>
    <cellStyle name="Normal 4 2 10 2 2 3" xfId="25998" xr:uid="{E76A7424-C85D-4715-A160-87B5DE00B05A}"/>
    <cellStyle name="Normal 4 2 10 2 3" xfId="12786" xr:uid="{B881C730-4456-408D-8044-D1E3C5053D1B}"/>
    <cellStyle name="Normal 4 2 10 2 3 2" xfId="30402" xr:uid="{C117105E-6CF9-4630-8095-334E10E959E3}"/>
    <cellStyle name="Normal 4 2 10 2 4" xfId="21594" xr:uid="{9E248286-8442-422B-A2B0-82CAFA44B11F}"/>
    <cellStyle name="Normal 4 2 10 2 5" xfId="39210" xr:uid="{A4AAA9CC-3653-45DA-816B-D1D2692781A5}"/>
    <cellStyle name="Normal 4 2 10 3" xfId="6180" xr:uid="{F79F2D97-1CFD-4012-9BA2-355319F0EA3C}"/>
    <cellStyle name="Normal 4 2 10 3 2" xfId="14988" xr:uid="{501F85B1-689E-4EEB-9748-42579A5D1CA8}"/>
    <cellStyle name="Normal 4 2 10 3 2 2" xfId="32604" xr:uid="{5EDF787B-5F88-4B70-B4FA-987D55F015DE}"/>
    <cellStyle name="Normal 4 2 10 3 3" xfId="23796" xr:uid="{BC3C4CE9-F18A-43A2-9EE4-3F3E0ED858C2}"/>
    <cellStyle name="Normal 4 2 10 4" xfId="10584" xr:uid="{3B18F557-78CE-4B56-B971-AB53271797ED}"/>
    <cellStyle name="Normal 4 2 10 4 2" xfId="28200" xr:uid="{ECC699EB-2A7F-4029-B5B9-CFD229B6984D}"/>
    <cellStyle name="Normal 4 2 10 5" xfId="19392" xr:uid="{A3CF6522-EC65-459A-9AD1-9475C8789859}"/>
    <cellStyle name="Normal 4 2 10 6" xfId="37008" xr:uid="{6F9A3628-B2EB-493F-946B-72D69BE16891}"/>
    <cellStyle name="Normal 4 2 11" xfId="2273" xr:uid="{3C0F4107-8EA8-4DC3-B4D0-2908CA1233C7}"/>
    <cellStyle name="Normal 4 2 11 2" xfId="6677" xr:uid="{72ACB3F4-7CD1-4683-AAAD-1FE3C9FB6279}"/>
    <cellStyle name="Normal 4 2 11 2 2" xfId="15485" xr:uid="{E691FC3E-EAC8-4B8F-8E98-3A9B3C5E3A5E}"/>
    <cellStyle name="Normal 4 2 11 2 2 2" xfId="33101" xr:uid="{D42F3499-8CF5-416F-AFFF-BB25F753CD78}"/>
    <cellStyle name="Normal 4 2 11 2 3" xfId="24293" xr:uid="{E74DD4D1-3395-4572-A1CB-0BEC6BF4EF33}"/>
    <cellStyle name="Normal 4 2 11 3" xfId="11081" xr:uid="{F663BAEF-4048-450B-8A84-5354BA5C5ACD}"/>
    <cellStyle name="Normal 4 2 11 3 2" xfId="28697" xr:uid="{9A77D2C0-7BD8-47BB-893D-88CAD68E60AD}"/>
    <cellStyle name="Normal 4 2 11 4" xfId="19889" xr:uid="{E7538EBB-A90C-48B2-88E5-553CCFF6CB16}"/>
    <cellStyle name="Normal 4 2 11 5" xfId="37505" xr:uid="{F686CBE7-D602-4B51-BD0B-456205F04EEC}"/>
    <cellStyle name="Normal 4 2 12" xfId="4475" xr:uid="{66A1F3F5-AA6B-4B73-9FD1-1837EC549F28}"/>
    <cellStyle name="Normal 4 2 12 2" xfId="13283" xr:uid="{C5AAADC5-433E-4B5F-B92C-57C9C78D4F9F}"/>
    <cellStyle name="Normal 4 2 12 2 2" xfId="30899" xr:uid="{84AA8C0C-E6E9-4BEE-B2B1-1F87100A3F8F}"/>
    <cellStyle name="Normal 4 2 12 3" xfId="22091" xr:uid="{862166E9-0957-4C7C-A686-CE8C08DB7EF6}"/>
    <cellStyle name="Normal 4 2 13" xfId="8879" xr:uid="{65765BA6-7F20-433A-AC17-716D12C58794}"/>
    <cellStyle name="Normal 4 2 13 2" xfId="26495" xr:uid="{93C2D5FF-3683-48FB-916D-73835C59F25E}"/>
    <cellStyle name="Normal 4 2 14" xfId="17687" xr:uid="{B68EAA2D-E300-4C38-AB72-C10DCB70EDB4}"/>
    <cellStyle name="Normal 4 2 15" xfId="35303" xr:uid="{F321AEB4-BFF7-4B30-9533-4E1B0B53E259}"/>
    <cellStyle name="Normal 4 2 2" xfId="74" xr:uid="{4DF0FFF7-5C92-493E-A240-06BA8AAF27FC}"/>
    <cellStyle name="Normal 4 2 2 10" xfId="4485" xr:uid="{05D4C582-11C3-4DDD-BA28-D3A4484722BE}"/>
    <cellStyle name="Normal 4 2 2 10 2" xfId="13293" xr:uid="{D37B0952-4E2D-4243-82AD-DAEE0A2C9894}"/>
    <cellStyle name="Normal 4 2 2 10 2 2" xfId="30909" xr:uid="{2F66CFC9-F568-4476-8DD9-CB92B5199349}"/>
    <cellStyle name="Normal 4 2 2 10 3" xfId="22101" xr:uid="{297956EF-C31C-4E71-BEDB-16E573666E0D}"/>
    <cellStyle name="Normal 4 2 2 11" xfId="8889" xr:uid="{10D52D16-C7C8-4B21-8CC8-5F584F42E94A}"/>
    <cellStyle name="Normal 4 2 2 11 2" xfId="26505" xr:uid="{7692BAE1-BE9E-4B25-8B2D-4D794A92DD02}"/>
    <cellStyle name="Normal 4 2 2 12" xfId="17697" xr:uid="{E3C17561-7DA8-42FB-A215-447584155834}"/>
    <cellStyle name="Normal 4 2 2 13" xfId="35313" xr:uid="{A5242CDE-E171-44F4-AF9B-D74AA3E5A0F1}"/>
    <cellStyle name="Normal 4 2 2 2" xfId="109" xr:uid="{BA663019-9E39-4DC7-9786-2B69C01B755C}"/>
    <cellStyle name="Normal 4 2 2 2 10" xfId="8919" xr:uid="{3FC34470-0D2E-49ED-883E-1F5914A68B5D}"/>
    <cellStyle name="Normal 4 2 2 2 10 2" xfId="26535" xr:uid="{C5E41D37-28BD-4CC9-A8D9-F22718D8E6C5}"/>
    <cellStyle name="Normal 4 2 2 2 11" xfId="17727" xr:uid="{B9D92DFA-3468-4226-85BB-792A02D87D53}"/>
    <cellStyle name="Normal 4 2 2 2 12" xfId="35343" xr:uid="{784FC726-433A-4C44-86F4-BC3878B22451}"/>
    <cellStyle name="Normal 4 2 2 2 2" xfId="173" xr:uid="{B8F4B4FB-745E-43A6-B478-D1BB6F06D65B}"/>
    <cellStyle name="Normal 4 2 2 2 2 10" xfId="17791" xr:uid="{919B4456-F58B-45A1-9BB2-4AD2940C4FAF}"/>
    <cellStyle name="Normal 4 2 2 2 2 11" xfId="35407" xr:uid="{22409D2D-4CC6-46B7-A4A7-FD48B5F229B9}"/>
    <cellStyle name="Normal 4 2 2 2 2 2" xfId="301" xr:uid="{1A9A0276-9BF2-47E9-9A01-6A6871A22B22}"/>
    <cellStyle name="Normal 4 2 2 2 2 2 10" xfId="35535" xr:uid="{18F8DDD8-5084-4555-9C3D-0E7E0502EDA9}"/>
    <cellStyle name="Normal 4 2 2 2 2 2 2" xfId="557" xr:uid="{064F86F4-7F3E-4BA3-BEEC-0598A23626BC}"/>
    <cellStyle name="Normal 4 2 2 2 2 2 2 2" xfId="1341" xr:uid="{E4119662-AA77-48F8-919C-D90F717F1993}"/>
    <cellStyle name="Normal 4 2 2 2 2 2 2 2 2" xfId="3543" xr:uid="{AEA0D878-4E1F-49EF-8AF7-2050CE869401}"/>
    <cellStyle name="Normal 4 2 2 2 2 2 2 2 2 2" xfId="7947" xr:uid="{ED9F6D02-FFC0-49E0-A93D-A25DDAA1F537}"/>
    <cellStyle name="Normal 4 2 2 2 2 2 2 2 2 2 2" xfId="16755" xr:uid="{10D6C3BB-20AB-4566-84AE-DBB595D64EC0}"/>
    <cellStyle name="Normal 4 2 2 2 2 2 2 2 2 2 2 2" xfId="34371" xr:uid="{6BA5A187-90E7-4344-9FDA-D4818A64ECA5}"/>
    <cellStyle name="Normal 4 2 2 2 2 2 2 2 2 2 3" xfId="25563" xr:uid="{22F47F17-AE9A-4D6B-97C9-A3CBE74D0F19}"/>
    <cellStyle name="Normal 4 2 2 2 2 2 2 2 2 3" xfId="12351" xr:uid="{F2F959F9-0FBC-4D84-843B-6DE5FCFFEC5D}"/>
    <cellStyle name="Normal 4 2 2 2 2 2 2 2 2 3 2" xfId="29967" xr:uid="{D5733F59-951A-4DE0-BE34-2B85BB88D134}"/>
    <cellStyle name="Normal 4 2 2 2 2 2 2 2 2 4" xfId="21159" xr:uid="{6CD6B6DF-A5A7-4B4F-9AA8-038E40C1D72D}"/>
    <cellStyle name="Normal 4 2 2 2 2 2 2 2 2 5" xfId="38775" xr:uid="{3E6E52AD-DC8B-41C6-8B09-68E750017786}"/>
    <cellStyle name="Normal 4 2 2 2 2 2 2 2 3" xfId="5745" xr:uid="{AA6039F7-2E6F-47F6-92ED-49B310B2D871}"/>
    <cellStyle name="Normal 4 2 2 2 2 2 2 2 3 2" xfId="14553" xr:uid="{56552587-1DAF-40E6-B7E2-E4BB4B69D1D7}"/>
    <cellStyle name="Normal 4 2 2 2 2 2 2 2 3 2 2" xfId="32169" xr:uid="{A1DD2796-CC08-4418-BC51-9B3F72C138B6}"/>
    <cellStyle name="Normal 4 2 2 2 2 2 2 2 3 3" xfId="23361" xr:uid="{50B93F12-8923-4484-B4D3-29FA0B42CBA6}"/>
    <cellStyle name="Normal 4 2 2 2 2 2 2 2 4" xfId="10149" xr:uid="{40371435-1E14-48F5-8873-6413E6932BFC}"/>
    <cellStyle name="Normal 4 2 2 2 2 2 2 2 4 2" xfId="27765" xr:uid="{5D2E481A-CB4D-4B1C-8F80-F3A0DDDC54EC}"/>
    <cellStyle name="Normal 4 2 2 2 2 2 2 2 5" xfId="18957" xr:uid="{D32166FF-FA00-41CE-A5A3-E6CF931FCFC8}"/>
    <cellStyle name="Normal 4 2 2 2 2 2 2 2 6" xfId="36573" xr:uid="{FBC5E7EF-C7C6-4A2E-9212-DC6749EB6F19}"/>
    <cellStyle name="Normal 4 2 2 2 2 2 2 3" xfId="1781" xr:uid="{82A4E7C9-F988-4491-B4C2-724BE0B2CF1C}"/>
    <cellStyle name="Normal 4 2 2 2 2 2 2 3 2" xfId="3983" xr:uid="{9ABABDEF-BE0C-4579-904B-411D5BDC8337}"/>
    <cellStyle name="Normal 4 2 2 2 2 2 2 3 2 2" xfId="8387" xr:uid="{3709A33F-7096-4294-ABB8-00283D431967}"/>
    <cellStyle name="Normal 4 2 2 2 2 2 2 3 2 2 2" xfId="17195" xr:uid="{734B3A23-67B9-4E74-9282-7D0C31B735D4}"/>
    <cellStyle name="Normal 4 2 2 2 2 2 2 3 2 2 2 2" xfId="34811" xr:uid="{EEA5E277-7A09-4CDC-B9B9-44D2D5C895D8}"/>
    <cellStyle name="Normal 4 2 2 2 2 2 2 3 2 2 3" xfId="26003" xr:uid="{C2FCD258-DB10-40E9-AC8C-D0C1CE006DEF}"/>
    <cellStyle name="Normal 4 2 2 2 2 2 2 3 2 3" xfId="12791" xr:uid="{B14269F7-FB6E-434B-AFF1-008B4B8310A8}"/>
    <cellStyle name="Normal 4 2 2 2 2 2 2 3 2 3 2" xfId="30407" xr:uid="{21CFABEE-6792-4F5E-9340-03F7CD22EAE6}"/>
    <cellStyle name="Normal 4 2 2 2 2 2 2 3 2 4" xfId="21599" xr:uid="{0FE33207-A9A5-412D-92DC-4FD9C2875C43}"/>
    <cellStyle name="Normal 4 2 2 2 2 2 2 3 2 5" xfId="39215" xr:uid="{4A71FD4E-7C7A-4017-9891-1E1DF7DE3C68}"/>
    <cellStyle name="Normal 4 2 2 2 2 2 2 3 3" xfId="6185" xr:uid="{0452F46E-CFBE-42E2-8D2D-0A8CC5787EC8}"/>
    <cellStyle name="Normal 4 2 2 2 2 2 2 3 3 2" xfId="14993" xr:uid="{30B1A397-4A85-477D-93DA-EF3ABB3B7F42}"/>
    <cellStyle name="Normal 4 2 2 2 2 2 2 3 3 2 2" xfId="32609" xr:uid="{F3F01076-F908-4A75-9A54-F281FEBAA958}"/>
    <cellStyle name="Normal 4 2 2 2 2 2 2 3 3 3" xfId="23801" xr:uid="{E0E96689-4801-4BE4-A725-01CDFB9671F3}"/>
    <cellStyle name="Normal 4 2 2 2 2 2 2 3 4" xfId="10589" xr:uid="{8157C888-37BB-45C2-B81E-B527D02A30FA}"/>
    <cellStyle name="Normal 4 2 2 2 2 2 2 3 4 2" xfId="28205" xr:uid="{33B15E59-E9B5-4F93-97C6-06DD46A31DB6}"/>
    <cellStyle name="Normal 4 2 2 2 2 2 2 3 5" xfId="19397" xr:uid="{26556D18-A31D-4F17-9931-78D74C770654}"/>
    <cellStyle name="Normal 4 2 2 2 2 2 2 3 6" xfId="37013" xr:uid="{3A618F37-08E3-4AB3-8475-173D48EE1CEA}"/>
    <cellStyle name="Normal 4 2 2 2 2 2 2 4" xfId="2761" xr:uid="{FDC5EE53-88C5-4966-B1A7-D3FB3AC05A91}"/>
    <cellStyle name="Normal 4 2 2 2 2 2 2 4 2" xfId="7165" xr:uid="{CBE67F0B-F911-433F-B720-51FC545BA8DD}"/>
    <cellStyle name="Normal 4 2 2 2 2 2 2 4 2 2" xfId="15973" xr:uid="{5E031D13-F6F6-4641-B86B-8BFA847EF320}"/>
    <cellStyle name="Normal 4 2 2 2 2 2 2 4 2 2 2" xfId="33589" xr:uid="{BE9B0E46-5225-410F-9277-A980B7AAB188}"/>
    <cellStyle name="Normal 4 2 2 2 2 2 2 4 2 3" xfId="24781" xr:uid="{0425200E-16ED-4180-9EB3-5DDEA5F74574}"/>
    <cellStyle name="Normal 4 2 2 2 2 2 2 4 3" xfId="11569" xr:uid="{E736C1BE-E725-4474-B66C-F1085BE7331D}"/>
    <cellStyle name="Normal 4 2 2 2 2 2 2 4 3 2" xfId="29185" xr:uid="{1CD0F8E4-56C5-44BA-9E23-D0BC443978A7}"/>
    <cellStyle name="Normal 4 2 2 2 2 2 2 4 4" xfId="20377" xr:uid="{D0C65ABA-A4D6-42E2-9191-C3B0B3DFF4AE}"/>
    <cellStyle name="Normal 4 2 2 2 2 2 2 4 5" xfId="37993" xr:uid="{65AEE0FA-990F-45A3-B0A6-5EB4FE748CA5}"/>
    <cellStyle name="Normal 4 2 2 2 2 2 2 5" xfId="4963" xr:uid="{891FD11D-04B9-474C-A072-E85D97AD04C0}"/>
    <cellStyle name="Normal 4 2 2 2 2 2 2 5 2" xfId="13771" xr:uid="{E1695D9C-487F-4898-A110-720900F1843D}"/>
    <cellStyle name="Normal 4 2 2 2 2 2 2 5 2 2" xfId="31387" xr:uid="{E1C16B7E-23C7-486C-8B5E-550FFD2513FD}"/>
    <cellStyle name="Normal 4 2 2 2 2 2 2 5 3" xfId="22579" xr:uid="{7464E837-285D-4E27-A632-B65A4921E715}"/>
    <cellStyle name="Normal 4 2 2 2 2 2 2 6" xfId="9367" xr:uid="{B0CBDAD7-0071-41B0-8EEE-0DCCCA1806ED}"/>
    <cellStyle name="Normal 4 2 2 2 2 2 2 6 2" xfId="26983" xr:uid="{F2FAA41B-5650-485E-97EF-933B689A3055}"/>
    <cellStyle name="Normal 4 2 2 2 2 2 2 7" xfId="18175" xr:uid="{D386394C-D9BE-4F4F-A127-2E214F0CCCDA}"/>
    <cellStyle name="Normal 4 2 2 2 2 2 2 8" xfId="35791" xr:uid="{9E66987F-C176-4F47-AF00-8C53118A95D1}"/>
    <cellStyle name="Normal 4 2 2 2 2 2 3" xfId="813" xr:uid="{4FD56C94-E2B2-4611-BBEE-E2462103EAF0}"/>
    <cellStyle name="Normal 4 2 2 2 2 2 3 2" xfId="1597" xr:uid="{D25471E2-2A88-436E-B5D6-A608D84FC0DA}"/>
    <cellStyle name="Normal 4 2 2 2 2 2 3 2 2" xfId="3799" xr:uid="{938907EE-7C8F-4A21-B84B-73405070385A}"/>
    <cellStyle name="Normal 4 2 2 2 2 2 3 2 2 2" xfId="8203" xr:uid="{35BBF356-2AAA-43E3-9294-33387CEE1DAF}"/>
    <cellStyle name="Normal 4 2 2 2 2 2 3 2 2 2 2" xfId="17011" xr:uid="{A37CC9B7-E60E-4808-9968-BF61BFD65440}"/>
    <cellStyle name="Normal 4 2 2 2 2 2 3 2 2 2 2 2" xfId="34627" xr:uid="{E11A83A5-F12C-4362-8228-A855B2EC3341}"/>
    <cellStyle name="Normal 4 2 2 2 2 2 3 2 2 2 3" xfId="25819" xr:uid="{31755B42-CBDC-4664-AF13-8E61A7AD274A}"/>
    <cellStyle name="Normal 4 2 2 2 2 2 3 2 2 3" xfId="12607" xr:uid="{47C52493-4A30-4716-A1BD-578B4E573064}"/>
    <cellStyle name="Normal 4 2 2 2 2 2 3 2 2 3 2" xfId="30223" xr:uid="{49DEF26A-730A-47D6-98AD-217E8D8E584A}"/>
    <cellStyle name="Normal 4 2 2 2 2 2 3 2 2 4" xfId="21415" xr:uid="{2125E4DB-5A45-451A-91B1-8AF4B7BAD2D4}"/>
    <cellStyle name="Normal 4 2 2 2 2 2 3 2 2 5" xfId="39031" xr:uid="{58BBA8FC-9AD3-43A3-A4C0-AB0D30E73579}"/>
    <cellStyle name="Normal 4 2 2 2 2 2 3 2 3" xfId="6001" xr:uid="{8FEA0C55-027D-4E17-8850-308261E40FAC}"/>
    <cellStyle name="Normal 4 2 2 2 2 2 3 2 3 2" xfId="14809" xr:uid="{D3086B1C-9936-4961-B6E2-02EFCF374C9E}"/>
    <cellStyle name="Normal 4 2 2 2 2 2 3 2 3 2 2" xfId="32425" xr:uid="{B48CA2FD-BB2E-411C-A2A9-7CDDB133D16F}"/>
    <cellStyle name="Normal 4 2 2 2 2 2 3 2 3 3" xfId="23617" xr:uid="{85E3FAD9-941F-47B2-A24B-86AE31399019}"/>
    <cellStyle name="Normal 4 2 2 2 2 2 3 2 4" xfId="10405" xr:uid="{A18B3DBB-4075-41AC-BD3F-FB26C21ADFA2}"/>
    <cellStyle name="Normal 4 2 2 2 2 2 3 2 4 2" xfId="28021" xr:uid="{8DF68F29-6180-417D-A2BA-B64CCFB2B97A}"/>
    <cellStyle name="Normal 4 2 2 2 2 2 3 2 5" xfId="19213" xr:uid="{BFAF8EBC-50A9-4FAB-8E1E-218E2D7C0599}"/>
    <cellStyle name="Normal 4 2 2 2 2 2 3 2 6" xfId="36829" xr:uid="{26C64122-5A8A-43C7-B2DC-A3659C7CEC95}"/>
    <cellStyle name="Normal 4 2 2 2 2 2 3 3" xfId="1782" xr:uid="{235E8AF7-CABE-42D7-B5CE-E000E7DECD33}"/>
    <cellStyle name="Normal 4 2 2 2 2 2 3 3 2" xfId="3984" xr:uid="{BEE9E78C-1ACC-4DCD-84BE-81D46904B44B}"/>
    <cellStyle name="Normal 4 2 2 2 2 2 3 3 2 2" xfId="8388" xr:uid="{26DCC6D1-DB89-4BAF-9900-46B1309C2F46}"/>
    <cellStyle name="Normal 4 2 2 2 2 2 3 3 2 2 2" xfId="17196" xr:uid="{EC217D3C-C81C-47E6-8E8B-CE8C6F9B0974}"/>
    <cellStyle name="Normal 4 2 2 2 2 2 3 3 2 2 2 2" xfId="34812" xr:uid="{E11089BB-DAF4-4804-91CD-262567C3CAE0}"/>
    <cellStyle name="Normal 4 2 2 2 2 2 3 3 2 2 3" xfId="26004" xr:uid="{CCEC7B28-B959-4D3F-963C-08156F018A1D}"/>
    <cellStyle name="Normal 4 2 2 2 2 2 3 3 2 3" xfId="12792" xr:uid="{BB959BBF-055C-4419-BC2D-60E6722FAD62}"/>
    <cellStyle name="Normal 4 2 2 2 2 2 3 3 2 3 2" xfId="30408" xr:uid="{C3C77AE0-41E9-4F5F-8CC7-52013EFDA479}"/>
    <cellStyle name="Normal 4 2 2 2 2 2 3 3 2 4" xfId="21600" xr:uid="{E52B6866-6C46-46AD-81A3-F207B2F879A7}"/>
    <cellStyle name="Normal 4 2 2 2 2 2 3 3 2 5" xfId="39216" xr:uid="{854D0E08-DC36-4F46-890B-BD2A1F935694}"/>
    <cellStyle name="Normal 4 2 2 2 2 2 3 3 3" xfId="6186" xr:uid="{A5F30FEC-34DB-4123-809D-A4F605DE9ECB}"/>
    <cellStyle name="Normal 4 2 2 2 2 2 3 3 3 2" xfId="14994" xr:uid="{A711021E-7E35-4F50-B70A-6CE6AA891F0D}"/>
    <cellStyle name="Normal 4 2 2 2 2 2 3 3 3 2 2" xfId="32610" xr:uid="{1E09A146-90B6-4CD0-8E29-80C879054FA9}"/>
    <cellStyle name="Normal 4 2 2 2 2 2 3 3 3 3" xfId="23802" xr:uid="{AD0E0401-5B2F-4DC6-A04B-C2F40C7257FF}"/>
    <cellStyle name="Normal 4 2 2 2 2 2 3 3 4" xfId="10590" xr:uid="{0566F14D-8B45-4E42-B52F-ACBCDA623F6E}"/>
    <cellStyle name="Normal 4 2 2 2 2 2 3 3 4 2" xfId="28206" xr:uid="{F75B6A6D-E391-4C1D-8ED4-4D077A3CD87B}"/>
    <cellStyle name="Normal 4 2 2 2 2 2 3 3 5" xfId="19398" xr:uid="{C381907F-C14A-425A-B3EF-37BE10E7AE5C}"/>
    <cellStyle name="Normal 4 2 2 2 2 2 3 3 6" xfId="37014" xr:uid="{CBA8426F-F27C-4E9B-B53E-C30C58633C3B}"/>
    <cellStyle name="Normal 4 2 2 2 2 2 3 4" xfId="3017" xr:uid="{D2817100-CBBB-47B8-B7EA-B249F66BFDB9}"/>
    <cellStyle name="Normal 4 2 2 2 2 2 3 4 2" xfId="7421" xr:uid="{D98007BC-4875-4323-BC81-63CC95B33B1F}"/>
    <cellStyle name="Normal 4 2 2 2 2 2 3 4 2 2" xfId="16229" xr:uid="{FC99C734-621D-4DAC-9562-59FA3DCA6477}"/>
    <cellStyle name="Normal 4 2 2 2 2 2 3 4 2 2 2" xfId="33845" xr:uid="{B593E298-532D-44BF-AD6C-55D9EFC85E87}"/>
    <cellStyle name="Normal 4 2 2 2 2 2 3 4 2 3" xfId="25037" xr:uid="{A9B8E607-7AEC-4933-8F6C-68AA40A1BC62}"/>
    <cellStyle name="Normal 4 2 2 2 2 2 3 4 3" xfId="11825" xr:uid="{644BDE0D-6E80-4E40-9CFD-B152302168FA}"/>
    <cellStyle name="Normal 4 2 2 2 2 2 3 4 3 2" xfId="29441" xr:uid="{7EA19841-E1CD-404A-A10C-2343B709EC00}"/>
    <cellStyle name="Normal 4 2 2 2 2 2 3 4 4" xfId="20633" xr:uid="{B7972F42-F7F1-4F09-8650-C0EA6DBD6B36}"/>
    <cellStyle name="Normal 4 2 2 2 2 2 3 4 5" xfId="38249" xr:uid="{08115CB1-63A2-497B-A7AB-B9287AC2811C}"/>
    <cellStyle name="Normal 4 2 2 2 2 2 3 5" xfId="5219" xr:uid="{B9BDA50F-7E48-442E-BDF2-9E4E2A0DA45D}"/>
    <cellStyle name="Normal 4 2 2 2 2 2 3 5 2" xfId="14027" xr:uid="{52E42AC5-7403-49AB-B25F-9C04F3BFB243}"/>
    <cellStyle name="Normal 4 2 2 2 2 2 3 5 2 2" xfId="31643" xr:uid="{CD3EC7E2-5E3A-40A9-91EA-C8B37A606FAF}"/>
    <cellStyle name="Normal 4 2 2 2 2 2 3 5 3" xfId="22835" xr:uid="{1F12CB07-69DE-4470-BB02-707422156392}"/>
    <cellStyle name="Normal 4 2 2 2 2 2 3 6" xfId="9623" xr:uid="{CECDF4E7-C03B-4A2A-B165-469165E7814F}"/>
    <cellStyle name="Normal 4 2 2 2 2 2 3 6 2" xfId="27239" xr:uid="{03C89262-380E-49F9-BEFE-1B559C3E7138}"/>
    <cellStyle name="Normal 4 2 2 2 2 2 3 7" xfId="18431" xr:uid="{E3D9E590-8454-48A1-A898-12E654E1262A}"/>
    <cellStyle name="Normal 4 2 2 2 2 2 3 8" xfId="36047" xr:uid="{A05A0E27-F7B7-49CE-AE9F-FC33AEB464D7}"/>
    <cellStyle name="Normal 4 2 2 2 2 2 4" xfId="1085" xr:uid="{34346827-DBC8-4D03-AC1F-8F110BC38444}"/>
    <cellStyle name="Normal 4 2 2 2 2 2 4 2" xfId="3287" xr:uid="{E39DBA96-F0DA-4F76-A37E-1D8F3DB1C82E}"/>
    <cellStyle name="Normal 4 2 2 2 2 2 4 2 2" xfId="7691" xr:uid="{18164716-2815-4B90-9DC2-F70A84CB026B}"/>
    <cellStyle name="Normal 4 2 2 2 2 2 4 2 2 2" xfId="16499" xr:uid="{7617B5D3-F48C-4ACB-87B9-687A15361756}"/>
    <cellStyle name="Normal 4 2 2 2 2 2 4 2 2 2 2" xfId="34115" xr:uid="{B1326B57-9714-41CF-8660-FD0FB2D91062}"/>
    <cellStyle name="Normal 4 2 2 2 2 2 4 2 2 3" xfId="25307" xr:uid="{E2C2AA3B-07DC-45C4-B74A-F9BD26C081D1}"/>
    <cellStyle name="Normal 4 2 2 2 2 2 4 2 3" xfId="12095" xr:uid="{ED693D31-3F06-4010-9C4C-29AF01F66C3D}"/>
    <cellStyle name="Normal 4 2 2 2 2 2 4 2 3 2" xfId="29711" xr:uid="{6351428B-14FC-42A3-805D-814F0F79A8D5}"/>
    <cellStyle name="Normal 4 2 2 2 2 2 4 2 4" xfId="20903" xr:uid="{D0B0DD43-ADDF-462D-85E7-D9C1BBEBD300}"/>
    <cellStyle name="Normal 4 2 2 2 2 2 4 2 5" xfId="38519" xr:uid="{FE139B2F-2A4D-4359-848E-C8A8FE993BB4}"/>
    <cellStyle name="Normal 4 2 2 2 2 2 4 3" xfId="5489" xr:uid="{FE9FBE53-C001-4C96-9F51-9E06B2030854}"/>
    <cellStyle name="Normal 4 2 2 2 2 2 4 3 2" xfId="14297" xr:uid="{EE8EF447-AA28-4CAF-B4A9-2FCF6042EDFE}"/>
    <cellStyle name="Normal 4 2 2 2 2 2 4 3 2 2" xfId="31913" xr:uid="{95E5EB1B-45B4-4117-B5B9-283377AE583B}"/>
    <cellStyle name="Normal 4 2 2 2 2 2 4 3 3" xfId="23105" xr:uid="{0AE730E2-1B72-4E44-90C5-6D8F8F636176}"/>
    <cellStyle name="Normal 4 2 2 2 2 2 4 4" xfId="9893" xr:uid="{2788F7E2-378A-43B6-B45E-3ED6E598B108}"/>
    <cellStyle name="Normal 4 2 2 2 2 2 4 4 2" xfId="27509" xr:uid="{F060B28A-373E-4AE1-AC7E-4E87D8D4EFA1}"/>
    <cellStyle name="Normal 4 2 2 2 2 2 4 5" xfId="18701" xr:uid="{A92D81BD-CBC7-42E1-A5EC-9CE7FA2EA4E1}"/>
    <cellStyle name="Normal 4 2 2 2 2 2 4 6" xfId="36317" xr:uid="{AE2C4D57-4A69-4393-B23D-8E3213760CA5}"/>
    <cellStyle name="Normal 4 2 2 2 2 2 5" xfId="1780" xr:uid="{E39AAA7B-76D5-4956-B035-EC8A3CE546E8}"/>
    <cellStyle name="Normal 4 2 2 2 2 2 5 2" xfId="3982" xr:uid="{C2D0FFDE-31A6-4BB0-BDDE-63DE61E23717}"/>
    <cellStyle name="Normal 4 2 2 2 2 2 5 2 2" xfId="8386" xr:uid="{B30EB1AB-4392-47F5-9BAB-2A67A878973C}"/>
    <cellStyle name="Normal 4 2 2 2 2 2 5 2 2 2" xfId="17194" xr:uid="{7BC63FA4-F5C9-4A43-9040-2172AC9ED263}"/>
    <cellStyle name="Normal 4 2 2 2 2 2 5 2 2 2 2" xfId="34810" xr:uid="{D6E29615-B124-4211-B528-96F93379876A}"/>
    <cellStyle name="Normal 4 2 2 2 2 2 5 2 2 3" xfId="26002" xr:uid="{651987AE-13B2-4D45-8749-511812DF4B68}"/>
    <cellStyle name="Normal 4 2 2 2 2 2 5 2 3" xfId="12790" xr:uid="{9F35D8FE-DCEB-4A1F-9165-F879C7B1FC19}"/>
    <cellStyle name="Normal 4 2 2 2 2 2 5 2 3 2" xfId="30406" xr:uid="{548E1375-94B8-4568-8067-DFFEF4787F31}"/>
    <cellStyle name="Normal 4 2 2 2 2 2 5 2 4" xfId="21598" xr:uid="{D60E05A4-DAC0-4E0D-9A50-B0BBB72AA6A3}"/>
    <cellStyle name="Normal 4 2 2 2 2 2 5 2 5" xfId="39214" xr:uid="{25E89D33-22F4-4DD6-8761-D107F1A6F98C}"/>
    <cellStyle name="Normal 4 2 2 2 2 2 5 3" xfId="6184" xr:uid="{40493B18-98B5-4A80-AA8B-DE9B7511F346}"/>
    <cellStyle name="Normal 4 2 2 2 2 2 5 3 2" xfId="14992" xr:uid="{FD9E8FAE-A8E6-4A0D-8FDC-D86E67DCDE2E}"/>
    <cellStyle name="Normal 4 2 2 2 2 2 5 3 2 2" xfId="32608" xr:uid="{F9DA5BD2-19AE-4A23-B32D-0F5D5DDD557B}"/>
    <cellStyle name="Normal 4 2 2 2 2 2 5 3 3" xfId="23800" xr:uid="{CEA0CD4D-F27F-4DE0-8DAF-874AECC7324A}"/>
    <cellStyle name="Normal 4 2 2 2 2 2 5 4" xfId="10588" xr:uid="{22985B08-AF1A-4239-990E-4B6380CD8AE2}"/>
    <cellStyle name="Normal 4 2 2 2 2 2 5 4 2" xfId="28204" xr:uid="{34919851-FB38-425D-9424-CE13EBE17550}"/>
    <cellStyle name="Normal 4 2 2 2 2 2 5 5" xfId="19396" xr:uid="{8A6579F5-5CE1-4C0F-8605-F893EE90D6F1}"/>
    <cellStyle name="Normal 4 2 2 2 2 2 5 6" xfId="37012" xr:uid="{D95C694E-6CA5-4F1D-A506-B6C8A52CF4DF}"/>
    <cellStyle name="Normal 4 2 2 2 2 2 6" xfId="2505" xr:uid="{57BB4AF4-AA45-4562-B6E4-2009D8A149E9}"/>
    <cellStyle name="Normal 4 2 2 2 2 2 6 2" xfId="6909" xr:uid="{1FBEA0C9-8454-4144-8F4E-47304CCBB546}"/>
    <cellStyle name="Normal 4 2 2 2 2 2 6 2 2" xfId="15717" xr:uid="{28EB464F-F0DB-4DBC-9784-CA6255BC2284}"/>
    <cellStyle name="Normal 4 2 2 2 2 2 6 2 2 2" xfId="33333" xr:uid="{445E8699-4CA2-4335-B20F-6FF0F58CA16D}"/>
    <cellStyle name="Normal 4 2 2 2 2 2 6 2 3" xfId="24525" xr:uid="{68EE421C-983C-46FC-8230-5751A2BA9F4A}"/>
    <cellStyle name="Normal 4 2 2 2 2 2 6 3" xfId="11313" xr:uid="{F0D10FA0-016D-49AE-9475-AAC048170592}"/>
    <cellStyle name="Normal 4 2 2 2 2 2 6 3 2" xfId="28929" xr:uid="{88E9FA10-7B74-4243-A4AD-315F456B0A34}"/>
    <cellStyle name="Normal 4 2 2 2 2 2 6 4" xfId="20121" xr:uid="{715B16E0-6AE5-4881-BFAC-BF82313E9024}"/>
    <cellStyle name="Normal 4 2 2 2 2 2 6 5" xfId="37737" xr:uid="{CD58CF87-F217-4534-A090-9E5BC14CECAF}"/>
    <cellStyle name="Normal 4 2 2 2 2 2 7" xfId="4707" xr:uid="{C9D08C79-97D6-4307-9E6F-FD5D97FDB825}"/>
    <cellStyle name="Normal 4 2 2 2 2 2 7 2" xfId="13515" xr:uid="{91EFBB5F-06DC-4FB2-A322-B6224D64B413}"/>
    <cellStyle name="Normal 4 2 2 2 2 2 7 2 2" xfId="31131" xr:uid="{79D55000-A403-4027-8596-D923B7F70C98}"/>
    <cellStyle name="Normal 4 2 2 2 2 2 7 3" xfId="22323" xr:uid="{879B8644-1C08-472D-8315-28505DB26B8E}"/>
    <cellStyle name="Normal 4 2 2 2 2 2 8" xfId="9111" xr:uid="{45FDEF20-9240-4F4D-9A98-FAEE122FEC4D}"/>
    <cellStyle name="Normal 4 2 2 2 2 2 8 2" xfId="26727" xr:uid="{486D0C9B-4EAD-4812-A4F0-E23ACBBC11E9}"/>
    <cellStyle name="Normal 4 2 2 2 2 2 9" xfId="17919" xr:uid="{4CA71AB5-E271-4020-B2C4-7F96B03DBC4B}"/>
    <cellStyle name="Normal 4 2 2 2 2 3" xfId="429" xr:uid="{A8D4893E-BE6A-41C3-BB72-DA9A6467B80D}"/>
    <cellStyle name="Normal 4 2 2 2 2 3 2" xfId="1213" xr:uid="{4B820391-8407-4FD1-8B59-AE14E3A09800}"/>
    <cellStyle name="Normal 4 2 2 2 2 3 2 2" xfId="3415" xr:uid="{0C190455-AE24-4B4F-B196-76D38D6DC0D3}"/>
    <cellStyle name="Normal 4 2 2 2 2 3 2 2 2" xfId="7819" xr:uid="{2679B79D-A428-4F25-8042-058BBE758E60}"/>
    <cellStyle name="Normal 4 2 2 2 2 3 2 2 2 2" xfId="16627" xr:uid="{4565DC09-EA23-455D-89C4-58C75C9747BD}"/>
    <cellStyle name="Normal 4 2 2 2 2 3 2 2 2 2 2" xfId="34243" xr:uid="{E495A58D-9F6D-4937-8CBB-479117DA5A81}"/>
    <cellStyle name="Normal 4 2 2 2 2 3 2 2 2 3" xfId="25435" xr:uid="{0FB03B19-61CF-4C56-87ED-499F4542C5A2}"/>
    <cellStyle name="Normal 4 2 2 2 2 3 2 2 3" xfId="12223" xr:uid="{F4959BBC-8EA4-4656-8D18-4E9E20C96BB1}"/>
    <cellStyle name="Normal 4 2 2 2 2 3 2 2 3 2" xfId="29839" xr:uid="{AC7DA73E-F71E-4514-8192-3668767CF6A2}"/>
    <cellStyle name="Normal 4 2 2 2 2 3 2 2 4" xfId="21031" xr:uid="{A1672B6F-A36E-4AE1-BDDE-AC16FDEE176F}"/>
    <cellStyle name="Normal 4 2 2 2 2 3 2 2 5" xfId="38647" xr:uid="{76BA695A-C80C-447D-962F-227E6369D2D9}"/>
    <cellStyle name="Normal 4 2 2 2 2 3 2 3" xfId="5617" xr:uid="{8744B5DA-1097-44B1-86E3-5AFE59320A26}"/>
    <cellStyle name="Normal 4 2 2 2 2 3 2 3 2" xfId="14425" xr:uid="{8CE68931-5218-40E3-8540-7A51B6C1620B}"/>
    <cellStyle name="Normal 4 2 2 2 2 3 2 3 2 2" xfId="32041" xr:uid="{162574BC-4054-466F-993A-B71F89324378}"/>
    <cellStyle name="Normal 4 2 2 2 2 3 2 3 3" xfId="23233" xr:uid="{08CE3CA4-10D6-4FA0-9172-AE1CEA5E2738}"/>
    <cellStyle name="Normal 4 2 2 2 2 3 2 4" xfId="10021" xr:uid="{CACA80A6-9A19-43E3-A62B-9D658AFF29B1}"/>
    <cellStyle name="Normal 4 2 2 2 2 3 2 4 2" xfId="27637" xr:uid="{34CDF4E0-F52B-4CA8-9FE2-7B7EE4E8C885}"/>
    <cellStyle name="Normal 4 2 2 2 2 3 2 5" xfId="18829" xr:uid="{AB321094-0F68-4355-9220-C3C32C6ACCAE}"/>
    <cellStyle name="Normal 4 2 2 2 2 3 2 6" xfId="36445" xr:uid="{4FED025A-B9C3-4CCF-8469-5D4BD0D0F9E9}"/>
    <cellStyle name="Normal 4 2 2 2 2 3 3" xfId="1783" xr:uid="{60F84734-86C1-4DBF-9588-C0578E97CC73}"/>
    <cellStyle name="Normal 4 2 2 2 2 3 3 2" xfId="3985" xr:uid="{ECA31D53-9A50-418C-A8EA-1288848DAC23}"/>
    <cellStyle name="Normal 4 2 2 2 2 3 3 2 2" xfId="8389" xr:uid="{33209EDA-B5F3-413D-9277-8088BFA0C650}"/>
    <cellStyle name="Normal 4 2 2 2 2 3 3 2 2 2" xfId="17197" xr:uid="{3A52AB02-19D9-4EF0-9AA9-7A74C03DDE84}"/>
    <cellStyle name="Normal 4 2 2 2 2 3 3 2 2 2 2" xfId="34813" xr:uid="{FD8BEC0F-3288-407F-B75E-C9F24E854807}"/>
    <cellStyle name="Normal 4 2 2 2 2 3 3 2 2 3" xfId="26005" xr:uid="{13384E34-47F7-4149-B906-553117A6069A}"/>
    <cellStyle name="Normal 4 2 2 2 2 3 3 2 3" xfId="12793" xr:uid="{10D404CA-9A68-4075-8F6E-46B62218CF3C}"/>
    <cellStyle name="Normal 4 2 2 2 2 3 3 2 3 2" xfId="30409" xr:uid="{172C6C24-860B-413C-A6D4-A7EA0A5F6F99}"/>
    <cellStyle name="Normal 4 2 2 2 2 3 3 2 4" xfId="21601" xr:uid="{A5F38028-FC66-4E40-8BC8-58D9749153D5}"/>
    <cellStyle name="Normal 4 2 2 2 2 3 3 2 5" xfId="39217" xr:uid="{A62A2CA7-08BE-4EFA-9E2B-5078DAD5D7F5}"/>
    <cellStyle name="Normal 4 2 2 2 2 3 3 3" xfId="6187" xr:uid="{8CCA65C1-5EC4-419A-A008-42863CABFE8C}"/>
    <cellStyle name="Normal 4 2 2 2 2 3 3 3 2" xfId="14995" xr:uid="{6FDA77ED-1F01-489E-82FC-21332A230385}"/>
    <cellStyle name="Normal 4 2 2 2 2 3 3 3 2 2" xfId="32611" xr:uid="{9F455C76-DFF7-4DEF-8386-4F7C4C66EB36}"/>
    <cellStyle name="Normal 4 2 2 2 2 3 3 3 3" xfId="23803" xr:uid="{CA896EAF-7C4F-4B58-B3CF-D1DC08AB8885}"/>
    <cellStyle name="Normal 4 2 2 2 2 3 3 4" xfId="10591" xr:uid="{7581609E-3CC0-4755-80B7-D0464EFE0877}"/>
    <cellStyle name="Normal 4 2 2 2 2 3 3 4 2" xfId="28207" xr:uid="{0601133C-69C3-4BD3-9F23-DE8B1AC6DB2B}"/>
    <cellStyle name="Normal 4 2 2 2 2 3 3 5" xfId="19399" xr:uid="{35BFD83D-949F-45E9-A1F5-7CDD072A8EBF}"/>
    <cellStyle name="Normal 4 2 2 2 2 3 3 6" xfId="37015" xr:uid="{BF60D62D-2417-454C-BB34-2C09A604F7AE}"/>
    <cellStyle name="Normal 4 2 2 2 2 3 4" xfId="2633" xr:uid="{494A62E9-0B33-4669-AA7E-B81513AEF5D1}"/>
    <cellStyle name="Normal 4 2 2 2 2 3 4 2" xfId="7037" xr:uid="{AD64AC2F-65F2-490C-94AB-B255A01D637A}"/>
    <cellStyle name="Normal 4 2 2 2 2 3 4 2 2" xfId="15845" xr:uid="{5DA91D37-1789-4963-A9E7-FD18CF455C55}"/>
    <cellStyle name="Normal 4 2 2 2 2 3 4 2 2 2" xfId="33461" xr:uid="{59F6FC39-0777-4D74-98BE-3E4353A08015}"/>
    <cellStyle name="Normal 4 2 2 2 2 3 4 2 3" xfId="24653" xr:uid="{0B5B0F1F-56F7-445C-B794-D0B1D4BA6A31}"/>
    <cellStyle name="Normal 4 2 2 2 2 3 4 3" xfId="11441" xr:uid="{DCE9A6B6-9C20-4D06-A2D7-C305F479E89B}"/>
    <cellStyle name="Normal 4 2 2 2 2 3 4 3 2" xfId="29057" xr:uid="{9D2C5AE9-D578-4D8A-9212-689B4B1F9D59}"/>
    <cellStyle name="Normal 4 2 2 2 2 3 4 4" xfId="20249" xr:uid="{13B3253E-F0DF-480A-920D-72F999333153}"/>
    <cellStyle name="Normal 4 2 2 2 2 3 4 5" xfId="37865" xr:uid="{F1DCBA96-54A7-4775-9398-6EBE9691F28C}"/>
    <cellStyle name="Normal 4 2 2 2 2 3 5" xfId="4835" xr:uid="{B407352B-DA44-40FA-A738-6444ACAFCC85}"/>
    <cellStyle name="Normal 4 2 2 2 2 3 5 2" xfId="13643" xr:uid="{121F6AEE-6DD7-4ADD-BE49-EB677B936056}"/>
    <cellStyle name="Normal 4 2 2 2 2 3 5 2 2" xfId="31259" xr:uid="{FC4FCF66-29A8-40B0-B136-7D4606507EB2}"/>
    <cellStyle name="Normal 4 2 2 2 2 3 5 3" xfId="22451" xr:uid="{948D37F9-5CD4-44AB-A1E5-77098EE947B1}"/>
    <cellStyle name="Normal 4 2 2 2 2 3 6" xfId="9239" xr:uid="{F2ACD779-04B1-47A1-8F05-136308822474}"/>
    <cellStyle name="Normal 4 2 2 2 2 3 6 2" xfId="26855" xr:uid="{F82539D1-2FC5-44AF-B09E-EBD6A276A932}"/>
    <cellStyle name="Normal 4 2 2 2 2 3 7" xfId="18047" xr:uid="{5C9ACDCA-0EAE-4DD5-9665-5FAC4C8A8C06}"/>
    <cellStyle name="Normal 4 2 2 2 2 3 8" xfId="35663" xr:uid="{A933B3C5-9FB4-40F5-9CA7-7D6D7900F5E2}"/>
    <cellStyle name="Normal 4 2 2 2 2 4" xfId="685" xr:uid="{54A00D4D-2796-4812-9AE4-30752CDBD06A}"/>
    <cellStyle name="Normal 4 2 2 2 2 4 2" xfId="1469" xr:uid="{D3B54707-A486-43E0-9D3B-750E987F8F65}"/>
    <cellStyle name="Normal 4 2 2 2 2 4 2 2" xfId="3671" xr:uid="{7677EA87-148C-443F-A500-BAD650E832F6}"/>
    <cellStyle name="Normal 4 2 2 2 2 4 2 2 2" xfId="8075" xr:uid="{E18A8BBC-F0EC-4007-90B1-B91F915C1BA0}"/>
    <cellStyle name="Normal 4 2 2 2 2 4 2 2 2 2" xfId="16883" xr:uid="{44E649B5-2DC7-49D6-BA14-AC1770701FD7}"/>
    <cellStyle name="Normal 4 2 2 2 2 4 2 2 2 2 2" xfId="34499" xr:uid="{711C72A1-959A-44C3-916C-0DA810A1D851}"/>
    <cellStyle name="Normal 4 2 2 2 2 4 2 2 2 3" xfId="25691" xr:uid="{444AF818-1673-404B-94BC-36648F13FB72}"/>
    <cellStyle name="Normal 4 2 2 2 2 4 2 2 3" xfId="12479" xr:uid="{911D0B73-9B81-4C32-81E6-439A74F609DA}"/>
    <cellStyle name="Normal 4 2 2 2 2 4 2 2 3 2" xfId="30095" xr:uid="{5DCFDE76-239A-4C88-85EF-A1F58D77A832}"/>
    <cellStyle name="Normal 4 2 2 2 2 4 2 2 4" xfId="21287" xr:uid="{CB70D51C-6A4B-4A06-9830-2633DB1F40C3}"/>
    <cellStyle name="Normal 4 2 2 2 2 4 2 2 5" xfId="38903" xr:uid="{F0486F54-3BBC-4ABB-A867-16D3641467C7}"/>
    <cellStyle name="Normal 4 2 2 2 2 4 2 3" xfId="5873" xr:uid="{A620761E-8CD9-4C95-889C-9ECC485BBA6F}"/>
    <cellStyle name="Normal 4 2 2 2 2 4 2 3 2" xfId="14681" xr:uid="{0F136EE6-0034-496B-9A43-223B1FE411D0}"/>
    <cellStyle name="Normal 4 2 2 2 2 4 2 3 2 2" xfId="32297" xr:uid="{5636C184-59B0-47CA-9E71-5AC290ECF7DC}"/>
    <cellStyle name="Normal 4 2 2 2 2 4 2 3 3" xfId="23489" xr:uid="{50851A56-AE79-4867-AA9B-55F8C6525CFB}"/>
    <cellStyle name="Normal 4 2 2 2 2 4 2 4" xfId="10277" xr:uid="{943AD896-D4CB-44DE-8BD3-D726B9049A88}"/>
    <cellStyle name="Normal 4 2 2 2 2 4 2 4 2" xfId="27893" xr:uid="{22634CB5-0EEE-480A-9FC2-409097A0F474}"/>
    <cellStyle name="Normal 4 2 2 2 2 4 2 5" xfId="19085" xr:uid="{9D463C81-588C-498F-A14B-A7B2678BA8D3}"/>
    <cellStyle name="Normal 4 2 2 2 2 4 2 6" xfId="36701" xr:uid="{E00D0AA4-BAA5-4FDE-925D-E37052E47708}"/>
    <cellStyle name="Normal 4 2 2 2 2 4 3" xfId="1784" xr:uid="{6C8DE1C6-40A4-44EC-B8A7-B416EE375508}"/>
    <cellStyle name="Normal 4 2 2 2 2 4 3 2" xfId="3986" xr:uid="{24961B88-4526-40DF-85C2-153B069D714E}"/>
    <cellStyle name="Normal 4 2 2 2 2 4 3 2 2" xfId="8390" xr:uid="{127B4732-8F58-41B1-BE3E-96407E5CB6F8}"/>
    <cellStyle name="Normal 4 2 2 2 2 4 3 2 2 2" xfId="17198" xr:uid="{AE1E50E0-AD2E-4BA2-A1F1-28DBCE55021B}"/>
    <cellStyle name="Normal 4 2 2 2 2 4 3 2 2 2 2" xfId="34814" xr:uid="{56970100-5B3B-4B54-8DF4-BA0318DD8AA7}"/>
    <cellStyle name="Normal 4 2 2 2 2 4 3 2 2 3" xfId="26006" xr:uid="{21FC253C-9B97-4E0A-B494-D8991A73D8E6}"/>
    <cellStyle name="Normal 4 2 2 2 2 4 3 2 3" xfId="12794" xr:uid="{E0DBB8E5-0F5E-4FB1-BD46-A1FB7FE4EFE8}"/>
    <cellStyle name="Normal 4 2 2 2 2 4 3 2 3 2" xfId="30410" xr:uid="{4BCDDC3A-B511-4357-B1EB-70EFA7728089}"/>
    <cellStyle name="Normal 4 2 2 2 2 4 3 2 4" xfId="21602" xr:uid="{C88598E7-CAC5-4D3A-8DF5-4F70BB75AC61}"/>
    <cellStyle name="Normal 4 2 2 2 2 4 3 2 5" xfId="39218" xr:uid="{71C02180-442C-40F0-99E5-496BF5015964}"/>
    <cellStyle name="Normal 4 2 2 2 2 4 3 3" xfId="6188" xr:uid="{57D9F3F5-0014-43F7-8A13-1874040228E3}"/>
    <cellStyle name="Normal 4 2 2 2 2 4 3 3 2" xfId="14996" xr:uid="{960F52BE-5493-42E0-A53D-81CF8025B643}"/>
    <cellStyle name="Normal 4 2 2 2 2 4 3 3 2 2" xfId="32612" xr:uid="{76827AA3-3FFC-4273-B5CF-BD0A20DD1204}"/>
    <cellStyle name="Normal 4 2 2 2 2 4 3 3 3" xfId="23804" xr:uid="{D8642F75-A35D-4325-998A-B8BC6884F17A}"/>
    <cellStyle name="Normal 4 2 2 2 2 4 3 4" xfId="10592" xr:uid="{5F2EB5DA-1872-411C-87B2-2FED10104D0A}"/>
    <cellStyle name="Normal 4 2 2 2 2 4 3 4 2" xfId="28208" xr:uid="{7BB1A9A5-63F8-4403-BD32-4B8C6FCFD4AE}"/>
    <cellStyle name="Normal 4 2 2 2 2 4 3 5" xfId="19400" xr:uid="{41420A51-8BFC-4D29-94E6-1FDD7581CE50}"/>
    <cellStyle name="Normal 4 2 2 2 2 4 3 6" xfId="37016" xr:uid="{1C707CC2-CFD2-4D49-AFCC-F88ED1FFD9FF}"/>
    <cellStyle name="Normal 4 2 2 2 2 4 4" xfId="2889" xr:uid="{91A0EF50-D3BE-4467-9022-DC8DE3965D13}"/>
    <cellStyle name="Normal 4 2 2 2 2 4 4 2" xfId="7293" xr:uid="{E5A03CA6-6629-4FE6-87FA-766F3E14E9B6}"/>
    <cellStyle name="Normal 4 2 2 2 2 4 4 2 2" xfId="16101" xr:uid="{2E6288C1-74E4-47B3-95E2-E8953D4C26D5}"/>
    <cellStyle name="Normal 4 2 2 2 2 4 4 2 2 2" xfId="33717" xr:uid="{FC01A9C7-A6A0-4557-A9B6-AB328FEB012E}"/>
    <cellStyle name="Normal 4 2 2 2 2 4 4 2 3" xfId="24909" xr:uid="{C21569C0-F4D0-432A-873F-AE8F93A99745}"/>
    <cellStyle name="Normal 4 2 2 2 2 4 4 3" xfId="11697" xr:uid="{CAD95B34-3692-4B5E-A97C-338A4DBEB485}"/>
    <cellStyle name="Normal 4 2 2 2 2 4 4 3 2" xfId="29313" xr:uid="{785A1154-2EF7-47C2-BA15-ECDBD2BC7D35}"/>
    <cellStyle name="Normal 4 2 2 2 2 4 4 4" xfId="20505" xr:uid="{7C76E679-98F6-46C4-863D-49FDBB2B733E}"/>
    <cellStyle name="Normal 4 2 2 2 2 4 4 5" xfId="38121" xr:uid="{6123C254-4D91-43D0-8AB1-71F5FB1A15FE}"/>
    <cellStyle name="Normal 4 2 2 2 2 4 5" xfId="5091" xr:uid="{C28921F3-8F79-4A89-958E-765DAE7895C1}"/>
    <cellStyle name="Normal 4 2 2 2 2 4 5 2" xfId="13899" xr:uid="{059F048A-8D8E-4A49-9FDB-23E384C8A5C1}"/>
    <cellStyle name="Normal 4 2 2 2 2 4 5 2 2" xfId="31515" xr:uid="{45726FB3-B52D-43CC-84CC-404DB4CB33FD}"/>
    <cellStyle name="Normal 4 2 2 2 2 4 5 3" xfId="22707" xr:uid="{1B4A42F8-3886-4D73-9098-978C8F156AE4}"/>
    <cellStyle name="Normal 4 2 2 2 2 4 6" xfId="9495" xr:uid="{2F60C333-2EC5-4D6A-AEE9-2372AE4B200A}"/>
    <cellStyle name="Normal 4 2 2 2 2 4 6 2" xfId="27111" xr:uid="{F6F8E82D-8BAF-45C7-896F-109269E6D180}"/>
    <cellStyle name="Normal 4 2 2 2 2 4 7" xfId="18303" xr:uid="{1D28797F-1A31-4A8F-B682-BA900C98E976}"/>
    <cellStyle name="Normal 4 2 2 2 2 4 8" xfId="35919" xr:uid="{1520F077-B066-45B7-A56A-6283016AB557}"/>
    <cellStyle name="Normal 4 2 2 2 2 5" xfId="957" xr:uid="{714C001A-55D0-4033-A8DA-5FB109A485F2}"/>
    <cellStyle name="Normal 4 2 2 2 2 5 2" xfId="3159" xr:uid="{2A95D024-F6FC-47FA-94FF-4532A25B03AE}"/>
    <cellStyle name="Normal 4 2 2 2 2 5 2 2" xfId="7563" xr:uid="{A16C442C-133D-45D0-84CA-C908196C07C6}"/>
    <cellStyle name="Normal 4 2 2 2 2 5 2 2 2" xfId="16371" xr:uid="{993F7BD1-99A0-44F1-AA92-E9426CDC0AFE}"/>
    <cellStyle name="Normal 4 2 2 2 2 5 2 2 2 2" xfId="33987" xr:uid="{B27EB59F-7DEA-4BF0-AB4A-E1DBECED089A}"/>
    <cellStyle name="Normal 4 2 2 2 2 5 2 2 3" xfId="25179" xr:uid="{A4F24040-3C4D-4A5D-BBFB-D0CF6743A63C}"/>
    <cellStyle name="Normal 4 2 2 2 2 5 2 3" xfId="11967" xr:uid="{080A2059-B23D-4478-9CA8-9D9AB01BD18C}"/>
    <cellStyle name="Normal 4 2 2 2 2 5 2 3 2" xfId="29583" xr:uid="{75DE1A7C-28BF-470C-B8DD-52EFF388C345}"/>
    <cellStyle name="Normal 4 2 2 2 2 5 2 4" xfId="20775" xr:uid="{0AFD7DE5-0206-469E-8AB7-914B72213680}"/>
    <cellStyle name="Normal 4 2 2 2 2 5 2 5" xfId="38391" xr:uid="{9959A42B-2D3D-4357-A0C9-6ABBF3BFC584}"/>
    <cellStyle name="Normal 4 2 2 2 2 5 3" xfId="5361" xr:uid="{165352A9-E23B-4452-96DD-CC8CFCDB64F6}"/>
    <cellStyle name="Normal 4 2 2 2 2 5 3 2" xfId="14169" xr:uid="{7B7527ED-D341-49EC-BF55-6E8AB4F2505D}"/>
    <cellStyle name="Normal 4 2 2 2 2 5 3 2 2" xfId="31785" xr:uid="{E53306CC-7062-4CB2-92FD-912D9086FC28}"/>
    <cellStyle name="Normal 4 2 2 2 2 5 3 3" xfId="22977" xr:uid="{0CBC90B4-96F7-4DD7-8298-74FE360C33DA}"/>
    <cellStyle name="Normal 4 2 2 2 2 5 4" xfId="9765" xr:uid="{999F624C-4C6A-4D9E-89D0-2EE66970DF28}"/>
    <cellStyle name="Normal 4 2 2 2 2 5 4 2" xfId="27381" xr:uid="{5F7E9676-378E-4529-80B5-8D7424D4D244}"/>
    <cellStyle name="Normal 4 2 2 2 2 5 5" xfId="18573" xr:uid="{D470C1CD-CFA9-4238-AFC2-10DF6FA78204}"/>
    <cellStyle name="Normal 4 2 2 2 2 5 6" xfId="36189" xr:uid="{1BD673BD-5866-426A-B09E-D021219AA2B6}"/>
    <cellStyle name="Normal 4 2 2 2 2 6" xfId="1779" xr:uid="{07AF488E-D130-430C-B2D9-29B0856B5774}"/>
    <cellStyle name="Normal 4 2 2 2 2 6 2" xfId="3981" xr:uid="{944EFBD9-2B22-4400-BBDA-0745D17974D7}"/>
    <cellStyle name="Normal 4 2 2 2 2 6 2 2" xfId="8385" xr:uid="{A43086AD-301E-4F1D-AB55-AE4FBBE3FBBE}"/>
    <cellStyle name="Normal 4 2 2 2 2 6 2 2 2" xfId="17193" xr:uid="{4CF315A1-C2E9-4206-93AB-A9533ACCD540}"/>
    <cellStyle name="Normal 4 2 2 2 2 6 2 2 2 2" xfId="34809" xr:uid="{57CD6400-5228-4AD0-8F33-E329E837C4C9}"/>
    <cellStyle name="Normal 4 2 2 2 2 6 2 2 3" xfId="26001" xr:uid="{34340EA4-90F1-414A-8904-419BB4803A0F}"/>
    <cellStyle name="Normal 4 2 2 2 2 6 2 3" xfId="12789" xr:uid="{33547862-9217-4170-A22B-A764D3507A9C}"/>
    <cellStyle name="Normal 4 2 2 2 2 6 2 3 2" xfId="30405" xr:uid="{5C744832-51C3-4E67-B887-20A4854235A8}"/>
    <cellStyle name="Normal 4 2 2 2 2 6 2 4" xfId="21597" xr:uid="{AB566D9B-D231-4A77-AAE7-3607D727B722}"/>
    <cellStyle name="Normal 4 2 2 2 2 6 2 5" xfId="39213" xr:uid="{9B9CA29A-4812-4827-8DF2-814951E9B1D7}"/>
    <cellStyle name="Normal 4 2 2 2 2 6 3" xfId="6183" xr:uid="{FF37ADBB-93F3-456C-A01D-B3FEE958D037}"/>
    <cellStyle name="Normal 4 2 2 2 2 6 3 2" xfId="14991" xr:uid="{AA3A76F7-8109-4080-8CBD-1532772A7608}"/>
    <cellStyle name="Normal 4 2 2 2 2 6 3 2 2" xfId="32607" xr:uid="{31549A05-861A-4BDD-BA1D-48848CEABAC0}"/>
    <cellStyle name="Normal 4 2 2 2 2 6 3 3" xfId="23799" xr:uid="{0F3DD1F9-CA8B-402C-93F3-7035B1625D75}"/>
    <cellStyle name="Normal 4 2 2 2 2 6 4" xfId="10587" xr:uid="{97B83266-DC43-4879-A691-EF1E547E828F}"/>
    <cellStyle name="Normal 4 2 2 2 2 6 4 2" xfId="28203" xr:uid="{98989919-EEDF-4A12-BC5C-27ACCF372EAA}"/>
    <cellStyle name="Normal 4 2 2 2 2 6 5" xfId="19395" xr:uid="{A7F09199-B10E-4F24-8439-F57D8DEFEFD5}"/>
    <cellStyle name="Normal 4 2 2 2 2 6 6" xfId="37011" xr:uid="{608DD541-46AB-4132-97E1-E608ADDF8750}"/>
    <cellStyle name="Normal 4 2 2 2 2 7" xfId="2377" xr:uid="{E1B1C702-36D0-40F4-AD15-190487A4FAC6}"/>
    <cellStyle name="Normal 4 2 2 2 2 7 2" xfId="6781" xr:uid="{D009C163-1943-4AEA-B8FF-B225E18432C2}"/>
    <cellStyle name="Normal 4 2 2 2 2 7 2 2" xfId="15589" xr:uid="{CF1C5F75-9B08-4D7D-9C38-A7BDA6507C30}"/>
    <cellStyle name="Normal 4 2 2 2 2 7 2 2 2" xfId="33205" xr:uid="{71AB43F8-3130-41B2-BBF8-2D3D43CD2920}"/>
    <cellStyle name="Normal 4 2 2 2 2 7 2 3" xfId="24397" xr:uid="{059DBBAA-4B86-47CC-B65D-0436075CAADC}"/>
    <cellStyle name="Normal 4 2 2 2 2 7 3" xfId="11185" xr:uid="{78A8F4CA-EC98-42CF-AD58-843F7FC8BEB1}"/>
    <cellStyle name="Normal 4 2 2 2 2 7 3 2" xfId="28801" xr:uid="{88090278-147F-4F0B-9143-A6F76625411D}"/>
    <cellStyle name="Normal 4 2 2 2 2 7 4" xfId="19993" xr:uid="{877E71DC-9B2C-4DCA-AD2A-48967DD4054A}"/>
    <cellStyle name="Normal 4 2 2 2 2 7 5" xfId="37609" xr:uid="{1272D55A-3B8D-4D68-B6B1-B77FEDE97BB2}"/>
    <cellStyle name="Normal 4 2 2 2 2 8" xfId="4579" xr:uid="{F13254B0-7C80-48FA-A689-3AA3E94FD486}"/>
    <cellStyle name="Normal 4 2 2 2 2 8 2" xfId="13387" xr:uid="{310CC5F8-6990-4F88-BB85-EE957AC14A35}"/>
    <cellStyle name="Normal 4 2 2 2 2 8 2 2" xfId="31003" xr:uid="{80E75864-11A7-44E4-9D50-92B3F9FC24D0}"/>
    <cellStyle name="Normal 4 2 2 2 2 8 3" xfId="22195" xr:uid="{61436CE2-55C4-4DE0-9438-C4C0B8916252}"/>
    <cellStyle name="Normal 4 2 2 2 2 9" xfId="8983" xr:uid="{8829C5B0-FABE-4342-AC21-1E0FDC97A9AB}"/>
    <cellStyle name="Normal 4 2 2 2 2 9 2" xfId="26599" xr:uid="{6C8D4272-39BF-443D-923A-89879AAD1165}"/>
    <cellStyle name="Normal 4 2 2 2 3" xfId="237" xr:uid="{FAF1629E-9DCF-4532-877C-C6E45551767F}"/>
    <cellStyle name="Normal 4 2 2 2 3 10" xfId="35471" xr:uid="{1CFF76C4-C131-4D83-A0DE-9E799BD35F11}"/>
    <cellStyle name="Normal 4 2 2 2 3 2" xfId="493" xr:uid="{EF99F2BD-5E08-45DE-BF5A-AA2496FD9F02}"/>
    <cellStyle name="Normal 4 2 2 2 3 2 2" xfId="1277" xr:uid="{341751AC-BD1A-4CDE-BFA8-A6E6177A97BA}"/>
    <cellStyle name="Normal 4 2 2 2 3 2 2 2" xfId="3479" xr:uid="{DB097867-27DA-4AEB-8CAC-2119508EA3F4}"/>
    <cellStyle name="Normal 4 2 2 2 3 2 2 2 2" xfId="7883" xr:uid="{C8E64000-8B0E-46D2-94FD-8D731DF415B1}"/>
    <cellStyle name="Normal 4 2 2 2 3 2 2 2 2 2" xfId="16691" xr:uid="{B039164E-957B-43F6-842A-E60F2E78B1D1}"/>
    <cellStyle name="Normal 4 2 2 2 3 2 2 2 2 2 2" xfId="34307" xr:uid="{23BAF122-0934-4B20-B38B-59B9B9A3545C}"/>
    <cellStyle name="Normal 4 2 2 2 3 2 2 2 2 3" xfId="25499" xr:uid="{75FF68A9-2A67-40C6-9866-480BDDBCDF48}"/>
    <cellStyle name="Normal 4 2 2 2 3 2 2 2 3" xfId="12287" xr:uid="{76AFD92F-7BFB-488B-AF45-3DF4CDCCD254}"/>
    <cellStyle name="Normal 4 2 2 2 3 2 2 2 3 2" xfId="29903" xr:uid="{C9966DF9-B889-4AB8-A7BF-4DB8FCF1CE2F}"/>
    <cellStyle name="Normal 4 2 2 2 3 2 2 2 4" xfId="21095" xr:uid="{2AD2BABE-B14F-4397-B197-BCDEF7EEC7ED}"/>
    <cellStyle name="Normal 4 2 2 2 3 2 2 2 5" xfId="38711" xr:uid="{2E7292F2-26EB-401D-A8F2-58740C0463CE}"/>
    <cellStyle name="Normal 4 2 2 2 3 2 2 3" xfId="5681" xr:uid="{F1F1559C-A92F-4799-A7AB-AF8ACD696A96}"/>
    <cellStyle name="Normal 4 2 2 2 3 2 2 3 2" xfId="14489" xr:uid="{A3033C49-3734-4CEB-A51B-301B1E8B45D9}"/>
    <cellStyle name="Normal 4 2 2 2 3 2 2 3 2 2" xfId="32105" xr:uid="{4A900E54-F4EF-428C-93A7-F03CFFA475E9}"/>
    <cellStyle name="Normal 4 2 2 2 3 2 2 3 3" xfId="23297" xr:uid="{C4FD3E62-93C6-44D8-AC8A-FB6104489E25}"/>
    <cellStyle name="Normal 4 2 2 2 3 2 2 4" xfId="10085" xr:uid="{C11911A3-DC0E-4C69-A3EA-9C629C817492}"/>
    <cellStyle name="Normal 4 2 2 2 3 2 2 4 2" xfId="27701" xr:uid="{B476A50D-70EF-46F6-820E-F10CD7A360AF}"/>
    <cellStyle name="Normal 4 2 2 2 3 2 2 5" xfId="18893" xr:uid="{C144ED44-208D-405D-A2C1-8862A2EF3795}"/>
    <cellStyle name="Normal 4 2 2 2 3 2 2 6" xfId="36509" xr:uid="{A2A2B4DD-FDD5-4835-816A-86A37BD22E92}"/>
    <cellStyle name="Normal 4 2 2 2 3 2 3" xfId="1786" xr:uid="{5071C4E7-A492-44CE-A122-7108AC3A8E54}"/>
    <cellStyle name="Normal 4 2 2 2 3 2 3 2" xfId="3988" xr:uid="{11390021-E927-41E3-8426-D045514E2513}"/>
    <cellStyle name="Normal 4 2 2 2 3 2 3 2 2" xfId="8392" xr:uid="{2FD0B223-C6CF-438A-9F98-5053CDE420F1}"/>
    <cellStyle name="Normal 4 2 2 2 3 2 3 2 2 2" xfId="17200" xr:uid="{CCA73C7B-B2DD-445B-8974-C4759133A8CF}"/>
    <cellStyle name="Normal 4 2 2 2 3 2 3 2 2 2 2" xfId="34816" xr:uid="{6071D0DB-7B0E-4EEA-8A68-49BA895F6E27}"/>
    <cellStyle name="Normal 4 2 2 2 3 2 3 2 2 3" xfId="26008" xr:uid="{D2382682-82C6-401B-A515-DFB7FD0A272B}"/>
    <cellStyle name="Normal 4 2 2 2 3 2 3 2 3" xfId="12796" xr:uid="{56279979-91B1-485E-A451-8F7F5B92D0E9}"/>
    <cellStyle name="Normal 4 2 2 2 3 2 3 2 3 2" xfId="30412" xr:uid="{E38EF1CC-C2C5-43D3-AFD3-995294E3CA4C}"/>
    <cellStyle name="Normal 4 2 2 2 3 2 3 2 4" xfId="21604" xr:uid="{799A99D4-D7B6-4378-933A-29B1218C289E}"/>
    <cellStyle name="Normal 4 2 2 2 3 2 3 2 5" xfId="39220" xr:uid="{E8C523B7-8A54-4D2C-9A54-68E4F442AED8}"/>
    <cellStyle name="Normal 4 2 2 2 3 2 3 3" xfId="6190" xr:uid="{A160B69A-B671-427A-ABF7-92E58CE0341C}"/>
    <cellStyle name="Normal 4 2 2 2 3 2 3 3 2" xfId="14998" xr:uid="{DFC556CB-67C0-49D5-8CBC-62F0BA01F61E}"/>
    <cellStyle name="Normal 4 2 2 2 3 2 3 3 2 2" xfId="32614" xr:uid="{190CC41D-B0AA-4282-BDE7-AE1E4482C9EF}"/>
    <cellStyle name="Normal 4 2 2 2 3 2 3 3 3" xfId="23806" xr:uid="{BF18CF2C-5FC6-4D94-898E-6ACA1A3E9BE7}"/>
    <cellStyle name="Normal 4 2 2 2 3 2 3 4" xfId="10594" xr:uid="{9C078AD9-11D3-471A-BA0E-D73733F74E55}"/>
    <cellStyle name="Normal 4 2 2 2 3 2 3 4 2" xfId="28210" xr:uid="{A80110CB-F235-4261-8114-A229AEF8E016}"/>
    <cellStyle name="Normal 4 2 2 2 3 2 3 5" xfId="19402" xr:uid="{AB80C39E-0FC0-49F4-8A79-5E71F3839C74}"/>
    <cellStyle name="Normal 4 2 2 2 3 2 3 6" xfId="37018" xr:uid="{F14932DD-535E-457A-B35F-723CD565E117}"/>
    <cellStyle name="Normal 4 2 2 2 3 2 4" xfId="2697" xr:uid="{FF9562E0-3E83-42C1-A75C-6C06B6E7F35F}"/>
    <cellStyle name="Normal 4 2 2 2 3 2 4 2" xfId="7101" xr:uid="{68DEAFB4-E6F7-45B0-8CC3-6786CA612DE1}"/>
    <cellStyle name="Normal 4 2 2 2 3 2 4 2 2" xfId="15909" xr:uid="{3540015C-8890-4670-B6A2-7E0E242613F3}"/>
    <cellStyle name="Normal 4 2 2 2 3 2 4 2 2 2" xfId="33525" xr:uid="{1F5831C9-5D09-4DC1-ABCF-315532FD7219}"/>
    <cellStyle name="Normal 4 2 2 2 3 2 4 2 3" xfId="24717" xr:uid="{894E925F-5931-4B21-A4E4-41772B0818FD}"/>
    <cellStyle name="Normal 4 2 2 2 3 2 4 3" xfId="11505" xr:uid="{88BDCD87-BAF8-4763-B53C-A4936B983B56}"/>
    <cellStyle name="Normal 4 2 2 2 3 2 4 3 2" xfId="29121" xr:uid="{B2147451-84F9-4308-BA3E-25F8682F31BD}"/>
    <cellStyle name="Normal 4 2 2 2 3 2 4 4" xfId="20313" xr:uid="{28FC04CC-0B6E-40D2-93B3-96529A1237EA}"/>
    <cellStyle name="Normal 4 2 2 2 3 2 4 5" xfId="37929" xr:uid="{E24D4294-B3C3-466F-BD1B-ADD7D8EC02DA}"/>
    <cellStyle name="Normal 4 2 2 2 3 2 5" xfId="4899" xr:uid="{0C48FDDC-7096-436E-BB30-6F3B3375B5B6}"/>
    <cellStyle name="Normal 4 2 2 2 3 2 5 2" xfId="13707" xr:uid="{6F59DEFE-930B-49EC-A993-D01010F9E9B9}"/>
    <cellStyle name="Normal 4 2 2 2 3 2 5 2 2" xfId="31323" xr:uid="{AC08CDDA-89BD-4D7F-8CC4-C0D6B4F5E0F8}"/>
    <cellStyle name="Normal 4 2 2 2 3 2 5 3" xfId="22515" xr:uid="{824A2954-8450-40A6-B4A7-CDEC384671AD}"/>
    <cellStyle name="Normal 4 2 2 2 3 2 6" xfId="9303" xr:uid="{696A6C95-EA3F-4B45-92F7-86DE3AFA5958}"/>
    <cellStyle name="Normal 4 2 2 2 3 2 6 2" xfId="26919" xr:uid="{577A2DCB-B261-4BB3-875C-EFB501D42F32}"/>
    <cellStyle name="Normal 4 2 2 2 3 2 7" xfId="18111" xr:uid="{5EBE59B8-BE8A-46AE-9EEB-EA7634A1E722}"/>
    <cellStyle name="Normal 4 2 2 2 3 2 8" xfId="35727" xr:uid="{44BBF67D-62C5-428E-B699-075F7A9FA209}"/>
    <cellStyle name="Normal 4 2 2 2 3 3" xfId="749" xr:uid="{BD7C449C-54F5-483D-B5F3-0855EB54037B}"/>
    <cellStyle name="Normal 4 2 2 2 3 3 2" xfId="1533" xr:uid="{5138400D-9C3E-4265-8E3F-DDEF0360433B}"/>
    <cellStyle name="Normal 4 2 2 2 3 3 2 2" xfId="3735" xr:uid="{8C0DC9FD-22EE-4DAB-8119-AAD906067EB3}"/>
    <cellStyle name="Normal 4 2 2 2 3 3 2 2 2" xfId="8139" xr:uid="{2B90626D-1333-4809-AC68-065D921D00E5}"/>
    <cellStyle name="Normal 4 2 2 2 3 3 2 2 2 2" xfId="16947" xr:uid="{D04981B5-6D26-4E91-9C23-9EFC36B709D5}"/>
    <cellStyle name="Normal 4 2 2 2 3 3 2 2 2 2 2" xfId="34563" xr:uid="{914CDB48-6815-4DB4-8936-C8387A97238A}"/>
    <cellStyle name="Normal 4 2 2 2 3 3 2 2 2 3" xfId="25755" xr:uid="{FE6C928F-0F50-4158-BA83-CAF59C619569}"/>
    <cellStyle name="Normal 4 2 2 2 3 3 2 2 3" xfId="12543" xr:uid="{D50F9675-5976-43CF-B611-22E07FC28755}"/>
    <cellStyle name="Normal 4 2 2 2 3 3 2 2 3 2" xfId="30159" xr:uid="{90318AB9-0F49-4724-BE61-B28B8354D93A}"/>
    <cellStyle name="Normal 4 2 2 2 3 3 2 2 4" xfId="21351" xr:uid="{D45D06D2-17E5-463A-854A-A042383A496B}"/>
    <cellStyle name="Normal 4 2 2 2 3 3 2 2 5" xfId="38967" xr:uid="{C2EB2895-3DEF-4509-AF12-F076BB19B0F4}"/>
    <cellStyle name="Normal 4 2 2 2 3 3 2 3" xfId="5937" xr:uid="{E1911173-62CB-44CC-B2D1-A3E8F50FC6D0}"/>
    <cellStyle name="Normal 4 2 2 2 3 3 2 3 2" xfId="14745" xr:uid="{8B311CA5-11CB-40A0-A1F0-250FC8D2473F}"/>
    <cellStyle name="Normal 4 2 2 2 3 3 2 3 2 2" xfId="32361" xr:uid="{CD444E3E-F2D0-4727-A153-BE2A73731B7F}"/>
    <cellStyle name="Normal 4 2 2 2 3 3 2 3 3" xfId="23553" xr:uid="{88A5C16C-9C31-471B-BDF1-126492E0EE79}"/>
    <cellStyle name="Normal 4 2 2 2 3 3 2 4" xfId="10341" xr:uid="{A64CBDB3-C4FE-4A02-92E9-1885FD6DC972}"/>
    <cellStyle name="Normal 4 2 2 2 3 3 2 4 2" xfId="27957" xr:uid="{48609824-3DD1-4BA4-AF0E-8D27F515EC01}"/>
    <cellStyle name="Normal 4 2 2 2 3 3 2 5" xfId="19149" xr:uid="{C5117821-056E-489C-928C-866FE7D56A99}"/>
    <cellStyle name="Normal 4 2 2 2 3 3 2 6" xfId="36765" xr:uid="{23DBA99A-8008-4F6F-BA5F-BD6B8B280BCB}"/>
    <cellStyle name="Normal 4 2 2 2 3 3 3" xfId="1787" xr:uid="{3CC338BF-D378-4C18-AF08-258A3D9E436E}"/>
    <cellStyle name="Normal 4 2 2 2 3 3 3 2" xfId="3989" xr:uid="{56C2096D-B7B4-4BFC-BA92-700F4004F01D}"/>
    <cellStyle name="Normal 4 2 2 2 3 3 3 2 2" xfId="8393" xr:uid="{E40A601E-5483-4606-910B-B8420AF91D38}"/>
    <cellStyle name="Normal 4 2 2 2 3 3 3 2 2 2" xfId="17201" xr:uid="{E72BB518-FE10-4E34-9B2C-289D9B69E46B}"/>
    <cellStyle name="Normal 4 2 2 2 3 3 3 2 2 2 2" xfId="34817" xr:uid="{D5FB78DB-9260-4C60-A90C-F3BDC1B3929B}"/>
    <cellStyle name="Normal 4 2 2 2 3 3 3 2 2 3" xfId="26009" xr:uid="{77F87D5E-6EAC-4951-AF50-3EC820A1A95C}"/>
    <cellStyle name="Normal 4 2 2 2 3 3 3 2 3" xfId="12797" xr:uid="{979FDD31-5487-4F56-A1A4-4082FBA6A556}"/>
    <cellStyle name="Normal 4 2 2 2 3 3 3 2 3 2" xfId="30413" xr:uid="{7F021D70-94FE-4345-9BCF-491B3877C460}"/>
    <cellStyle name="Normal 4 2 2 2 3 3 3 2 4" xfId="21605" xr:uid="{CEDCFF5E-FF0E-4AC0-8A8B-D2E5B8AB87EB}"/>
    <cellStyle name="Normal 4 2 2 2 3 3 3 2 5" xfId="39221" xr:uid="{6A4C856D-D472-48A5-9BCD-6A33453FC8DE}"/>
    <cellStyle name="Normal 4 2 2 2 3 3 3 3" xfId="6191" xr:uid="{724AB15A-90C1-42C4-980F-F149F6F40BE4}"/>
    <cellStyle name="Normal 4 2 2 2 3 3 3 3 2" xfId="14999" xr:uid="{3AA4AF5E-DDFA-4B3B-AD74-4BD582D3536A}"/>
    <cellStyle name="Normal 4 2 2 2 3 3 3 3 2 2" xfId="32615" xr:uid="{1DE50A43-80D1-4F2B-A55B-8A5D9EA128A0}"/>
    <cellStyle name="Normal 4 2 2 2 3 3 3 3 3" xfId="23807" xr:uid="{ED34837E-AA99-476F-A0E3-EB3A4787B900}"/>
    <cellStyle name="Normal 4 2 2 2 3 3 3 4" xfId="10595" xr:uid="{74B64CE7-1D5E-4426-90B4-BFDE6734551B}"/>
    <cellStyle name="Normal 4 2 2 2 3 3 3 4 2" xfId="28211" xr:uid="{E3B64922-6EC5-4227-A0CC-4211EFBF60C5}"/>
    <cellStyle name="Normal 4 2 2 2 3 3 3 5" xfId="19403" xr:uid="{2E8B6083-62A9-44FC-994F-19528F698574}"/>
    <cellStyle name="Normal 4 2 2 2 3 3 3 6" xfId="37019" xr:uid="{66E7A3C9-98B1-4D7A-862A-88796D324E8D}"/>
    <cellStyle name="Normal 4 2 2 2 3 3 4" xfId="2953" xr:uid="{A1BB594C-0EC5-4D71-942E-30FFE8807744}"/>
    <cellStyle name="Normal 4 2 2 2 3 3 4 2" xfId="7357" xr:uid="{5BDE1863-CEF3-4134-B606-CDF1263A7CE1}"/>
    <cellStyle name="Normal 4 2 2 2 3 3 4 2 2" xfId="16165" xr:uid="{68B7B127-7A86-46E2-9056-4F213449D9D1}"/>
    <cellStyle name="Normal 4 2 2 2 3 3 4 2 2 2" xfId="33781" xr:uid="{54AAE46A-3CB6-4863-A49F-7447332B005B}"/>
    <cellStyle name="Normal 4 2 2 2 3 3 4 2 3" xfId="24973" xr:uid="{710FE068-A0AC-4580-A2BE-BD5EF4142777}"/>
    <cellStyle name="Normal 4 2 2 2 3 3 4 3" xfId="11761" xr:uid="{8CA184C5-E0D2-44CB-B56A-57CED1E0562B}"/>
    <cellStyle name="Normal 4 2 2 2 3 3 4 3 2" xfId="29377" xr:uid="{0DAFA3B5-56C7-4D4A-BB36-7236F3D66C0B}"/>
    <cellStyle name="Normal 4 2 2 2 3 3 4 4" xfId="20569" xr:uid="{8303C078-2CBA-468C-B710-0B16AB36511F}"/>
    <cellStyle name="Normal 4 2 2 2 3 3 4 5" xfId="38185" xr:uid="{718B5527-810D-422F-AC16-143B7C91EE68}"/>
    <cellStyle name="Normal 4 2 2 2 3 3 5" xfId="5155" xr:uid="{5C81ACAE-BE32-42B4-A063-CE0D7CFD1B02}"/>
    <cellStyle name="Normal 4 2 2 2 3 3 5 2" xfId="13963" xr:uid="{BF87F63F-D5FF-4AA7-B2FD-03DA81043826}"/>
    <cellStyle name="Normal 4 2 2 2 3 3 5 2 2" xfId="31579" xr:uid="{AE6CC7F6-2064-41D7-B549-37FBD8E155C8}"/>
    <cellStyle name="Normal 4 2 2 2 3 3 5 3" xfId="22771" xr:uid="{ABB704F7-2713-48CA-9B8C-81DE60692584}"/>
    <cellStyle name="Normal 4 2 2 2 3 3 6" xfId="9559" xr:uid="{6956F1B9-30BE-495F-BA90-0533F4C0FF2B}"/>
    <cellStyle name="Normal 4 2 2 2 3 3 6 2" xfId="27175" xr:uid="{C9341B68-9DA7-4FAB-8461-ACFDE332C935}"/>
    <cellStyle name="Normal 4 2 2 2 3 3 7" xfId="18367" xr:uid="{152EFE08-95DB-4C7D-B72F-B76CBCF0CC14}"/>
    <cellStyle name="Normal 4 2 2 2 3 3 8" xfId="35983" xr:uid="{F6AA4B69-B5FE-44F3-8E23-8DE274A6888F}"/>
    <cellStyle name="Normal 4 2 2 2 3 4" xfId="1021" xr:uid="{08C6382B-4955-46A8-84F1-34FFA16A1EBA}"/>
    <cellStyle name="Normal 4 2 2 2 3 4 2" xfId="3223" xr:uid="{602FC4E3-ACA9-48DE-B26B-DFEC240FDE21}"/>
    <cellStyle name="Normal 4 2 2 2 3 4 2 2" xfId="7627" xr:uid="{D1104B37-03D7-43EB-B568-86CF855A4302}"/>
    <cellStyle name="Normal 4 2 2 2 3 4 2 2 2" xfId="16435" xr:uid="{9B5B9AEE-464D-4170-998B-1C6BE4607A88}"/>
    <cellStyle name="Normal 4 2 2 2 3 4 2 2 2 2" xfId="34051" xr:uid="{FA700797-34F4-4B49-9FF0-B2989C224BD8}"/>
    <cellStyle name="Normal 4 2 2 2 3 4 2 2 3" xfId="25243" xr:uid="{41548803-CB0E-4428-B009-06360AD8614C}"/>
    <cellStyle name="Normal 4 2 2 2 3 4 2 3" xfId="12031" xr:uid="{702ED92C-2718-41BE-911B-687E4EF7864D}"/>
    <cellStyle name="Normal 4 2 2 2 3 4 2 3 2" xfId="29647" xr:uid="{D9BC7153-233C-44FA-9A62-F08856E996ED}"/>
    <cellStyle name="Normal 4 2 2 2 3 4 2 4" xfId="20839" xr:uid="{52BA7FF9-F2AB-4F4F-96AA-B85594F9C1D2}"/>
    <cellStyle name="Normal 4 2 2 2 3 4 2 5" xfId="38455" xr:uid="{40010901-B5B9-4612-AF12-B85CEC9A0CE1}"/>
    <cellStyle name="Normal 4 2 2 2 3 4 3" xfId="5425" xr:uid="{4673BFC2-6C78-4C78-A5D1-8CDC044DB586}"/>
    <cellStyle name="Normal 4 2 2 2 3 4 3 2" xfId="14233" xr:uid="{BF5D47DE-8C39-479E-9FE4-5767E11B62B5}"/>
    <cellStyle name="Normal 4 2 2 2 3 4 3 2 2" xfId="31849" xr:uid="{BAE4B0A8-988D-44E1-9A3A-FF1004288CBA}"/>
    <cellStyle name="Normal 4 2 2 2 3 4 3 3" xfId="23041" xr:uid="{EAA74CE9-CBBD-4C32-AB71-F7B72D13414B}"/>
    <cellStyle name="Normal 4 2 2 2 3 4 4" xfId="9829" xr:uid="{CD8EBEE5-C10F-47C0-8A21-3709C0F8FBA5}"/>
    <cellStyle name="Normal 4 2 2 2 3 4 4 2" xfId="27445" xr:uid="{A7CD7642-A2D8-4165-A517-9C29E8EC9B86}"/>
    <cellStyle name="Normal 4 2 2 2 3 4 5" xfId="18637" xr:uid="{02508C51-ECB3-42E4-8228-FEE16B50849D}"/>
    <cellStyle name="Normal 4 2 2 2 3 4 6" xfId="36253" xr:uid="{CC9A76F1-5F55-4B06-8DCA-46A2D3E1A170}"/>
    <cellStyle name="Normal 4 2 2 2 3 5" xfId="1785" xr:uid="{6A37A301-3D48-473B-9D0B-FD5786D41B39}"/>
    <cellStyle name="Normal 4 2 2 2 3 5 2" xfId="3987" xr:uid="{9636FD8E-D95B-4089-99AB-7313B0EA74CA}"/>
    <cellStyle name="Normal 4 2 2 2 3 5 2 2" xfId="8391" xr:uid="{5C726E5C-97FF-4E68-AA5D-4D9CDC1DA256}"/>
    <cellStyle name="Normal 4 2 2 2 3 5 2 2 2" xfId="17199" xr:uid="{D8BE3DA5-2E42-4123-8B89-F154081DDEC9}"/>
    <cellStyle name="Normal 4 2 2 2 3 5 2 2 2 2" xfId="34815" xr:uid="{1065D04B-6AB8-445F-9299-A577C15D0533}"/>
    <cellStyle name="Normal 4 2 2 2 3 5 2 2 3" xfId="26007" xr:uid="{0935806C-B141-44DB-A222-DFBC2F4741F8}"/>
    <cellStyle name="Normal 4 2 2 2 3 5 2 3" xfId="12795" xr:uid="{64969EC7-0A13-4AD9-887C-3C2FAE1AC0D4}"/>
    <cellStyle name="Normal 4 2 2 2 3 5 2 3 2" xfId="30411" xr:uid="{41A2A9D4-1BF9-4E41-853C-526D489804C5}"/>
    <cellStyle name="Normal 4 2 2 2 3 5 2 4" xfId="21603" xr:uid="{2B42D1C0-F54E-42D3-A020-8544F53C0474}"/>
    <cellStyle name="Normal 4 2 2 2 3 5 2 5" xfId="39219" xr:uid="{C200DC07-6D04-41C7-A764-BF9642E4A668}"/>
    <cellStyle name="Normal 4 2 2 2 3 5 3" xfId="6189" xr:uid="{7B5559C5-07CD-4E01-953A-93934FBCD746}"/>
    <cellStyle name="Normal 4 2 2 2 3 5 3 2" xfId="14997" xr:uid="{6DE6D1DC-6ECA-4C72-8EC1-29FE424AE972}"/>
    <cellStyle name="Normal 4 2 2 2 3 5 3 2 2" xfId="32613" xr:uid="{8B341E88-AAA9-4376-BD33-6733DF0BA8B4}"/>
    <cellStyle name="Normal 4 2 2 2 3 5 3 3" xfId="23805" xr:uid="{BE20F62E-81AA-4299-A64D-17C8234EDB13}"/>
    <cellStyle name="Normal 4 2 2 2 3 5 4" xfId="10593" xr:uid="{FC72E315-5B6E-47F5-B7CE-6E87B78526FC}"/>
    <cellStyle name="Normal 4 2 2 2 3 5 4 2" xfId="28209" xr:uid="{AB2E54BC-2D9E-4A21-849B-872D87AB84B6}"/>
    <cellStyle name="Normal 4 2 2 2 3 5 5" xfId="19401" xr:uid="{44FE06B8-E647-4BAF-A4D2-E0A1532A21BB}"/>
    <cellStyle name="Normal 4 2 2 2 3 5 6" xfId="37017" xr:uid="{291BE45E-CB73-4784-839D-54980D2CFC05}"/>
    <cellStyle name="Normal 4 2 2 2 3 6" xfId="2441" xr:uid="{CC12434D-9761-4A13-936E-39676B117BE4}"/>
    <cellStyle name="Normal 4 2 2 2 3 6 2" xfId="6845" xr:uid="{4937382F-3965-49D5-9AEF-487C00632FBA}"/>
    <cellStyle name="Normal 4 2 2 2 3 6 2 2" xfId="15653" xr:uid="{D0F8F77F-97BF-4CD9-A5AF-B31A9CEC28C4}"/>
    <cellStyle name="Normal 4 2 2 2 3 6 2 2 2" xfId="33269" xr:uid="{36FED4D5-BA2A-497C-A5D6-C69F42D4F910}"/>
    <cellStyle name="Normal 4 2 2 2 3 6 2 3" xfId="24461" xr:uid="{5EADB5AB-9A06-42E2-A8B0-4097D163190C}"/>
    <cellStyle name="Normal 4 2 2 2 3 6 3" xfId="11249" xr:uid="{6EA8CD03-8B86-4C00-A25E-79268CCFDF83}"/>
    <cellStyle name="Normal 4 2 2 2 3 6 3 2" xfId="28865" xr:uid="{4E34BEE2-8B23-4FB0-A167-D3E798C4EC7C}"/>
    <cellStyle name="Normal 4 2 2 2 3 6 4" xfId="20057" xr:uid="{DF902E2C-8138-43EA-87E0-03CA0B3F672C}"/>
    <cellStyle name="Normal 4 2 2 2 3 6 5" xfId="37673" xr:uid="{9BF4C0E0-29BA-4F90-BD0F-2A96E520E25F}"/>
    <cellStyle name="Normal 4 2 2 2 3 7" xfId="4643" xr:uid="{AA282D76-6556-4697-A2A1-0D68663F79CB}"/>
    <cellStyle name="Normal 4 2 2 2 3 7 2" xfId="13451" xr:uid="{61FC079C-65E6-4382-B7D2-C5282CD68739}"/>
    <cellStyle name="Normal 4 2 2 2 3 7 2 2" xfId="31067" xr:uid="{5168B0A3-8DBB-49B4-AE52-11B683BFAB52}"/>
    <cellStyle name="Normal 4 2 2 2 3 7 3" xfId="22259" xr:uid="{1BCF58EA-1123-401D-8A91-3E0E577B7A63}"/>
    <cellStyle name="Normal 4 2 2 2 3 8" xfId="9047" xr:uid="{6D05100E-E094-494F-8B64-6B3273B31A62}"/>
    <cellStyle name="Normal 4 2 2 2 3 8 2" xfId="26663" xr:uid="{7910D416-7038-4336-BB3D-3C9BE761A2BC}"/>
    <cellStyle name="Normal 4 2 2 2 3 9" xfId="17855" xr:uid="{F6F4D1E5-17EC-46A9-AD61-308211A2252B}"/>
    <cellStyle name="Normal 4 2 2 2 4" xfId="365" xr:uid="{0FF135E6-3B99-4158-87E0-3E23DEBB3357}"/>
    <cellStyle name="Normal 4 2 2 2 4 2" xfId="1149" xr:uid="{F700230D-3D1B-4059-8900-4938D48464B0}"/>
    <cellStyle name="Normal 4 2 2 2 4 2 2" xfId="3351" xr:uid="{34422E66-6476-471F-9DB2-DFC7E755B273}"/>
    <cellStyle name="Normal 4 2 2 2 4 2 2 2" xfId="7755" xr:uid="{F5E5E715-4C23-4F7A-93B9-7EA87C407753}"/>
    <cellStyle name="Normal 4 2 2 2 4 2 2 2 2" xfId="16563" xr:uid="{26A56F69-265A-4978-9512-CEEEC4ABE467}"/>
    <cellStyle name="Normal 4 2 2 2 4 2 2 2 2 2" xfId="34179" xr:uid="{F55D1681-0DE1-48C2-A6BC-9A77D958DA09}"/>
    <cellStyle name="Normal 4 2 2 2 4 2 2 2 3" xfId="25371" xr:uid="{71556B98-0B50-45B1-994E-DB4F48E8F6C7}"/>
    <cellStyle name="Normal 4 2 2 2 4 2 2 3" xfId="12159" xr:uid="{4F03C55A-31F9-4382-9B2F-338DA8C08BBC}"/>
    <cellStyle name="Normal 4 2 2 2 4 2 2 3 2" xfId="29775" xr:uid="{8EBF9B6B-15B6-46FE-9E40-9EE27FB60930}"/>
    <cellStyle name="Normal 4 2 2 2 4 2 2 4" xfId="20967" xr:uid="{7238F735-16BB-43E3-94D4-E1616B095F99}"/>
    <cellStyle name="Normal 4 2 2 2 4 2 2 5" xfId="38583" xr:uid="{B01CFF08-8B7E-4299-BAF6-7890E9E1C349}"/>
    <cellStyle name="Normal 4 2 2 2 4 2 3" xfId="5553" xr:uid="{5E9BEF89-6FC5-46C9-B436-41838ADCB737}"/>
    <cellStyle name="Normal 4 2 2 2 4 2 3 2" xfId="14361" xr:uid="{6DA8FEE9-6BD7-440C-A98F-28DA65731943}"/>
    <cellStyle name="Normal 4 2 2 2 4 2 3 2 2" xfId="31977" xr:uid="{BB891EE7-7BBE-4E95-AD6B-480707ECF678}"/>
    <cellStyle name="Normal 4 2 2 2 4 2 3 3" xfId="23169" xr:uid="{426A0C4C-AF7F-40C2-93C4-136355565EE8}"/>
    <cellStyle name="Normal 4 2 2 2 4 2 4" xfId="9957" xr:uid="{32ADB8A6-3215-4FB1-AA8A-E5FA8C901885}"/>
    <cellStyle name="Normal 4 2 2 2 4 2 4 2" xfId="27573" xr:uid="{0D6251AF-D172-4CB2-ADCD-A012FD803F32}"/>
    <cellStyle name="Normal 4 2 2 2 4 2 5" xfId="18765" xr:uid="{343FA0F0-3122-4696-B8B9-E9C15F3E32A1}"/>
    <cellStyle name="Normal 4 2 2 2 4 2 6" xfId="36381" xr:uid="{8A9B63A8-E721-48D7-869A-AD1F021BAC04}"/>
    <cellStyle name="Normal 4 2 2 2 4 3" xfId="1788" xr:uid="{EF8B682C-BEBB-427E-B214-51F9FB757EC8}"/>
    <cellStyle name="Normal 4 2 2 2 4 3 2" xfId="3990" xr:uid="{87D91093-B75B-4732-B434-3BFEB5DF8873}"/>
    <cellStyle name="Normal 4 2 2 2 4 3 2 2" xfId="8394" xr:uid="{D922A657-047C-4ACE-971A-B0CD2A66806C}"/>
    <cellStyle name="Normal 4 2 2 2 4 3 2 2 2" xfId="17202" xr:uid="{471BFE8D-7CDE-4F63-8027-36DAF14B75BC}"/>
    <cellStyle name="Normal 4 2 2 2 4 3 2 2 2 2" xfId="34818" xr:uid="{EB4A2669-C85F-42C0-B9D2-A58EAA74AB68}"/>
    <cellStyle name="Normal 4 2 2 2 4 3 2 2 3" xfId="26010" xr:uid="{FE6E31B9-41E3-4A6D-AAA7-BB5D39020B56}"/>
    <cellStyle name="Normal 4 2 2 2 4 3 2 3" xfId="12798" xr:uid="{425D437E-C93E-49EF-969F-B1473506867B}"/>
    <cellStyle name="Normal 4 2 2 2 4 3 2 3 2" xfId="30414" xr:uid="{0EC64686-CD6C-4768-A5B6-CAC2B5438C00}"/>
    <cellStyle name="Normal 4 2 2 2 4 3 2 4" xfId="21606" xr:uid="{7630224F-7851-4637-ADB2-DBE57A8D643B}"/>
    <cellStyle name="Normal 4 2 2 2 4 3 2 5" xfId="39222" xr:uid="{86EBCB5B-B26B-4112-AC73-BB1A9F3A8665}"/>
    <cellStyle name="Normal 4 2 2 2 4 3 3" xfId="6192" xr:uid="{6E25F7F7-C72B-42D5-A92E-828E2F6D92CF}"/>
    <cellStyle name="Normal 4 2 2 2 4 3 3 2" xfId="15000" xr:uid="{B97033FE-6A8D-41EB-B7AB-81EB62CA5BD3}"/>
    <cellStyle name="Normal 4 2 2 2 4 3 3 2 2" xfId="32616" xr:uid="{ABB7FCA9-DB9A-4B53-985F-F7CA891110A5}"/>
    <cellStyle name="Normal 4 2 2 2 4 3 3 3" xfId="23808" xr:uid="{6E1D964B-9596-47FA-92AB-8F22B439A9C1}"/>
    <cellStyle name="Normal 4 2 2 2 4 3 4" xfId="10596" xr:uid="{2931C53D-8240-4B26-940F-59F644917039}"/>
    <cellStyle name="Normal 4 2 2 2 4 3 4 2" xfId="28212" xr:uid="{C5F9E11A-FC3C-4C03-A5B0-D2660ACFE86A}"/>
    <cellStyle name="Normal 4 2 2 2 4 3 5" xfId="19404" xr:uid="{0073AC1E-DC6A-4D24-A32C-1485F988160C}"/>
    <cellStyle name="Normal 4 2 2 2 4 3 6" xfId="37020" xr:uid="{63F9AE87-84F0-4585-A3A9-CEAC2A0F7430}"/>
    <cellStyle name="Normal 4 2 2 2 4 4" xfId="2569" xr:uid="{17E8A0A3-B226-4E98-AD34-E19B91F0311E}"/>
    <cellStyle name="Normal 4 2 2 2 4 4 2" xfId="6973" xr:uid="{9149F5FA-3BB3-4C19-B8BE-A0FE4AA6E04B}"/>
    <cellStyle name="Normal 4 2 2 2 4 4 2 2" xfId="15781" xr:uid="{82759ECA-D49D-454A-8D2A-B3D4EDB5BE2C}"/>
    <cellStyle name="Normal 4 2 2 2 4 4 2 2 2" xfId="33397" xr:uid="{7BEA693A-CC75-4346-97A0-5E2F55DC8C00}"/>
    <cellStyle name="Normal 4 2 2 2 4 4 2 3" xfId="24589" xr:uid="{C4624E1E-FB83-4A01-A968-4176C9DCA07E}"/>
    <cellStyle name="Normal 4 2 2 2 4 4 3" xfId="11377" xr:uid="{69D945B2-57FC-46E7-B3EF-4A1258914E12}"/>
    <cellStyle name="Normal 4 2 2 2 4 4 3 2" xfId="28993" xr:uid="{8D7EEC20-C0CA-47A3-A92A-16C36F6D2B63}"/>
    <cellStyle name="Normal 4 2 2 2 4 4 4" xfId="20185" xr:uid="{8789F468-B39E-468E-90ED-42586493960E}"/>
    <cellStyle name="Normal 4 2 2 2 4 4 5" xfId="37801" xr:uid="{3BB4B1BB-AAAF-4515-A0C3-245330B25104}"/>
    <cellStyle name="Normal 4 2 2 2 4 5" xfId="4771" xr:uid="{22C6BF9D-4105-45BE-9DBD-7859789E9B5E}"/>
    <cellStyle name="Normal 4 2 2 2 4 5 2" xfId="13579" xr:uid="{B674C7BD-79EC-4783-A503-59AE71F0EE27}"/>
    <cellStyle name="Normal 4 2 2 2 4 5 2 2" xfId="31195" xr:uid="{7E04C04C-7551-4792-9C5D-E50E55E4FE21}"/>
    <cellStyle name="Normal 4 2 2 2 4 5 3" xfId="22387" xr:uid="{D2D801E9-8A77-4DBA-A58D-424487ED3707}"/>
    <cellStyle name="Normal 4 2 2 2 4 6" xfId="9175" xr:uid="{79438767-F280-47BC-9BDA-E64C1D236786}"/>
    <cellStyle name="Normal 4 2 2 2 4 6 2" xfId="26791" xr:uid="{3601377A-13E8-4F00-9B51-F7B7405861B1}"/>
    <cellStyle name="Normal 4 2 2 2 4 7" xfId="17983" xr:uid="{2FF6020E-0AF1-41B4-A9AE-9D29456D0082}"/>
    <cellStyle name="Normal 4 2 2 2 4 8" xfId="35599" xr:uid="{9E1A9107-3648-42F6-AD91-58159307545B}"/>
    <cellStyle name="Normal 4 2 2 2 5" xfId="621" xr:uid="{4FEAB574-491E-43A3-AB83-A8339E61C4AB}"/>
    <cellStyle name="Normal 4 2 2 2 5 2" xfId="1405" xr:uid="{E46219A0-B0C0-4895-9EA8-275CEC8A6DDD}"/>
    <cellStyle name="Normal 4 2 2 2 5 2 2" xfId="3607" xr:uid="{73FF1AC9-0C7F-4EEA-92E0-FA974F5687DD}"/>
    <cellStyle name="Normal 4 2 2 2 5 2 2 2" xfId="8011" xr:uid="{EE966987-E923-404E-AF27-29DBAC33586D}"/>
    <cellStyle name="Normal 4 2 2 2 5 2 2 2 2" xfId="16819" xr:uid="{4A139E9B-95F4-4E22-8A6A-0DE65D2B0B3A}"/>
    <cellStyle name="Normal 4 2 2 2 5 2 2 2 2 2" xfId="34435" xr:uid="{91C03B46-CF9B-4DE7-9059-AE8488B87EE0}"/>
    <cellStyle name="Normal 4 2 2 2 5 2 2 2 3" xfId="25627" xr:uid="{3399945A-9FCD-4CBB-9DD9-D168657D7976}"/>
    <cellStyle name="Normal 4 2 2 2 5 2 2 3" xfId="12415" xr:uid="{55F8FF12-75B8-495C-9D50-7CD6A7A8EE94}"/>
    <cellStyle name="Normal 4 2 2 2 5 2 2 3 2" xfId="30031" xr:uid="{FCC27096-40D3-46C6-AE2B-D1A326D5B533}"/>
    <cellStyle name="Normal 4 2 2 2 5 2 2 4" xfId="21223" xr:uid="{91784DBC-CAAC-47D4-8112-59F6AF7079D7}"/>
    <cellStyle name="Normal 4 2 2 2 5 2 2 5" xfId="38839" xr:uid="{406C6BF6-44E8-4C2A-8BFC-47F154D2A3BC}"/>
    <cellStyle name="Normal 4 2 2 2 5 2 3" xfId="5809" xr:uid="{1105EE3F-48D6-4DB7-81FE-66E2535CFD7C}"/>
    <cellStyle name="Normal 4 2 2 2 5 2 3 2" xfId="14617" xr:uid="{05C33046-F0A4-4F9B-9542-DB1E44204BCF}"/>
    <cellStyle name="Normal 4 2 2 2 5 2 3 2 2" xfId="32233" xr:uid="{1AD40DB9-1411-4E5F-B7E2-90767886B54A}"/>
    <cellStyle name="Normal 4 2 2 2 5 2 3 3" xfId="23425" xr:uid="{F279B85C-1E06-48D1-A3F1-E14FB01E1ED3}"/>
    <cellStyle name="Normal 4 2 2 2 5 2 4" xfId="10213" xr:uid="{6D2220C6-2FC9-44D3-B071-21A6E7B89E4E}"/>
    <cellStyle name="Normal 4 2 2 2 5 2 4 2" xfId="27829" xr:uid="{A161B68D-AFA8-4100-803A-D5AF094D7599}"/>
    <cellStyle name="Normal 4 2 2 2 5 2 5" xfId="19021" xr:uid="{55C403C7-792C-4D2E-ADEC-2495B6F2AC08}"/>
    <cellStyle name="Normal 4 2 2 2 5 2 6" xfId="36637" xr:uid="{8267A6B1-2AE1-44B4-B4D8-CD8DE8D8DA3C}"/>
    <cellStyle name="Normal 4 2 2 2 5 3" xfId="1789" xr:uid="{8F168101-8239-4616-8DCF-AC5E170DD526}"/>
    <cellStyle name="Normal 4 2 2 2 5 3 2" xfId="3991" xr:uid="{E3B1F150-2962-4F32-8329-BC4B9B540B86}"/>
    <cellStyle name="Normal 4 2 2 2 5 3 2 2" xfId="8395" xr:uid="{BA173648-8873-45D6-B223-C3BEBC65680A}"/>
    <cellStyle name="Normal 4 2 2 2 5 3 2 2 2" xfId="17203" xr:uid="{109C7A44-4997-4FC6-9C44-3787353E847E}"/>
    <cellStyle name="Normal 4 2 2 2 5 3 2 2 2 2" xfId="34819" xr:uid="{3D33BADC-7082-47A9-8BFD-0BBD4A4F684E}"/>
    <cellStyle name="Normal 4 2 2 2 5 3 2 2 3" xfId="26011" xr:uid="{5C0EA7FC-B5DB-49FB-8F01-25967E7B41FE}"/>
    <cellStyle name="Normal 4 2 2 2 5 3 2 3" xfId="12799" xr:uid="{5E1F9730-2607-4E7D-884E-54A1850E1524}"/>
    <cellStyle name="Normal 4 2 2 2 5 3 2 3 2" xfId="30415" xr:uid="{85B59F87-799E-478B-9014-F0BF6093008E}"/>
    <cellStyle name="Normal 4 2 2 2 5 3 2 4" xfId="21607" xr:uid="{B9697550-2A9A-4355-BB88-693B461836EE}"/>
    <cellStyle name="Normal 4 2 2 2 5 3 2 5" xfId="39223" xr:uid="{3C00644E-0ABF-4388-8FD3-E0DBB5DDFF4D}"/>
    <cellStyle name="Normal 4 2 2 2 5 3 3" xfId="6193" xr:uid="{6E661E68-82E8-4043-A26B-A7AFD90A4F50}"/>
    <cellStyle name="Normal 4 2 2 2 5 3 3 2" xfId="15001" xr:uid="{FC270A96-7F53-4EDF-A2FA-723D7FE043E1}"/>
    <cellStyle name="Normal 4 2 2 2 5 3 3 2 2" xfId="32617" xr:uid="{3148F835-57C1-451F-B117-AF9D25276771}"/>
    <cellStyle name="Normal 4 2 2 2 5 3 3 3" xfId="23809" xr:uid="{0FC1D277-AA5C-4F83-A5E4-3AABF4D98B31}"/>
    <cellStyle name="Normal 4 2 2 2 5 3 4" xfId="10597" xr:uid="{D3ADAECE-519A-4BBF-84DA-A36C867CCFC7}"/>
    <cellStyle name="Normal 4 2 2 2 5 3 4 2" xfId="28213" xr:uid="{68955EE4-7B50-4ABA-B23A-D9A4D7181E71}"/>
    <cellStyle name="Normal 4 2 2 2 5 3 5" xfId="19405" xr:uid="{CCB0F5F0-32C3-49AB-974D-D58886B7ACE2}"/>
    <cellStyle name="Normal 4 2 2 2 5 3 6" xfId="37021" xr:uid="{29E56DEB-C1E8-42F0-AED6-D72B0DB25D38}"/>
    <cellStyle name="Normal 4 2 2 2 5 4" xfId="2825" xr:uid="{5EB116B4-91C0-4441-B494-D9C52DC40F7D}"/>
    <cellStyle name="Normal 4 2 2 2 5 4 2" xfId="7229" xr:uid="{67CA3C4E-FE03-4652-8DCF-9F91416D5492}"/>
    <cellStyle name="Normal 4 2 2 2 5 4 2 2" xfId="16037" xr:uid="{2684A03C-BD78-4621-85DF-07823E8B2F5A}"/>
    <cellStyle name="Normal 4 2 2 2 5 4 2 2 2" xfId="33653" xr:uid="{D0DA63D8-A5E3-42EC-96AE-C9C77C651F0B}"/>
    <cellStyle name="Normal 4 2 2 2 5 4 2 3" xfId="24845" xr:uid="{4B0E524E-F296-4A74-8DDC-B0A063362F58}"/>
    <cellStyle name="Normal 4 2 2 2 5 4 3" xfId="11633" xr:uid="{63DFC423-1CAB-4674-912E-2D48B061726E}"/>
    <cellStyle name="Normal 4 2 2 2 5 4 3 2" xfId="29249" xr:uid="{1991AD6D-7B6D-4F19-82A9-61504DEBE4F7}"/>
    <cellStyle name="Normal 4 2 2 2 5 4 4" xfId="20441" xr:uid="{84EFDE03-921B-4729-8C76-45D9D2CD118C}"/>
    <cellStyle name="Normal 4 2 2 2 5 4 5" xfId="38057" xr:uid="{C2AD0789-DB0C-465A-9C99-B5B724A13120}"/>
    <cellStyle name="Normal 4 2 2 2 5 5" xfId="5027" xr:uid="{A0DA50BB-8DCC-410A-BC20-AAC47A92C0AC}"/>
    <cellStyle name="Normal 4 2 2 2 5 5 2" xfId="13835" xr:uid="{9338881A-814F-4433-80B3-AEE9508FF581}"/>
    <cellStyle name="Normal 4 2 2 2 5 5 2 2" xfId="31451" xr:uid="{66BFDD8B-B1BA-4BAB-B8D6-5E4FD6186F4C}"/>
    <cellStyle name="Normal 4 2 2 2 5 5 3" xfId="22643" xr:uid="{7011EE1A-39EF-454F-8513-0DAB22B5BCB4}"/>
    <cellStyle name="Normal 4 2 2 2 5 6" xfId="9431" xr:uid="{6F4E80D3-9D15-4E8F-9733-D883FE7667E7}"/>
    <cellStyle name="Normal 4 2 2 2 5 6 2" xfId="27047" xr:uid="{E75ADBDB-A676-4D26-907C-71EB15808A60}"/>
    <cellStyle name="Normal 4 2 2 2 5 7" xfId="18239" xr:uid="{69BC3A9A-6136-4DB9-90B6-79FA653E0387}"/>
    <cellStyle name="Normal 4 2 2 2 5 8" xfId="35855" xr:uid="{4DBB5787-5517-4125-9B30-FDF01574F720}"/>
    <cellStyle name="Normal 4 2 2 2 6" xfId="893" xr:uid="{E5C48C78-6F77-4208-8FD9-532509C8B0F8}"/>
    <cellStyle name="Normal 4 2 2 2 6 2" xfId="3095" xr:uid="{A65D9CD4-D5B9-4D72-BD99-B1771DC0AEF0}"/>
    <cellStyle name="Normal 4 2 2 2 6 2 2" xfId="7499" xr:uid="{2DD68243-0E8E-4A2A-B96B-DAC406CF901C}"/>
    <cellStyle name="Normal 4 2 2 2 6 2 2 2" xfId="16307" xr:uid="{ED638DDC-EB93-49C8-A3E0-B50DA1F44218}"/>
    <cellStyle name="Normal 4 2 2 2 6 2 2 2 2" xfId="33923" xr:uid="{8FE926E9-C082-4BF2-A3AF-B356B29B8E5D}"/>
    <cellStyle name="Normal 4 2 2 2 6 2 2 3" xfId="25115" xr:uid="{5E0E1DCD-D107-4B26-80D2-609498DCC6FC}"/>
    <cellStyle name="Normal 4 2 2 2 6 2 3" xfId="11903" xr:uid="{5C3C0A31-9FE8-432F-8ADC-4DBAA4EBE74A}"/>
    <cellStyle name="Normal 4 2 2 2 6 2 3 2" xfId="29519" xr:uid="{52B7D6CC-5A4A-4BF4-B540-DA11482AB83A}"/>
    <cellStyle name="Normal 4 2 2 2 6 2 4" xfId="20711" xr:uid="{42978D1B-845A-4F85-A518-A96AE26E15C7}"/>
    <cellStyle name="Normal 4 2 2 2 6 2 5" xfId="38327" xr:uid="{280C65D6-8B5B-4E03-9977-B462469226D0}"/>
    <cellStyle name="Normal 4 2 2 2 6 3" xfId="5297" xr:uid="{55AB9B61-5491-4CB1-A190-4C6C9DA91B39}"/>
    <cellStyle name="Normal 4 2 2 2 6 3 2" xfId="14105" xr:uid="{09B9DF1A-9CAF-4FA3-8F48-33A47D9381DF}"/>
    <cellStyle name="Normal 4 2 2 2 6 3 2 2" xfId="31721" xr:uid="{6E5C4524-CA92-4E74-8747-361D4413262F}"/>
    <cellStyle name="Normal 4 2 2 2 6 3 3" xfId="22913" xr:uid="{A88C2BE9-022B-444B-A375-C756BE7EA9B7}"/>
    <cellStyle name="Normal 4 2 2 2 6 4" xfId="9701" xr:uid="{6FC68C64-6C72-46A9-8DB8-8CA68DB7FE8F}"/>
    <cellStyle name="Normal 4 2 2 2 6 4 2" xfId="27317" xr:uid="{2AE458E9-80A7-4DA7-BCA3-29E6290BC99A}"/>
    <cellStyle name="Normal 4 2 2 2 6 5" xfId="18509" xr:uid="{B0A65EB3-4B67-47E9-9E7A-7E42D989005B}"/>
    <cellStyle name="Normal 4 2 2 2 6 6" xfId="36125" xr:uid="{01C5246B-EB9E-4327-8D00-A31B24AD4628}"/>
    <cellStyle name="Normal 4 2 2 2 7" xfId="1778" xr:uid="{D06C2143-BCFD-4FAA-84E5-F44033344E32}"/>
    <cellStyle name="Normal 4 2 2 2 7 2" xfId="3980" xr:uid="{56BD625D-B94E-4C02-83A0-5D88B87F45A8}"/>
    <cellStyle name="Normal 4 2 2 2 7 2 2" xfId="8384" xr:uid="{B1819A9D-C02B-4671-A9A5-2486FC2E7CA4}"/>
    <cellStyle name="Normal 4 2 2 2 7 2 2 2" xfId="17192" xr:uid="{F5857371-DED4-4203-9D06-DFEC504F0A31}"/>
    <cellStyle name="Normal 4 2 2 2 7 2 2 2 2" xfId="34808" xr:uid="{BB4B2268-4E24-421B-97F5-8867514ED300}"/>
    <cellStyle name="Normal 4 2 2 2 7 2 2 3" xfId="26000" xr:uid="{50A2568A-7205-493D-BBAB-8EB44AE10EB2}"/>
    <cellStyle name="Normal 4 2 2 2 7 2 3" xfId="12788" xr:uid="{44FC4A3B-FE5D-4281-B1AF-8CAA62F09139}"/>
    <cellStyle name="Normal 4 2 2 2 7 2 3 2" xfId="30404" xr:uid="{6F8BFFD9-5FD8-4EF0-AB61-A26BCC55265E}"/>
    <cellStyle name="Normal 4 2 2 2 7 2 4" xfId="21596" xr:uid="{4B8AFF2A-693C-4F5F-97AA-0C26ED1F8919}"/>
    <cellStyle name="Normal 4 2 2 2 7 2 5" xfId="39212" xr:uid="{F2D03F4A-1452-43E9-ADB0-37FA2FC49AF8}"/>
    <cellStyle name="Normal 4 2 2 2 7 3" xfId="6182" xr:uid="{5BA7BFC1-14D7-4129-9797-2CDF4E1CA9B6}"/>
    <cellStyle name="Normal 4 2 2 2 7 3 2" xfId="14990" xr:uid="{9B14A3FE-B9F1-4EAE-B3F2-1185A4BB7A51}"/>
    <cellStyle name="Normal 4 2 2 2 7 3 2 2" xfId="32606" xr:uid="{289CE570-2358-4113-8753-ACBBCB8C94E0}"/>
    <cellStyle name="Normal 4 2 2 2 7 3 3" xfId="23798" xr:uid="{4549105D-5F61-4328-A031-65EFF0C2E176}"/>
    <cellStyle name="Normal 4 2 2 2 7 4" xfId="10586" xr:uid="{779D37C1-2DFD-4CEF-828E-5CB48F759466}"/>
    <cellStyle name="Normal 4 2 2 2 7 4 2" xfId="28202" xr:uid="{47923F8A-D516-41B1-9EDF-D66290A8117A}"/>
    <cellStyle name="Normal 4 2 2 2 7 5" xfId="19394" xr:uid="{0E82B522-36DF-4773-83ED-EAE30BA755AD}"/>
    <cellStyle name="Normal 4 2 2 2 7 6" xfId="37010" xr:uid="{F8820904-C9CF-4EBA-8E90-F81A55C4B9BB}"/>
    <cellStyle name="Normal 4 2 2 2 8" xfId="2313" xr:uid="{6FC004AE-51A1-43A6-922F-69B4DEE51A94}"/>
    <cellStyle name="Normal 4 2 2 2 8 2" xfId="6717" xr:uid="{B075670C-F142-40C6-BE83-D980E0BF52A3}"/>
    <cellStyle name="Normal 4 2 2 2 8 2 2" xfId="15525" xr:uid="{3571728C-7FB3-41C4-AC9C-622084AD9924}"/>
    <cellStyle name="Normal 4 2 2 2 8 2 2 2" xfId="33141" xr:uid="{58BBA0E7-7750-4389-A880-2E6AFA335783}"/>
    <cellStyle name="Normal 4 2 2 2 8 2 3" xfId="24333" xr:uid="{1AFB6527-1043-4A34-A6F3-8AF5FACD7E52}"/>
    <cellStyle name="Normal 4 2 2 2 8 3" xfId="11121" xr:uid="{BC7772B1-CC75-45BE-9CBA-1915901A2B69}"/>
    <cellStyle name="Normal 4 2 2 2 8 3 2" xfId="28737" xr:uid="{0EC90BE0-F748-40C2-A345-7329025FE03E}"/>
    <cellStyle name="Normal 4 2 2 2 8 4" xfId="19929" xr:uid="{95AF844E-4584-48DC-A8C8-5931C039B36F}"/>
    <cellStyle name="Normal 4 2 2 2 8 5" xfId="37545" xr:uid="{FFBF5593-5590-457E-A473-F771275B4B37}"/>
    <cellStyle name="Normal 4 2 2 2 9" xfId="4515" xr:uid="{35A96AE0-F153-4405-975F-F8CA219BED41}"/>
    <cellStyle name="Normal 4 2 2 2 9 2" xfId="13323" xr:uid="{66F0C866-9659-4892-AE5F-8897AE5496D8}"/>
    <cellStyle name="Normal 4 2 2 2 9 2 2" xfId="30939" xr:uid="{39F87A52-87F5-4245-982F-EE48EA946240}"/>
    <cellStyle name="Normal 4 2 2 2 9 3" xfId="22131" xr:uid="{5184A0AC-30C8-4F54-BD4B-C27B76BC40A9}"/>
    <cellStyle name="Normal 4 2 2 3" xfId="143" xr:uid="{838A3B6B-E436-4BA8-9ED9-6EB778732FD0}"/>
    <cellStyle name="Normal 4 2 2 3 10" xfId="17761" xr:uid="{7D12DE85-2CD8-439A-899D-C69DA0A44648}"/>
    <cellStyle name="Normal 4 2 2 3 11" xfId="35377" xr:uid="{148087E0-96C3-4370-803D-AD6156C90562}"/>
    <cellStyle name="Normal 4 2 2 3 2" xfId="271" xr:uid="{72BC8199-5D2F-4083-B215-A687642C6E04}"/>
    <cellStyle name="Normal 4 2 2 3 2 10" xfId="35505" xr:uid="{09258E37-9256-48FA-BBDC-AA5576B7C778}"/>
    <cellStyle name="Normal 4 2 2 3 2 2" xfId="527" xr:uid="{ABE4B54A-B9CC-46FE-B882-3B80DF5D35AA}"/>
    <cellStyle name="Normal 4 2 2 3 2 2 2" xfId="1311" xr:uid="{640E64C2-8307-4ED3-9D35-81CCFD5CD9A9}"/>
    <cellStyle name="Normal 4 2 2 3 2 2 2 2" xfId="3513" xr:uid="{5ECA40AD-D46A-4D44-9033-1E9A61DF88DB}"/>
    <cellStyle name="Normal 4 2 2 3 2 2 2 2 2" xfId="7917" xr:uid="{1FA6578A-3AA5-4C6E-BC57-C7D852454BF1}"/>
    <cellStyle name="Normal 4 2 2 3 2 2 2 2 2 2" xfId="16725" xr:uid="{ECB7B017-C19D-4615-AD86-79CD84EB7DAB}"/>
    <cellStyle name="Normal 4 2 2 3 2 2 2 2 2 2 2" xfId="34341" xr:uid="{895AB98E-0C68-4982-99B6-441E25BD0A34}"/>
    <cellStyle name="Normal 4 2 2 3 2 2 2 2 2 3" xfId="25533" xr:uid="{AF61423E-91E6-4B31-9B62-5CD27C7F17B1}"/>
    <cellStyle name="Normal 4 2 2 3 2 2 2 2 3" xfId="12321" xr:uid="{BFDBDE22-FD3B-4AA7-8839-56FB5E151355}"/>
    <cellStyle name="Normal 4 2 2 3 2 2 2 2 3 2" xfId="29937" xr:uid="{DAA15BFC-82A6-404F-8EF5-BEB3DE95D0D9}"/>
    <cellStyle name="Normal 4 2 2 3 2 2 2 2 4" xfId="21129" xr:uid="{E3CCC9FB-E2AF-4DF5-ABA6-58AEC752BFE1}"/>
    <cellStyle name="Normal 4 2 2 3 2 2 2 2 5" xfId="38745" xr:uid="{60D4C0F9-EF0C-496E-A2CF-7687B4E6E852}"/>
    <cellStyle name="Normal 4 2 2 3 2 2 2 3" xfId="5715" xr:uid="{278E1007-A494-4D27-A5A9-FB08C69A5D4F}"/>
    <cellStyle name="Normal 4 2 2 3 2 2 2 3 2" xfId="14523" xr:uid="{AAC7AAEA-9133-4359-9735-6520B532D20D}"/>
    <cellStyle name="Normal 4 2 2 3 2 2 2 3 2 2" xfId="32139" xr:uid="{02C872F5-0702-4136-9E32-EBECF0CE70AE}"/>
    <cellStyle name="Normal 4 2 2 3 2 2 2 3 3" xfId="23331" xr:uid="{86CA244B-8BFF-4DB9-991D-7E9828FDE17E}"/>
    <cellStyle name="Normal 4 2 2 3 2 2 2 4" xfId="10119" xr:uid="{AC11161E-7011-4A72-98BB-4C46D115CE44}"/>
    <cellStyle name="Normal 4 2 2 3 2 2 2 4 2" xfId="27735" xr:uid="{3BE067BA-F3C9-4F84-928A-124C59684A01}"/>
    <cellStyle name="Normal 4 2 2 3 2 2 2 5" xfId="18927" xr:uid="{4AFC6406-8C53-4721-9C53-F1E00DD866B1}"/>
    <cellStyle name="Normal 4 2 2 3 2 2 2 6" xfId="36543" xr:uid="{C461F6E2-1C30-4A7F-8426-1A4959519374}"/>
    <cellStyle name="Normal 4 2 2 3 2 2 3" xfId="1792" xr:uid="{5314627E-C2F3-4A2B-A555-1A55F8C08C31}"/>
    <cellStyle name="Normal 4 2 2 3 2 2 3 2" xfId="3994" xr:uid="{4B25B3DE-55FA-42B1-89AB-968597F8E8DC}"/>
    <cellStyle name="Normal 4 2 2 3 2 2 3 2 2" xfId="8398" xr:uid="{2A925505-A2F4-4489-A9AF-668625CA1EB1}"/>
    <cellStyle name="Normal 4 2 2 3 2 2 3 2 2 2" xfId="17206" xr:uid="{69B594D9-381F-4F30-A4A0-241D4BA7D96A}"/>
    <cellStyle name="Normal 4 2 2 3 2 2 3 2 2 2 2" xfId="34822" xr:uid="{8EC7E109-0FF3-4BF3-96C9-9937593FABAC}"/>
    <cellStyle name="Normal 4 2 2 3 2 2 3 2 2 3" xfId="26014" xr:uid="{252AB0D4-467C-4BA9-8E11-1F806B09C237}"/>
    <cellStyle name="Normal 4 2 2 3 2 2 3 2 3" xfId="12802" xr:uid="{3BA10D02-05D4-4C6E-AA08-914BA445A80F}"/>
    <cellStyle name="Normal 4 2 2 3 2 2 3 2 3 2" xfId="30418" xr:uid="{9807EED7-8F44-4FC8-8967-427F54BD8D4F}"/>
    <cellStyle name="Normal 4 2 2 3 2 2 3 2 4" xfId="21610" xr:uid="{57B55BD4-0183-45B3-9D72-3870D91D6C5D}"/>
    <cellStyle name="Normal 4 2 2 3 2 2 3 2 5" xfId="39226" xr:uid="{5E583FAE-E973-4C18-AFB2-F77303467456}"/>
    <cellStyle name="Normal 4 2 2 3 2 2 3 3" xfId="6196" xr:uid="{0E277A51-23BE-4D76-839A-9FE9C01613DF}"/>
    <cellStyle name="Normal 4 2 2 3 2 2 3 3 2" xfId="15004" xr:uid="{462EC882-7EC0-423F-97DD-335EA59B9E9E}"/>
    <cellStyle name="Normal 4 2 2 3 2 2 3 3 2 2" xfId="32620" xr:uid="{F6531D8A-114D-451E-9696-BF5C964EDF01}"/>
    <cellStyle name="Normal 4 2 2 3 2 2 3 3 3" xfId="23812" xr:uid="{4C24534C-5A5B-4CC5-B32E-52187EC8A1D1}"/>
    <cellStyle name="Normal 4 2 2 3 2 2 3 4" xfId="10600" xr:uid="{50E2C236-FBFD-4BED-8139-56A5B2362703}"/>
    <cellStyle name="Normal 4 2 2 3 2 2 3 4 2" xfId="28216" xr:uid="{D23E4E29-2755-4723-9828-9586F6279C13}"/>
    <cellStyle name="Normal 4 2 2 3 2 2 3 5" xfId="19408" xr:uid="{CA2D9A3F-C33E-4F40-91DB-7F3415961EB8}"/>
    <cellStyle name="Normal 4 2 2 3 2 2 3 6" xfId="37024" xr:uid="{3C974D45-2B80-4224-B0BD-EDC983100C7B}"/>
    <cellStyle name="Normal 4 2 2 3 2 2 4" xfId="2731" xr:uid="{6C9AD902-948A-4EE2-B333-47012CC3ECB3}"/>
    <cellStyle name="Normal 4 2 2 3 2 2 4 2" xfId="7135" xr:uid="{E3A92E27-E548-4647-90A0-804B337ADA1F}"/>
    <cellStyle name="Normal 4 2 2 3 2 2 4 2 2" xfId="15943" xr:uid="{0B8CE722-750A-4442-90D6-D2ECD6749D4E}"/>
    <cellStyle name="Normal 4 2 2 3 2 2 4 2 2 2" xfId="33559" xr:uid="{5384FD58-0C5E-491B-BE3D-A92399D4C8D3}"/>
    <cellStyle name="Normal 4 2 2 3 2 2 4 2 3" xfId="24751" xr:uid="{58849DE8-A179-4D90-8543-2D93AE87C2E8}"/>
    <cellStyle name="Normal 4 2 2 3 2 2 4 3" xfId="11539" xr:uid="{72DB6104-0D3D-4778-806F-DBE16E3FFD0D}"/>
    <cellStyle name="Normal 4 2 2 3 2 2 4 3 2" xfId="29155" xr:uid="{1C564E6E-0E56-489C-BD95-0D5671D78DEA}"/>
    <cellStyle name="Normal 4 2 2 3 2 2 4 4" xfId="20347" xr:uid="{4C0A44CF-EDB0-4B88-AE40-C57D5AFA20A1}"/>
    <cellStyle name="Normal 4 2 2 3 2 2 4 5" xfId="37963" xr:uid="{A47C9369-66DC-4E0D-8279-EC34633780B7}"/>
    <cellStyle name="Normal 4 2 2 3 2 2 5" xfId="4933" xr:uid="{F7D3CD74-CE29-4254-A395-BCE4D0EAEBD8}"/>
    <cellStyle name="Normal 4 2 2 3 2 2 5 2" xfId="13741" xr:uid="{D1665B7E-97B2-47A4-ADE5-93AB15F929A0}"/>
    <cellStyle name="Normal 4 2 2 3 2 2 5 2 2" xfId="31357" xr:uid="{279A816F-F22E-4BBD-BF65-3E1171543723}"/>
    <cellStyle name="Normal 4 2 2 3 2 2 5 3" xfId="22549" xr:uid="{168242D4-A172-4F4E-87F3-64DFBFDC2381}"/>
    <cellStyle name="Normal 4 2 2 3 2 2 6" xfId="9337" xr:uid="{6FCDA4BB-7C02-4EB3-895D-53E773701024}"/>
    <cellStyle name="Normal 4 2 2 3 2 2 6 2" xfId="26953" xr:uid="{CA4EECE0-CB1B-4D00-84B9-B60F254DBC1F}"/>
    <cellStyle name="Normal 4 2 2 3 2 2 7" xfId="18145" xr:uid="{8DAC47BF-5EC6-44B3-8286-5E33311C09FB}"/>
    <cellStyle name="Normal 4 2 2 3 2 2 8" xfId="35761" xr:uid="{4C59AAA4-97ED-4886-A0B6-ED6FEB88B397}"/>
    <cellStyle name="Normal 4 2 2 3 2 3" xfId="783" xr:uid="{EEAD45E6-CC71-4A38-B3A6-591DA0C68C87}"/>
    <cellStyle name="Normal 4 2 2 3 2 3 2" xfId="1567" xr:uid="{BD096556-7618-429B-9917-CCCC5D427CD3}"/>
    <cellStyle name="Normal 4 2 2 3 2 3 2 2" xfId="3769" xr:uid="{B411B47A-5D3B-4B2D-A832-1F3CA0A5C25E}"/>
    <cellStyle name="Normal 4 2 2 3 2 3 2 2 2" xfId="8173" xr:uid="{00575ED8-5825-4542-8062-BCBE2B2DF59F}"/>
    <cellStyle name="Normal 4 2 2 3 2 3 2 2 2 2" xfId="16981" xr:uid="{4BBC37CF-0FBA-4048-86E7-64D5FAAC893D}"/>
    <cellStyle name="Normal 4 2 2 3 2 3 2 2 2 2 2" xfId="34597" xr:uid="{CCACF506-C46E-430B-987C-A2CC532C6547}"/>
    <cellStyle name="Normal 4 2 2 3 2 3 2 2 2 3" xfId="25789" xr:uid="{133BA529-CC56-4647-A817-C4FB17A7936E}"/>
    <cellStyle name="Normal 4 2 2 3 2 3 2 2 3" xfId="12577" xr:uid="{38B7FA26-D4BD-4D6D-B0FF-60FBA389F6A9}"/>
    <cellStyle name="Normal 4 2 2 3 2 3 2 2 3 2" xfId="30193" xr:uid="{5131B82E-A611-42BB-975F-90827FD310FD}"/>
    <cellStyle name="Normal 4 2 2 3 2 3 2 2 4" xfId="21385" xr:uid="{4C3A8669-F82E-427C-A086-ACD08C155002}"/>
    <cellStyle name="Normal 4 2 2 3 2 3 2 2 5" xfId="39001" xr:uid="{58AE99C5-D1F4-4773-B7E4-CBAD8F3A5D04}"/>
    <cellStyle name="Normal 4 2 2 3 2 3 2 3" xfId="5971" xr:uid="{9543AF18-A215-4B6D-98A5-5B1C44E0285C}"/>
    <cellStyle name="Normal 4 2 2 3 2 3 2 3 2" xfId="14779" xr:uid="{3CFDF758-5C8C-4300-81C0-E1BCE5806372}"/>
    <cellStyle name="Normal 4 2 2 3 2 3 2 3 2 2" xfId="32395" xr:uid="{D0AE509B-F7E9-41E3-BD57-88BB21B2283A}"/>
    <cellStyle name="Normal 4 2 2 3 2 3 2 3 3" xfId="23587" xr:uid="{7C31B2A7-2932-4F50-8E8D-6941E5087B87}"/>
    <cellStyle name="Normal 4 2 2 3 2 3 2 4" xfId="10375" xr:uid="{CE9327A8-387B-491A-ADEE-0C57E0B0B4DF}"/>
    <cellStyle name="Normal 4 2 2 3 2 3 2 4 2" xfId="27991" xr:uid="{0F3C157D-B04D-4C98-B69E-D63A6C3D2F84}"/>
    <cellStyle name="Normal 4 2 2 3 2 3 2 5" xfId="19183" xr:uid="{E6DCFD12-25C6-4EFB-8FEB-6EBB0AA3A525}"/>
    <cellStyle name="Normal 4 2 2 3 2 3 2 6" xfId="36799" xr:uid="{D2B5056F-4096-4A9E-9C4C-0AC6C38E5024}"/>
    <cellStyle name="Normal 4 2 2 3 2 3 3" xfId="1793" xr:uid="{203C209D-F11B-4422-B51D-F2CC32F5FCE1}"/>
    <cellStyle name="Normal 4 2 2 3 2 3 3 2" xfId="3995" xr:uid="{F742CBEE-3779-4954-A960-BB7E688CAFDE}"/>
    <cellStyle name="Normal 4 2 2 3 2 3 3 2 2" xfId="8399" xr:uid="{F1E84732-0358-4DC7-A282-BC1B76366115}"/>
    <cellStyle name="Normal 4 2 2 3 2 3 3 2 2 2" xfId="17207" xr:uid="{F2D029FD-B6A0-410A-92DA-23D7699ED691}"/>
    <cellStyle name="Normal 4 2 2 3 2 3 3 2 2 2 2" xfId="34823" xr:uid="{D5CFAF66-02A1-4FD9-BEFD-67207FEDB497}"/>
    <cellStyle name="Normal 4 2 2 3 2 3 3 2 2 3" xfId="26015" xr:uid="{F5CEDA0D-588E-456E-8D4E-FADFA992EB43}"/>
    <cellStyle name="Normal 4 2 2 3 2 3 3 2 3" xfId="12803" xr:uid="{B557C584-E217-42FE-A21B-466BF6F18BEE}"/>
    <cellStyle name="Normal 4 2 2 3 2 3 3 2 3 2" xfId="30419" xr:uid="{E4F57639-F93F-4269-97FB-39C66BF59DEC}"/>
    <cellStyle name="Normal 4 2 2 3 2 3 3 2 4" xfId="21611" xr:uid="{15A92382-51E1-4CDA-9E68-558DEC626815}"/>
    <cellStyle name="Normal 4 2 2 3 2 3 3 2 5" xfId="39227" xr:uid="{D1ABA539-60AB-46C9-B9F9-38C7E2370021}"/>
    <cellStyle name="Normal 4 2 2 3 2 3 3 3" xfId="6197" xr:uid="{A34A0BD6-36EE-43B8-9A30-E43A7DDE7D37}"/>
    <cellStyle name="Normal 4 2 2 3 2 3 3 3 2" xfId="15005" xr:uid="{1374C87E-BCB1-483E-8DCB-64D4B6C2C7A8}"/>
    <cellStyle name="Normal 4 2 2 3 2 3 3 3 2 2" xfId="32621" xr:uid="{CBB19A5D-C608-4F46-B013-7821F62B458C}"/>
    <cellStyle name="Normal 4 2 2 3 2 3 3 3 3" xfId="23813" xr:uid="{99E15F76-5EA7-4532-9EC0-7FCA1F539382}"/>
    <cellStyle name="Normal 4 2 2 3 2 3 3 4" xfId="10601" xr:uid="{39190425-20C4-4C78-9CEE-1EBFC2CA8EC0}"/>
    <cellStyle name="Normal 4 2 2 3 2 3 3 4 2" xfId="28217" xr:uid="{C0AAC39C-ECDE-4C92-BECD-B1441D65F6AE}"/>
    <cellStyle name="Normal 4 2 2 3 2 3 3 5" xfId="19409" xr:uid="{2969BA4C-379D-42E6-AB3D-A031B916DE5D}"/>
    <cellStyle name="Normal 4 2 2 3 2 3 3 6" xfId="37025" xr:uid="{7AB25EE7-D755-4158-A0F4-645489A2EB3F}"/>
    <cellStyle name="Normal 4 2 2 3 2 3 4" xfId="2987" xr:uid="{10956A03-1364-4776-99B0-21C2A7ADFD34}"/>
    <cellStyle name="Normal 4 2 2 3 2 3 4 2" xfId="7391" xr:uid="{902FBC6F-4B26-4392-B3C9-ECE84E6229FA}"/>
    <cellStyle name="Normal 4 2 2 3 2 3 4 2 2" xfId="16199" xr:uid="{9E39ADFE-6457-4199-BC64-E3205E2D4FD2}"/>
    <cellStyle name="Normal 4 2 2 3 2 3 4 2 2 2" xfId="33815" xr:uid="{F6B23CDB-DDB0-4413-A74C-BBA9159DCD19}"/>
    <cellStyle name="Normal 4 2 2 3 2 3 4 2 3" xfId="25007" xr:uid="{6F631527-AF6A-45C5-9A27-F4605B934E2B}"/>
    <cellStyle name="Normal 4 2 2 3 2 3 4 3" xfId="11795" xr:uid="{E7D11EFC-496C-4B9F-B380-13FEA6BD84D9}"/>
    <cellStyle name="Normal 4 2 2 3 2 3 4 3 2" xfId="29411" xr:uid="{0B88F329-0515-41EE-B9E0-FCB27858F4E6}"/>
    <cellStyle name="Normal 4 2 2 3 2 3 4 4" xfId="20603" xr:uid="{FD20E0E8-F735-446F-9DAE-25F01CF4AA37}"/>
    <cellStyle name="Normal 4 2 2 3 2 3 4 5" xfId="38219" xr:uid="{829A6857-D449-495C-B60F-525E52C7F1B9}"/>
    <cellStyle name="Normal 4 2 2 3 2 3 5" xfId="5189" xr:uid="{EEAE5BBA-DF51-453C-B79B-FF6346531D21}"/>
    <cellStyle name="Normal 4 2 2 3 2 3 5 2" xfId="13997" xr:uid="{D0E1EA39-1D1E-4E63-BFE5-BFA419086D1D}"/>
    <cellStyle name="Normal 4 2 2 3 2 3 5 2 2" xfId="31613" xr:uid="{C72DD9A3-54A3-4C3F-BF9E-D53D997310FC}"/>
    <cellStyle name="Normal 4 2 2 3 2 3 5 3" xfId="22805" xr:uid="{1E958BCA-1685-4510-8584-BBB616E1AA30}"/>
    <cellStyle name="Normal 4 2 2 3 2 3 6" xfId="9593" xr:uid="{4C0D4F4E-54C0-43C8-99C7-839D825C4F3A}"/>
    <cellStyle name="Normal 4 2 2 3 2 3 6 2" xfId="27209" xr:uid="{CF4B6BE3-14FF-4472-A118-480D3D3BA1CE}"/>
    <cellStyle name="Normal 4 2 2 3 2 3 7" xfId="18401" xr:uid="{B6A48C90-03CB-44DD-9129-CFDB45814149}"/>
    <cellStyle name="Normal 4 2 2 3 2 3 8" xfId="36017" xr:uid="{4760F817-99A0-47D3-AA1C-C3C526BB3DDB}"/>
    <cellStyle name="Normal 4 2 2 3 2 4" xfId="1055" xr:uid="{F3566477-B24E-4DBB-8958-7990223E3808}"/>
    <cellStyle name="Normal 4 2 2 3 2 4 2" xfId="3257" xr:uid="{267A9603-20E9-48C1-8853-56C4F728BA92}"/>
    <cellStyle name="Normal 4 2 2 3 2 4 2 2" xfId="7661" xr:uid="{B3C2C628-4E15-43F5-95B4-D469918CE4A9}"/>
    <cellStyle name="Normal 4 2 2 3 2 4 2 2 2" xfId="16469" xr:uid="{C58AD4E1-CBDE-4212-8421-8EE68B117282}"/>
    <cellStyle name="Normal 4 2 2 3 2 4 2 2 2 2" xfId="34085" xr:uid="{F28C767C-23E1-4721-B34D-1B84711A4B20}"/>
    <cellStyle name="Normal 4 2 2 3 2 4 2 2 3" xfId="25277" xr:uid="{4FF231E7-99DE-4FCF-B369-A2A1314654C8}"/>
    <cellStyle name="Normal 4 2 2 3 2 4 2 3" xfId="12065" xr:uid="{37A334D2-6782-4EEA-916D-092ADFDD3943}"/>
    <cellStyle name="Normal 4 2 2 3 2 4 2 3 2" xfId="29681" xr:uid="{B8B1CEA9-5000-4245-AF53-703C69F4CC31}"/>
    <cellStyle name="Normal 4 2 2 3 2 4 2 4" xfId="20873" xr:uid="{94573072-55B6-4FC7-A783-36E6C50608D1}"/>
    <cellStyle name="Normal 4 2 2 3 2 4 2 5" xfId="38489" xr:uid="{218C8EEB-519D-4CEF-AE7A-B653FE42BA8A}"/>
    <cellStyle name="Normal 4 2 2 3 2 4 3" xfId="5459" xr:uid="{4C7DCE89-D127-4E7B-9F03-D68B0B1C18F6}"/>
    <cellStyle name="Normal 4 2 2 3 2 4 3 2" xfId="14267" xr:uid="{A784845C-3C69-4F0D-B9FE-6AF4E0345944}"/>
    <cellStyle name="Normal 4 2 2 3 2 4 3 2 2" xfId="31883" xr:uid="{EA5105EB-3241-49DD-84BE-4F5497EAE412}"/>
    <cellStyle name="Normal 4 2 2 3 2 4 3 3" xfId="23075" xr:uid="{75825F27-7E59-4FCD-AFEF-BBAD51F25BAD}"/>
    <cellStyle name="Normal 4 2 2 3 2 4 4" xfId="9863" xr:uid="{61639293-BFEB-4289-AB14-2E4835D973E0}"/>
    <cellStyle name="Normal 4 2 2 3 2 4 4 2" xfId="27479" xr:uid="{B35EA8E3-C3FD-4142-928C-5A814D6250C8}"/>
    <cellStyle name="Normal 4 2 2 3 2 4 5" xfId="18671" xr:uid="{07757CFB-C6DD-46C4-97A3-0D96402DAD7F}"/>
    <cellStyle name="Normal 4 2 2 3 2 4 6" xfId="36287" xr:uid="{2A4379AF-DAD8-44BB-9666-7E8A7966B3BF}"/>
    <cellStyle name="Normal 4 2 2 3 2 5" xfId="1791" xr:uid="{248DF9A8-EE0E-4A0D-9AFF-E6EB5379E468}"/>
    <cellStyle name="Normal 4 2 2 3 2 5 2" xfId="3993" xr:uid="{B6CBA0E4-8919-4FB4-A18B-C4196903AEC4}"/>
    <cellStyle name="Normal 4 2 2 3 2 5 2 2" xfId="8397" xr:uid="{9228492A-287A-46F2-BF58-A8AA76C72493}"/>
    <cellStyle name="Normal 4 2 2 3 2 5 2 2 2" xfId="17205" xr:uid="{A724F26F-0AFD-468D-85E5-985184092632}"/>
    <cellStyle name="Normal 4 2 2 3 2 5 2 2 2 2" xfId="34821" xr:uid="{7C69E2C2-1624-47AE-AE7B-C0BC853C2393}"/>
    <cellStyle name="Normal 4 2 2 3 2 5 2 2 3" xfId="26013" xr:uid="{4AB8C9EF-8383-46EB-A15E-FC9A5674DF6A}"/>
    <cellStyle name="Normal 4 2 2 3 2 5 2 3" xfId="12801" xr:uid="{604137F0-B7FB-4A9A-9859-F6FEC938BFBF}"/>
    <cellStyle name="Normal 4 2 2 3 2 5 2 3 2" xfId="30417" xr:uid="{7E75DB11-0FED-4AEB-9418-C84946B1DE2C}"/>
    <cellStyle name="Normal 4 2 2 3 2 5 2 4" xfId="21609" xr:uid="{9B110D90-087F-4188-991B-BE0209B2B412}"/>
    <cellStyle name="Normal 4 2 2 3 2 5 2 5" xfId="39225" xr:uid="{622686C7-7A9C-4702-9603-CCB5BB582FCF}"/>
    <cellStyle name="Normal 4 2 2 3 2 5 3" xfId="6195" xr:uid="{FD661C2A-4BEA-482B-B032-A7ECA6011B61}"/>
    <cellStyle name="Normal 4 2 2 3 2 5 3 2" xfId="15003" xr:uid="{BCA18C01-531F-42D8-A30B-94C4BB05E0C3}"/>
    <cellStyle name="Normal 4 2 2 3 2 5 3 2 2" xfId="32619" xr:uid="{A569EEC7-0261-433F-A0DD-8C6E21313578}"/>
    <cellStyle name="Normal 4 2 2 3 2 5 3 3" xfId="23811" xr:uid="{D24A4BE1-B4C9-4EA4-869A-6CBFBD31B165}"/>
    <cellStyle name="Normal 4 2 2 3 2 5 4" xfId="10599" xr:uid="{E25BFAEF-82E6-4915-A554-55CD3DA0EC62}"/>
    <cellStyle name="Normal 4 2 2 3 2 5 4 2" xfId="28215" xr:uid="{1BB1ED70-5947-4642-B531-D2AEBA90087B}"/>
    <cellStyle name="Normal 4 2 2 3 2 5 5" xfId="19407" xr:uid="{20843E9D-92E9-4C12-B972-A8ECC4575E2B}"/>
    <cellStyle name="Normal 4 2 2 3 2 5 6" xfId="37023" xr:uid="{31262256-22D3-4BBD-9479-E8FDE1830FE7}"/>
    <cellStyle name="Normal 4 2 2 3 2 6" xfId="2475" xr:uid="{9678D5B5-4286-4A91-A9E6-FE8C3E048385}"/>
    <cellStyle name="Normal 4 2 2 3 2 6 2" xfId="6879" xr:uid="{CCD356F9-4BBC-4C02-BD57-6814715047AB}"/>
    <cellStyle name="Normal 4 2 2 3 2 6 2 2" xfId="15687" xr:uid="{8C266DFF-55F1-4A5F-B7D0-5CC42EF64432}"/>
    <cellStyle name="Normal 4 2 2 3 2 6 2 2 2" xfId="33303" xr:uid="{5B62648A-FBC9-4B01-A9BB-879CFBA4A867}"/>
    <cellStyle name="Normal 4 2 2 3 2 6 2 3" xfId="24495" xr:uid="{791524E4-3EBC-48CB-A91A-650BE02C96F1}"/>
    <cellStyle name="Normal 4 2 2 3 2 6 3" xfId="11283" xr:uid="{49A0D0B4-9AE8-4DB3-988D-5F49CA9E845C}"/>
    <cellStyle name="Normal 4 2 2 3 2 6 3 2" xfId="28899" xr:uid="{B61DF100-F045-4FE3-AAFB-74A6747D108D}"/>
    <cellStyle name="Normal 4 2 2 3 2 6 4" xfId="20091" xr:uid="{C35DA50F-28BA-4343-9E08-AED1C8FDA904}"/>
    <cellStyle name="Normal 4 2 2 3 2 6 5" xfId="37707" xr:uid="{2689F206-CC3E-4F8F-9627-85623621BFE2}"/>
    <cellStyle name="Normal 4 2 2 3 2 7" xfId="4677" xr:uid="{1EE1FB8E-BC55-499C-BE52-34C7E034350E}"/>
    <cellStyle name="Normal 4 2 2 3 2 7 2" xfId="13485" xr:uid="{2B35FB3E-BAFE-4EDB-A114-8F220B9934D2}"/>
    <cellStyle name="Normal 4 2 2 3 2 7 2 2" xfId="31101" xr:uid="{8094F36E-D37B-4481-85DA-E5AD9A4A2ACA}"/>
    <cellStyle name="Normal 4 2 2 3 2 7 3" xfId="22293" xr:uid="{4AE12094-168F-40B9-8831-4D7C7FE3EA55}"/>
    <cellStyle name="Normal 4 2 2 3 2 8" xfId="9081" xr:uid="{A4441F94-3551-4557-9071-8656EC5247BD}"/>
    <cellStyle name="Normal 4 2 2 3 2 8 2" xfId="26697" xr:uid="{F3BB86C2-E131-4C47-BE58-88C7A279EE2C}"/>
    <cellStyle name="Normal 4 2 2 3 2 9" xfId="17889" xr:uid="{7E4B41EA-47B1-40CC-BD97-9C8A235BF6BF}"/>
    <cellStyle name="Normal 4 2 2 3 3" xfId="399" xr:uid="{C5E30706-3633-4711-B891-F1D5ECD5D688}"/>
    <cellStyle name="Normal 4 2 2 3 3 2" xfId="1183" xr:uid="{106545ED-8B53-4EF0-955A-A7C8BFDD755B}"/>
    <cellStyle name="Normal 4 2 2 3 3 2 2" xfId="3385" xr:uid="{94207F10-2C9C-40C2-B17D-70DB9FF810D9}"/>
    <cellStyle name="Normal 4 2 2 3 3 2 2 2" xfId="7789" xr:uid="{6C250828-0368-4B8E-AAA7-A8C54DC94839}"/>
    <cellStyle name="Normal 4 2 2 3 3 2 2 2 2" xfId="16597" xr:uid="{5C89BF52-62BD-40FB-A6B0-E70B94EC311C}"/>
    <cellStyle name="Normal 4 2 2 3 3 2 2 2 2 2" xfId="34213" xr:uid="{649A54B2-49B1-40CB-8548-2B374C623A2A}"/>
    <cellStyle name="Normal 4 2 2 3 3 2 2 2 3" xfId="25405" xr:uid="{AB8E01C7-2645-4C7A-BF0F-45F5156D2216}"/>
    <cellStyle name="Normal 4 2 2 3 3 2 2 3" xfId="12193" xr:uid="{9F3FAFFE-1AA0-48C0-B6FA-7FD54C448ACE}"/>
    <cellStyle name="Normal 4 2 2 3 3 2 2 3 2" xfId="29809" xr:uid="{097626B9-2D8C-4466-B1CC-0CBE57891A11}"/>
    <cellStyle name="Normal 4 2 2 3 3 2 2 4" xfId="21001" xr:uid="{19056661-37BE-462F-92D2-C0623228D921}"/>
    <cellStyle name="Normal 4 2 2 3 3 2 2 5" xfId="38617" xr:uid="{55938784-5465-4D3A-9265-4F31E3CB0FF7}"/>
    <cellStyle name="Normal 4 2 2 3 3 2 3" xfId="5587" xr:uid="{36CC7768-876C-4BE8-9B3A-62B0512FACC7}"/>
    <cellStyle name="Normal 4 2 2 3 3 2 3 2" xfId="14395" xr:uid="{BFD64AA0-AE18-4AB6-9BBC-77D7706450E7}"/>
    <cellStyle name="Normal 4 2 2 3 3 2 3 2 2" xfId="32011" xr:uid="{B8B021FF-7B29-4147-803D-B8450F048AEB}"/>
    <cellStyle name="Normal 4 2 2 3 3 2 3 3" xfId="23203" xr:uid="{E3018085-0632-46DE-89FD-BC9D5DA0B86B}"/>
    <cellStyle name="Normal 4 2 2 3 3 2 4" xfId="9991" xr:uid="{46050D1D-AA67-4545-B58F-3A9C014595FD}"/>
    <cellStyle name="Normal 4 2 2 3 3 2 4 2" xfId="27607" xr:uid="{FD46CF50-02A9-49DA-AEAE-7A7B2AD99D70}"/>
    <cellStyle name="Normal 4 2 2 3 3 2 5" xfId="18799" xr:uid="{622CB016-A34F-4119-8F44-C5203A6B1FFD}"/>
    <cellStyle name="Normal 4 2 2 3 3 2 6" xfId="36415" xr:uid="{3BDD069C-F30F-40CB-9695-AA1C083C43E4}"/>
    <cellStyle name="Normal 4 2 2 3 3 3" xfId="1794" xr:uid="{B87A166F-12FA-4914-B18E-0B08DC6AB7CA}"/>
    <cellStyle name="Normal 4 2 2 3 3 3 2" xfId="3996" xr:uid="{1FC504F9-1E5A-4C30-AAC0-F8341F1CE1BE}"/>
    <cellStyle name="Normal 4 2 2 3 3 3 2 2" xfId="8400" xr:uid="{E95D2213-2509-498D-9817-326095964CA6}"/>
    <cellStyle name="Normal 4 2 2 3 3 3 2 2 2" xfId="17208" xr:uid="{97F59F50-446C-4EAA-BE99-0410A4353B75}"/>
    <cellStyle name="Normal 4 2 2 3 3 3 2 2 2 2" xfId="34824" xr:uid="{F511E9EE-1922-4129-A77E-95027636AB80}"/>
    <cellStyle name="Normal 4 2 2 3 3 3 2 2 3" xfId="26016" xr:uid="{DF1AB9AE-3BD9-46D6-918F-3760A00D6102}"/>
    <cellStyle name="Normal 4 2 2 3 3 3 2 3" xfId="12804" xr:uid="{2B6E6A54-841F-45DC-BB98-93026D7F641A}"/>
    <cellStyle name="Normal 4 2 2 3 3 3 2 3 2" xfId="30420" xr:uid="{E75B69AE-7F3C-46E7-9431-DB2C3E219336}"/>
    <cellStyle name="Normal 4 2 2 3 3 3 2 4" xfId="21612" xr:uid="{11785270-6FE8-4037-95A5-DCD7A297C333}"/>
    <cellStyle name="Normal 4 2 2 3 3 3 2 5" xfId="39228" xr:uid="{F7F4B2D4-70FF-4FEC-83BE-26E800BCEDD0}"/>
    <cellStyle name="Normal 4 2 2 3 3 3 3" xfId="6198" xr:uid="{ECC8045F-CC19-43C6-90AC-4BE413F30A3C}"/>
    <cellStyle name="Normal 4 2 2 3 3 3 3 2" xfId="15006" xr:uid="{3BC04F88-E011-47AC-A1F8-EBC345FEC745}"/>
    <cellStyle name="Normal 4 2 2 3 3 3 3 2 2" xfId="32622" xr:uid="{3DCD0110-7231-4B05-BFCF-93248DCFF605}"/>
    <cellStyle name="Normal 4 2 2 3 3 3 3 3" xfId="23814" xr:uid="{5D5C73B1-2F69-4181-9DB1-AC606E82CB7A}"/>
    <cellStyle name="Normal 4 2 2 3 3 3 4" xfId="10602" xr:uid="{C4C4725D-858A-4E60-A05A-F3FFFC4E41A6}"/>
    <cellStyle name="Normal 4 2 2 3 3 3 4 2" xfId="28218" xr:uid="{703BAA8C-54B8-4648-8338-1B778FCB11D9}"/>
    <cellStyle name="Normal 4 2 2 3 3 3 5" xfId="19410" xr:uid="{81361D18-3EB6-4BDF-827D-6DAC3F6B2A04}"/>
    <cellStyle name="Normal 4 2 2 3 3 3 6" xfId="37026" xr:uid="{F367017A-E444-4EC8-951E-13974FC243DE}"/>
    <cellStyle name="Normal 4 2 2 3 3 4" xfId="2603" xr:uid="{09EDC470-1C02-4FE4-B48A-DAC97AD0CA41}"/>
    <cellStyle name="Normal 4 2 2 3 3 4 2" xfId="7007" xr:uid="{5A33EBB7-AAC1-4BD6-BE59-E43E8D97483E}"/>
    <cellStyle name="Normal 4 2 2 3 3 4 2 2" xfId="15815" xr:uid="{2600D1A7-6A31-49D7-936F-F7FCC67007FF}"/>
    <cellStyle name="Normal 4 2 2 3 3 4 2 2 2" xfId="33431" xr:uid="{1F6EC623-2489-43FA-8E7B-1BA395709F9B}"/>
    <cellStyle name="Normal 4 2 2 3 3 4 2 3" xfId="24623" xr:uid="{6868BC32-B4EF-43DE-A5BE-8898D80A2343}"/>
    <cellStyle name="Normal 4 2 2 3 3 4 3" xfId="11411" xr:uid="{39393F27-20C5-4471-9099-7C3842FB088F}"/>
    <cellStyle name="Normal 4 2 2 3 3 4 3 2" xfId="29027" xr:uid="{0FE986EE-221B-4B1F-9BFA-4CCAFEA75F0D}"/>
    <cellStyle name="Normal 4 2 2 3 3 4 4" xfId="20219" xr:uid="{6F19C45E-F43C-478E-8C11-CEAE58920E4C}"/>
    <cellStyle name="Normal 4 2 2 3 3 4 5" xfId="37835" xr:uid="{BF2AA53F-634A-45C1-A29A-14D121F90A7A}"/>
    <cellStyle name="Normal 4 2 2 3 3 5" xfId="4805" xr:uid="{3C2F8694-E88E-4C80-B41A-D807C18BBE6F}"/>
    <cellStyle name="Normal 4 2 2 3 3 5 2" xfId="13613" xr:uid="{F30DE6D7-7E8E-4B88-85A5-812DC0BF73CF}"/>
    <cellStyle name="Normal 4 2 2 3 3 5 2 2" xfId="31229" xr:uid="{AA7C43E8-67BA-42C2-B816-FBEEB118C42B}"/>
    <cellStyle name="Normal 4 2 2 3 3 5 3" xfId="22421" xr:uid="{097B606F-564E-4118-8E75-D384734F42B5}"/>
    <cellStyle name="Normal 4 2 2 3 3 6" xfId="9209" xr:uid="{B32D3F23-080A-4B59-B9B4-C9C51C9A6F71}"/>
    <cellStyle name="Normal 4 2 2 3 3 6 2" xfId="26825" xr:uid="{4C93E6FB-E665-4919-8FEA-47CBF1F3E26D}"/>
    <cellStyle name="Normal 4 2 2 3 3 7" xfId="18017" xr:uid="{86972170-980B-4BF6-97E5-865ED4271402}"/>
    <cellStyle name="Normal 4 2 2 3 3 8" xfId="35633" xr:uid="{7FF38209-BB5A-4CA7-B38B-7149F4C1FACC}"/>
    <cellStyle name="Normal 4 2 2 3 4" xfId="655" xr:uid="{368E0D7E-2AB1-41BA-993D-1471F0DB9A12}"/>
    <cellStyle name="Normal 4 2 2 3 4 2" xfId="1439" xr:uid="{3B69139E-A65A-4949-BC61-B6D1DCBC3741}"/>
    <cellStyle name="Normal 4 2 2 3 4 2 2" xfId="3641" xr:uid="{5D4E385E-C476-41E5-998C-A99867B3DAC4}"/>
    <cellStyle name="Normal 4 2 2 3 4 2 2 2" xfId="8045" xr:uid="{03698164-60DE-49B1-BC50-BA916A01143A}"/>
    <cellStyle name="Normal 4 2 2 3 4 2 2 2 2" xfId="16853" xr:uid="{59CFC000-804B-4C8E-9424-12496A3D5DDF}"/>
    <cellStyle name="Normal 4 2 2 3 4 2 2 2 2 2" xfId="34469" xr:uid="{39BBA906-E28E-4F02-92B7-ECFB8F9C2489}"/>
    <cellStyle name="Normal 4 2 2 3 4 2 2 2 3" xfId="25661" xr:uid="{7A8C7B09-6FE7-4C7C-AB6C-64627B8E450C}"/>
    <cellStyle name="Normal 4 2 2 3 4 2 2 3" xfId="12449" xr:uid="{4759530B-2E1C-443B-B089-8C98BAF3EFE6}"/>
    <cellStyle name="Normal 4 2 2 3 4 2 2 3 2" xfId="30065" xr:uid="{C4F876EC-720C-4BE6-99AD-8271E814BC86}"/>
    <cellStyle name="Normal 4 2 2 3 4 2 2 4" xfId="21257" xr:uid="{C837AF08-F88D-4545-838E-9AE672667146}"/>
    <cellStyle name="Normal 4 2 2 3 4 2 2 5" xfId="38873" xr:uid="{52B5C027-7FAC-4F71-AEFA-386E8E3857E9}"/>
    <cellStyle name="Normal 4 2 2 3 4 2 3" xfId="5843" xr:uid="{31D25BAC-09DF-4B02-8947-17D6135684B9}"/>
    <cellStyle name="Normal 4 2 2 3 4 2 3 2" xfId="14651" xr:uid="{22C4612D-C0D0-4EF5-AB16-87EDB1C71B75}"/>
    <cellStyle name="Normal 4 2 2 3 4 2 3 2 2" xfId="32267" xr:uid="{DA89AFAB-C35A-48C7-B3F4-9F130353DD4D}"/>
    <cellStyle name="Normal 4 2 2 3 4 2 3 3" xfId="23459" xr:uid="{718602D4-8426-482F-8693-696AFED44FC1}"/>
    <cellStyle name="Normal 4 2 2 3 4 2 4" xfId="10247" xr:uid="{8927590E-EB74-4825-ABD6-8F7FB314B6F9}"/>
    <cellStyle name="Normal 4 2 2 3 4 2 4 2" xfId="27863" xr:uid="{5D336B94-4475-4982-9C63-FAB20DE496A7}"/>
    <cellStyle name="Normal 4 2 2 3 4 2 5" xfId="19055" xr:uid="{691F1EA5-4CF8-40C0-945F-6D4ED0438CBC}"/>
    <cellStyle name="Normal 4 2 2 3 4 2 6" xfId="36671" xr:uid="{C49E4707-9942-4CD6-986D-F5D83A3FAF84}"/>
    <cellStyle name="Normal 4 2 2 3 4 3" xfId="1795" xr:uid="{682DA4A5-E614-4536-93B9-AA311D38216B}"/>
    <cellStyle name="Normal 4 2 2 3 4 3 2" xfId="3997" xr:uid="{495C535C-6EFA-43D8-A6FB-04805617BBD1}"/>
    <cellStyle name="Normal 4 2 2 3 4 3 2 2" xfId="8401" xr:uid="{06CBF76B-45BC-4B8A-8AE0-4BBEF62EFB36}"/>
    <cellStyle name="Normal 4 2 2 3 4 3 2 2 2" xfId="17209" xr:uid="{4B4E140C-C6FD-4C29-BE79-23D9A5FAA359}"/>
    <cellStyle name="Normal 4 2 2 3 4 3 2 2 2 2" xfId="34825" xr:uid="{78BB9B9E-6642-45D5-8B29-5309F2F4720D}"/>
    <cellStyle name="Normal 4 2 2 3 4 3 2 2 3" xfId="26017" xr:uid="{46343A51-568F-4CC1-B4F0-1355EE30F1A0}"/>
    <cellStyle name="Normal 4 2 2 3 4 3 2 3" xfId="12805" xr:uid="{60AFD869-B2E3-4125-972E-97ACC70ED916}"/>
    <cellStyle name="Normal 4 2 2 3 4 3 2 3 2" xfId="30421" xr:uid="{201AE3B0-51B3-4A65-A7DE-68FF3A6AFC94}"/>
    <cellStyle name="Normal 4 2 2 3 4 3 2 4" xfId="21613" xr:uid="{9C49E50F-C923-4DC5-85B4-895BD2010D0A}"/>
    <cellStyle name="Normal 4 2 2 3 4 3 2 5" xfId="39229" xr:uid="{14171490-39EA-4647-8D1C-15717D0486CF}"/>
    <cellStyle name="Normal 4 2 2 3 4 3 3" xfId="6199" xr:uid="{7588D8AA-9FB2-4C15-9284-71BEE47D4FD3}"/>
    <cellStyle name="Normal 4 2 2 3 4 3 3 2" xfId="15007" xr:uid="{15EC1D35-2458-47A2-A3D2-13BBF9BF7D14}"/>
    <cellStyle name="Normal 4 2 2 3 4 3 3 2 2" xfId="32623" xr:uid="{C90FBF9E-4EF7-42F2-8469-B94AF967566C}"/>
    <cellStyle name="Normal 4 2 2 3 4 3 3 3" xfId="23815" xr:uid="{51FC5401-2AE1-4AEF-AB53-4EC6C5CB4D71}"/>
    <cellStyle name="Normal 4 2 2 3 4 3 4" xfId="10603" xr:uid="{5BFEF7BA-D848-4BC1-91EE-17D3D31E1488}"/>
    <cellStyle name="Normal 4 2 2 3 4 3 4 2" xfId="28219" xr:uid="{4C6F2055-ED37-47C2-9220-63A85170609C}"/>
    <cellStyle name="Normal 4 2 2 3 4 3 5" xfId="19411" xr:uid="{8C29995F-4E2E-4C4A-8B08-562052FE9EDB}"/>
    <cellStyle name="Normal 4 2 2 3 4 3 6" xfId="37027" xr:uid="{A0C45926-4555-4F4A-825F-46F043A53D61}"/>
    <cellStyle name="Normal 4 2 2 3 4 4" xfId="2859" xr:uid="{A7F3D2BA-F2C4-41AE-8522-44EA072402CD}"/>
    <cellStyle name="Normal 4 2 2 3 4 4 2" xfId="7263" xr:uid="{062CD62C-2CFE-4802-9849-CAA92F4C5990}"/>
    <cellStyle name="Normal 4 2 2 3 4 4 2 2" xfId="16071" xr:uid="{2D76A77F-BF16-4F21-BB77-B9BD570576BD}"/>
    <cellStyle name="Normal 4 2 2 3 4 4 2 2 2" xfId="33687" xr:uid="{AC8C9214-7851-4E11-B936-FFF8B465A6D8}"/>
    <cellStyle name="Normal 4 2 2 3 4 4 2 3" xfId="24879" xr:uid="{09D9B10F-5053-479F-B374-7824B86313CA}"/>
    <cellStyle name="Normal 4 2 2 3 4 4 3" xfId="11667" xr:uid="{D0ABB4DD-1DCD-476D-AA84-484E0C7A74FF}"/>
    <cellStyle name="Normal 4 2 2 3 4 4 3 2" xfId="29283" xr:uid="{2FDACCFB-071E-4735-B43E-DEA1E8EE0BE1}"/>
    <cellStyle name="Normal 4 2 2 3 4 4 4" xfId="20475" xr:uid="{959E7937-A34E-481E-80C8-E03CC169912F}"/>
    <cellStyle name="Normal 4 2 2 3 4 4 5" xfId="38091" xr:uid="{C5E87C46-4734-44C4-BF56-8490845DDD43}"/>
    <cellStyle name="Normal 4 2 2 3 4 5" xfId="5061" xr:uid="{37DC6ED6-2845-4364-BA64-8E94829EE9EC}"/>
    <cellStyle name="Normal 4 2 2 3 4 5 2" xfId="13869" xr:uid="{50FE64B5-808F-4D8C-A120-7DD46754295F}"/>
    <cellStyle name="Normal 4 2 2 3 4 5 2 2" xfId="31485" xr:uid="{458E222C-575D-4322-9D3D-A046EB8D1185}"/>
    <cellStyle name="Normal 4 2 2 3 4 5 3" xfId="22677" xr:uid="{6891783C-EBCF-4F43-B2C2-A07498DDDFCB}"/>
    <cellStyle name="Normal 4 2 2 3 4 6" xfId="9465" xr:uid="{708D4612-570A-4902-B40B-92C2CF0E65E1}"/>
    <cellStyle name="Normal 4 2 2 3 4 6 2" xfId="27081" xr:uid="{C2536EA1-C3D7-479F-873D-98E2FF6BB446}"/>
    <cellStyle name="Normal 4 2 2 3 4 7" xfId="18273" xr:uid="{8DC581B7-C9D5-4D6E-AEE2-606B9C790523}"/>
    <cellStyle name="Normal 4 2 2 3 4 8" xfId="35889" xr:uid="{EECEEAB9-162F-4E9F-B51B-7B7CD74E18BE}"/>
    <cellStyle name="Normal 4 2 2 3 5" xfId="927" xr:uid="{BCFCB808-1E84-4DD2-96E1-E34AC825B131}"/>
    <cellStyle name="Normal 4 2 2 3 5 2" xfId="3129" xr:uid="{2CA5FB79-8876-4C58-99FD-FF7FCAE0A1BB}"/>
    <cellStyle name="Normal 4 2 2 3 5 2 2" xfId="7533" xr:uid="{99C2AAC8-9939-4129-8B08-78883BAA1382}"/>
    <cellStyle name="Normal 4 2 2 3 5 2 2 2" xfId="16341" xr:uid="{6D498057-A539-4174-B684-923573AC2896}"/>
    <cellStyle name="Normal 4 2 2 3 5 2 2 2 2" xfId="33957" xr:uid="{212CB80D-3357-48C1-A7B2-906377F97347}"/>
    <cellStyle name="Normal 4 2 2 3 5 2 2 3" xfId="25149" xr:uid="{9EB34803-A268-4519-A9B9-31755100308C}"/>
    <cellStyle name="Normal 4 2 2 3 5 2 3" xfId="11937" xr:uid="{2BAE7BE1-3D9E-49FA-AA5D-ADA40843DE28}"/>
    <cellStyle name="Normal 4 2 2 3 5 2 3 2" xfId="29553" xr:uid="{545D3C01-2DD0-42EC-82BD-32D81604235B}"/>
    <cellStyle name="Normal 4 2 2 3 5 2 4" xfId="20745" xr:uid="{61C2E705-E4B4-4A1C-8BF0-9D09B0450311}"/>
    <cellStyle name="Normal 4 2 2 3 5 2 5" xfId="38361" xr:uid="{CFE5C96F-AD82-455F-A7C6-11957E9F1E99}"/>
    <cellStyle name="Normal 4 2 2 3 5 3" xfId="5331" xr:uid="{A8A3DE25-C60D-4BF6-AD44-C993833A323E}"/>
    <cellStyle name="Normal 4 2 2 3 5 3 2" xfId="14139" xr:uid="{1AE0CA17-1B45-40D4-ADEA-DFC0DF1B7115}"/>
    <cellStyle name="Normal 4 2 2 3 5 3 2 2" xfId="31755" xr:uid="{11EF71B9-94FE-4B91-8378-7010287802A4}"/>
    <cellStyle name="Normal 4 2 2 3 5 3 3" xfId="22947" xr:uid="{D92CCDF0-B96F-4900-9E54-54AF0F84ED9D}"/>
    <cellStyle name="Normal 4 2 2 3 5 4" xfId="9735" xr:uid="{EF12DE91-D35D-4748-B1DD-3D3BC422470B}"/>
    <cellStyle name="Normal 4 2 2 3 5 4 2" xfId="27351" xr:uid="{4DE6DD7B-495B-4BD2-8BC8-C45EC87F3AD4}"/>
    <cellStyle name="Normal 4 2 2 3 5 5" xfId="18543" xr:uid="{73489FDE-25E0-4319-9F2D-4DE89D739498}"/>
    <cellStyle name="Normal 4 2 2 3 5 6" xfId="36159" xr:uid="{DE069AFC-5AE7-417C-AD18-35E5F7C90924}"/>
    <cellStyle name="Normal 4 2 2 3 6" xfId="1790" xr:uid="{EED1F7D3-03F9-4658-8C10-EE9A6866ECAA}"/>
    <cellStyle name="Normal 4 2 2 3 6 2" xfId="3992" xr:uid="{5BC547F9-546F-49A7-92F0-696F2FF2E2EF}"/>
    <cellStyle name="Normal 4 2 2 3 6 2 2" xfId="8396" xr:uid="{4D93715A-7D38-43FC-92F6-131D042F80F6}"/>
    <cellStyle name="Normal 4 2 2 3 6 2 2 2" xfId="17204" xr:uid="{5C508EBF-6E15-4275-8725-396DA705921C}"/>
    <cellStyle name="Normal 4 2 2 3 6 2 2 2 2" xfId="34820" xr:uid="{F117092A-3BB2-412C-B8F4-FC8FA5254FAB}"/>
    <cellStyle name="Normal 4 2 2 3 6 2 2 3" xfId="26012" xr:uid="{15320058-B417-44AB-8472-EB1382D8C4BC}"/>
    <cellStyle name="Normal 4 2 2 3 6 2 3" xfId="12800" xr:uid="{57E2B31C-F615-4007-9946-151419B7A8DE}"/>
    <cellStyle name="Normal 4 2 2 3 6 2 3 2" xfId="30416" xr:uid="{12186673-7F4D-4EFC-8103-C1BFD354C3D2}"/>
    <cellStyle name="Normal 4 2 2 3 6 2 4" xfId="21608" xr:uid="{FB89D863-784A-4B2D-B5F7-BDF020BE500A}"/>
    <cellStyle name="Normal 4 2 2 3 6 2 5" xfId="39224" xr:uid="{638A880F-2608-4966-89E4-9A68622E8571}"/>
    <cellStyle name="Normal 4 2 2 3 6 3" xfId="6194" xr:uid="{E9832624-1816-43C8-ADB1-8E2C837992EE}"/>
    <cellStyle name="Normal 4 2 2 3 6 3 2" xfId="15002" xr:uid="{183C863B-345F-4310-B85C-6B6053A51B50}"/>
    <cellStyle name="Normal 4 2 2 3 6 3 2 2" xfId="32618" xr:uid="{06720E14-4C1C-4EEB-8324-25814D18A163}"/>
    <cellStyle name="Normal 4 2 2 3 6 3 3" xfId="23810" xr:uid="{2CD4E744-5993-46A8-A9C8-C874B117FEF0}"/>
    <cellStyle name="Normal 4 2 2 3 6 4" xfId="10598" xr:uid="{378FC719-4B9B-4F59-B955-B98A7AAA28DE}"/>
    <cellStyle name="Normal 4 2 2 3 6 4 2" xfId="28214" xr:uid="{08D3F342-3AA6-437B-8F16-37E548865260}"/>
    <cellStyle name="Normal 4 2 2 3 6 5" xfId="19406" xr:uid="{62B77F56-5CD6-4498-B79C-6444D67140B0}"/>
    <cellStyle name="Normal 4 2 2 3 6 6" xfId="37022" xr:uid="{4CE4D234-4E70-4EA8-9443-94C1DEC7C6AB}"/>
    <cellStyle name="Normal 4 2 2 3 7" xfId="2347" xr:uid="{6529D6F4-50A1-4971-901C-385C26B98D3D}"/>
    <cellStyle name="Normal 4 2 2 3 7 2" xfId="6751" xr:uid="{6EAE0F2F-2055-4C3F-BABF-B31C734785B0}"/>
    <cellStyle name="Normal 4 2 2 3 7 2 2" xfId="15559" xr:uid="{DFC1E332-5834-43D7-BE77-F01B4A993B72}"/>
    <cellStyle name="Normal 4 2 2 3 7 2 2 2" xfId="33175" xr:uid="{7B3685EC-C849-450F-AF2E-66C465A56EA3}"/>
    <cellStyle name="Normal 4 2 2 3 7 2 3" xfId="24367" xr:uid="{7DA98828-DEBF-4965-A87F-619CB539A4FD}"/>
    <cellStyle name="Normal 4 2 2 3 7 3" xfId="11155" xr:uid="{36962FB4-4223-4C1C-8A20-3A91621C4485}"/>
    <cellStyle name="Normal 4 2 2 3 7 3 2" xfId="28771" xr:uid="{1BA27155-3F94-44A6-8AFF-E62B53D25411}"/>
    <cellStyle name="Normal 4 2 2 3 7 4" xfId="19963" xr:uid="{0FF99C08-BBEB-498B-ABE2-7537E85B84F9}"/>
    <cellStyle name="Normal 4 2 2 3 7 5" xfId="37579" xr:uid="{201E09B3-BD1F-4821-A0E0-DB7FA28E3AD3}"/>
    <cellStyle name="Normal 4 2 2 3 8" xfId="4549" xr:uid="{DE60357B-D041-4CAA-9F7C-DB68EB236356}"/>
    <cellStyle name="Normal 4 2 2 3 8 2" xfId="13357" xr:uid="{E0B5DE7C-AF9D-479D-89D5-1959903C4FFB}"/>
    <cellStyle name="Normal 4 2 2 3 8 2 2" xfId="30973" xr:uid="{44FCE7E8-CD85-4513-A18B-2216A6FB6A76}"/>
    <cellStyle name="Normal 4 2 2 3 8 3" xfId="22165" xr:uid="{957AC011-8C6E-4DB2-8AA3-4A9377DAB60A}"/>
    <cellStyle name="Normal 4 2 2 3 9" xfId="8953" xr:uid="{CAF74B08-B3C2-40BA-BD10-E3F5B5153772}"/>
    <cellStyle name="Normal 4 2 2 3 9 2" xfId="26569" xr:uid="{57F40D40-103C-4EAC-A2EE-48451A513224}"/>
    <cellStyle name="Normal 4 2 2 4" xfId="207" xr:uid="{D61337BA-3DC2-40C2-BDF7-C2CFD482E499}"/>
    <cellStyle name="Normal 4 2 2 4 10" xfId="35441" xr:uid="{5CBC1BE1-ED9E-499C-B4CD-E8144DC4C409}"/>
    <cellStyle name="Normal 4 2 2 4 2" xfId="463" xr:uid="{ABB47D7F-C99E-477F-8638-805332DA8AC2}"/>
    <cellStyle name="Normal 4 2 2 4 2 2" xfId="1247" xr:uid="{65361C97-0855-4CD3-A37B-07FA87086D9E}"/>
    <cellStyle name="Normal 4 2 2 4 2 2 2" xfId="3449" xr:uid="{1D25B90A-7B44-4C43-B11C-16E3E8F5F1ED}"/>
    <cellStyle name="Normal 4 2 2 4 2 2 2 2" xfId="7853" xr:uid="{9C27936C-699D-4E09-8C2B-4FFFE1FA9806}"/>
    <cellStyle name="Normal 4 2 2 4 2 2 2 2 2" xfId="16661" xr:uid="{016089F5-9206-40F2-873D-9A2E13326D09}"/>
    <cellStyle name="Normal 4 2 2 4 2 2 2 2 2 2" xfId="34277" xr:uid="{636FABE3-4F85-414A-AE2E-B5593D9A159B}"/>
    <cellStyle name="Normal 4 2 2 4 2 2 2 2 3" xfId="25469" xr:uid="{979E8CFE-F26B-443B-8B17-BA60E3534399}"/>
    <cellStyle name="Normal 4 2 2 4 2 2 2 3" xfId="12257" xr:uid="{A11A4E74-FE0E-4FA2-9A15-4871D4B40943}"/>
    <cellStyle name="Normal 4 2 2 4 2 2 2 3 2" xfId="29873" xr:uid="{0D8D5389-3C45-4F2E-9600-DB748099CB3F}"/>
    <cellStyle name="Normal 4 2 2 4 2 2 2 4" xfId="21065" xr:uid="{B5B2E053-5845-4A00-AF87-C9425A125081}"/>
    <cellStyle name="Normal 4 2 2 4 2 2 2 5" xfId="38681" xr:uid="{46777A0E-E49A-437B-A678-0B707B705175}"/>
    <cellStyle name="Normal 4 2 2 4 2 2 3" xfId="5651" xr:uid="{F2C1CAA9-BF94-4439-8F2F-35BA7ED1F001}"/>
    <cellStyle name="Normal 4 2 2 4 2 2 3 2" xfId="14459" xr:uid="{40B1A45E-EF70-405E-BE03-781012B9A9A7}"/>
    <cellStyle name="Normal 4 2 2 4 2 2 3 2 2" xfId="32075" xr:uid="{B314264F-4346-43E1-A67C-4F28BCED9CAD}"/>
    <cellStyle name="Normal 4 2 2 4 2 2 3 3" xfId="23267" xr:uid="{DDF32E39-A5EF-42ED-ADF4-337794FCD3D8}"/>
    <cellStyle name="Normal 4 2 2 4 2 2 4" xfId="10055" xr:uid="{71CCF4B9-A37C-4E88-AA94-2C62470BB35B}"/>
    <cellStyle name="Normal 4 2 2 4 2 2 4 2" xfId="27671" xr:uid="{BE4DF200-52DE-4A51-B15F-00A37519A024}"/>
    <cellStyle name="Normal 4 2 2 4 2 2 5" xfId="18863" xr:uid="{FF99BC10-CDD1-476D-BE50-00B27D09DA83}"/>
    <cellStyle name="Normal 4 2 2 4 2 2 6" xfId="36479" xr:uid="{CE146383-69B3-4E77-91ED-1A7541A6E863}"/>
    <cellStyle name="Normal 4 2 2 4 2 3" xfId="1797" xr:uid="{B33CA937-65B3-4987-B446-9E56CA236E2F}"/>
    <cellStyle name="Normal 4 2 2 4 2 3 2" xfId="3999" xr:uid="{76DB9708-4917-4A22-8D59-BB7DC45D130B}"/>
    <cellStyle name="Normal 4 2 2 4 2 3 2 2" xfId="8403" xr:uid="{6F496C84-71A4-4787-939A-B9C54A150726}"/>
    <cellStyle name="Normal 4 2 2 4 2 3 2 2 2" xfId="17211" xr:uid="{F41D2B9B-B784-4570-9DD8-C0E422E295EE}"/>
    <cellStyle name="Normal 4 2 2 4 2 3 2 2 2 2" xfId="34827" xr:uid="{0E677170-E726-45B7-A626-2CAF8607BEC4}"/>
    <cellStyle name="Normal 4 2 2 4 2 3 2 2 3" xfId="26019" xr:uid="{5502A3F3-D680-46C7-8E3D-6F2CA30D04D2}"/>
    <cellStyle name="Normal 4 2 2 4 2 3 2 3" xfId="12807" xr:uid="{28D0B6E8-B7D7-4791-BF5D-D2362BFF3215}"/>
    <cellStyle name="Normal 4 2 2 4 2 3 2 3 2" xfId="30423" xr:uid="{377F5880-367B-4D58-B206-0585ED98A2EE}"/>
    <cellStyle name="Normal 4 2 2 4 2 3 2 4" xfId="21615" xr:uid="{21115EE7-2C53-499C-8069-7C8847D1FF56}"/>
    <cellStyle name="Normal 4 2 2 4 2 3 2 5" xfId="39231" xr:uid="{D746566E-793E-4903-8515-C52796D0FAAE}"/>
    <cellStyle name="Normal 4 2 2 4 2 3 3" xfId="6201" xr:uid="{CA27FD72-B1BC-44B8-BA26-D93C90B3F72D}"/>
    <cellStyle name="Normal 4 2 2 4 2 3 3 2" xfId="15009" xr:uid="{C8E9965B-4291-4DE6-AC0A-9E65BFDA169D}"/>
    <cellStyle name="Normal 4 2 2 4 2 3 3 2 2" xfId="32625" xr:uid="{598D8974-EEA2-464D-BD4B-1831F732DFF1}"/>
    <cellStyle name="Normal 4 2 2 4 2 3 3 3" xfId="23817" xr:uid="{720D3FEC-2777-433E-940F-89354D5CF709}"/>
    <cellStyle name="Normal 4 2 2 4 2 3 4" xfId="10605" xr:uid="{1F4D38A4-A822-47FC-8266-10AC1C2798C8}"/>
    <cellStyle name="Normal 4 2 2 4 2 3 4 2" xfId="28221" xr:uid="{354ED75A-171F-4D2D-8B81-AB4079607D49}"/>
    <cellStyle name="Normal 4 2 2 4 2 3 5" xfId="19413" xr:uid="{B9F605AA-762B-48CC-B0B3-4CF0DCAA46C7}"/>
    <cellStyle name="Normal 4 2 2 4 2 3 6" xfId="37029" xr:uid="{0EC61962-8A92-46B3-8A20-27CB320662EB}"/>
    <cellStyle name="Normal 4 2 2 4 2 4" xfId="2667" xr:uid="{D9E2E8AD-0F0C-46ED-8E8C-7AA1EC1CD874}"/>
    <cellStyle name="Normal 4 2 2 4 2 4 2" xfId="7071" xr:uid="{0E4A9AC1-C36A-43AD-914F-804B27750C1A}"/>
    <cellStyle name="Normal 4 2 2 4 2 4 2 2" xfId="15879" xr:uid="{6796BF20-B910-453B-B245-0824D25C31B2}"/>
    <cellStyle name="Normal 4 2 2 4 2 4 2 2 2" xfId="33495" xr:uid="{62BF823D-2E51-4B6B-9FE5-9ED2944CEE46}"/>
    <cellStyle name="Normal 4 2 2 4 2 4 2 3" xfId="24687" xr:uid="{A94992BF-7B61-486F-BBD0-F64B874D3D56}"/>
    <cellStyle name="Normal 4 2 2 4 2 4 3" xfId="11475" xr:uid="{E8520649-37C3-4D36-A482-B3593F17A648}"/>
    <cellStyle name="Normal 4 2 2 4 2 4 3 2" xfId="29091" xr:uid="{1E29BD1D-B460-4709-8BF6-D8AE67CFE9BF}"/>
    <cellStyle name="Normal 4 2 2 4 2 4 4" xfId="20283" xr:uid="{AF093154-8C5E-433A-8450-E1ABE65C2845}"/>
    <cellStyle name="Normal 4 2 2 4 2 4 5" xfId="37899" xr:uid="{29DEBB29-4C28-4B99-B90B-B0C8A3330D18}"/>
    <cellStyle name="Normal 4 2 2 4 2 5" xfId="4869" xr:uid="{3095A6BC-B410-484A-A77D-C4B18188CFE5}"/>
    <cellStyle name="Normal 4 2 2 4 2 5 2" xfId="13677" xr:uid="{18A898C0-A22B-4CF5-B75B-6A6E1391C8FD}"/>
    <cellStyle name="Normal 4 2 2 4 2 5 2 2" xfId="31293" xr:uid="{E693CD36-9061-4890-BEBE-A661BE595FE2}"/>
    <cellStyle name="Normal 4 2 2 4 2 5 3" xfId="22485" xr:uid="{D159D325-F6EF-4B94-92F3-7045A2A55B2B}"/>
    <cellStyle name="Normal 4 2 2 4 2 6" xfId="9273" xr:uid="{7030363C-8333-4565-869E-90161FFA9793}"/>
    <cellStyle name="Normal 4 2 2 4 2 6 2" xfId="26889" xr:uid="{2E725CCA-9323-4515-BEFD-8B1B340C63AB}"/>
    <cellStyle name="Normal 4 2 2 4 2 7" xfId="18081" xr:uid="{F4B180F2-310F-4BF7-8747-4171C9EE98C5}"/>
    <cellStyle name="Normal 4 2 2 4 2 8" xfId="35697" xr:uid="{92097E4A-4D97-4727-9454-BF8933A2BAE6}"/>
    <cellStyle name="Normal 4 2 2 4 3" xfId="719" xr:uid="{162C814F-F835-4A5C-B6F1-7D92182438BA}"/>
    <cellStyle name="Normal 4 2 2 4 3 2" xfId="1503" xr:uid="{5C36A55B-9944-4BF0-BB53-5FEFB835EB32}"/>
    <cellStyle name="Normal 4 2 2 4 3 2 2" xfId="3705" xr:uid="{33C93636-F12A-4E46-BD29-F116EA92C06D}"/>
    <cellStyle name="Normal 4 2 2 4 3 2 2 2" xfId="8109" xr:uid="{1569890E-93C2-413A-82B6-F7D785DBBBE7}"/>
    <cellStyle name="Normal 4 2 2 4 3 2 2 2 2" xfId="16917" xr:uid="{4BE9C841-A84F-4A56-876A-4D4B5F4B9463}"/>
    <cellStyle name="Normal 4 2 2 4 3 2 2 2 2 2" xfId="34533" xr:uid="{F208752C-FBFE-4329-ACB3-E12117A82DC5}"/>
    <cellStyle name="Normal 4 2 2 4 3 2 2 2 3" xfId="25725" xr:uid="{151A084A-6F99-4687-90BE-6FC8789F511F}"/>
    <cellStyle name="Normal 4 2 2 4 3 2 2 3" xfId="12513" xr:uid="{CE2DB680-F929-44C3-8B11-04E550C91A81}"/>
    <cellStyle name="Normal 4 2 2 4 3 2 2 3 2" xfId="30129" xr:uid="{8D064623-B6F5-4FE4-BF1E-AD5803BAB2AC}"/>
    <cellStyle name="Normal 4 2 2 4 3 2 2 4" xfId="21321" xr:uid="{57D8895C-62A6-47F3-8129-BAFA037267F5}"/>
    <cellStyle name="Normal 4 2 2 4 3 2 2 5" xfId="38937" xr:uid="{8894BBFD-3CC3-41E9-B9C9-AFA376FCF32C}"/>
    <cellStyle name="Normal 4 2 2 4 3 2 3" xfId="5907" xr:uid="{F644824D-CBF4-4FC9-85BB-0567ACB4620A}"/>
    <cellStyle name="Normal 4 2 2 4 3 2 3 2" xfId="14715" xr:uid="{1AE047BD-D47E-49FF-B0CA-B2C62F96BE70}"/>
    <cellStyle name="Normal 4 2 2 4 3 2 3 2 2" xfId="32331" xr:uid="{BA5B397A-11C6-4AC4-9DC3-B4F09633DEF3}"/>
    <cellStyle name="Normal 4 2 2 4 3 2 3 3" xfId="23523" xr:uid="{8D101022-3F5E-44D9-8748-D7E519163D29}"/>
    <cellStyle name="Normal 4 2 2 4 3 2 4" xfId="10311" xr:uid="{D980AF14-D4F9-4B42-B95E-CF6CED1CD569}"/>
    <cellStyle name="Normal 4 2 2 4 3 2 4 2" xfId="27927" xr:uid="{772C9A33-4293-4778-9A39-9E0EC5512AF5}"/>
    <cellStyle name="Normal 4 2 2 4 3 2 5" xfId="19119" xr:uid="{41B0248E-8421-4C00-A21E-9C8871F68FA9}"/>
    <cellStyle name="Normal 4 2 2 4 3 2 6" xfId="36735" xr:uid="{56944C6E-6ACB-4CF6-A922-F038F03660D0}"/>
    <cellStyle name="Normal 4 2 2 4 3 3" xfId="1798" xr:uid="{E0064185-704D-4FCC-BC68-5BF47E036CB4}"/>
    <cellStyle name="Normal 4 2 2 4 3 3 2" xfId="4000" xr:uid="{0E16F661-0B3A-418E-8D7F-4DED418AD192}"/>
    <cellStyle name="Normal 4 2 2 4 3 3 2 2" xfId="8404" xr:uid="{943CBDB4-81C4-43F5-A794-AD3BB2B1B03D}"/>
    <cellStyle name="Normal 4 2 2 4 3 3 2 2 2" xfId="17212" xr:uid="{77CE5F8C-804B-432D-95E5-2907474D4500}"/>
    <cellStyle name="Normal 4 2 2 4 3 3 2 2 2 2" xfId="34828" xr:uid="{81272B3A-3F14-404E-88B3-A3AAE424F199}"/>
    <cellStyle name="Normal 4 2 2 4 3 3 2 2 3" xfId="26020" xr:uid="{40265C2D-2F8C-4DE5-A62F-04D27A819FD7}"/>
    <cellStyle name="Normal 4 2 2 4 3 3 2 3" xfId="12808" xr:uid="{7947A38A-58B8-4A51-89B8-41755294A529}"/>
    <cellStyle name="Normal 4 2 2 4 3 3 2 3 2" xfId="30424" xr:uid="{29FDA3ED-5DB3-48FA-B4B6-9B218C40614A}"/>
    <cellStyle name="Normal 4 2 2 4 3 3 2 4" xfId="21616" xr:uid="{BE5BA869-FA08-4F3A-AC8B-7591591BE116}"/>
    <cellStyle name="Normal 4 2 2 4 3 3 2 5" xfId="39232" xr:uid="{D1D42C90-0846-476A-AFBB-2013474C207B}"/>
    <cellStyle name="Normal 4 2 2 4 3 3 3" xfId="6202" xr:uid="{97017C0A-C4AA-4A1B-80AB-9B155DED3321}"/>
    <cellStyle name="Normal 4 2 2 4 3 3 3 2" xfId="15010" xr:uid="{11180EF0-22CD-4497-85A8-A58060F88001}"/>
    <cellStyle name="Normal 4 2 2 4 3 3 3 2 2" xfId="32626" xr:uid="{4B7FF1DB-9ECC-4D16-BD13-B5AD1104F040}"/>
    <cellStyle name="Normal 4 2 2 4 3 3 3 3" xfId="23818" xr:uid="{83B00CA9-230C-4D36-A8C6-4D935A453B31}"/>
    <cellStyle name="Normal 4 2 2 4 3 3 4" xfId="10606" xr:uid="{F3945AD6-D83A-4B13-9DFF-6C8791FFFF8D}"/>
    <cellStyle name="Normal 4 2 2 4 3 3 4 2" xfId="28222" xr:uid="{BD01BC32-3469-41FA-B794-32D49947DB65}"/>
    <cellStyle name="Normal 4 2 2 4 3 3 5" xfId="19414" xr:uid="{D8DA0312-855C-4ED3-88FF-DA8C4D4BA5DE}"/>
    <cellStyle name="Normal 4 2 2 4 3 3 6" xfId="37030" xr:uid="{0FA59B3B-0168-48CA-BD42-40A9FC53D824}"/>
    <cellStyle name="Normal 4 2 2 4 3 4" xfId="2923" xr:uid="{F0EB5480-62F9-49A1-831A-D213D84C77CB}"/>
    <cellStyle name="Normal 4 2 2 4 3 4 2" xfId="7327" xr:uid="{86044289-4848-4B46-A6F5-E55D79113627}"/>
    <cellStyle name="Normal 4 2 2 4 3 4 2 2" xfId="16135" xr:uid="{9B77BEF1-C7FF-4D9B-A0A9-D0C22E539DEE}"/>
    <cellStyle name="Normal 4 2 2 4 3 4 2 2 2" xfId="33751" xr:uid="{8ED84F04-C16E-4B08-9E11-8B691B4D296D}"/>
    <cellStyle name="Normal 4 2 2 4 3 4 2 3" xfId="24943" xr:uid="{D4F5333B-225D-472C-8313-0426F8C3841E}"/>
    <cellStyle name="Normal 4 2 2 4 3 4 3" xfId="11731" xr:uid="{C28E20F4-2256-4479-BCF2-4F21898DCB7C}"/>
    <cellStyle name="Normal 4 2 2 4 3 4 3 2" xfId="29347" xr:uid="{4FD5EB96-3AEB-4884-AC90-7206334304A0}"/>
    <cellStyle name="Normal 4 2 2 4 3 4 4" xfId="20539" xr:uid="{C7E3DADC-A47C-4847-A51B-CC56B8DBEC5D}"/>
    <cellStyle name="Normal 4 2 2 4 3 4 5" xfId="38155" xr:uid="{EB33637F-A1FD-4761-B457-18D0EB65F9CD}"/>
    <cellStyle name="Normal 4 2 2 4 3 5" xfId="5125" xr:uid="{97F28849-BBC6-46A4-98FB-1E448912DA30}"/>
    <cellStyle name="Normal 4 2 2 4 3 5 2" xfId="13933" xr:uid="{6BD84344-3F1E-447E-B6AF-3506F13952BF}"/>
    <cellStyle name="Normal 4 2 2 4 3 5 2 2" xfId="31549" xr:uid="{54E8525F-C72C-4BFB-9B8D-6D0B8B23EA23}"/>
    <cellStyle name="Normal 4 2 2 4 3 5 3" xfId="22741" xr:uid="{FCAAA940-A73C-46FA-9929-DBF6499A2A1B}"/>
    <cellStyle name="Normal 4 2 2 4 3 6" xfId="9529" xr:uid="{C8223EDA-EA01-4E0F-9CFB-C0BB5C765200}"/>
    <cellStyle name="Normal 4 2 2 4 3 6 2" xfId="27145" xr:uid="{D6760DF4-4616-48F9-B9F9-B6FC8EA0CB44}"/>
    <cellStyle name="Normal 4 2 2 4 3 7" xfId="18337" xr:uid="{79CC108D-9D44-4198-AAAE-7B2360E796F1}"/>
    <cellStyle name="Normal 4 2 2 4 3 8" xfId="35953" xr:uid="{DFE3D60A-D5AB-474A-BE01-D24A3199F031}"/>
    <cellStyle name="Normal 4 2 2 4 4" xfId="991" xr:uid="{7F60A538-9E5F-49D7-AA38-4C92DB99B55B}"/>
    <cellStyle name="Normal 4 2 2 4 4 2" xfId="3193" xr:uid="{A9451740-2E9B-4849-81C8-8BAA69B9FBDC}"/>
    <cellStyle name="Normal 4 2 2 4 4 2 2" xfId="7597" xr:uid="{CBC45506-D218-495F-8AE9-686C1848CD0F}"/>
    <cellStyle name="Normal 4 2 2 4 4 2 2 2" xfId="16405" xr:uid="{4865935A-4311-431A-99CC-4939947068EE}"/>
    <cellStyle name="Normal 4 2 2 4 4 2 2 2 2" xfId="34021" xr:uid="{47B5A0D8-57E1-4C06-A558-77B4D4F456D1}"/>
    <cellStyle name="Normal 4 2 2 4 4 2 2 3" xfId="25213" xr:uid="{3A2FD5BB-DFDB-4750-9052-2331CAA77FA3}"/>
    <cellStyle name="Normal 4 2 2 4 4 2 3" xfId="12001" xr:uid="{81790CDF-AF16-48B0-9357-DCBFB6472290}"/>
    <cellStyle name="Normal 4 2 2 4 4 2 3 2" xfId="29617" xr:uid="{B57A3681-E738-4788-9F9E-AF127A2BC6A9}"/>
    <cellStyle name="Normal 4 2 2 4 4 2 4" xfId="20809" xr:uid="{E03B8DBF-8994-4E53-BAD6-B6E667188FC1}"/>
    <cellStyle name="Normal 4 2 2 4 4 2 5" xfId="38425" xr:uid="{33F665A2-DAB4-4F97-BFFE-1E346B4687C0}"/>
    <cellStyle name="Normal 4 2 2 4 4 3" xfId="5395" xr:uid="{68BA2312-EC09-40B1-B240-812A91C97B5C}"/>
    <cellStyle name="Normal 4 2 2 4 4 3 2" xfId="14203" xr:uid="{2B86A2C9-101D-4F8B-B78F-28B8F89D35B7}"/>
    <cellStyle name="Normal 4 2 2 4 4 3 2 2" xfId="31819" xr:uid="{CEC66D5A-CF59-46DD-A45D-191F31DAF568}"/>
    <cellStyle name="Normal 4 2 2 4 4 3 3" xfId="23011" xr:uid="{FACF9CE3-C16A-441E-8347-9015D79965C7}"/>
    <cellStyle name="Normal 4 2 2 4 4 4" xfId="9799" xr:uid="{41F6D6C6-770E-4897-BA6E-3E808EFE5ED9}"/>
    <cellStyle name="Normal 4 2 2 4 4 4 2" xfId="27415" xr:uid="{20B95ED7-2D68-4EA7-895C-C03EC8307FBC}"/>
    <cellStyle name="Normal 4 2 2 4 4 5" xfId="18607" xr:uid="{BF30F6F6-CA7B-4732-B208-EEFC883A35A6}"/>
    <cellStyle name="Normal 4 2 2 4 4 6" xfId="36223" xr:uid="{7EE5B6E7-E2DE-4FC5-A547-F014C35E6D3E}"/>
    <cellStyle name="Normal 4 2 2 4 5" xfId="1796" xr:uid="{F63E4660-4705-4E67-936A-7C02E62370D8}"/>
    <cellStyle name="Normal 4 2 2 4 5 2" xfId="3998" xr:uid="{1C24D8E2-38F9-4541-AE7C-044A075FC07E}"/>
    <cellStyle name="Normal 4 2 2 4 5 2 2" xfId="8402" xr:uid="{565B91D7-8AAA-4018-BEBE-BE9C90725D62}"/>
    <cellStyle name="Normal 4 2 2 4 5 2 2 2" xfId="17210" xr:uid="{6D78B914-0629-4CCC-A526-240A9FF3D5C3}"/>
    <cellStyle name="Normal 4 2 2 4 5 2 2 2 2" xfId="34826" xr:uid="{20C38A64-5E7B-46DF-BB3B-B760C03586BA}"/>
    <cellStyle name="Normal 4 2 2 4 5 2 2 3" xfId="26018" xr:uid="{7545DE98-73A0-4883-8D80-DE011BDC98C1}"/>
    <cellStyle name="Normal 4 2 2 4 5 2 3" xfId="12806" xr:uid="{57163465-DC7E-40FE-A8F9-28BBD0F61C85}"/>
    <cellStyle name="Normal 4 2 2 4 5 2 3 2" xfId="30422" xr:uid="{D16547EC-4626-4AB3-937C-58F7335DC06D}"/>
    <cellStyle name="Normal 4 2 2 4 5 2 4" xfId="21614" xr:uid="{CAB09655-A18F-4C7F-B201-DF4818E0955E}"/>
    <cellStyle name="Normal 4 2 2 4 5 2 5" xfId="39230" xr:uid="{20409848-AD38-45C0-BC92-42AB5B6926AB}"/>
    <cellStyle name="Normal 4 2 2 4 5 3" xfId="6200" xr:uid="{7BD31851-DD17-4341-85A7-DFFEDFAB5D14}"/>
    <cellStyle name="Normal 4 2 2 4 5 3 2" xfId="15008" xr:uid="{9B73072B-B4CC-4BC2-8904-5C8E1B8177AE}"/>
    <cellStyle name="Normal 4 2 2 4 5 3 2 2" xfId="32624" xr:uid="{FC9B703F-CA6D-4CFA-BF80-6F2B92DD4C23}"/>
    <cellStyle name="Normal 4 2 2 4 5 3 3" xfId="23816" xr:uid="{BD243B68-26C9-4775-950F-390D30F6E23F}"/>
    <cellStyle name="Normal 4 2 2 4 5 4" xfId="10604" xr:uid="{5582F843-947A-43D7-A41E-2D2322B62BA6}"/>
    <cellStyle name="Normal 4 2 2 4 5 4 2" xfId="28220" xr:uid="{0FFE02B6-74EC-45D8-A327-492ECE9173AC}"/>
    <cellStyle name="Normal 4 2 2 4 5 5" xfId="19412" xr:uid="{04347886-4943-4143-92F0-5B5DEAFD6535}"/>
    <cellStyle name="Normal 4 2 2 4 5 6" xfId="37028" xr:uid="{454FF27B-B21F-4F61-B220-B23C404E30FC}"/>
    <cellStyle name="Normal 4 2 2 4 6" xfId="2411" xr:uid="{E3E2A7F8-A415-4FB4-B092-DCC474C82705}"/>
    <cellStyle name="Normal 4 2 2 4 6 2" xfId="6815" xr:uid="{5CB05E5B-7E64-43DD-9C4E-67043E5245F4}"/>
    <cellStyle name="Normal 4 2 2 4 6 2 2" xfId="15623" xr:uid="{7B41D3D4-CF4B-4A02-8C63-C1C1EC5F6CBE}"/>
    <cellStyle name="Normal 4 2 2 4 6 2 2 2" xfId="33239" xr:uid="{8E610F78-AA9F-4ED3-9C59-9524A20B82AE}"/>
    <cellStyle name="Normal 4 2 2 4 6 2 3" xfId="24431" xr:uid="{3667AEAF-1408-44E0-A1DD-15AF13242A25}"/>
    <cellStyle name="Normal 4 2 2 4 6 3" xfId="11219" xr:uid="{61557EB3-7268-47F2-AF39-21FA012C3419}"/>
    <cellStyle name="Normal 4 2 2 4 6 3 2" xfId="28835" xr:uid="{2AD9938B-88D7-423D-8636-32ED729A9189}"/>
    <cellStyle name="Normal 4 2 2 4 6 4" xfId="20027" xr:uid="{913DCE75-6689-47B7-8DAD-123857C2222C}"/>
    <cellStyle name="Normal 4 2 2 4 6 5" xfId="37643" xr:uid="{DD293A84-A97E-4305-94A4-5D907AB2E16E}"/>
    <cellStyle name="Normal 4 2 2 4 7" xfId="4613" xr:uid="{1D23B0EE-8D6D-42EE-975A-5A1738940A2F}"/>
    <cellStyle name="Normal 4 2 2 4 7 2" xfId="13421" xr:uid="{C9AF2CC8-881B-4C85-8DE0-ED01BE40278F}"/>
    <cellStyle name="Normal 4 2 2 4 7 2 2" xfId="31037" xr:uid="{8064A3CB-5975-430E-A35B-9F759FE4F701}"/>
    <cellStyle name="Normal 4 2 2 4 7 3" xfId="22229" xr:uid="{86F05B18-A789-40C9-8C53-3F2459F9A0E8}"/>
    <cellStyle name="Normal 4 2 2 4 8" xfId="9017" xr:uid="{22403629-E4C6-4483-8683-AC2206129EE5}"/>
    <cellStyle name="Normal 4 2 2 4 8 2" xfId="26633" xr:uid="{6F0768B1-6DBF-4559-809B-9C909578BBAF}"/>
    <cellStyle name="Normal 4 2 2 4 9" xfId="17825" xr:uid="{17632404-05B1-43A2-A3B6-5AF8E4A86821}"/>
    <cellStyle name="Normal 4 2 2 5" xfId="335" xr:uid="{4DE61D15-D84F-4D76-B113-D6A5BE3EED39}"/>
    <cellStyle name="Normal 4 2 2 5 2" xfId="1119" xr:uid="{0243BA56-A1DC-4A45-B927-A355423544BA}"/>
    <cellStyle name="Normal 4 2 2 5 2 2" xfId="3321" xr:uid="{8301B963-75D2-4553-B89B-0E57A9553F80}"/>
    <cellStyle name="Normal 4 2 2 5 2 2 2" xfId="7725" xr:uid="{E83AA6C8-B7AE-4F92-A814-AF4B1D8458EF}"/>
    <cellStyle name="Normal 4 2 2 5 2 2 2 2" xfId="16533" xr:uid="{0D2D1684-AA46-476D-AC1B-910BC92A8894}"/>
    <cellStyle name="Normal 4 2 2 5 2 2 2 2 2" xfId="34149" xr:uid="{12907191-304F-444D-98E9-29ECAB508A0D}"/>
    <cellStyle name="Normal 4 2 2 5 2 2 2 3" xfId="25341" xr:uid="{02AC06E0-94B7-4260-8D97-9D33090B0C18}"/>
    <cellStyle name="Normal 4 2 2 5 2 2 3" xfId="12129" xr:uid="{6FE47F01-79E4-40DA-A82F-AE019234779B}"/>
    <cellStyle name="Normal 4 2 2 5 2 2 3 2" xfId="29745" xr:uid="{F7B43036-459F-4DB6-ADD5-5EC1FCEC6E67}"/>
    <cellStyle name="Normal 4 2 2 5 2 2 4" xfId="20937" xr:uid="{86B23B59-B1A7-45F2-93EB-6962AB3FF8D3}"/>
    <cellStyle name="Normal 4 2 2 5 2 2 5" xfId="38553" xr:uid="{5B79EF67-8A18-46A5-AE4B-CE1FA0741069}"/>
    <cellStyle name="Normal 4 2 2 5 2 3" xfId="5523" xr:uid="{0D65DA64-DFD8-4C16-9561-DB8A16E86215}"/>
    <cellStyle name="Normal 4 2 2 5 2 3 2" xfId="14331" xr:uid="{27E8274A-10A5-42F9-90FA-8F02D0A4F8A3}"/>
    <cellStyle name="Normal 4 2 2 5 2 3 2 2" xfId="31947" xr:uid="{30921543-7E86-4923-AF11-4D5B1D14CE21}"/>
    <cellStyle name="Normal 4 2 2 5 2 3 3" xfId="23139" xr:uid="{792723C3-019D-425D-8DA3-4E61CC8EE691}"/>
    <cellStyle name="Normal 4 2 2 5 2 4" xfId="9927" xr:uid="{477B3581-79C5-4FE2-A2F4-72647668888F}"/>
    <cellStyle name="Normal 4 2 2 5 2 4 2" xfId="27543" xr:uid="{456A49AC-F02B-496A-888B-4B6E345C4DE1}"/>
    <cellStyle name="Normal 4 2 2 5 2 5" xfId="18735" xr:uid="{C79F787A-0E16-4E89-8B4A-C5750F146C3E}"/>
    <cellStyle name="Normal 4 2 2 5 2 6" xfId="36351" xr:uid="{C0931B2C-45EF-4335-8348-B0FE9E0D2F97}"/>
    <cellStyle name="Normal 4 2 2 5 3" xfId="1799" xr:uid="{2EEF154E-17B5-4ED8-ACB0-30975FBA3CD6}"/>
    <cellStyle name="Normal 4 2 2 5 3 2" xfId="4001" xr:uid="{0312BEFF-F0F0-4F3D-B4DD-6456DE6E9D25}"/>
    <cellStyle name="Normal 4 2 2 5 3 2 2" xfId="8405" xr:uid="{5C9994D2-0218-4E96-B734-5A3AF4C5A257}"/>
    <cellStyle name="Normal 4 2 2 5 3 2 2 2" xfId="17213" xr:uid="{26402C72-775A-4BAF-ABCD-6437C0416DE1}"/>
    <cellStyle name="Normal 4 2 2 5 3 2 2 2 2" xfId="34829" xr:uid="{ADC06BF0-9DC3-40B2-8423-8AC180E4495D}"/>
    <cellStyle name="Normal 4 2 2 5 3 2 2 3" xfId="26021" xr:uid="{FBF15002-0818-4BA9-A2A4-8878C553EA3D}"/>
    <cellStyle name="Normal 4 2 2 5 3 2 3" xfId="12809" xr:uid="{E06573A8-2E53-4DD0-86D8-A6D4E37E66A9}"/>
    <cellStyle name="Normal 4 2 2 5 3 2 3 2" xfId="30425" xr:uid="{90E7FD0C-751E-44EA-9B6E-0EC7E25C71C5}"/>
    <cellStyle name="Normal 4 2 2 5 3 2 4" xfId="21617" xr:uid="{54B93A41-34A4-4D4A-B035-D38633BAFEDB}"/>
    <cellStyle name="Normal 4 2 2 5 3 2 5" xfId="39233" xr:uid="{7BF888B2-A202-4805-9624-35414EE5C860}"/>
    <cellStyle name="Normal 4 2 2 5 3 3" xfId="6203" xr:uid="{525D1AD6-B90C-46E9-92A5-EC23708C3D3F}"/>
    <cellStyle name="Normal 4 2 2 5 3 3 2" xfId="15011" xr:uid="{D8D58378-C54B-49EC-9C54-83FB74DA8D97}"/>
    <cellStyle name="Normal 4 2 2 5 3 3 2 2" xfId="32627" xr:uid="{A8840B1D-039F-4A15-BEC4-B042069B892E}"/>
    <cellStyle name="Normal 4 2 2 5 3 3 3" xfId="23819" xr:uid="{93DA893B-B7F5-4FB8-B214-4C487143C39E}"/>
    <cellStyle name="Normal 4 2 2 5 3 4" xfId="10607" xr:uid="{621ADBE1-921C-48D4-B981-B06661263E09}"/>
    <cellStyle name="Normal 4 2 2 5 3 4 2" xfId="28223" xr:uid="{9F98D04D-9009-43DB-A2BF-9146EAE1E7B6}"/>
    <cellStyle name="Normal 4 2 2 5 3 5" xfId="19415" xr:uid="{08631D8E-093D-491D-8167-353E40181787}"/>
    <cellStyle name="Normal 4 2 2 5 3 6" xfId="37031" xr:uid="{CCB83C6E-20CE-41B0-BD51-F94D2CC02065}"/>
    <cellStyle name="Normal 4 2 2 5 4" xfId="2539" xr:uid="{CAB98DBF-2A89-499A-B4A2-9B8E6D653168}"/>
    <cellStyle name="Normal 4 2 2 5 4 2" xfId="6943" xr:uid="{750E8E77-FB43-4ABC-A8E0-76D924889E6F}"/>
    <cellStyle name="Normal 4 2 2 5 4 2 2" xfId="15751" xr:uid="{7F208FD3-B3E5-44A6-81D9-1A3CF940E988}"/>
    <cellStyle name="Normal 4 2 2 5 4 2 2 2" xfId="33367" xr:uid="{9AC356D0-3B46-46FF-8198-F934FC8FFB79}"/>
    <cellStyle name="Normal 4 2 2 5 4 2 3" xfId="24559" xr:uid="{D71EFDAA-02E1-4F85-BF78-472A74701B76}"/>
    <cellStyle name="Normal 4 2 2 5 4 3" xfId="11347" xr:uid="{10C27891-2EFF-4B5D-B571-75936B0F4EA7}"/>
    <cellStyle name="Normal 4 2 2 5 4 3 2" xfId="28963" xr:uid="{74478636-C6CD-4193-A2BB-36999C386AD0}"/>
    <cellStyle name="Normal 4 2 2 5 4 4" xfId="20155" xr:uid="{A569ED01-A59B-4F5A-97A9-72DD670DF620}"/>
    <cellStyle name="Normal 4 2 2 5 4 5" xfId="37771" xr:uid="{3C68038D-BF30-46E8-984B-3CFE1A5F106B}"/>
    <cellStyle name="Normal 4 2 2 5 5" xfId="4741" xr:uid="{36DF7AAE-A88F-4C8C-B7B8-4C121C442ACC}"/>
    <cellStyle name="Normal 4 2 2 5 5 2" xfId="13549" xr:uid="{905A718A-8ABA-4654-8E3D-F509249CB67D}"/>
    <cellStyle name="Normal 4 2 2 5 5 2 2" xfId="31165" xr:uid="{BC54E3ED-7C32-4AD2-A2E4-A0F2063C5267}"/>
    <cellStyle name="Normal 4 2 2 5 5 3" xfId="22357" xr:uid="{3C5BA943-76BA-4543-8BC5-442160762F17}"/>
    <cellStyle name="Normal 4 2 2 5 6" xfId="9145" xr:uid="{90332DF5-A9AD-4C6D-850C-8065DD71C236}"/>
    <cellStyle name="Normal 4 2 2 5 6 2" xfId="26761" xr:uid="{11BC139E-E799-46EA-BA75-57031AC3CD21}"/>
    <cellStyle name="Normal 4 2 2 5 7" xfId="17953" xr:uid="{61530FC0-F456-4523-8C2F-BBD58B287808}"/>
    <cellStyle name="Normal 4 2 2 5 8" xfId="35569" xr:uid="{A5BD08D8-D857-4555-B5F3-C2C083C5EEDD}"/>
    <cellStyle name="Normal 4 2 2 6" xfId="591" xr:uid="{E01A073D-3812-49F1-99A6-7DECE919C8C1}"/>
    <cellStyle name="Normal 4 2 2 6 2" xfId="1375" xr:uid="{BCF9A588-3988-4A77-A942-D1DBF08AE672}"/>
    <cellStyle name="Normal 4 2 2 6 2 2" xfId="3577" xr:uid="{A6B3AE19-9647-4CC7-9F68-10E51B235BC4}"/>
    <cellStyle name="Normal 4 2 2 6 2 2 2" xfId="7981" xr:uid="{9B48C6C8-BDB6-4167-8B17-9BA13D320CD8}"/>
    <cellStyle name="Normal 4 2 2 6 2 2 2 2" xfId="16789" xr:uid="{BCC62228-7A21-4299-A2E5-510588BD69FA}"/>
    <cellStyle name="Normal 4 2 2 6 2 2 2 2 2" xfId="34405" xr:uid="{9900A6D3-0CF6-4367-A51C-649AD03F19D6}"/>
    <cellStyle name="Normal 4 2 2 6 2 2 2 3" xfId="25597" xr:uid="{283A91EC-4A14-4CF0-B6CB-4374D8987FBF}"/>
    <cellStyle name="Normal 4 2 2 6 2 2 3" xfId="12385" xr:uid="{F37AA4CD-133A-4E3B-9EC5-D720C83764F7}"/>
    <cellStyle name="Normal 4 2 2 6 2 2 3 2" xfId="30001" xr:uid="{5651F3D6-A9FC-4F40-A7E7-542EC682885C}"/>
    <cellStyle name="Normal 4 2 2 6 2 2 4" xfId="21193" xr:uid="{3F18DF83-6118-40F2-8D3C-5FE8F6FB84D5}"/>
    <cellStyle name="Normal 4 2 2 6 2 2 5" xfId="38809" xr:uid="{2E9A22AB-DFA9-4EED-AD38-5B38656582D7}"/>
    <cellStyle name="Normal 4 2 2 6 2 3" xfId="5779" xr:uid="{664C1585-C5D0-4E4B-9FA0-DBBB60ACBCB0}"/>
    <cellStyle name="Normal 4 2 2 6 2 3 2" xfId="14587" xr:uid="{439C6CB7-D35B-4B48-BD2E-3B9496212B1F}"/>
    <cellStyle name="Normal 4 2 2 6 2 3 2 2" xfId="32203" xr:uid="{3A7579F2-F987-4F81-AB4B-3835AC19D6A3}"/>
    <cellStyle name="Normal 4 2 2 6 2 3 3" xfId="23395" xr:uid="{9A9A77CB-35BA-4532-A7B2-392409CAC20E}"/>
    <cellStyle name="Normal 4 2 2 6 2 4" xfId="10183" xr:uid="{42D67185-B000-4C86-B341-5E1A5AFF3FAF}"/>
    <cellStyle name="Normal 4 2 2 6 2 4 2" xfId="27799" xr:uid="{D136DAB5-9883-4F98-B0BF-83F615AA76AC}"/>
    <cellStyle name="Normal 4 2 2 6 2 5" xfId="18991" xr:uid="{09554A47-9096-4F74-BBA8-CA738ED8617E}"/>
    <cellStyle name="Normal 4 2 2 6 2 6" xfId="36607" xr:uid="{3F708989-E906-4166-A449-B377FBC11352}"/>
    <cellStyle name="Normal 4 2 2 6 3" xfId="1800" xr:uid="{E0097FA5-8AD9-4AE1-8B4F-993C6ECC5201}"/>
    <cellStyle name="Normal 4 2 2 6 3 2" xfId="4002" xr:uid="{4ED5A656-E90F-42A3-843E-D813C5D88F6C}"/>
    <cellStyle name="Normal 4 2 2 6 3 2 2" xfId="8406" xr:uid="{554EE227-9654-4AA3-8EF0-40BB08CE0266}"/>
    <cellStyle name="Normal 4 2 2 6 3 2 2 2" xfId="17214" xr:uid="{7D55FE8C-29C7-4DAA-A8E6-798EFDCEDBAF}"/>
    <cellStyle name="Normal 4 2 2 6 3 2 2 2 2" xfId="34830" xr:uid="{50086412-6C2F-49DE-AF38-5F0217EC5366}"/>
    <cellStyle name="Normal 4 2 2 6 3 2 2 3" xfId="26022" xr:uid="{0FCAE59A-1D97-4EED-B4FB-E1F744DEF06D}"/>
    <cellStyle name="Normal 4 2 2 6 3 2 3" xfId="12810" xr:uid="{D9A0B33A-1B76-45E7-8E59-C0C785E1B197}"/>
    <cellStyle name="Normal 4 2 2 6 3 2 3 2" xfId="30426" xr:uid="{09CA0256-4E70-4FCF-87FE-D1A022C6FA1E}"/>
    <cellStyle name="Normal 4 2 2 6 3 2 4" xfId="21618" xr:uid="{AB84708D-C7B9-40A2-832D-2BCFA75152A8}"/>
    <cellStyle name="Normal 4 2 2 6 3 2 5" xfId="39234" xr:uid="{DCEDF29B-5B88-4D21-9AEF-DA1ECD1CD5A1}"/>
    <cellStyle name="Normal 4 2 2 6 3 3" xfId="6204" xr:uid="{30623885-728C-4D5A-BE63-9E125BD911AF}"/>
    <cellStyle name="Normal 4 2 2 6 3 3 2" xfId="15012" xr:uid="{673BDA30-E096-462B-9E80-DD7EC7FF3BA9}"/>
    <cellStyle name="Normal 4 2 2 6 3 3 2 2" xfId="32628" xr:uid="{EB13DA2E-9487-49AD-8DBC-6D5936A89377}"/>
    <cellStyle name="Normal 4 2 2 6 3 3 3" xfId="23820" xr:uid="{18147E5E-D907-4AC3-B771-E4B1A37AE299}"/>
    <cellStyle name="Normal 4 2 2 6 3 4" xfId="10608" xr:uid="{018F6A6D-48C7-4620-8AB0-32D1C716A70A}"/>
    <cellStyle name="Normal 4 2 2 6 3 4 2" xfId="28224" xr:uid="{4616BD32-68B4-4B09-89ED-1F1827495B41}"/>
    <cellStyle name="Normal 4 2 2 6 3 5" xfId="19416" xr:uid="{EA8BF0FF-056A-43CF-BA9B-344979588B61}"/>
    <cellStyle name="Normal 4 2 2 6 3 6" xfId="37032" xr:uid="{3C2D205E-03D7-4AB8-97BF-7E332810B8F5}"/>
    <cellStyle name="Normal 4 2 2 6 4" xfId="2795" xr:uid="{261FF57B-0B20-403D-82AB-7B15C5A26A19}"/>
    <cellStyle name="Normal 4 2 2 6 4 2" xfId="7199" xr:uid="{B892B094-2880-4B09-8AFD-6235878CEEA3}"/>
    <cellStyle name="Normal 4 2 2 6 4 2 2" xfId="16007" xr:uid="{2E587466-A755-40AF-AF78-C9778B57BDDD}"/>
    <cellStyle name="Normal 4 2 2 6 4 2 2 2" xfId="33623" xr:uid="{C1E96031-7E84-4769-9676-2A0BA755099D}"/>
    <cellStyle name="Normal 4 2 2 6 4 2 3" xfId="24815" xr:uid="{73CB2033-44BB-4545-A108-0B1D93B425EC}"/>
    <cellStyle name="Normal 4 2 2 6 4 3" xfId="11603" xr:uid="{983F9B87-C2CF-4535-BC48-72B3FE19BD94}"/>
    <cellStyle name="Normal 4 2 2 6 4 3 2" xfId="29219" xr:uid="{49ABC7C0-9FBC-4F6E-8C46-BB784BB54BD6}"/>
    <cellStyle name="Normal 4 2 2 6 4 4" xfId="20411" xr:uid="{80CD949D-D4A6-49E8-8526-6CA0D173875B}"/>
    <cellStyle name="Normal 4 2 2 6 4 5" xfId="38027" xr:uid="{A45D2A35-95D9-4B9D-8EE2-C5EDD236618D}"/>
    <cellStyle name="Normal 4 2 2 6 5" xfId="4997" xr:uid="{809621D6-B488-48E8-920A-6FD79B656940}"/>
    <cellStyle name="Normal 4 2 2 6 5 2" xfId="13805" xr:uid="{538B370E-39B7-4B11-8C33-F28FAD30EE84}"/>
    <cellStyle name="Normal 4 2 2 6 5 2 2" xfId="31421" xr:uid="{F4C8F6A4-F7FE-46B4-9376-5AE6891F7746}"/>
    <cellStyle name="Normal 4 2 2 6 5 3" xfId="22613" xr:uid="{5A26A1FA-D428-4421-B243-32D6608F46DF}"/>
    <cellStyle name="Normal 4 2 2 6 6" xfId="9401" xr:uid="{00C70F55-6A7D-4D96-8642-46C937E9B2B2}"/>
    <cellStyle name="Normal 4 2 2 6 6 2" xfId="27017" xr:uid="{FC281884-0D02-4321-96F9-758F253DBD94}"/>
    <cellStyle name="Normal 4 2 2 6 7" xfId="18209" xr:uid="{713BC473-486D-4E78-B12C-652162C63986}"/>
    <cellStyle name="Normal 4 2 2 6 8" xfId="35825" xr:uid="{034C445F-D704-4000-8194-838E2A747FC9}"/>
    <cellStyle name="Normal 4 2 2 7" xfId="863" xr:uid="{8BC886DE-2054-4F9F-AA8B-262BF51F1530}"/>
    <cellStyle name="Normal 4 2 2 7 2" xfId="3065" xr:uid="{2AC8D9B3-FDB2-4FF1-A3A8-013A96180F80}"/>
    <cellStyle name="Normal 4 2 2 7 2 2" xfId="7469" xr:uid="{31381CE7-B14E-44AB-8965-27D74D4EDF32}"/>
    <cellStyle name="Normal 4 2 2 7 2 2 2" xfId="16277" xr:uid="{D47978A5-17DE-4CA4-B6F6-6B8F1FCB15AA}"/>
    <cellStyle name="Normal 4 2 2 7 2 2 2 2" xfId="33893" xr:uid="{464BEA21-3C65-40B5-8EE1-F0E382E530D9}"/>
    <cellStyle name="Normal 4 2 2 7 2 2 3" xfId="25085" xr:uid="{384DB3C1-AE22-409A-B897-155730358DDB}"/>
    <cellStyle name="Normal 4 2 2 7 2 3" xfId="11873" xr:uid="{2F37987A-B4E0-4BEB-9AFE-2C0024EF6CE1}"/>
    <cellStyle name="Normal 4 2 2 7 2 3 2" xfId="29489" xr:uid="{D8497AF7-0D33-4AB3-B0BF-C101296A7A0E}"/>
    <cellStyle name="Normal 4 2 2 7 2 4" xfId="20681" xr:uid="{53867E8D-5C1F-4F33-96EC-EEE03CC5BD88}"/>
    <cellStyle name="Normal 4 2 2 7 2 5" xfId="38297" xr:uid="{5BBC6AD4-E1F7-4856-B10B-B454005B0AAE}"/>
    <cellStyle name="Normal 4 2 2 7 3" xfId="5267" xr:uid="{6E462F91-0146-457E-83E0-DE44C121CE69}"/>
    <cellStyle name="Normal 4 2 2 7 3 2" xfId="14075" xr:uid="{B875EF19-34A3-4317-941D-F5CB2F1A6651}"/>
    <cellStyle name="Normal 4 2 2 7 3 2 2" xfId="31691" xr:uid="{706E35A1-4488-48AD-8E02-510CF47243E7}"/>
    <cellStyle name="Normal 4 2 2 7 3 3" xfId="22883" xr:uid="{2002F4D7-ADF8-406C-9FA0-F6008BF939AA}"/>
    <cellStyle name="Normal 4 2 2 7 4" xfId="9671" xr:uid="{60B7FC0B-2E3E-4B5F-91E8-37C2F2EA53AE}"/>
    <cellStyle name="Normal 4 2 2 7 4 2" xfId="27287" xr:uid="{793423B6-7734-49E7-8A16-EA992C87216C}"/>
    <cellStyle name="Normal 4 2 2 7 5" xfId="18479" xr:uid="{9E923E30-A262-4AD5-B1C1-2A3FF7FEC71C}"/>
    <cellStyle name="Normal 4 2 2 7 6" xfId="36095" xr:uid="{DA3227BE-AF4C-46E0-B1BB-40BE3A40AF8E}"/>
    <cellStyle name="Normal 4 2 2 8" xfId="1777" xr:uid="{F46A357E-E457-4816-A81B-37101DF13DC4}"/>
    <cellStyle name="Normal 4 2 2 8 2" xfId="3979" xr:uid="{E7463F68-AA40-4915-968A-CADD9BB31F6D}"/>
    <cellStyle name="Normal 4 2 2 8 2 2" xfId="8383" xr:uid="{125417EA-95E5-43CF-98CC-57E0FDEC38E2}"/>
    <cellStyle name="Normal 4 2 2 8 2 2 2" xfId="17191" xr:uid="{616532C0-4647-45F4-A135-72CBAFB8A66F}"/>
    <cellStyle name="Normal 4 2 2 8 2 2 2 2" xfId="34807" xr:uid="{0DE4E40F-0F03-48C7-846A-CD161A9CAD5B}"/>
    <cellStyle name="Normal 4 2 2 8 2 2 3" xfId="25999" xr:uid="{F1F64F21-D165-4E8C-A1AD-39DCE6D60B27}"/>
    <cellStyle name="Normal 4 2 2 8 2 3" xfId="12787" xr:uid="{B3CF3ED2-7E30-44FE-88F0-FEEC6296D8C3}"/>
    <cellStyle name="Normal 4 2 2 8 2 3 2" xfId="30403" xr:uid="{34218F7D-6BC3-490B-A0FD-6D9213F3164E}"/>
    <cellStyle name="Normal 4 2 2 8 2 4" xfId="21595" xr:uid="{7F6B0E98-EFC4-4278-B538-F84933850A89}"/>
    <cellStyle name="Normal 4 2 2 8 2 5" xfId="39211" xr:uid="{E7C2B11E-0C66-455B-BDA9-9AB3E60D7BFA}"/>
    <cellStyle name="Normal 4 2 2 8 3" xfId="6181" xr:uid="{A49FA6D6-AE8D-470D-8DB3-7763E2C57FE4}"/>
    <cellStyle name="Normal 4 2 2 8 3 2" xfId="14989" xr:uid="{0781B2E7-CACF-419E-86E3-D785E783AB84}"/>
    <cellStyle name="Normal 4 2 2 8 3 2 2" xfId="32605" xr:uid="{DAB765DD-D2F0-4884-AE0D-67799DC5C452}"/>
    <cellStyle name="Normal 4 2 2 8 3 3" xfId="23797" xr:uid="{99C3E372-A7CA-47E1-AD1A-808FFA6E3687}"/>
    <cellStyle name="Normal 4 2 2 8 4" xfId="10585" xr:uid="{7F4085C8-4F9A-4CDF-BDE9-C3A5CFC2F46F}"/>
    <cellStyle name="Normal 4 2 2 8 4 2" xfId="28201" xr:uid="{25DA2BA9-CC32-4A33-908E-F4F3EDB59A2F}"/>
    <cellStyle name="Normal 4 2 2 8 5" xfId="19393" xr:uid="{59175FFB-1D93-4B0D-8055-C4ABA27350AD}"/>
    <cellStyle name="Normal 4 2 2 8 6" xfId="37009" xr:uid="{F94A7AEA-4702-4AF4-8AD9-DC2F7B486211}"/>
    <cellStyle name="Normal 4 2 2 9" xfId="2283" xr:uid="{3C46ADA0-AC49-435E-87FE-FDA0CD517211}"/>
    <cellStyle name="Normal 4 2 2 9 2" xfId="6687" xr:uid="{64E09B6C-9438-4F4C-A266-7FFE9E9028D1}"/>
    <cellStyle name="Normal 4 2 2 9 2 2" xfId="15495" xr:uid="{8F19A25B-34C4-457C-BF7C-FC5D75F6E827}"/>
    <cellStyle name="Normal 4 2 2 9 2 2 2" xfId="33111" xr:uid="{75FFF070-A607-4403-8934-90AE369A9DDC}"/>
    <cellStyle name="Normal 4 2 2 9 2 3" xfId="24303" xr:uid="{ADE65BA2-381D-4981-AB4C-B04D221C8310}"/>
    <cellStyle name="Normal 4 2 2 9 3" xfId="11091" xr:uid="{E66E87F3-6F27-4DFF-B4E1-511966ED3C46}"/>
    <cellStyle name="Normal 4 2 2 9 3 2" xfId="28707" xr:uid="{80386782-EC47-4697-A6B5-15C4DE877149}"/>
    <cellStyle name="Normal 4 2 2 9 4" xfId="19899" xr:uid="{03CD01E8-F528-49CA-BA04-632DDC0FADA9}"/>
    <cellStyle name="Normal 4 2 2 9 5" xfId="37515" xr:uid="{37D70953-E4DE-4200-9C60-1A64213BF492}"/>
    <cellStyle name="Normal 4 2 3" xfId="99" xr:uid="{7E595B28-BD9C-4957-9753-EE194EFB9B83}"/>
    <cellStyle name="Normal 4 2 3 10" xfId="8909" xr:uid="{D3ED25C9-FF6C-4376-A88F-781542FBAA37}"/>
    <cellStyle name="Normal 4 2 3 10 2" xfId="26525" xr:uid="{1F03F62C-ACA8-464C-9076-9612DF285427}"/>
    <cellStyle name="Normal 4 2 3 11" xfId="17717" xr:uid="{C65221E0-3D50-4C4E-B32A-971625782223}"/>
    <cellStyle name="Normal 4 2 3 12" xfId="35333" xr:uid="{077D1DDB-8098-476B-B2BA-64014C75D0BB}"/>
    <cellStyle name="Normal 4 2 3 2" xfId="163" xr:uid="{7EFBE52C-067E-46C1-9934-863D56E08922}"/>
    <cellStyle name="Normal 4 2 3 2 10" xfId="17781" xr:uid="{93964924-4B0D-40A7-8CE9-338C2A09F558}"/>
    <cellStyle name="Normal 4 2 3 2 11" xfId="35397" xr:uid="{F37CA430-B4BB-49D2-96BA-5222D98E5400}"/>
    <cellStyle name="Normal 4 2 3 2 2" xfId="291" xr:uid="{AB14CC9D-A794-4D3B-9979-53B376859FB1}"/>
    <cellStyle name="Normal 4 2 3 2 2 10" xfId="35525" xr:uid="{B710127D-0632-44E3-9829-1BFC20D20AAE}"/>
    <cellStyle name="Normal 4 2 3 2 2 2" xfId="547" xr:uid="{CD1DAADE-D098-4788-84EE-95DA0457DADB}"/>
    <cellStyle name="Normal 4 2 3 2 2 2 2" xfId="1331" xr:uid="{D9C3BB55-C91A-44A6-945D-4ECD55481369}"/>
    <cellStyle name="Normal 4 2 3 2 2 2 2 2" xfId="3533" xr:uid="{6035FED6-8BAF-48D1-B390-CF9C3EC58541}"/>
    <cellStyle name="Normal 4 2 3 2 2 2 2 2 2" xfId="7937" xr:uid="{B8BF9737-E820-48FC-9C21-7063DED75E49}"/>
    <cellStyle name="Normal 4 2 3 2 2 2 2 2 2 2" xfId="16745" xr:uid="{0F8C9896-8F59-4E70-9853-DA785F2333BD}"/>
    <cellStyle name="Normal 4 2 3 2 2 2 2 2 2 2 2" xfId="34361" xr:uid="{8F1BBA4F-58C9-4BCD-BA4B-0F7EE0D8BD63}"/>
    <cellStyle name="Normal 4 2 3 2 2 2 2 2 2 3" xfId="25553" xr:uid="{B262596A-3036-4CD1-A651-6C9FF9ED6FDC}"/>
    <cellStyle name="Normal 4 2 3 2 2 2 2 2 3" xfId="12341" xr:uid="{670C075E-C564-433F-A141-C73F3FD22539}"/>
    <cellStyle name="Normal 4 2 3 2 2 2 2 2 3 2" xfId="29957" xr:uid="{6FE36C62-B10D-49D0-87EF-5A23CAB93947}"/>
    <cellStyle name="Normal 4 2 3 2 2 2 2 2 4" xfId="21149" xr:uid="{290AFB57-148E-4B60-A5F9-0189AF12CB22}"/>
    <cellStyle name="Normal 4 2 3 2 2 2 2 2 5" xfId="38765" xr:uid="{00A6A5A9-8235-4DD5-BE67-DF0108174784}"/>
    <cellStyle name="Normal 4 2 3 2 2 2 2 3" xfId="5735" xr:uid="{22BEEB7C-3C40-44F6-890B-D4C12016B811}"/>
    <cellStyle name="Normal 4 2 3 2 2 2 2 3 2" xfId="14543" xr:uid="{2EFD7A7F-FAB5-4B40-A3D2-1B4328612305}"/>
    <cellStyle name="Normal 4 2 3 2 2 2 2 3 2 2" xfId="32159" xr:uid="{E51B8295-85A0-46D7-811D-F829BA986AA8}"/>
    <cellStyle name="Normal 4 2 3 2 2 2 2 3 3" xfId="23351" xr:uid="{375923F1-3521-4F50-A60C-2E199FC1F42E}"/>
    <cellStyle name="Normal 4 2 3 2 2 2 2 4" xfId="10139" xr:uid="{9D17902B-5E05-4EFE-BE48-A3AF74DB43EF}"/>
    <cellStyle name="Normal 4 2 3 2 2 2 2 4 2" xfId="27755" xr:uid="{D85401E3-B042-48BA-AE1C-BC83DF67820E}"/>
    <cellStyle name="Normal 4 2 3 2 2 2 2 5" xfId="18947" xr:uid="{0F7FE7DD-5B29-46C4-8E44-A269FFEF91D7}"/>
    <cellStyle name="Normal 4 2 3 2 2 2 2 6" xfId="36563" xr:uid="{0BE6BB80-80A5-4781-B476-1EAC2A31719A}"/>
    <cellStyle name="Normal 4 2 3 2 2 2 3" xfId="1804" xr:uid="{646B15A1-8D80-42FE-B066-5FB0B7767694}"/>
    <cellStyle name="Normal 4 2 3 2 2 2 3 2" xfId="4006" xr:uid="{100F9A7B-B1F4-4EB3-9DEE-7CE4108F1C1F}"/>
    <cellStyle name="Normal 4 2 3 2 2 2 3 2 2" xfId="8410" xr:uid="{35495C09-1E92-46C2-91EA-9A18F29C360F}"/>
    <cellStyle name="Normal 4 2 3 2 2 2 3 2 2 2" xfId="17218" xr:uid="{004DC0DF-D9DA-4FCB-9169-3593C5651CD0}"/>
    <cellStyle name="Normal 4 2 3 2 2 2 3 2 2 2 2" xfId="34834" xr:uid="{12C7863E-5D2C-43A4-A982-186B54EF6589}"/>
    <cellStyle name="Normal 4 2 3 2 2 2 3 2 2 3" xfId="26026" xr:uid="{D9D5EB65-58ED-4711-8618-82B7520B690D}"/>
    <cellStyle name="Normal 4 2 3 2 2 2 3 2 3" xfId="12814" xr:uid="{E315AE42-5E27-42D4-A635-67E0FC02F322}"/>
    <cellStyle name="Normal 4 2 3 2 2 2 3 2 3 2" xfId="30430" xr:uid="{178C6471-FBA7-4A12-AE4A-590BA42F0528}"/>
    <cellStyle name="Normal 4 2 3 2 2 2 3 2 4" xfId="21622" xr:uid="{7416FA62-F796-4A0A-98CD-A5F67433429F}"/>
    <cellStyle name="Normal 4 2 3 2 2 2 3 2 5" xfId="39238" xr:uid="{7995BFB3-FCD1-4ABF-9307-655480CD1F2D}"/>
    <cellStyle name="Normal 4 2 3 2 2 2 3 3" xfId="6208" xr:uid="{5D4CEF53-D687-4D26-926C-BFE733285CBA}"/>
    <cellStyle name="Normal 4 2 3 2 2 2 3 3 2" xfId="15016" xr:uid="{C9C49505-FF87-4B17-8051-66309EC6432F}"/>
    <cellStyle name="Normal 4 2 3 2 2 2 3 3 2 2" xfId="32632" xr:uid="{3E3E6817-AD9B-477A-BD59-BF5BC01C7F9A}"/>
    <cellStyle name="Normal 4 2 3 2 2 2 3 3 3" xfId="23824" xr:uid="{4B79FE23-61C8-48A4-B970-8A6C2B4F188D}"/>
    <cellStyle name="Normal 4 2 3 2 2 2 3 4" xfId="10612" xr:uid="{0F105C9C-F5DE-4A8E-9F3D-3E2B8577FF23}"/>
    <cellStyle name="Normal 4 2 3 2 2 2 3 4 2" xfId="28228" xr:uid="{C10BC2D9-7E1E-4B2D-8AD8-3CA95C366273}"/>
    <cellStyle name="Normal 4 2 3 2 2 2 3 5" xfId="19420" xr:uid="{98EEEDA0-B7F7-449E-8385-319257A66FC9}"/>
    <cellStyle name="Normal 4 2 3 2 2 2 3 6" xfId="37036" xr:uid="{B0425790-8BCC-473D-99D8-B8543DADF662}"/>
    <cellStyle name="Normal 4 2 3 2 2 2 4" xfId="2751" xr:uid="{E38E16BC-0118-4421-9E2E-A8C84C0D8394}"/>
    <cellStyle name="Normal 4 2 3 2 2 2 4 2" xfId="7155" xr:uid="{2FD073F7-F4FD-4CC3-B074-456EF6E83BE7}"/>
    <cellStyle name="Normal 4 2 3 2 2 2 4 2 2" xfId="15963" xr:uid="{1990D057-FF7C-4A1D-AE2A-63444E573FEF}"/>
    <cellStyle name="Normal 4 2 3 2 2 2 4 2 2 2" xfId="33579" xr:uid="{5D127665-73FB-4FE5-A707-91118631DD6A}"/>
    <cellStyle name="Normal 4 2 3 2 2 2 4 2 3" xfId="24771" xr:uid="{C4676366-94E9-4F42-B6CE-1DB2B0672314}"/>
    <cellStyle name="Normal 4 2 3 2 2 2 4 3" xfId="11559" xr:uid="{278BA9E1-738C-468F-96E3-A7D086B2FA2F}"/>
    <cellStyle name="Normal 4 2 3 2 2 2 4 3 2" xfId="29175" xr:uid="{5EC3647F-5F94-4702-AA2A-66D200D778D6}"/>
    <cellStyle name="Normal 4 2 3 2 2 2 4 4" xfId="20367" xr:uid="{07ACCB01-1B9A-4D8C-997D-F87D20038A2F}"/>
    <cellStyle name="Normal 4 2 3 2 2 2 4 5" xfId="37983" xr:uid="{F0E8555E-EB26-45E3-932C-C919605B023C}"/>
    <cellStyle name="Normal 4 2 3 2 2 2 5" xfId="4953" xr:uid="{CF3BFE06-161D-466D-95EE-C6B49CFEA7A9}"/>
    <cellStyle name="Normal 4 2 3 2 2 2 5 2" xfId="13761" xr:uid="{1ADED186-A3AB-4FD0-8396-D83E64E74797}"/>
    <cellStyle name="Normal 4 2 3 2 2 2 5 2 2" xfId="31377" xr:uid="{90C57B0C-884C-4043-952B-3D4DBB3490E2}"/>
    <cellStyle name="Normal 4 2 3 2 2 2 5 3" xfId="22569" xr:uid="{9DDF3A69-E264-44A1-837C-7C70026B85EE}"/>
    <cellStyle name="Normal 4 2 3 2 2 2 6" xfId="9357" xr:uid="{191DF33C-164E-4E60-BD06-BCCE04C1D4DC}"/>
    <cellStyle name="Normal 4 2 3 2 2 2 6 2" xfId="26973" xr:uid="{28EEEEC3-5D9B-485E-BD13-B7A6A248141B}"/>
    <cellStyle name="Normal 4 2 3 2 2 2 7" xfId="18165" xr:uid="{B08F49F0-5088-4126-903F-24EA4EBD05AF}"/>
    <cellStyle name="Normal 4 2 3 2 2 2 8" xfId="35781" xr:uid="{923A78CF-07C7-4ABD-A237-866B5C0436E4}"/>
    <cellStyle name="Normal 4 2 3 2 2 3" xfId="803" xr:uid="{6D52A714-A278-4D5D-97E2-0A69CD48DBA7}"/>
    <cellStyle name="Normal 4 2 3 2 2 3 2" xfId="1587" xr:uid="{1AFB5564-C9D4-472F-B729-D017F97D3F6C}"/>
    <cellStyle name="Normal 4 2 3 2 2 3 2 2" xfId="3789" xr:uid="{3E2C77EF-B1A8-4CF1-87ED-4FFC160A79D5}"/>
    <cellStyle name="Normal 4 2 3 2 2 3 2 2 2" xfId="8193" xr:uid="{DF59E84B-186E-4139-9005-CE01C03FACB7}"/>
    <cellStyle name="Normal 4 2 3 2 2 3 2 2 2 2" xfId="17001" xr:uid="{AF153860-5C9F-4034-911C-B8D733E3DCEB}"/>
    <cellStyle name="Normal 4 2 3 2 2 3 2 2 2 2 2" xfId="34617" xr:uid="{C71BC07E-14BC-495F-B7F2-AB44A5523AB5}"/>
    <cellStyle name="Normal 4 2 3 2 2 3 2 2 2 3" xfId="25809" xr:uid="{168EBFD9-E09A-4DF2-9075-785E685A994D}"/>
    <cellStyle name="Normal 4 2 3 2 2 3 2 2 3" xfId="12597" xr:uid="{6F5EC7F4-5A1E-4306-BF12-FF0C1F2B3E05}"/>
    <cellStyle name="Normal 4 2 3 2 2 3 2 2 3 2" xfId="30213" xr:uid="{878F9675-AD9A-4195-BE63-E424F730E183}"/>
    <cellStyle name="Normal 4 2 3 2 2 3 2 2 4" xfId="21405" xr:uid="{E0AE509F-E3B4-4315-869E-082D01154864}"/>
    <cellStyle name="Normal 4 2 3 2 2 3 2 2 5" xfId="39021" xr:uid="{AF1AB73A-A4F5-433D-A6E0-73E6B67926D0}"/>
    <cellStyle name="Normal 4 2 3 2 2 3 2 3" xfId="5991" xr:uid="{E8B9F889-C3B6-4881-99AB-135AED9549DD}"/>
    <cellStyle name="Normal 4 2 3 2 2 3 2 3 2" xfId="14799" xr:uid="{FD590FEE-723D-49E6-91F2-6CAD05C94183}"/>
    <cellStyle name="Normal 4 2 3 2 2 3 2 3 2 2" xfId="32415" xr:uid="{9348AFB4-9B14-47E6-80ED-5AE0CF752138}"/>
    <cellStyle name="Normal 4 2 3 2 2 3 2 3 3" xfId="23607" xr:uid="{99854548-0261-456D-B7A1-FAA5BE041CC8}"/>
    <cellStyle name="Normal 4 2 3 2 2 3 2 4" xfId="10395" xr:uid="{A2165C04-9929-4A7D-AB94-065E3CB4440B}"/>
    <cellStyle name="Normal 4 2 3 2 2 3 2 4 2" xfId="28011" xr:uid="{85878A50-0D80-4CFC-8213-7FEFA6896ED7}"/>
    <cellStyle name="Normal 4 2 3 2 2 3 2 5" xfId="19203" xr:uid="{6248DAC3-7738-429F-A468-9E9EBAAADC3F}"/>
    <cellStyle name="Normal 4 2 3 2 2 3 2 6" xfId="36819" xr:uid="{C25E2CCE-53A7-4991-80B1-CCF4E81E38EE}"/>
    <cellStyle name="Normal 4 2 3 2 2 3 3" xfId="1805" xr:uid="{22F0D1D9-3ECB-404D-A5AC-20AF62DA264E}"/>
    <cellStyle name="Normal 4 2 3 2 2 3 3 2" xfId="4007" xr:uid="{FC3D1512-A002-4D94-A93C-C9036EC804F6}"/>
    <cellStyle name="Normal 4 2 3 2 2 3 3 2 2" xfId="8411" xr:uid="{3EFA2E34-2050-48BA-9EF6-533D7CDEAC60}"/>
    <cellStyle name="Normal 4 2 3 2 2 3 3 2 2 2" xfId="17219" xr:uid="{135E224E-B611-42AE-BC9D-7CA63EF042A8}"/>
    <cellStyle name="Normal 4 2 3 2 2 3 3 2 2 2 2" xfId="34835" xr:uid="{5EC9DB1A-9E80-4A42-BE3F-4673090940B3}"/>
    <cellStyle name="Normal 4 2 3 2 2 3 3 2 2 3" xfId="26027" xr:uid="{398E6470-715C-41D4-A730-29C45464F6F2}"/>
    <cellStyle name="Normal 4 2 3 2 2 3 3 2 3" xfId="12815" xr:uid="{64DFB77C-E426-49B4-9E53-A50783A7D4DE}"/>
    <cellStyle name="Normal 4 2 3 2 2 3 3 2 3 2" xfId="30431" xr:uid="{705214B1-BB31-40ED-A2E6-52B4BE15AD21}"/>
    <cellStyle name="Normal 4 2 3 2 2 3 3 2 4" xfId="21623" xr:uid="{AA0C45BC-2190-4B1F-B5B1-86F0F9132FE8}"/>
    <cellStyle name="Normal 4 2 3 2 2 3 3 2 5" xfId="39239" xr:uid="{8751DCC1-AC77-4C54-87FA-83A24BF1D173}"/>
    <cellStyle name="Normal 4 2 3 2 2 3 3 3" xfId="6209" xr:uid="{B87ADE46-65A1-481C-9EED-6D69AE1ECEC6}"/>
    <cellStyle name="Normal 4 2 3 2 2 3 3 3 2" xfId="15017" xr:uid="{84FC1262-A41B-40B5-B3E1-5420CA8711AA}"/>
    <cellStyle name="Normal 4 2 3 2 2 3 3 3 2 2" xfId="32633" xr:uid="{8BD1C24A-9A8A-4129-B970-E656BB9A46B5}"/>
    <cellStyle name="Normal 4 2 3 2 2 3 3 3 3" xfId="23825" xr:uid="{C315FFBD-8860-4EEC-A867-00054F390096}"/>
    <cellStyle name="Normal 4 2 3 2 2 3 3 4" xfId="10613" xr:uid="{EB41EEC1-C8D4-4B31-AC28-8F02A58C34D5}"/>
    <cellStyle name="Normal 4 2 3 2 2 3 3 4 2" xfId="28229" xr:uid="{581ED7CC-FF95-428C-8BA8-D4C4CDE8EF14}"/>
    <cellStyle name="Normal 4 2 3 2 2 3 3 5" xfId="19421" xr:uid="{59A310C2-3A2B-424A-B256-87EAFB1909BC}"/>
    <cellStyle name="Normal 4 2 3 2 2 3 3 6" xfId="37037" xr:uid="{6ECA66F7-14A8-4FF8-92C7-D78CD10CE62D}"/>
    <cellStyle name="Normal 4 2 3 2 2 3 4" xfId="3007" xr:uid="{E1F26BCD-B41E-43ED-B73F-B82A3AD28F35}"/>
    <cellStyle name="Normal 4 2 3 2 2 3 4 2" xfId="7411" xr:uid="{3DF2D8C9-F308-450D-804A-F2F36C68DCD9}"/>
    <cellStyle name="Normal 4 2 3 2 2 3 4 2 2" xfId="16219" xr:uid="{F518C52F-D38B-4B60-A951-3A41614FD004}"/>
    <cellStyle name="Normal 4 2 3 2 2 3 4 2 2 2" xfId="33835" xr:uid="{04E59FDE-223B-4D39-AD8A-BFF17551C885}"/>
    <cellStyle name="Normal 4 2 3 2 2 3 4 2 3" xfId="25027" xr:uid="{46726890-3422-43BD-B81E-C8C00A7513C4}"/>
    <cellStyle name="Normal 4 2 3 2 2 3 4 3" xfId="11815" xr:uid="{42A45D15-2DE9-4695-96A8-69BF03392AD5}"/>
    <cellStyle name="Normal 4 2 3 2 2 3 4 3 2" xfId="29431" xr:uid="{17A8CECD-9101-4A1D-AD9E-2D37553758A2}"/>
    <cellStyle name="Normal 4 2 3 2 2 3 4 4" xfId="20623" xr:uid="{B46A5357-8749-4B4C-9A2E-D934045D4485}"/>
    <cellStyle name="Normal 4 2 3 2 2 3 4 5" xfId="38239" xr:uid="{66DB0667-1138-42A3-8C99-7520EE1B3C27}"/>
    <cellStyle name="Normal 4 2 3 2 2 3 5" xfId="5209" xr:uid="{D651B38E-7E42-4CE4-ABDE-65375DF256BA}"/>
    <cellStyle name="Normal 4 2 3 2 2 3 5 2" xfId="14017" xr:uid="{3201A753-C0A2-4ACB-9A0C-D564598ABD81}"/>
    <cellStyle name="Normal 4 2 3 2 2 3 5 2 2" xfId="31633" xr:uid="{A99F781E-72DC-4A2A-8D97-DC17B2A69393}"/>
    <cellStyle name="Normal 4 2 3 2 2 3 5 3" xfId="22825" xr:uid="{93D46483-3967-4490-A672-92D74C7FB193}"/>
    <cellStyle name="Normal 4 2 3 2 2 3 6" xfId="9613" xr:uid="{80A1A4EF-6928-41B5-A53F-42F4C9F09B86}"/>
    <cellStyle name="Normal 4 2 3 2 2 3 6 2" xfId="27229" xr:uid="{F0F5AFE5-7E7C-4AB1-9CDF-83374520F506}"/>
    <cellStyle name="Normal 4 2 3 2 2 3 7" xfId="18421" xr:uid="{3D3F91A4-D30C-43F1-8036-70F1CEC95432}"/>
    <cellStyle name="Normal 4 2 3 2 2 3 8" xfId="36037" xr:uid="{B016A351-A713-440A-B875-4586D3A791EB}"/>
    <cellStyle name="Normal 4 2 3 2 2 4" xfId="1075" xr:uid="{7258694B-2938-4687-B1C8-62446DE6BC25}"/>
    <cellStyle name="Normal 4 2 3 2 2 4 2" xfId="3277" xr:uid="{6F5CDB3F-1743-4237-9E18-967BA9756390}"/>
    <cellStyle name="Normal 4 2 3 2 2 4 2 2" xfId="7681" xr:uid="{976BAFAA-BB08-4D70-A77B-7203DD04873A}"/>
    <cellStyle name="Normal 4 2 3 2 2 4 2 2 2" xfId="16489" xr:uid="{B72C754A-2BB0-40B1-BD15-118B676E819D}"/>
    <cellStyle name="Normal 4 2 3 2 2 4 2 2 2 2" xfId="34105" xr:uid="{79FEDE6D-2FAA-476E-A9F4-A6F0E0A41684}"/>
    <cellStyle name="Normal 4 2 3 2 2 4 2 2 3" xfId="25297" xr:uid="{AD4E6AD0-C6D5-4793-8637-506A18A6F1F7}"/>
    <cellStyle name="Normal 4 2 3 2 2 4 2 3" xfId="12085" xr:uid="{5E7BE6D4-A57E-49B1-BF87-744ADE2993A8}"/>
    <cellStyle name="Normal 4 2 3 2 2 4 2 3 2" xfId="29701" xr:uid="{FC3EB166-D959-4E81-850A-07B0BE653DFD}"/>
    <cellStyle name="Normal 4 2 3 2 2 4 2 4" xfId="20893" xr:uid="{63D0BC5D-CE00-4271-AD4F-6FDAE4CC29A9}"/>
    <cellStyle name="Normal 4 2 3 2 2 4 2 5" xfId="38509" xr:uid="{CC012D42-07E2-4CB3-8CA5-9F8E6FBFDE8F}"/>
    <cellStyle name="Normal 4 2 3 2 2 4 3" xfId="5479" xr:uid="{857F395B-AB38-4500-858E-8A8FFD26A688}"/>
    <cellStyle name="Normal 4 2 3 2 2 4 3 2" xfId="14287" xr:uid="{1ABC7D1F-5A0E-423D-A027-4A5866EBB237}"/>
    <cellStyle name="Normal 4 2 3 2 2 4 3 2 2" xfId="31903" xr:uid="{19406402-6E5C-4098-9855-1D83FCF326D1}"/>
    <cellStyle name="Normal 4 2 3 2 2 4 3 3" xfId="23095" xr:uid="{81ECC7C4-5D6D-45CB-B5B5-68D6333D2167}"/>
    <cellStyle name="Normal 4 2 3 2 2 4 4" xfId="9883" xr:uid="{D490C95D-B2F5-4BE6-A0DD-8D53558B26FD}"/>
    <cellStyle name="Normal 4 2 3 2 2 4 4 2" xfId="27499" xr:uid="{5ED75E8B-3397-4BD2-969B-56571EB99D2D}"/>
    <cellStyle name="Normal 4 2 3 2 2 4 5" xfId="18691" xr:uid="{A364D397-066D-4FD9-B341-AB16BB2C9CD5}"/>
    <cellStyle name="Normal 4 2 3 2 2 4 6" xfId="36307" xr:uid="{F0296851-7C91-441F-A35F-DFC1741F4879}"/>
    <cellStyle name="Normal 4 2 3 2 2 5" xfId="1803" xr:uid="{DD8249B6-464F-4D12-A2AA-DB5E6E4ABFD1}"/>
    <cellStyle name="Normal 4 2 3 2 2 5 2" xfId="4005" xr:uid="{6526FA8C-EC12-4940-B6C0-861929A6BA71}"/>
    <cellStyle name="Normal 4 2 3 2 2 5 2 2" xfId="8409" xr:uid="{A37C50D4-D777-4D0C-BA14-D94383DCE03F}"/>
    <cellStyle name="Normal 4 2 3 2 2 5 2 2 2" xfId="17217" xr:uid="{A69A318B-7374-47AA-8E00-036B3F2164E3}"/>
    <cellStyle name="Normal 4 2 3 2 2 5 2 2 2 2" xfId="34833" xr:uid="{2EE2A06D-7B49-411A-8C3E-D00B8C77F1E4}"/>
    <cellStyle name="Normal 4 2 3 2 2 5 2 2 3" xfId="26025" xr:uid="{FF02D85E-604A-427C-8813-F5DA8AFA0AF3}"/>
    <cellStyle name="Normal 4 2 3 2 2 5 2 3" xfId="12813" xr:uid="{C1CE5B58-B58D-4435-A9E9-CC559D8B4988}"/>
    <cellStyle name="Normal 4 2 3 2 2 5 2 3 2" xfId="30429" xr:uid="{B8FF45AA-E4E5-4286-BA4F-87A8E9341C6F}"/>
    <cellStyle name="Normal 4 2 3 2 2 5 2 4" xfId="21621" xr:uid="{FB9BC381-BB97-4472-B2E7-937B5FF10AFE}"/>
    <cellStyle name="Normal 4 2 3 2 2 5 2 5" xfId="39237" xr:uid="{B3D9C8D4-0AE2-449E-93B0-305546177F46}"/>
    <cellStyle name="Normal 4 2 3 2 2 5 3" xfId="6207" xr:uid="{F1729B02-1A47-4553-A356-B8F337997F17}"/>
    <cellStyle name="Normal 4 2 3 2 2 5 3 2" xfId="15015" xr:uid="{64377156-7BF8-4CC3-9313-6B7AE4C2B826}"/>
    <cellStyle name="Normal 4 2 3 2 2 5 3 2 2" xfId="32631" xr:uid="{0A95D94F-5142-4AB3-8C28-3726ECBAE37E}"/>
    <cellStyle name="Normal 4 2 3 2 2 5 3 3" xfId="23823" xr:uid="{DED83076-B5E9-4880-B056-A34911191EF6}"/>
    <cellStyle name="Normal 4 2 3 2 2 5 4" xfId="10611" xr:uid="{54E2FEB9-BDAE-4626-B764-6E93EDE8AD27}"/>
    <cellStyle name="Normal 4 2 3 2 2 5 4 2" xfId="28227" xr:uid="{C6173B75-724A-4F6F-A2AD-6EBA7956FCF2}"/>
    <cellStyle name="Normal 4 2 3 2 2 5 5" xfId="19419" xr:uid="{B15F366C-AD43-4A44-94F0-4DE7AB079367}"/>
    <cellStyle name="Normal 4 2 3 2 2 5 6" xfId="37035" xr:uid="{A7175FE8-185A-4EF9-8A94-3F099AF4D287}"/>
    <cellStyle name="Normal 4 2 3 2 2 6" xfId="2495" xr:uid="{C32943FF-4033-447B-9F16-267BE60F6B28}"/>
    <cellStyle name="Normal 4 2 3 2 2 6 2" xfId="6899" xr:uid="{874A8FD8-A28C-46D2-84A1-87C9AECF73D5}"/>
    <cellStyle name="Normal 4 2 3 2 2 6 2 2" xfId="15707" xr:uid="{9A3C46C0-5CB7-41D9-9F4E-B2B11188DEA8}"/>
    <cellStyle name="Normal 4 2 3 2 2 6 2 2 2" xfId="33323" xr:uid="{E4A538DC-2668-4CDC-BE51-A2465D889E3B}"/>
    <cellStyle name="Normal 4 2 3 2 2 6 2 3" xfId="24515" xr:uid="{1465B0AD-16BD-4F11-84E1-BCF20FDB308F}"/>
    <cellStyle name="Normal 4 2 3 2 2 6 3" xfId="11303" xr:uid="{8C998446-EE49-4475-8083-5250E24F1CCF}"/>
    <cellStyle name="Normal 4 2 3 2 2 6 3 2" xfId="28919" xr:uid="{2B3AAF7D-3223-44A3-A05D-F3DAA5A6A11A}"/>
    <cellStyle name="Normal 4 2 3 2 2 6 4" xfId="20111" xr:uid="{6FEBBE3D-A766-44DF-97B8-47DDB144DE16}"/>
    <cellStyle name="Normal 4 2 3 2 2 6 5" xfId="37727" xr:uid="{63D002BA-C23E-4B96-BEEE-E4555659C151}"/>
    <cellStyle name="Normal 4 2 3 2 2 7" xfId="4697" xr:uid="{ECA2778E-C902-489B-B235-AC81C7354A74}"/>
    <cellStyle name="Normal 4 2 3 2 2 7 2" xfId="13505" xr:uid="{4852A0EF-D192-4830-8A5E-6783A9BA1EFC}"/>
    <cellStyle name="Normal 4 2 3 2 2 7 2 2" xfId="31121" xr:uid="{80BD3DEA-6A50-49CD-A6F7-627CB3231A38}"/>
    <cellStyle name="Normal 4 2 3 2 2 7 3" xfId="22313" xr:uid="{35CC87CB-AC54-4C44-B703-AB40B18273B6}"/>
    <cellStyle name="Normal 4 2 3 2 2 8" xfId="9101" xr:uid="{829A2CC1-0D41-4D9B-9F70-797ABE8DB960}"/>
    <cellStyle name="Normal 4 2 3 2 2 8 2" xfId="26717" xr:uid="{BBDDE5A2-6335-46B4-A543-B3EDAC2A17F1}"/>
    <cellStyle name="Normal 4 2 3 2 2 9" xfId="17909" xr:uid="{35B9C1AB-071E-482C-BF4B-F5A8C35043EC}"/>
    <cellStyle name="Normal 4 2 3 2 3" xfId="419" xr:uid="{5695DD15-3C77-4AAB-9911-B878D627FED9}"/>
    <cellStyle name="Normal 4 2 3 2 3 2" xfId="1203" xr:uid="{6BDA2A53-B0CC-40C3-9FF5-B94E414B41CB}"/>
    <cellStyle name="Normal 4 2 3 2 3 2 2" xfId="3405" xr:uid="{ACDA619B-1CB3-4C8D-AC33-86306F5C6C2A}"/>
    <cellStyle name="Normal 4 2 3 2 3 2 2 2" xfId="7809" xr:uid="{77179A73-F0A2-47ED-B23D-F97E6F0691A8}"/>
    <cellStyle name="Normal 4 2 3 2 3 2 2 2 2" xfId="16617" xr:uid="{B2179483-6FA7-4D87-894B-BF46E95CF7EE}"/>
    <cellStyle name="Normal 4 2 3 2 3 2 2 2 2 2" xfId="34233" xr:uid="{B340AB67-365B-4A63-83C0-DA4D6729529A}"/>
    <cellStyle name="Normal 4 2 3 2 3 2 2 2 3" xfId="25425" xr:uid="{39B7587E-E002-4444-BCE8-6F50321C1DD0}"/>
    <cellStyle name="Normal 4 2 3 2 3 2 2 3" xfId="12213" xr:uid="{5CBBC1B7-8E0C-4205-86A9-0B186616B62E}"/>
    <cellStyle name="Normal 4 2 3 2 3 2 2 3 2" xfId="29829" xr:uid="{7F3C0B73-A4AB-4B58-969F-69E8CFA87659}"/>
    <cellStyle name="Normal 4 2 3 2 3 2 2 4" xfId="21021" xr:uid="{57F896E4-ED2B-4D85-907A-FF6E2C5D97F4}"/>
    <cellStyle name="Normal 4 2 3 2 3 2 2 5" xfId="38637" xr:uid="{6D7ED79A-41CE-4846-A973-FEC83B24EBAD}"/>
    <cellStyle name="Normal 4 2 3 2 3 2 3" xfId="5607" xr:uid="{7DEB9DC2-6F99-411B-A1A0-593B4EE9DBAE}"/>
    <cellStyle name="Normal 4 2 3 2 3 2 3 2" xfId="14415" xr:uid="{21737A39-1F02-4CD3-BC1E-5E5B11D8EE5C}"/>
    <cellStyle name="Normal 4 2 3 2 3 2 3 2 2" xfId="32031" xr:uid="{8FC861A1-19F2-431A-A8D3-BA31A3F6BD06}"/>
    <cellStyle name="Normal 4 2 3 2 3 2 3 3" xfId="23223" xr:uid="{4EF66529-71D2-4127-A9D1-544364C7213A}"/>
    <cellStyle name="Normal 4 2 3 2 3 2 4" xfId="10011" xr:uid="{78BAC521-0D59-4FDD-BED9-D28BAD599FB6}"/>
    <cellStyle name="Normal 4 2 3 2 3 2 4 2" xfId="27627" xr:uid="{E3AE35B6-B4DD-4575-9CDD-FCD7D149AD4F}"/>
    <cellStyle name="Normal 4 2 3 2 3 2 5" xfId="18819" xr:uid="{5DBE4085-676C-4B9E-9D90-3B0E18C2B74B}"/>
    <cellStyle name="Normal 4 2 3 2 3 2 6" xfId="36435" xr:uid="{B8A62DFF-3AA8-47D1-92D2-F4EB0E0F4F94}"/>
    <cellStyle name="Normal 4 2 3 2 3 3" xfId="1806" xr:uid="{DC9477F9-904E-449B-AF77-81C08B7FA1E8}"/>
    <cellStyle name="Normal 4 2 3 2 3 3 2" xfId="4008" xr:uid="{37147553-70F0-45D9-9271-FA4713D0ED72}"/>
    <cellStyle name="Normal 4 2 3 2 3 3 2 2" xfId="8412" xr:uid="{406F1798-2032-4084-9007-77391CF61DA5}"/>
    <cellStyle name="Normal 4 2 3 2 3 3 2 2 2" xfId="17220" xr:uid="{3F6884C6-851C-443F-8EF6-370D74BB0EFC}"/>
    <cellStyle name="Normal 4 2 3 2 3 3 2 2 2 2" xfId="34836" xr:uid="{A060FA63-29B1-45A2-A39B-1146FC2B7A5A}"/>
    <cellStyle name="Normal 4 2 3 2 3 3 2 2 3" xfId="26028" xr:uid="{08E34C49-E231-4BF8-94D1-E7B25B68328B}"/>
    <cellStyle name="Normal 4 2 3 2 3 3 2 3" xfId="12816" xr:uid="{EE5C3B98-8F45-47C2-AA48-150F76FF470B}"/>
    <cellStyle name="Normal 4 2 3 2 3 3 2 3 2" xfId="30432" xr:uid="{3FDAC37E-E63C-4B53-ADD1-4536E54ED3D2}"/>
    <cellStyle name="Normal 4 2 3 2 3 3 2 4" xfId="21624" xr:uid="{44A4B58B-E999-4B0C-A410-D1ABCBC69B6D}"/>
    <cellStyle name="Normal 4 2 3 2 3 3 2 5" xfId="39240" xr:uid="{A9BA4C98-004E-48C8-8244-94253FDC5907}"/>
    <cellStyle name="Normal 4 2 3 2 3 3 3" xfId="6210" xr:uid="{BD250983-F3B9-4CDB-B998-9DC4427F9B73}"/>
    <cellStyle name="Normal 4 2 3 2 3 3 3 2" xfId="15018" xr:uid="{058317B1-1D40-4B21-9742-D97E04D13607}"/>
    <cellStyle name="Normal 4 2 3 2 3 3 3 2 2" xfId="32634" xr:uid="{E35B552D-0D58-44C1-8571-13FCC0B84842}"/>
    <cellStyle name="Normal 4 2 3 2 3 3 3 3" xfId="23826" xr:uid="{58B1C0D6-0227-4F6E-99FF-962889414CB9}"/>
    <cellStyle name="Normal 4 2 3 2 3 3 4" xfId="10614" xr:uid="{0EAA5504-D090-455D-9C0A-8016E9EC8084}"/>
    <cellStyle name="Normal 4 2 3 2 3 3 4 2" xfId="28230" xr:uid="{C1FB4FA9-BF28-426F-B796-B04F98FD19A2}"/>
    <cellStyle name="Normal 4 2 3 2 3 3 5" xfId="19422" xr:uid="{B3515133-57C5-40BB-B660-E07AAABCC0CB}"/>
    <cellStyle name="Normal 4 2 3 2 3 3 6" xfId="37038" xr:uid="{55AFF4AF-E7AE-433A-803E-8EAF02DB4865}"/>
    <cellStyle name="Normal 4 2 3 2 3 4" xfId="2623" xr:uid="{76072B13-F9D3-432F-9ED1-6943583F765F}"/>
    <cellStyle name="Normal 4 2 3 2 3 4 2" xfId="7027" xr:uid="{DEC8EDB0-5A02-4BE9-BA27-5937C50B9F51}"/>
    <cellStyle name="Normal 4 2 3 2 3 4 2 2" xfId="15835" xr:uid="{2C3C5A05-A780-47B2-BBCA-B475FFF91591}"/>
    <cellStyle name="Normal 4 2 3 2 3 4 2 2 2" xfId="33451" xr:uid="{CAF6E0D0-CFDE-4011-BECE-40C7ADC746CF}"/>
    <cellStyle name="Normal 4 2 3 2 3 4 2 3" xfId="24643" xr:uid="{81400C6C-20C2-43A6-8356-91B7C0EEC912}"/>
    <cellStyle name="Normal 4 2 3 2 3 4 3" xfId="11431" xr:uid="{8DE4EE40-D6B0-46E8-93DF-E41A2F3DDD3B}"/>
    <cellStyle name="Normal 4 2 3 2 3 4 3 2" xfId="29047" xr:uid="{FBDF6D27-448B-498A-9452-485557FF889C}"/>
    <cellStyle name="Normal 4 2 3 2 3 4 4" xfId="20239" xr:uid="{206A53A0-9D53-46DE-9C9E-95E91E2AD53C}"/>
    <cellStyle name="Normal 4 2 3 2 3 4 5" xfId="37855" xr:uid="{FF0F3CFC-27B4-4A01-AB9F-0F0E1E7AD85A}"/>
    <cellStyle name="Normal 4 2 3 2 3 5" xfId="4825" xr:uid="{AE14DA79-513C-4EEE-B724-074A8118B855}"/>
    <cellStyle name="Normal 4 2 3 2 3 5 2" xfId="13633" xr:uid="{A7D42149-46FA-437F-A646-58A96DEBB6D0}"/>
    <cellStyle name="Normal 4 2 3 2 3 5 2 2" xfId="31249" xr:uid="{16A8899B-74EE-4672-B520-EF4E0AE8967B}"/>
    <cellStyle name="Normal 4 2 3 2 3 5 3" xfId="22441" xr:uid="{3B356D00-0DC3-4494-8605-ED1D8DA8E322}"/>
    <cellStyle name="Normal 4 2 3 2 3 6" xfId="9229" xr:uid="{9339147F-8222-4A4E-B21F-F28634D033E0}"/>
    <cellStyle name="Normal 4 2 3 2 3 6 2" xfId="26845" xr:uid="{B5A5831B-FEA2-4250-AE27-67AC95ED574B}"/>
    <cellStyle name="Normal 4 2 3 2 3 7" xfId="18037" xr:uid="{F7140759-7A89-4298-96B3-6A24E5CF2201}"/>
    <cellStyle name="Normal 4 2 3 2 3 8" xfId="35653" xr:uid="{5B70E6EB-711B-43FE-AC83-A8C9E226DB35}"/>
    <cellStyle name="Normal 4 2 3 2 4" xfId="675" xr:uid="{3C7B5F51-994A-4C95-A168-F985F02053D3}"/>
    <cellStyle name="Normal 4 2 3 2 4 2" xfId="1459" xr:uid="{003823D0-6610-4D21-A634-064C1D1614E4}"/>
    <cellStyle name="Normal 4 2 3 2 4 2 2" xfId="3661" xr:uid="{C9601427-FB21-43F0-B401-1C6A7131EC87}"/>
    <cellStyle name="Normal 4 2 3 2 4 2 2 2" xfId="8065" xr:uid="{B3957B81-96C4-4F9D-A57F-2F7A15F99E23}"/>
    <cellStyle name="Normal 4 2 3 2 4 2 2 2 2" xfId="16873" xr:uid="{D4D1153E-4D82-4AE9-9965-67A5737084E9}"/>
    <cellStyle name="Normal 4 2 3 2 4 2 2 2 2 2" xfId="34489" xr:uid="{2656036D-741B-47C1-A5D2-B0D98D59C36A}"/>
    <cellStyle name="Normal 4 2 3 2 4 2 2 2 3" xfId="25681" xr:uid="{6532F3A7-76D1-4D23-9BFF-50716B8AA9FB}"/>
    <cellStyle name="Normal 4 2 3 2 4 2 2 3" xfId="12469" xr:uid="{621933B1-4D89-480D-ADF0-981CB52DB70D}"/>
    <cellStyle name="Normal 4 2 3 2 4 2 2 3 2" xfId="30085" xr:uid="{545EC768-5CCA-4BD4-88CE-31400BBD98B5}"/>
    <cellStyle name="Normal 4 2 3 2 4 2 2 4" xfId="21277" xr:uid="{7CC7EF6B-DD0A-4C5A-B408-B803BD4A07ED}"/>
    <cellStyle name="Normal 4 2 3 2 4 2 2 5" xfId="38893" xr:uid="{94D23D72-5280-459F-B315-5249FB88AF04}"/>
    <cellStyle name="Normal 4 2 3 2 4 2 3" xfId="5863" xr:uid="{A472AEF1-6FEC-429A-953D-280A8C6DEB6D}"/>
    <cellStyle name="Normal 4 2 3 2 4 2 3 2" xfId="14671" xr:uid="{4B56863F-7132-4E1E-BEAB-E0C05E4A815D}"/>
    <cellStyle name="Normal 4 2 3 2 4 2 3 2 2" xfId="32287" xr:uid="{D96DFE61-672D-4A72-8CB7-8A9307674EB8}"/>
    <cellStyle name="Normal 4 2 3 2 4 2 3 3" xfId="23479" xr:uid="{7EDBDD18-69DD-4602-B5B4-E98D6A6BCAFB}"/>
    <cellStyle name="Normal 4 2 3 2 4 2 4" xfId="10267" xr:uid="{0F4ED310-1851-40EF-BA71-F848BA78BEA5}"/>
    <cellStyle name="Normal 4 2 3 2 4 2 4 2" xfId="27883" xr:uid="{C5D8DAAB-04BF-4940-BDA3-6B6A49629B56}"/>
    <cellStyle name="Normal 4 2 3 2 4 2 5" xfId="19075" xr:uid="{71052E3B-83C2-4E0D-875A-BFF584D48694}"/>
    <cellStyle name="Normal 4 2 3 2 4 2 6" xfId="36691" xr:uid="{B8B858DB-92A8-4AC0-99B5-5F7CDA34AD4F}"/>
    <cellStyle name="Normal 4 2 3 2 4 3" xfId="1807" xr:uid="{80F6D524-3DC4-4420-96C7-97D862DB1D88}"/>
    <cellStyle name="Normal 4 2 3 2 4 3 2" xfId="4009" xr:uid="{1E50CE11-1978-4676-A309-C2180B095BFF}"/>
    <cellStyle name="Normal 4 2 3 2 4 3 2 2" xfId="8413" xr:uid="{A3957DB5-E958-4F95-8E36-6F3B6FD669ED}"/>
    <cellStyle name="Normal 4 2 3 2 4 3 2 2 2" xfId="17221" xr:uid="{4B86055B-E286-4735-8DF5-879B7B78A6E7}"/>
    <cellStyle name="Normal 4 2 3 2 4 3 2 2 2 2" xfId="34837" xr:uid="{A75A5DE0-8AFD-4C8E-AA20-FBC0EA151CA9}"/>
    <cellStyle name="Normal 4 2 3 2 4 3 2 2 3" xfId="26029" xr:uid="{BD48ACCF-C888-40F4-81B9-7B80D39EC1A7}"/>
    <cellStyle name="Normal 4 2 3 2 4 3 2 3" xfId="12817" xr:uid="{61EF8084-E063-4CF5-B371-64E6C4FEA154}"/>
    <cellStyle name="Normal 4 2 3 2 4 3 2 3 2" xfId="30433" xr:uid="{8173017D-9DD2-44CB-9D42-183B721DA3CB}"/>
    <cellStyle name="Normal 4 2 3 2 4 3 2 4" xfId="21625" xr:uid="{0E76D5A6-8024-4B34-9018-C6E6D0360A65}"/>
    <cellStyle name="Normal 4 2 3 2 4 3 2 5" xfId="39241" xr:uid="{949CDB84-BB03-479A-B8B2-4C8BDC0F53BD}"/>
    <cellStyle name="Normal 4 2 3 2 4 3 3" xfId="6211" xr:uid="{CCCF15F5-4020-4EAB-B8D6-B2F6D39AAC67}"/>
    <cellStyle name="Normal 4 2 3 2 4 3 3 2" xfId="15019" xr:uid="{5DC18DC8-F870-4921-A6FA-726D27354F11}"/>
    <cellStyle name="Normal 4 2 3 2 4 3 3 2 2" xfId="32635" xr:uid="{F5D23312-E807-48DB-93E4-0E4D91328762}"/>
    <cellStyle name="Normal 4 2 3 2 4 3 3 3" xfId="23827" xr:uid="{00A9AB8C-5232-42C6-A8F1-F42BA9CF56C4}"/>
    <cellStyle name="Normal 4 2 3 2 4 3 4" xfId="10615" xr:uid="{ECA3A305-8322-4387-9F4B-9EBAAB79E06D}"/>
    <cellStyle name="Normal 4 2 3 2 4 3 4 2" xfId="28231" xr:uid="{2E8233D4-4F0D-4E64-8DF1-1F541034912A}"/>
    <cellStyle name="Normal 4 2 3 2 4 3 5" xfId="19423" xr:uid="{67ECD1D0-9731-4772-9A40-B062547D734B}"/>
    <cellStyle name="Normal 4 2 3 2 4 3 6" xfId="37039" xr:uid="{589815EC-90E3-44E9-8E96-2AAFDCF078C3}"/>
    <cellStyle name="Normal 4 2 3 2 4 4" xfId="2879" xr:uid="{21E84799-C2DE-4F60-8DC2-BB9EA72E437A}"/>
    <cellStyle name="Normal 4 2 3 2 4 4 2" xfId="7283" xr:uid="{4194AD62-C4C9-42C8-8677-1877B014D202}"/>
    <cellStyle name="Normal 4 2 3 2 4 4 2 2" xfId="16091" xr:uid="{27F224A9-50FF-4584-8164-FF65F4209D3C}"/>
    <cellStyle name="Normal 4 2 3 2 4 4 2 2 2" xfId="33707" xr:uid="{ED112601-D2A3-4767-9DEE-2CBF709D8216}"/>
    <cellStyle name="Normal 4 2 3 2 4 4 2 3" xfId="24899" xr:uid="{7A431046-0164-48C8-9E11-52A883F6E210}"/>
    <cellStyle name="Normal 4 2 3 2 4 4 3" xfId="11687" xr:uid="{7E711533-ED75-48BA-B023-6625FE986A69}"/>
    <cellStyle name="Normal 4 2 3 2 4 4 3 2" xfId="29303" xr:uid="{72EBB87E-5AD7-4076-B24B-B5DE40544ED6}"/>
    <cellStyle name="Normal 4 2 3 2 4 4 4" xfId="20495" xr:uid="{224E100E-5C7F-45BA-B1AF-7F0BA55A0393}"/>
    <cellStyle name="Normal 4 2 3 2 4 4 5" xfId="38111" xr:uid="{2EA731E6-A01C-4D63-9FE6-0B454BD5433B}"/>
    <cellStyle name="Normal 4 2 3 2 4 5" xfId="5081" xr:uid="{0B04F908-776F-4038-ADC7-BDBDA360AF57}"/>
    <cellStyle name="Normal 4 2 3 2 4 5 2" xfId="13889" xr:uid="{D16B2A90-D15C-49C0-B89E-5869653C45CC}"/>
    <cellStyle name="Normal 4 2 3 2 4 5 2 2" xfId="31505" xr:uid="{8A072DBD-24B8-46EB-B41F-B18794FF9BBF}"/>
    <cellStyle name="Normal 4 2 3 2 4 5 3" xfId="22697" xr:uid="{CE59FF20-C6B9-46C7-81D5-0E655CBAEE47}"/>
    <cellStyle name="Normal 4 2 3 2 4 6" xfId="9485" xr:uid="{8D8C1876-B2D4-4D86-A3BC-4F1E62A8C5EC}"/>
    <cellStyle name="Normal 4 2 3 2 4 6 2" xfId="27101" xr:uid="{99FE59FC-0F98-4075-B6CB-DF5A549BFCC7}"/>
    <cellStyle name="Normal 4 2 3 2 4 7" xfId="18293" xr:uid="{AF6A0321-5F8B-4D30-ACA6-57E2E84573A3}"/>
    <cellStyle name="Normal 4 2 3 2 4 8" xfId="35909" xr:uid="{C03A6D10-B4F7-4C86-9C60-4CF69E6B00B8}"/>
    <cellStyle name="Normal 4 2 3 2 5" xfId="947" xr:uid="{C09A813F-3B60-4426-ADE0-E015BAB1DDDF}"/>
    <cellStyle name="Normal 4 2 3 2 5 2" xfId="3149" xr:uid="{6DBB971E-795A-47F2-B6E2-9633D92AF503}"/>
    <cellStyle name="Normal 4 2 3 2 5 2 2" xfId="7553" xr:uid="{603821D6-6DF7-4661-9D73-62BEA4DB9C50}"/>
    <cellStyle name="Normal 4 2 3 2 5 2 2 2" xfId="16361" xr:uid="{08A1A157-FADE-4F42-8E7A-F44A19CE6CC8}"/>
    <cellStyle name="Normal 4 2 3 2 5 2 2 2 2" xfId="33977" xr:uid="{C9183B51-D78E-47E1-B4F6-B0AAE0B1CE8E}"/>
    <cellStyle name="Normal 4 2 3 2 5 2 2 3" xfId="25169" xr:uid="{DDE8FF2B-2C5F-46C6-9138-F5CF68C99DCE}"/>
    <cellStyle name="Normal 4 2 3 2 5 2 3" xfId="11957" xr:uid="{A3A00666-EE8E-4985-B01E-AC38A873A660}"/>
    <cellStyle name="Normal 4 2 3 2 5 2 3 2" xfId="29573" xr:uid="{002E117F-0229-48EF-B9B7-E280243F8F26}"/>
    <cellStyle name="Normal 4 2 3 2 5 2 4" xfId="20765" xr:uid="{EFCA5FA1-B7BA-4C9B-8133-0A2511311AB8}"/>
    <cellStyle name="Normal 4 2 3 2 5 2 5" xfId="38381" xr:uid="{8850145D-696B-4B25-A035-0D9EDA92F353}"/>
    <cellStyle name="Normal 4 2 3 2 5 3" xfId="5351" xr:uid="{4BA4C86D-88AF-49C5-ADCB-61643ECBA750}"/>
    <cellStyle name="Normal 4 2 3 2 5 3 2" xfId="14159" xr:uid="{04CD985A-0966-4E68-8425-2675D76B7789}"/>
    <cellStyle name="Normal 4 2 3 2 5 3 2 2" xfId="31775" xr:uid="{45CDF0DD-8AA5-42F3-8FCE-0D3A6F3865A8}"/>
    <cellStyle name="Normal 4 2 3 2 5 3 3" xfId="22967" xr:uid="{FC038430-F508-4CC0-9E7D-7A2E2F270B2E}"/>
    <cellStyle name="Normal 4 2 3 2 5 4" xfId="9755" xr:uid="{6E4CD2DB-7947-4D0E-9123-28FCEDFC0B3C}"/>
    <cellStyle name="Normal 4 2 3 2 5 4 2" xfId="27371" xr:uid="{B0422DD6-DCF4-42DD-8EF1-AA57201950D1}"/>
    <cellStyle name="Normal 4 2 3 2 5 5" xfId="18563" xr:uid="{2A424D4A-C38E-4804-AE8D-095D5F2B617B}"/>
    <cellStyle name="Normal 4 2 3 2 5 6" xfId="36179" xr:uid="{8DF4675B-6436-4C58-B12E-D00B97E70AA9}"/>
    <cellStyle name="Normal 4 2 3 2 6" xfId="1802" xr:uid="{18799B9D-22FF-463E-B732-8E652D85AECD}"/>
    <cellStyle name="Normal 4 2 3 2 6 2" xfId="4004" xr:uid="{4DE3F4DD-486B-4A1C-BA74-4755B6D8A7E7}"/>
    <cellStyle name="Normal 4 2 3 2 6 2 2" xfId="8408" xr:uid="{9520ABEF-A753-4D0B-A29C-DD9A26810308}"/>
    <cellStyle name="Normal 4 2 3 2 6 2 2 2" xfId="17216" xr:uid="{25A6FA37-6815-4658-A19C-9CA5844A2943}"/>
    <cellStyle name="Normal 4 2 3 2 6 2 2 2 2" xfId="34832" xr:uid="{E07EFEE4-071F-4655-BE50-7195EA9F0305}"/>
    <cellStyle name="Normal 4 2 3 2 6 2 2 3" xfId="26024" xr:uid="{FECE8A80-BB32-45A3-8E2A-FEA487448B70}"/>
    <cellStyle name="Normal 4 2 3 2 6 2 3" xfId="12812" xr:uid="{A7BAA0B9-13AE-4830-8016-0647D35D478C}"/>
    <cellStyle name="Normal 4 2 3 2 6 2 3 2" xfId="30428" xr:uid="{EDB94639-3754-4A92-A5D7-F920682700DC}"/>
    <cellStyle name="Normal 4 2 3 2 6 2 4" xfId="21620" xr:uid="{5896DDE3-446B-4AA9-83C8-4DF2CBD40454}"/>
    <cellStyle name="Normal 4 2 3 2 6 2 5" xfId="39236" xr:uid="{2B545B3E-7F0A-4596-9FA6-9979A831B97F}"/>
    <cellStyle name="Normal 4 2 3 2 6 3" xfId="6206" xr:uid="{A4C11AB7-7F0E-447C-A0A9-65A31E5A0314}"/>
    <cellStyle name="Normal 4 2 3 2 6 3 2" xfId="15014" xr:uid="{BB2D04CE-3540-4FFB-940C-0A53CEDBF44D}"/>
    <cellStyle name="Normal 4 2 3 2 6 3 2 2" xfId="32630" xr:uid="{2733E66C-46A4-41A8-9E45-F71E137C3E7B}"/>
    <cellStyle name="Normal 4 2 3 2 6 3 3" xfId="23822" xr:uid="{7B3D0FF1-DA46-4C49-87D5-F1358E14EB3C}"/>
    <cellStyle name="Normal 4 2 3 2 6 4" xfId="10610" xr:uid="{1280EFBB-0244-46DA-953D-6DA55F44631C}"/>
    <cellStyle name="Normal 4 2 3 2 6 4 2" xfId="28226" xr:uid="{57E197F7-6091-4408-B31D-BB2D48B85AD5}"/>
    <cellStyle name="Normal 4 2 3 2 6 5" xfId="19418" xr:uid="{48ECA112-2422-4477-8B41-95B2B36440FD}"/>
    <cellStyle name="Normal 4 2 3 2 6 6" xfId="37034" xr:uid="{1D3CB960-ED96-4C7F-8495-3679F0570C27}"/>
    <cellStyle name="Normal 4 2 3 2 7" xfId="2367" xr:uid="{F7FA458D-EDA9-496F-8526-578E3B79492C}"/>
    <cellStyle name="Normal 4 2 3 2 7 2" xfId="6771" xr:uid="{A6BFD430-53EC-4438-8A89-E424FC5CDCEF}"/>
    <cellStyle name="Normal 4 2 3 2 7 2 2" xfId="15579" xr:uid="{011F0955-5220-45CD-A400-5E52198B30C5}"/>
    <cellStyle name="Normal 4 2 3 2 7 2 2 2" xfId="33195" xr:uid="{89E1F7A9-A910-44C0-9453-E38A8BF3A6DB}"/>
    <cellStyle name="Normal 4 2 3 2 7 2 3" xfId="24387" xr:uid="{CB25F0C0-6A6C-4E3C-83F8-2B67AF5E6CB2}"/>
    <cellStyle name="Normal 4 2 3 2 7 3" xfId="11175" xr:uid="{06E72958-C895-4681-B761-7287BD6F2E73}"/>
    <cellStyle name="Normal 4 2 3 2 7 3 2" xfId="28791" xr:uid="{CAA2F400-64CF-4CF2-8F49-912AE6BD5D9D}"/>
    <cellStyle name="Normal 4 2 3 2 7 4" xfId="19983" xr:uid="{86DEF873-9463-42A6-89F9-610092AF1EFB}"/>
    <cellStyle name="Normal 4 2 3 2 7 5" xfId="37599" xr:uid="{28439F3E-720F-4E22-8385-3AA687DCD050}"/>
    <cellStyle name="Normal 4 2 3 2 8" xfId="4569" xr:uid="{CBBBEA11-9FA6-4C50-B796-4501EC029CB0}"/>
    <cellStyle name="Normal 4 2 3 2 8 2" xfId="13377" xr:uid="{3CACF9F0-5AE8-4532-90B2-A998E956F689}"/>
    <cellStyle name="Normal 4 2 3 2 8 2 2" xfId="30993" xr:uid="{4A298B15-BDF3-4857-91E8-CD9952B1B1F8}"/>
    <cellStyle name="Normal 4 2 3 2 8 3" xfId="22185" xr:uid="{0F7D27FE-219D-4DCA-9C36-86FADCC6C3EB}"/>
    <cellStyle name="Normal 4 2 3 2 9" xfId="8973" xr:uid="{75141CDD-1E7F-4D33-BC64-A6BF13A3167F}"/>
    <cellStyle name="Normal 4 2 3 2 9 2" xfId="26589" xr:uid="{9212F167-7B53-46EA-8DC3-AA0BA1DC93F6}"/>
    <cellStyle name="Normal 4 2 3 3" xfId="227" xr:uid="{E8921442-7267-4015-9B70-56A415B4A02A}"/>
    <cellStyle name="Normal 4 2 3 3 10" xfId="35461" xr:uid="{3D2F63CB-27C4-40F0-A278-D44868DF094D}"/>
    <cellStyle name="Normal 4 2 3 3 2" xfId="483" xr:uid="{46986706-6240-49C9-9ED0-A08F9D419463}"/>
    <cellStyle name="Normal 4 2 3 3 2 2" xfId="1267" xr:uid="{C762A385-A019-483F-8BB3-EC6D396C76AF}"/>
    <cellStyle name="Normal 4 2 3 3 2 2 2" xfId="3469" xr:uid="{7099E377-667F-4C05-A2BA-37003225B245}"/>
    <cellStyle name="Normal 4 2 3 3 2 2 2 2" xfId="7873" xr:uid="{2803816B-BFAC-4385-B299-9C58124B5A08}"/>
    <cellStyle name="Normal 4 2 3 3 2 2 2 2 2" xfId="16681" xr:uid="{CFD1214E-7E7B-4C28-AD51-6934194F0709}"/>
    <cellStyle name="Normal 4 2 3 3 2 2 2 2 2 2" xfId="34297" xr:uid="{645C2DF8-1D98-468B-A0EF-5038B1F0B7B5}"/>
    <cellStyle name="Normal 4 2 3 3 2 2 2 2 3" xfId="25489" xr:uid="{243C53EA-01F5-453A-A2D6-5678C9FBF81E}"/>
    <cellStyle name="Normal 4 2 3 3 2 2 2 3" xfId="12277" xr:uid="{1BECF857-3174-43D1-AE58-917BD29EF948}"/>
    <cellStyle name="Normal 4 2 3 3 2 2 2 3 2" xfId="29893" xr:uid="{BD534DE6-4F9B-41BE-AE5E-6CB4639FDE0A}"/>
    <cellStyle name="Normal 4 2 3 3 2 2 2 4" xfId="21085" xr:uid="{CD2CB262-DBBD-4C63-9017-EAC493F02F39}"/>
    <cellStyle name="Normal 4 2 3 3 2 2 2 5" xfId="38701" xr:uid="{813A1B21-5224-459C-9EA7-12C08557F120}"/>
    <cellStyle name="Normal 4 2 3 3 2 2 3" xfId="5671" xr:uid="{5B7F3B6A-3136-4F3C-9387-C28EFFFEB4A1}"/>
    <cellStyle name="Normal 4 2 3 3 2 2 3 2" xfId="14479" xr:uid="{824C961D-61D0-42C0-8F9A-9FD92FDAC495}"/>
    <cellStyle name="Normal 4 2 3 3 2 2 3 2 2" xfId="32095" xr:uid="{E3A1727B-13CC-4649-87B6-E96B1A1D51FE}"/>
    <cellStyle name="Normal 4 2 3 3 2 2 3 3" xfId="23287" xr:uid="{48A109E0-6472-4517-B37C-FE9F7C376D3E}"/>
    <cellStyle name="Normal 4 2 3 3 2 2 4" xfId="10075" xr:uid="{9894170E-84E6-4DE3-91A9-606276C610D7}"/>
    <cellStyle name="Normal 4 2 3 3 2 2 4 2" xfId="27691" xr:uid="{79C6EAF4-1F12-47AA-9B13-A75E4A1B8999}"/>
    <cellStyle name="Normal 4 2 3 3 2 2 5" xfId="18883" xr:uid="{5FF627F4-FE1B-4E9D-A101-85D1BEF3ABD6}"/>
    <cellStyle name="Normal 4 2 3 3 2 2 6" xfId="36499" xr:uid="{838101E8-4112-4242-9466-B190B06F6CA9}"/>
    <cellStyle name="Normal 4 2 3 3 2 3" xfId="1809" xr:uid="{83FBDA2A-D71C-4B66-9719-38E59FC31574}"/>
    <cellStyle name="Normal 4 2 3 3 2 3 2" xfId="4011" xr:uid="{F720139A-39F9-4103-8568-304A9ECAE0AC}"/>
    <cellStyle name="Normal 4 2 3 3 2 3 2 2" xfId="8415" xr:uid="{83F181ED-4CE0-484C-9A99-4F3B8839C196}"/>
    <cellStyle name="Normal 4 2 3 3 2 3 2 2 2" xfId="17223" xr:uid="{CBCE93B5-2D37-4C8A-9AA3-6FBFA5EF29B7}"/>
    <cellStyle name="Normal 4 2 3 3 2 3 2 2 2 2" xfId="34839" xr:uid="{347BD123-98A2-4D85-8546-873E10231FD1}"/>
    <cellStyle name="Normal 4 2 3 3 2 3 2 2 3" xfId="26031" xr:uid="{05384DA6-03E2-4123-AC37-F44C8AAF1EB0}"/>
    <cellStyle name="Normal 4 2 3 3 2 3 2 3" xfId="12819" xr:uid="{CC5F5F9C-7A9A-4F0A-BEC0-B78ABB6EC4D4}"/>
    <cellStyle name="Normal 4 2 3 3 2 3 2 3 2" xfId="30435" xr:uid="{3BB5DC88-4619-4763-B607-806EFA452CDA}"/>
    <cellStyle name="Normal 4 2 3 3 2 3 2 4" xfId="21627" xr:uid="{DA9BFD54-83CA-47FB-8F9B-1121508ED7D0}"/>
    <cellStyle name="Normal 4 2 3 3 2 3 2 5" xfId="39243" xr:uid="{0F5C2E89-541B-4C9A-BC51-AC0CB5633310}"/>
    <cellStyle name="Normal 4 2 3 3 2 3 3" xfId="6213" xr:uid="{49DD5033-166B-4DDB-81B4-2E4D52319772}"/>
    <cellStyle name="Normal 4 2 3 3 2 3 3 2" xfId="15021" xr:uid="{C904F53A-11FD-43AE-9B77-EFA4E896DC48}"/>
    <cellStyle name="Normal 4 2 3 3 2 3 3 2 2" xfId="32637" xr:uid="{6DA4B1B9-E5A6-4F97-8595-D7EBDBAA972C}"/>
    <cellStyle name="Normal 4 2 3 3 2 3 3 3" xfId="23829" xr:uid="{E34F4819-12FD-41AF-A0CB-2D9C9CD10EA2}"/>
    <cellStyle name="Normal 4 2 3 3 2 3 4" xfId="10617" xr:uid="{E5386F50-ABAE-44FB-914F-31E24802F197}"/>
    <cellStyle name="Normal 4 2 3 3 2 3 4 2" xfId="28233" xr:uid="{18E9AB75-7A6F-4C11-9DB8-26CAF6D0E06F}"/>
    <cellStyle name="Normal 4 2 3 3 2 3 5" xfId="19425" xr:uid="{FE8F671A-946B-441A-BDA0-596EB6B95538}"/>
    <cellStyle name="Normal 4 2 3 3 2 3 6" xfId="37041" xr:uid="{E556864D-B938-4405-8358-CF217CB72DB0}"/>
    <cellStyle name="Normal 4 2 3 3 2 4" xfId="2687" xr:uid="{01A7DA95-0995-486B-ACB5-1D6266ECE65C}"/>
    <cellStyle name="Normal 4 2 3 3 2 4 2" xfId="7091" xr:uid="{3E797F3B-09FF-4197-955C-0A4C29D5BF70}"/>
    <cellStyle name="Normal 4 2 3 3 2 4 2 2" xfId="15899" xr:uid="{B7756922-9D2D-4F91-8798-A3D39F24DCA8}"/>
    <cellStyle name="Normal 4 2 3 3 2 4 2 2 2" xfId="33515" xr:uid="{26357158-93FD-4637-BD71-CA56C3E3247C}"/>
    <cellStyle name="Normal 4 2 3 3 2 4 2 3" xfId="24707" xr:uid="{7740BFF4-E8CE-4D51-9761-231C7C1E5C16}"/>
    <cellStyle name="Normal 4 2 3 3 2 4 3" xfId="11495" xr:uid="{1F9029B3-F777-48EF-B23C-C3EF4E84656A}"/>
    <cellStyle name="Normal 4 2 3 3 2 4 3 2" xfId="29111" xr:uid="{A43B21AE-E4F3-4335-A224-EFEBF80C9B4A}"/>
    <cellStyle name="Normal 4 2 3 3 2 4 4" xfId="20303" xr:uid="{D4E00D9E-4295-4606-8FA0-134C9BC93FB4}"/>
    <cellStyle name="Normal 4 2 3 3 2 4 5" xfId="37919" xr:uid="{84069A85-10F0-4895-831E-5678F86227FE}"/>
    <cellStyle name="Normal 4 2 3 3 2 5" xfId="4889" xr:uid="{EB9BE6E5-3D5E-4D81-A011-CE2CB438C43A}"/>
    <cellStyle name="Normal 4 2 3 3 2 5 2" xfId="13697" xr:uid="{724D14B8-2FDE-448A-AA00-C2B6366E175C}"/>
    <cellStyle name="Normal 4 2 3 3 2 5 2 2" xfId="31313" xr:uid="{AE266747-561F-4B4B-92CC-66A6B9410FA8}"/>
    <cellStyle name="Normal 4 2 3 3 2 5 3" xfId="22505" xr:uid="{71FA3ACF-B2E5-4872-820C-2E561C9D31AF}"/>
    <cellStyle name="Normal 4 2 3 3 2 6" xfId="9293" xr:uid="{1C23AD4E-FF73-4EAF-8AAF-DB7CE13A9E0F}"/>
    <cellStyle name="Normal 4 2 3 3 2 6 2" xfId="26909" xr:uid="{FF4038B2-1754-46CF-A864-A71CFFD4D6B5}"/>
    <cellStyle name="Normal 4 2 3 3 2 7" xfId="18101" xr:uid="{2B6945D1-1441-4597-9934-F8EA1F4575A4}"/>
    <cellStyle name="Normal 4 2 3 3 2 8" xfId="35717" xr:uid="{1A85BCCC-542A-4826-8CF1-F5BFF66A2EAD}"/>
    <cellStyle name="Normal 4 2 3 3 3" xfId="739" xr:uid="{552FD1C3-B1EA-4EC7-9B5E-62474F5B6575}"/>
    <cellStyle name="Normal 4 2 3 3 3 2" xfId="1523" xr:uid="{18EA41DD-0DE7-472E-A796-576EBFF04811}"/>
    <cellStyle name="Normal 4 2 3 3 3 2 2" xfId="3725" xr:uid="{F05E56A7-0CE1-4D92-95E7-97F52328992F}"/>
    <cellStyle name="Normal 4 2 3 3 3 2 2 2" xfId="8129" xr:uid="{89C4B8D7-7578-49C3-A66D-617CCB15964E}"/>
    <cellStyle name="Normal 4 2 3 3 3 2 2 2 2" xfId="16937" xr:uid="{43FB8C25-589E-49C3-851E-B3923D509EAC}"/>
    <cellStyle name="Normal 4 2 3 3 3 2 2 2 2 2" xfId="34553" xr:uid="{F539E82F-B83B-4BC0-99C6-A2A82AF6A7E5}"/>
    <cellStyle name="Normal 4 2 3 3 3 2 2 2 3" xfId="25745" xr:uid="{F5B94EBC-C480-49D9-A1FF-A48926478B47}"/>
    <cellStyle name="Normal 4 2 3 3 3 2 2 3" xfId="12533" xr:uid="{3056C822-B452-4BA0-97FC-52492BF88A4A}"/>
    <cellStyle name="Normal 4 2 3 3 3 2 2 3 2" xfId="30149" xr:uid="{AC629D97-FF8B-4CCE-AED1-C123898FBA43}"/>
    <cellStyle name="Normal 4 2 3 3 3 2 2 4" xfId="21341" xr:uid="{6DFE95F7-7712-4158-809B-A41D4AECAFA3}"/>
    <cellStyle name="Normal 4 2 3 3 3 2 2 5" xfId="38957" xr:uid="{6E934A88-03FC-4F37-815C-545E8F09FD4B}"/>
    <cellStyle name="Normal 4 2 3 3 3 2 3" xfId="5927" xr:uid="{C5DB1088-9202-40A4-A12A-6D9A8288FC8F}"/>
    <cellStyle name="Normal 4 2 3 3 3 2 3 2" xfId="14735" xr:uid="{360A3DE7-8571-4E30-9A5A-AEE0C5036477}"/>
    <cellStyle name="Normal 4 2 3 3 3 2 3 2 2" xfId="32351" xr:uid="{E9D89643-9D0E-457E-92C5-50C37DD87062}"/>
    <cellStyle name="Normal 4 2 3 3 3 2 3 3" xfId="23543" xr:uid="{D3401C4B-E196-4402-B96C-76F7F3E68F62}"/>
    <cellStyle name="Normal 4 2 3 3 3 2 4" xfId="10331" xr:uid="{8E41B41D-6B99-43CC-9042-41EA0DA637E8}"/>
    <cellStyle name="Normal 4 2 3 3 3 2 4 2" xfId="27947" xr:uid="{59D9CE11-D198-4E31-A182-270F066AAEC8}"/>
    <cellStyle name="Normal 4 2 3 3 3 2 5" xfId="19139" xr:uid="{D1AA718F-8C8B-4438-B32F-606DC7AA1445}"/>
    <cellStyle name="Normal 4 2 3 3 3 2 6" xfId="36755" xr:uid="{457CE220-E3FB-4153-B0F2-C0917F5776F0}"/>
    <cellStyle name="Normal 4 2 3 3 3 3" xfId="1810" xr:uid="{A07188AF-31CE-4B09-8580-32D898D6E5AF}"/>
    <cellStyle name="Normal 4 2 3 3 3 3 2" xfId="4012" xr:uid="{B46A4E04-C7C6-45EE-8920-5F1A6642E7D7}"/>
    <cellStyle name="Normal 4 2 3 3 3 3 2 2" xfId="8416" xr:uid="{BD6BDC2B-D1DF-4D77-B5B6-9FD3324E43CF}"/>
    <cellStyle name="Normal 4 2 3 3 3 3 2 2 2" xfId="17224" xr:uid="{58BBB3BD-ADD2-4C5B-855F-3AFD763D51E5}"/>
    <cellStyle name="Normal 4 2 3 3 3 3 2 2 2 2" xfId="34840" xr:uid="{A99B6A09-B1E2-4A52-B8E6-739B8B8AC596}"/>
    <cellStyle name="Normal 4 2 3 3 3 3 2 2 3" xfId="26032" xr:uid="{E6D01CBC-CB3F-45FC-B04B-63408CB84FD0}"/>
    <cellStyle name="Normal 4 2 3 3 3 3 2 3" xfId="12820" xr:uid="{F4BA9F2A-CBB1-4409-89E3-8D0D7F430006}"/>
    <cellStyle name="Normal 4 2 3 3 3 3 2 3 2" xfId="30436" xr:uid="{48F8D809-A052-420D-8E77-62F7E5EF009E}"/>
    <cellStyle name="Normal 4 2 3 3 3 3 2 4" xfId="21628" xr:uid="{6A1C7736-862B-4AB5-B802-8CADF4C088C2}"/>
    <cellStyle name="Normal 4 2 3 3 3 3 2 5" xfId="39244" xr:uid="{C2501A48-57EF-4549-A8DF-F252708A8AB0}"/>
    <cellStyle name="Normal 4 2 3 3 3 3 3" xfId="6214" xr:uid="{D3145342-7CB6-4C87-AE23-ACCDC7FF1688}"/>
    <cellStyle name="Normal 4 2 3 3 3 3 3 2" xfId="15022" xr:uid="{B3767C76-A661-4675-BE70-7E70C417B850}"/>
    <cellStyle name="Normal 4 2 3 3 3 3 3 2 2" xfId="32638" xr:uid="{A37466F1-C1CE-4376-AF2C-F13D10B2FE41}"/>
    <cellStyle name="Normal 4 2 3 3 3 3 3 3" xfId="23830" xr:uid="{F2CD51C0-7D33-423C-BC3A-8593D6968765}"/>
    <cellStyle name="Normal 4 2 3 3 3 3 4" xfId="10618" xr:uid="{F9BCD7AD-7BAC-4210-9F70-9036990288C2}"/>
    <cellStyle name="Normal 4 2 3 3 3 3 4 2" xfId="28234" xr:uid="{6A20F55F-2EBE-4506-ABEC-785F850799A2}"/>
    <cellStyle name="Normal 4 2 3 3 3 3 5" xfId="19426" xr:uid="{F4D3020B-2219-43BE-809E-F68A3D457E0A}"/>
    <cellStyle name="Normal 4 2 3 3 3 3 6" xfId="37042" xr:uid="{FB63D6B2-5A9F-492E-B264-9E489394FC28}"/>
    <cellStyle name="Normal 4 2 3 3 3 4" xfId="2943" xr:uid="{5C4D09EE-33D4-4A78-BFA1-D400509DD61C}"/>
    <cellStyle name="Normal 4 2 3 3 3 4 2" xfId="7347" xr:uid="{32A53A76-9BE5-4B1D-ABB2-8BE09D3461BD}"/>
    <cellStyle name="Normal 4 2 3 3 3 4 2 2" xfId="16155" xr:uid="{14A6924A-807B-4F71-B815-BB9B304D0021}"/>
    <cellStyle name="Normal 4 2 3 3 3 4 2 2 2" xfId="33771" xr:uid="{49D97076-408E-47C3-A870-88D4E0FDC858}"/>
    <cellStyle name="Normal 4 2 3 3 3 4 2 3" xfId="24963" xr:uid="{5FC83403-0ADB-46FE-BDF6-EBC2B7109BA6}"/>
    <cellStyle name="Normal 4 2 3 3 3 4 3" xfId="11751" xr:uid="{01641202-D1D2-4526-8A4C-DAE15032995F}"/>
    <cellStyle name="Normal 4 2 3 3 3 4 3 2" xfId="29367" xr:uid="{D121F236-D802-495E-BE7F-642F7A442942}"/>
    <cellStyle name="Normal 4 2 3 3 3 4 4" xfId="20559" xr:uid="{C2684476-AF87-4D92-BA0B-1460D678CEAB}"/>
    <cellStyle name="Normal 4 2 3 3 3 4 5" xfId="38175" xr:uid="{E841D083-82E2-4286-AD83-73DE2E3C9E84}"/>
    <cellStyle name="Normal 4 2 3 3 3 5" xfId="5145" xr:uid="{F93006B8-266F-404D-BAAC-983C8A7F5DD5}"/>
    <cellStyle name="Normal 4 2 3 3 3 5 2" xfId="13953" xr:uid="{23765738-8659-4CC2-9904-02078A24737C}"/>
    <cellStyle name="Normal 4 2 3 3 3 5 2 2" xfId="31569" xr:uid="{52FB170F-5959-4B7C-81DC-BC562B5941F9}"/>
    <cellStyle name="Normal 4 2 3 3 3 5 3" xfId="22761" xr:uid="{9E2C7A65-114E-4A2B-B5DF-056F1ECB729E}"/>
    <cellStyle name="Normal 4 2 3 3 3 6" xfId="9549" xr:uid="{0212B79C-911C-4FB5-BBC5-CEC1711B537C}"/>
    <cellStyle name="Normal 4 2 3 3 3 6 2" xfId="27165" xr:uid="{5CD2D50B-FAA3-4371-855E-2BA626872A53}"/>
    <cellStyle name="Normal 4 2 3 3 3 7" xfId="18357" xr:uid="{47D722E2-A7FD-4F30-807F-4DC118A46096}"/>
    <cellStyle name="Normal 4 2 3 3 3 8" xfId="35973" xr:uid="{2F413B1E-5EFC-4FD2-A75E-67912A21228D}"/>
    <cellStyle name="Normal 4 2 3 3 4" xfId="1011" xr:uid="{F6868E6C-E6A6-4B73-9532-087786BDD736}"/>
    <cellStyle name="Normal 4 2 3 3 4 2" xfId="3213" xr:uid="{F7658EA0-53CE-46DF-86F4-935546E7212F}"/>
    <cellStyle name="Normal 4 2 3 3 4 2 2" xfId="7617" xr:uid="{BBCB58EC-DFB7-4D0D-9A89-BA80403EC907}"/>
    <cellStyle name="Normal 4 2 3 3 4 2 2 2" xfId="16425" xr:uid="{7E605D39-1DA3-4337-A95A-205023ADFC07}"/>
    <cellStyle name="Normal 4 2 3 3 4 2 2 2 2" xfId="34041" xr:uid="{0E80A3AA-4329-46AE-9181-A803F692D446}"/>
    <cellStyle name="Normal 4 2 3 3 4 2 2 3" xfId="25233" xr:uid="{C364D5FF-5B2D-4869-806C-ABF6EB11DC20}"/>
    <cellStyle name="Normal 4 2 3 3 4 2 3" xfId="12021" xr:uid="{24598DB5-FFF5-45C9-92F2-0793F0F0A3EB}"/>
    <cellStyle name="Normal 4 2 3 3 4 2 3 2" xfId="29637" xr:uid="{FA32AF5B-0303-4C95-9F81-1E53FB326E43}"/>
    <cellStyle name="Normal 4 2 3 3 4 2 4" xfId="20829" xr:uid="{04A3BFE5-E510-4014-83AC-C17CDFF9D79B}"/>
    <cellStyle name="Normal 4 2 3 3 4 2 5" xfId="38445" xr:uid="{23B3DE4E-2271-4E6A-8F89-F47EAF4E2DDC}"/>
    <cellStyle name="Normal 4 2 3 3 4 3" xfId="5415" xr:uid="{D584B48C-A105-4E26-97FF-93F913F782C7}"/>
    <cellStyle name="Normal 4 2 3 3 4 3 2" xfId="14223" xr:uid="{FA1D9A29-6997-43A2-8B06-3106282CC5C4}"/>
    <cellStyle name="Normal 4 2 3 3 4 3 2 2" xfId="31839" xr:uid="{D38C7192-4B90-4513-A130-4AECFE7FB047}"/>
    <cellStyle name="Normal 4 2 3 3 4 3 3" xfId="23031" xr:uid="{F55F9F92-009A-4973-9864-40511080748D}"/>
    <cellStyle name="Normal 4 2 3 3 4 4" xfId="9819" xr:uid="{A5950AE8-C545-4449-9272-0A91E1B42B50}"/>
    <cellStyle name="Normal 4 2 3 3 4 4 2" xfId="27435" xr:uid="{0A1E6D48-D8E7-4311-AB95-3D9D6DE6E105}"/>
    <cellStyle name="Normal 4 2 3 3 4 5" xfId="18627" xr:uid="{BEEF6F2C-99A2-4809-830B-91F9624CA88B}"/>
    <cellStyle name="Normal 4 2 3 3 4 6" xfId="36243" xr:uid="{D1069561-D9A4-4CEF-90A2-4C2CAE802BBE}"/>
    <cellStyle name="Normal 4 2 3 3 5" xfId="1808" xr:uid="{AB568390-311D-42BE-8660-633D084B491F}"/>
    <cellStyle name="Normal 4 2 3 3 5 2" xfId="4010" xr:uid="{4A4FC287-3E67-484B-A8E1-14986CE110BA}"/>
    <cellStyle name="Normal 4 2 3 3 5 2 2" xfId="8414" xr:uid="{9B96B832-FB22-487B-B001-1FCD47032A04}"/>
    <cellStyle name="Normal 4 2 3 3 5 2 2 2" xfId="17222" xr:uid="{CAD9DC11-1374-40BB-879B-87CD96625EB6}"/>
    <cellStyle name="Normal 4 2 3 3 5 2 2 2 2" xfId="34838" xr:uid="{1A85F812-FCE6-4731-8DA9-38B44D8D12B9}"/>
    <cellStyle name="Normal 4 2 3 3 5 2 2 3" xfId="26030" xr:uid="{1E2EF6E3-F476-42FF-9B87-972C570EF4F9}"/>
    <cellStyle name="Normal 4 2 3 3 5 2 3" xfId="12818" xr:uid="{E8F286DD-00E7-48F7-A722-6E4022E42731}"/>
    <cellStyle name="Normal 4 2 3 3 5 2 3 2" xfId="30434" xr:uid="{50248488-7906-4B20-ABF8-150B9795A418}"/>
    <cellStyle name="Normal 4 2 3 3 5 2 4" xfId="21626" xr:uid="{9C24D52C-35DC-4D4B-8980-CB6E2160CA80}"/>
    <cellStyle name="Normal 4 2 3 3 5 2 5" xfId="39242" xr:uid="{9E079C41-C53A-4774-9B14-A5A0532A0593}"/>
    <cellStyle name="Normal 4 2 3 3 5 3" xfId="6212" xr:uid="{ED5BEF33-2919-41EB-AD77-7674C568893E}"/>
    <cellStyle name="Normal 4 2 3 3 5 3 2" xfId="15020" xr:uid="{FD4738A2-6632-4AA0-9637-97A946E75945}"/>
    <cellStyle name="Normal 4 2 3 3 5 3 2 2" xfId="32636" xr:uid="{C25897CB-499B-4228-A5D9-0DB1C35340FC}"/>
    <cellStyle name="Normal 4 2 3 3 5 3 3" xfId="23828" xr:uid="{BCCC3F96-CFA4-4C61-9605-D070CFE66448}"/>
    <cellStyle name="Normal 4 2 3 3 5 4" xfId="10616" xr:uid="{4ABF72A3-D99B-4E94-B2FC-AAF7A09FC6B1}"/>
    <cellStyle name="Normal 4 2 3 3 5 4 2" xfId="28232" xr:uid="{1ED7C913-13AB-4EC4-9A96-D2D3E107E151}"/>
    <cellStyle name="Normal 4 2 3 3 5 5" xfId="19424" xr:uid="{2AFCE6EF-10B4-43E9-B96D-DCCB9E234710}"/>
    <cellStyle name="Normal 4 2 3 3 5 6" xfId="37040" xr:uid="{9F99E675-B431-4D0D-B982-8DEB4B69C0DA}"/>
    <cellStyle name="Normal 4 2 3 3 6" xfId="2431" xr:uid="{CF65AF52-0947-44C3-8D7F-412937C14AFA}"/>
    <cellStyle name="Normal 4 2 3 3 6 2" xfId="6835" xr:uid="{05C21E76-E0C8-4D17-B152-777FE2647998}"/>
    <cellStyle name="Normal 4 2 3 3 6 2 2" xfId="15643" xr:uid="{BCBC1C7F-9A83-4C9E-A8F5-9CE2A0720098}"/>
    <cellStyle name="Normal 4 2 3 3 6 2 2 2" xfId="33259" xr:uid="{EF47A8EF-4436-45ED-9626-0CD58EC8066D}"/>
    <cellStyle name="Normal 4 2 3 3 6 2 3" xfId="24451" xr:uid="{95ECDFBC-2E6C-49D2-A176-6781DA2BC2D1}"/>
    <cellStyle name="Normal 4 2 3 3 6 3" xfId="11239" xr:uid="{BDCD9EBC-9DF0-47D5-842B-D7348270649B}"/>
    <cellStyle name="Normal 4 2 3 3 6 3 2" xfId="28855" xr:uid="{0B4A3849-C30F-4AD8-A630-811A6F5CC134}"/>
    <cellStyle name="Normal 4 2 3 3 6 4" xfId="20047" xr:uid="{EB4BDC83-3836-4C05-9CE1-64AB14312E42}"/>
    <cellStyle name="Normal 4 2 3 3 6 5" xfId="37663" xr:uid="{0D02F369-7243-4859-BDE0-D30950C870B3}"/>
    <cellStyle name="Normal 4 2 3 3 7" xfId="4633" xr:uid="{BCCCD2BC-1415-4F37-8F0E-0D0F4B295F45}"/>
    <cellStyle name="Normal 4 2 3 3 7 2" xfId="13441" xr:uid="{3AD0F7A8-372D-4D2A-A8FD-BBAF6FD6386C}"/>
    <cellStyle name="Normal 4 2 3 3 7 2 2" xfId="31057" xr:uid="{1C2E1285-FA1B-4131-86FD-685ECB6A2E8E}"/>
    <cellStyle name="Normal 4 2 3 3 7 3" xfId="22249" xr:uid="{A64C12E8-1E67-46E1-845D-77A53E81E0F2}"/>
    <cellStyle name="Normal 4 2 3 3 8" xfId="9037" xr:uid="{DAA294BD-09C0-436C-B15B-BB2C303AE8CB}"/>
    <cellStyle name="Normal 4 2 3 3 8 2" xfId="26653" xr:uid="{968D4B6F-B2A7-4EC3-9D66-848F766612A6}"/>
    <cellStyle name="Normal 4 2 3 3 9" xfId="17845" xr:uid="{C30FB19B-9AB2-4D24-8AD2-C1EAEE6DD835}"/>
    <cellStyle name="Normal 4 2 3 4" xfId="355" xr:uid="{BF7D2598-1531-4B53-959A-4BF501E32451}"/>
    <cellStyle name="Normal 4 2 3 4 2" xfId="1139" xr:uid="{644CEDA9-9CF5-4392-A9F2-BC11EE821503}"/>
    <cellStyle name="Normal 4 2 3 4 2 2" xfId="3341" xr:uid="{BB01C823-7014-4AFE-8750-CDB5AFA09B4B}"/>
    <cellStyle name="Normal 4 2 3 4 2 2 2" xfId="7745" xr:uid="{FE4EADFE-5B67-4B8E-8107-07FF5CE1D708}"/>
    <cellStyle name="Normal 4 2 3 4 2 2 2 2" xfId="16553" xr:uid="{FB6C8011-C433-43B7-B4DF-BB1916AEDEFF}"/>
    <cellStyle name="Normal 4 2 3 4 2 2 2 2 2" xfId="34169" xr:uid="{84F761C7-B23A-448F-BAD8-06359D23337B}"/>
    <cellStyle name="Normal 4 2 3 4 2 2 2 3" xfId="25361" xr:uid="{023CFF17-F31B-4AC6-85ED-2B4221D1D53C}"/>
    <cellStyle name="Normal 4 2 3 4 2 2 3" xfId="12149" xr:uid="{B12F4FF3-ADC3-43B2-B77F-908909571404}"/>
    <cellStyle name="Normal 4 2 3 4 2 2 3 2" xfId="29765" xr:uid="{72334FDE-8EB8-4D0F-B38A-406899F4BD9F}"/>
    <cellStyle name="Normal 4 2 3 4 2 2 4" xfId="20957" xr:uid="{5324BEFA-009F-4F27-9727-F9DEA91EDBD7}"/>
    <cellStyle name="Normal 4 2 3 4 2 2 5" xfId="38573" xr:uid="{F21C7503-59F9-41C8-8BCC-8CBF58F15417}"/>
    <cellStyle name="Normal 4 2 3 4 2 3" xfId="5543" xr:uid="{5394FF44-3A08-4A13-B750-65D7E9A7FC37}"/>
    <cellStyle name="Normal 4 2 3 4 2 3 2" xfId="14351" xr:uid="{395FF12C-F4EC-4E39-ADE5-A915AC19A1C6}"/>
    <cellStyle name="Normal 4 2 3 4 2 3 2 2" xfId="31967" xr:uid="{71F50AE3-3E34-45BE-8F23-4334CB4D5611}"/>
    <cellStyle name="Normal 4 2 3 4 2 3 3" xfId="23159" xr:uid="{FDCC055E-9B2E-4A84-B234-A84B8713B0E1}"/>
    <cellStyle name="Normal 4 2 3 4 2 4" xfId="9947" xr:uid="{81E9789D-2740-43CB-AEC6-2A09399FF0C3}"/>
    <cellStyle name="Normal 4 2 3 4 2 4 2" xfId="27563" xr:uid="{3B77B2C6-1394-4DA0-BC7D-503A484810FA}"/>
    <cellStyle name="Normal 4 2 3 4 2 5" xfId="18755" xr:uid="{7517B9D4-5AF9-43EA-9556-4D53800C6226}"/>
    <cellStyle name="Normal 4 2 3 4 2 6" xfId="36371" xr:uid="{F603B1D0-5883-49FD-B442-5EF9E69D7229}"/>
    <cellStyle name="Normal 4 2 3 4 3" xfId="1811" xr:uid="{CC72BF3B-74C6-4169-95E7-0D6E59493827}"/>
    <cellStyle name="Normal 4 2 3 4 3 2" xfId="4013" xr:uid="{E31DE29F-CA25-44CF-8B8F-ADD6A70626BB}"/>
    <cellStyle name="Normal 4 2 3 4 3 2 2" xfId="8417" xr:uid="{386CECB7-C658-4A91-8BCF-BE7A610C06EF}"/>
    <cellStyle name="Normal 4 2 3 4 3 2 2 2" xfId="17225" xr:uid="{25CF4C79-0707-4255-BF28-B59724A90877}"/>
    <cellStyle name="Normal 4 2 3 4 3 2 2 2 2" xfId="34841" xr:uid="{CE495F49-2CDE-4818-9C7E-36E036E784D0}"/>
    <cellStyle name="Normal 4 2 3 4 3 2 2 3" xfId="26033" xr:uid="{29ACC25E-AC2C-4B81-A90E-66D62BC13104}"/>
    <cellStyle name="Normal 4 2 3 4 3 2 3" xfId="12821" xr:uid="{FC562565-018F-48DA-8368-C1CF67F0CD93}"/>
    <cellStyle name="Normal 4 2 3 4 3 2 3 2" xfId="30437" xr:uid="{2459AD8C-13B4-448D-96F3-36C3DB52E006}"/>
    <cellStyle name="Normal 4 2 3 4 3 2 4" xfId="21629" xr:uid="{0A1FC79C-7FD5-4542-90F9-247BD832245E}"/>
    <cellStyle name="Normal 4 2 3 4 3 2 5" xfId="39245" xr:uid="{690D7AA6-F1AA-4144-B21D-24471C939268}"/>
    <cellStyle name="Normal 4 2 3 4 3 3" xfId="6215" xr:uid="{EF8B1B87-6F63-42AB-B5B7-FB563E6A1B3A}"/>
    <cellStyle name="Normal 4 2 3 4 3 3 2" xfId="15023" xr:uid="{38A8CD12-B017-4460-B058-956A5958E71D}"/>
    <cellStyle name="Normal 4 2 3 4 3 3 2 2" xfId="32639" xr:uid="{4750E89D-D236-4BA9-BEC4-6F47541C2068}"/>
    <cellStyle name="Normal 4 2 3 4 3 3 3" xfId="23831" xr:uid="{A4ECF0E4-FFB8-41BE-B320-A3A0B008DFFE}"/>
    <cellStyle name="Normal 4 2 3 4 3 4" xfId="10619" xr:uid="{5777E01C-0F9F-47DF-89EF-A0CA538DDEAB}"/>
    <cellStyle name="Normal 4 2 3 4 3 4 2" xfId="28235" xr:uid="{52B68510-7890-4CBC-8BF2-35E211D76E79}"/>
    <cellStyle name="Normal 4 2 3 4 3 5" xfId="19427" xr:uid="{C9CB3FB7-7F58-4889-9A32-9B2D9B3458D6}"/>
    <cellStyle name="Normal 4 2 3 4 3 6" xfId="37043" xr:uid="{9C3914A3-CF08-4507-9A20-99F76BDE609D}"/>
    <cellStyle name="Normal 4 2 3 4 4" xfId="2559" xr:uid="{13EE6C49-D179-4E1C-89D6-7BB87E2F7DEB}"/>
    <cellStyle name="Normal 4 2 3 4 4 2" xfId="6963" xr:uid="{DAA03A16-705C-418A-8214-403494A3CFCC}"/>
    <cellStyle name="Normal 4 2 3 4 4 2 2" xfId="15771" xr:uid="{E929E817-0C08-4734-AE94-600E1AA043DF}"/>
    <cellStyle name="Normal 4 2 3 4 4 2 2 2" xfId="33387" xr:uid="{F301D0AB-703E-4913-AC53-1E597BE5445D}"/>
    <cellStyle name="Normal 4 2 3 4 4 2 3" xfId="24579" xr:uid="{66055A34-ADA1-4DB8-B16D-A14CC5190504}"/>
    <cellStyle name="Normal 4 2 3 4 4 3" xfId="11367" xr:uid="{DBF01384-DA52-4F9B-8CD6-91CCA0A1DB57}"/>
    <cellStyle name="Normal 4 2 3 4 4 3 2" xfId="28983" xr:uid="{EBB31779-EDD3-4F32-AAD9-FE77267D287E}"/>
    <cellStyle name="Normal 4 2 3 4 4 4" xfId="20175" xr:uid="{CC3C9D40-5A66-4E57-AA4D-A79019710A2B}"/>
    <cellStyle name="Normal 4 2 3 4 4 5" xfId="37791" xr:uid="{4D37E538-B8E2-43F6-8F6F-5BB7D54F572C}"/>
    <cellStyle name="Normal 4 2 3 4 5" xfId="4761" xr:uid="{25349D2C-62C4-46C6-A5D8-823FA3E9E5C6}"/>
    <cellStyle name="Normal 4 2 3 4 5 2" xfId="13569" xr:uid="{9DF9EA24-CB17-4738-8471-57F26A1007FF}"/>
    <cellStyle name="Normal 4 2 3 4 5 2 2" xfId="31185" xr:uid="{21278BC1-3D63-4E61-9B43-49711DCC3908}"/>
    <cellStyle name="Normal 4 2 3 4 5 3" xfId="22377" xr:uid="{A83B1440-E25C-4815-AA1D-89BA6DC00E85}"/>
    <cellStyle name="Normal 4 2 3 4 6" xfId="9165" xr:uid="{C62F0534-E144-4BD4-A85A-1F61B42228F5}"/>
    <cellStyle name="Normal 4 2 3 4 6 2" xfId="26781" xr:uid="{56852A6A-DAAA-4C85-B456-3431B0FEEEA5}"/>
    <cellStyle name="Normal 4 2 3 4 7" xfId="17973" xr:uid="{493A1F09-AF01-4FC5-AE46-3CE5CACD2AD3}"/>
    <cellStyle name="Normal 4 2 3 4 8" xfId="35589" xr:uid="{C996A23B-EE4B-45CD-93F5-B7EBC95C556C}"/>
    <cellStyle name="Normal 4 2 3 5" xfId="611" xr:uid="{869A02AA-4E4F-4BE3-AAA9-8F3922072D5C}"/>
    <cellStyle name="Normal 4 2 3 5 2" xfId="1395" xr:uid="{72BE77B8-7E94-470F-908A-9A92C7D80D9B}"/>
    <cellStyle name="Normal 4 2 3 5 2 2" xfId="3597" xr:uid="{BC54713C-61FD-4BFF-9620-F6DF5F14A780}"/>
    <cellStyle name="Normal 4 2 3 5 2 2 2" xfId="8001" xr:uid="{A1320542-6371-490F-BB0C-0A2BC3381266}"/>
    <cellStyle name="Normal 4 2 3 5 2 2 2 2" xfId="16809" xr:uid="{05B2F972-1EC5-48EC-A228-08AEA840E774}"/>
    <cellStyle name="Normal 4 2 3 5 2 2 2 2 2" xfId="34425" xr:uid="{8259D73F-2196-4C3D-AA36-6607BA5ABD1C}"/>
    <cellStyle name="Normal 4 2 3 5 2 2 2 3" xfId="25617" xr:uid="{7DD5418A-818F-483A-AA1B-9D925573DF03}"/>
    <cellStyle name="Normal 4 2 3 5 2 2 3" xfId="12405" xr:uid="{04F8F4F6-909B-4291-9EED-87C190D429A0}"/>
    <cellStyle name="Normal 4 2 3 5 2 2 3 2" xfId="30021" xr:uid="{6D93BCE6-FD22-4E36-A45E-70687E69A75A}"/>
    <cellStyle name="Normal 4 2 3 5 2 2 4" xfId="21213" xr:uid="{D61B9890-BD74-4FC6-BA28-6D694285D2FB}"/>
    <cellStyle name="Normal 4 2 3 5 2 2 5" xfId="38829" xr:uid="{7636BEBD-9D34-44F9-A402-306A94450EDE}"/>
    <cellStyle name="Normal 4 2 3 5 2 3" xfId="5799" xr:uid="{0963DDED-1ED4-41CD-8FFB-D07B4BFCE70B}"/>
    <cellStyle name="Normal 4 2 3 5 2 3 2" xfId="14607" xr:uid="{6B02C620-08D9-4F33-A6FE-83551316E62A}"/>
    <cellStyle name="Normal 4 2 3 5 2 3 2 2" xfId="32223" xr:uid="{F2B5B080-D934-476A-AE74-643864273B70}"/>
    <cellStyle name="Normal 4 2 3 5 2 3 3" xfId="23415" xr:uid="{1153C894-4761-45CB-8C19-6EE02A5249B5}"/>
    <cellStyle name="Normal 4 2 3 5 2 4" xfId="10203" xr:uid="{9F636627-3B01-4DCC-B999-39C5D969AF0C}"/>
    <cellStyle name="Normal 4 2 3 5 2 4 2" xfId="27819" xr:uid="{CF6B6A57-13B7-4F60-83EA-E72D5D819C5A}"/>
    <cellStyle name="Normal 4 2 3 5 2 5" xfId="19011" xr:uid="{4BBF8D69-6B02-42C7-993E-60FF63A81368}"/>
    <cellStyle name="Normal 4 2 3 5 2 6" xfId="36627" xr:uid="{F643BA79-2C59-4CF9-A191-435BBDC99C8D}"/>
    <cellStyle name="Normal 4 2 3 5 3" xfId="1812" xr:uid="{361919E8-CBF8-4D65-BE67-B9AF2E8E5242}"/>
    <cellStyle name="Normal 4 2 3 5 3 2" xfId="4014" xr:uid="{9B348F01-5ABB-49F3-B176-522CD0F663F8}"/>
    <cellStyle name="Normal 4 2 3 5 3 2 2" xfId="8418" xr:uid="{792A8975-3A5D-42FB-BF4F-0F9080396932}"/>
    <cellStyle name="Normal 4 2 3 5 3 2 2 2" xfId="17226" xr:uid="{1D90682A-B1D1-4E26-BEAE-89A13B3DA6FB}"/>
    <cellStyle name="Normal 4 2 3 5 3 2 2 2 2" xfId="34842" xr:uid="{42B3B0BA-2526-44EE-924E-649B1909F435}"/>
    <cellStyle name="Normal 4 2 3 5 3 2 2 3" xfId="26034" xr:uid="{157F9CB5-35CE-4305-ABFF-23A874AF9655}"/>
    <cellStyle name="Normal 4 2 3 5 3 2 3" xfId="12822" xr:uid="{AC578A69-B164-43A2-98B4-E52F0FF2CB85}"/>
    <cellStyle name="Normal 4 2 3 5 3 2 3 2" xfId="30438" xr:uid="{7BC0C388-0265-48F0-9C53-F003CF58F358}"/>
    <cellStyle name="Normal 4 2 3 5 3 2 4" xfId="21630" xr:uid="{A7A2280B-716B-4491-BAB0-06320E5252C1}"/>
    <cellStyle name="Normal 4 2 3 5 3 2 5" xfId="39246" xr:uid="{D05EE564-7DB5-4B8B-9E52-6A92C9AF82FB}"/>
    <cellStyle name="Normal 4 2 3 5 3 3" xfId="6216" xr:uid="{55A42F13-8245-480E-90B6-0144828B394F}"/>
    <cellStyle name="Normal 4 2 3 5 3 3 2" xfId="15024" xr:uid="{59E7EF45-1925-4360-8C22-A4AB62C84D74}"/>
    <cellStyle name="Normal 4 2 3 5 3 3 2 2" xfId="32640" xr:uid="{FA630E9E-B2C1-4DFB-947A-AC72DAEDA825}"/>
    <cellStyle name="Normal 4 2 3 5 3 3 3" xfId="23832" xr:uid="{F6E11A92-CA6E-4C17-BBB3-4D97D05E7E5F}"/>
    <cellStyle name="Normal 4 2 3 5 3 4" xfId="10620" xr:uid="{13F47746-D199-4CD8-B2FE-EC7C8544CAD1}"/>
    <cellStyle name="Normal 4 2 3 5 3 4 2" xfId="28236" xr:uid="{A6D9FC4E-6869-4115-A2C6-8C997452E426}"/>
    <cellStyle name="Normal 4 2 3 5 3 5" xfId="19428" xr:uid="{ECE72E98-42F0-4017-B65B-5CF341B1DFC7}"/>
    <cellStyle name="Normal 4 2 3 5 3 6" xfId="37044" xr:uid="{A13E2DED-F996-4B1E-B686-85AEEEC760AD}"/>
    <cellStyle name="Normal 4 2 3 5 4" xfId="2815" xr:uid="{09AA2686-2F73-4676-9FCD-0E9547CED051}"/>
    <cellStyle name="Normal 4 2 3 5 4 2" xfId="7219" xr:uid="{96994540-D9A4-43A6-9126-A1F16194A15E}"/>
    <cellStyle name="Normal 4 2 3 5 4 2 2" xfId="16027" xr:uid="{4CF8F9F5-6B80-4FCB-9C9E-627F2909540F}"/>
    <cellStyle name="Normal 4 2 3 5 4 2 2 2" xfId="33643" xr:uid="{847C433A-609D-4FAC-BC74-A7B837C55AD4}"/>
    <cellStyle name="Normal 4 2 3 5 4 2 3" xfId="24835" xr:uid="{BF11291E-AF4A-41D8-8234-B2678179BF59}"/>
    <cellStyle name="Normal 4 2 3 5 4 3" xfId="11623" xr:uid="{B0DEEF59-ABE5-4957-98E3-E57B6D2C04C9}"/>
    <cellStyle name="Normal 4 2 3 5 4 3 2" xfId="29239" xr:uid="{4F4C3F40-0216-4990-A224-C187FC96EC08}"/>
    <cellStyle name="Normal 4 2 3 5 4 4" xfId="20431" xr:uid="{464DA465-9784-4EC7-942A-D53E397D5559}"/>
    <cellStyle name="Normal 4 2 3 5 4 5" xfId="38047" xr:uid="{93A9556C-4C8D-468C-BF54-2910BD0100D2}"/>
    <cellStyle name="Normal 4 2 3 5 5" xfId="5017" xr:uid="{EECFDF60-6AAB-4211-9363-80EA422C9447}"/>
    <cellStyle name="Normal 4 2 3 5 5 2" xfId="13825" xr:uid="{0C7719FF-A590-478F-BD52-B1341B01FB8B}"/>
    <cellStyle name="Normal 4 2 3 5 5 2 2" xfId="31441" xr:uid="{9B19CAEA-6D5E-42C5-B9AA-3F3E09C91A78}"/>
    <cellStyle name="Normal 4 2 3 5 5 3" xfId="22633" xr:uid="{A7331FC9-8D65-4C41-A6D7-1A132173BF79}"/>
    <cellStyle name="Normal 4 2 3 5 6" xfId="9421" xr:uid="{58216811-F779-47A2-83FC-90910030B502}"/>
    <cellStyle name="Normal 4 2 3 5 6 2" xfId="27037" xr:uid="{4C759A6C-A1D1-4996-B0FC-AAF48BEAB6D0}"/>
    <cellStyle name="Normal 4 2 3 5 7" xfId="18229" xr:uid="{4289F404-7A1C-401A-ADAD-77B721F5B09E}"/>
    <cellStyle name="Normal 4 2 3 5 8" xfId="35845" xr:uid="{A51B5FB1-6106-4878-BCBE-304C64272305}"/>
    <cellStyle name="Normal 4 2 3 6" xfId="883" xr:uid="{FA65056B-E4B8-477F-92F0-AE19669321AA}"/>
    <cellStyle name="Normal 4 2 3 6 2" xfId="3085" xr:uid="{E9BEF1D5-1DFE-4B49-8C6C-2CB19AE00406}"/>
    <cellStyle name="Normal 4 2 3 6 2 2" xfId="7489" xr:uid="{783FC53D-973F-44F2-B46F-EB6015C9EB93}"/>
    <cellStyle name="Normal 4 2 3 6 2 2 2" xfId="16297" xr:uid="{B7DAE6BB-2366-4BA0-8CC7-E265F2CDB598}"/>
    <cellStyle name="Normal 4 2 3 6 2 2 2 2" xfId="33913" xr:uid="{CA5EDA79-0949-4A05-A7B3-7A9644F02A96}"/>
    <cellStyle name="Normal 4 2 3 6 2 2 3" xfId="25105" xr:uid="{A0EC1614-1C9B-40FE-89EE-9174DCBF6B87}"/>
    <cellStyle name="Normal 4 2 3 6 2 3" xfId="11893" xr:uid="{9A2F4E21-1DE0-4E64-9727-E54F5AA6C06E}"/>
    <cellStyle name="Normal 4 2 3 6 2 3 2" xfId="29509" xr:uid="{FF7DF249-7082-4A1F-9A11-BA589760E9DE}"/>
    <cellStyle name="Normal 4 2 3 6 2 4" xfId="20701" xr:uid="{AD6E2945-017F-4239-AB15-C78062774426}"/>
    <cellStyle name="Normal 4 2 3 6 2 5" xfId="38317" xr:uid="{D888836A-730B-4558-BF56-FE9222972EA5}"/>
    <cellStyle name="Normal 4 2 3 6 3" xfId="5287" xr:uid="{04E84B01-5965-42D6-B06C-40694309F23D}"/>
    <cellStyle name="Normal 4 2 3 6 3 2" xfId="14095" xr:uid="{0493D89F-435E-4F97-A527-16171BBE6460}"/>
    <cellStyle name="Normal 4 2 3 6 3 2 2" xfId="31711" xr:uid="{FE7ED1CD-84D2-4805-9003-C184EA8568B2}"/>
    <cellStyle name="Normal 4 2 3 6 3 3" xfId="22903" xr:uid="{8337460C-B2DA-4F01-9F7F-FF02B6BC05B9}"/>
    <cellStyle name="Normal 4 2 3 6 4" xfId="9691" xr:uid="{061F3697-1F4B-4559-B862-482B5981F89E}"/>
    <cellStyle name="Normal 4 2 3 6 4 2" xfId="27307" xr:uid="{DBB9454C-92CF-4515-9109-8910C84F0A26}"/>
    <cellStyle name="Normal 4 2 3 6 5" xfId="18499" xr:uid="{480F2909-BAE8-4BA8-9B05-E51EE51CD455}"/>
    <cellStyle name="Normal 4 2 3 6 6" xfId="36115" xr:uid="{A990035B-3FE4-46A2-863C-3737BC96C05B}"/>
    <cellStyle name="Normal 4 2 3 7" xfId="1801" xr:uid="{45BD9AC3-DEA8-47ED-90CA-A197D838BB5C}"/>
    <cellStyle name="Normal 4 2 3 7 2" xfId="4003" xr:uid="{18AC28FF-9F2B-4008-9106-6EE677629E3B}"/>
    <cellStyle name="Normal 4 2 3 7 2 2" xfId="8407" xr:uid="{88946A09-8193-42D9-8DB7-6710C0B13369}"/>
    <cellStyle name="Normal 4 2 3 7 2 2 2" xfId="17215" xr:uid="{8F086630-52C2-422D-BA65-F8A8B7A99F5D}"/>
    <cellStyle name="Normal 4 2 3 7 2 2 2 2" xfId="34831" xr:uid="{3B376FDA-9AA8-4389-A11D-4958F1720D1E}"/>
    <cellStyle name="Normal 4 2 3 7 2 2 3" xfId="26023" xr:uid="{634FE55B-6B31-4A11-91EC-15A5FDCC15E5}"/>
    <cellStyle name="Normal 4 2 3 7 2 3" xfId="12811" xr:uid="{60C9695F-DE69-480F-B22F-F65C17DA33D1}"/>
    <cellStyle name="Normal 4 2 3 7 2 3 2" xfId="30427" xr:uid="{A6E99C13-CFE8-4EEA-B7E1-7A7705E0CF96}"/>
    <cellStyle name="Normal 4 2 3 7 2 4" xfId="21619" xr:uid="{26254C9A-282A-48E9-9587-6A9E30D3A90F}"/>
    <cellStyle name="Normal 4 2 3 7 2 5" xfId="39235" xr:uid="{146B0C7D-BB79-44E6-B7A4-53BBAAC904E3}"/>
    <cellStyle name="Normal 4 2 3 7 3" xfId="6205" xr:uid="{CB48C5FC-A622-4340-B499-060433A75C91}"/>
    <cellStyle name="Normal 4 2 3 7 3 2" xfId="15013" xr:uid="{BE874851-8EEA-4937-9416-7A50B3BE1387}"/>
    <cellStyle name="Normal 4 2 3 7 3 2 2" xfId="32629" xr:uid="{BE28605F-9C67-4291-86AB-978002517618}"/>
    <cellStyle name="Normal 4 2 3 7 3 3" xfId="23821" xr:uid="{AB853963-E673-4765-BB71-A37F74EEBAB5}"/>
    <cellStyle name="Normal 4 2 3 7 4" xfId="10609" xr:uid="{8BC1FDFE-6389-439C-9BA9-A32FE086E746}"/>
    <cellStyle name="Normal 4 2 3 7 4 2" xfId="28225" xr:uid="{9F11F86C-4988-4005-BECA-AC2B046E85AC}"/>
    <cellStyle name="Normal 4 2 3 7 5" xfId="19417" xr:uid="{909DEEDE-0662-4009-982D-2A8630D63FA7}"/>
    <cellStyle name="Normal 4 2 3 7 6" xfId="37033" xr:uid="{8E1A73A4-652F-4BF7-B68B-4B1A47DFE9E1}"/>
    <cellStyle name="Normal 4 2 3 8" xfId="2303" xr:uid="{62215A19-1EB1-4907-AFAD-36B784FAAE87}"/>
    <cellStyle name="Normal 4 2 3 8 2" xfId="6707" xr:uid="{4642F122-AF3A-4295-9D75-6668F62345BE}"/>
    <cellStyle name="Normal 4 2 3 8 2 2" xfId="15515" xr:uid="{71477963-9C1B-4A6F-9ADD-FE7E2F86FDD8}"/>
    <cellStyle name="Normal 4 2 3 8 2 2 2" xfId="33131" xr:uid="{B0CB4B0E-F40A-4FA3-B812-A9222663F16D}"/>
    <cellStyle name="Normal 4 2 3 8 2 3" xfId="24323" xr:uid="{40529A3C-7880-4E32-85EB-9656B008A724}"/>
    <cellStyle name="Normal 4 2 3 8 3" xfId="11111" xr:uid="{0CABB5B4-DE3B-4348-A60F-80FFF0C562D5}"/>
    <cellStyle name="Normal 4 2 3 8 3 2" xfId="28727" xr:uid="{0E1E2395-5C2B-433A-9875-1AE5231E7C46}"/>
    <cellStyle name="Normal 4 2 3 8 4" xfId="19919" xr:uid="{DEC14EB5-1CA4-4663-A274-5F49A33CD67D}"/>
    <cellStyle name="Normal 4 2 3 8 5" xfId="37535" xr:uid="{FFF44B28-13AA-4209-9716-0524ABA2391E}"/>
    <cellStyle name="Normal 4 2 3 9" xfId="4505" xr:uid="{E2ABF45F-03EE-4E16-9999-66C7C847841E}"/>
    <cellStyle name="Normal 4 2 3 9 2" xfId="13313" xr:uid="{E93F9EC1-15F7-4936-89CF-78ED43A1DF2F}"/>
    <cellStyle name="Normal 4 2 3 9 2 2" xfId="30929" xr:uid="{994F7295-F1F3-44D9-BAD1-B596EE7942B1}"/>
    <cellStyle name="Normal 4 2 3 9 3" xfId="22121" xr:uid="{1C740BCC-8B1A-4F43-BE6F-7415A3E540AD}"/>
    <cellStyle name="Normal 4 2 4" xfId="133" xr:uid="{3BF682F0-422E-4D9A-B0A2-3301E737E7B1}"/>
    <cellStyle name="Normal 4 2 4 10" xfId="17751" xr:uid="{D8698D39-A884-4C5F-8622-27ED23198700}"/>
    <cellStyle name="Normal 4 2 4 11" xfId="35367" xr:uid="{BD95B0FD-0586-4CBA-964E-9DB0E4B736EF}"/>
    <cellStyle name="Normal 4 2 4 2" xfId="261" xr:uid="{7D0A53AD-F4CF-427D-830F-44D3D4C33097}"/>
    <cellStyle name="Normal 4 2 4 2 10" xfId="35495" xr:uid="{DD5CB32B-E08C-4BDC-BBED-4CB4B6D0DF64}"/>
    <cellStyle name="Normal 4 2 4 2 2" xfId="517" xr:uid="{C2780010-AE29-4988-8D5F-86095987EBCF}"/>
    <cellStyle name="Normal 4 2 4 2 2 2" xfId="1301" xr:uid="{F4EDA670-D8DD-48A2-BDD0-96F873D2EC14}"/>
    <cellStyle name="Normal 4 2 4 2 2 2 2" xfId="3503" xr:uid="{49072ED3-9A03-43F5-AAAB-9316459DDB55}"/>
    <cellStyle name="Normal 4 2 4 2 2 2 2 2" xfId="7907" xr:uid="{66F2A863-F962-432E-925A-606698643376}"/>
    <cellStyle name="Normal 4 2 4 2 2 2 2 2 2" xfId="16715" xr:uid="{A2E2F935-CF66-4549-8024-156F274AA43E}"/>
    <cellStyle name="Normal 4 2 4 2 2 2 2 2 2 2" xfId="34331" xr:uid="{0DE61B78-36CE-4196-BDFA-CD2A45F9DD14}"/>
    <cellStyle name="Normal 4 2 4 2 2 2 2 2 3" xfId="25523" xr:uid="{1A897E47-C66E-49E8-8FD6-B422420AE300}"/>
    <cellStyle name="Normal 4 2 4 2 2 2 2 3" xfId="12311" xr:uid="{E386226E-B594-4724-A984-D10DD823927F}"/>
    <cellStyle name="Normal 4 2 4 2 2 2 2 3 2" xfId="29927" xr:uid="{CB3E113A-1C31-4450-A018-BA7D30B86165}"/>
    <cellStyle name="Normal 4 2 4 2 2 2 2 4" xfId="21119" xr:uid="{89E612D9-DC45-402F-B4A3-2B8028FC0E7A}"/>
    <cellStyle name="Normal 4 2 4 2 2 2 2 5" xfId="38735" xr:uid="{A15290F4-98E1-4953-828E-9A040ED77F1D}"/>
    <cellStyle name="Normal 4 2 4 2 2 2 3" xfId="5705" xr:uid="{E711DB8F-4D6D-41C8-8B6D-CF3ADB54B0BC}"/>
    <cellStyle name="Normal 4 2 4 2 2 2 3 2" xfId="14513" xr:uid="{A5A100B3-00DF-471E-A994-227664464DB0}"/>
    <cellStyle name="Normal 4 2 4 2 2 2 3 2 2" xfId="32129" xr:uid="{880AE05B-AAE4-473C-9CA9-6E736D706260}"/>
    <cellStyle name="Normal 4 2 4 2 2 2 3 3" xfId="23321" xr:uid="{2A49F25F-0841-45DB-84F3-F06BEBC4CE93}"/>
    <cellStyle name="Normal 4 2 4 2 2 2 4" xfId="10109" xr:uid="{D6449DC4-7AEA-451B-B50A-B5151F68F83F}"/>
    <cellStyle name="Normal 4 2 4 2 2 2 4 2" xfId="27725" xr:uid="{FC138C4D-9ADE-4004-9AC6-333F3D52F38A}"/>
    <cellStyle name="Normal 4 2 4 2 2 2 5" xfId="18917" xr:uid="{46E78569-59B6-497F-8A46-A5D016150FDC}"/>
    <cellStyle name="Normal 4 2 4 2 2 2 6" xfId="36533" xr:uid="{2BC6173C-020B-4F5F-823B-7667C492441C}"/>
    <cellStyle name="Normal 4 2 4 2 2 3" xfId="1815" xr:uid="{612CF3DE-FA1F-48B9-9BC3-55197A7234F8}"/>
    <cellStyle name="Normal 4 2 4 2 2 3 2" xfId="4017" xr:uid="{90ADF9D4-BA05-40CD-899D-AD164CDD8E69}"/>
    <cellStyle name="Normal 4 2 4 2 2 3 2 2" xfId="8421" xr:uid="{03FD00D8-7E79-42F8-B7E1-938AA4E48D94}"/>
    <cellStyle name="Normal 4 2 4 2 2 3 2 2 2" xfId="17229" xr:uid="{FC4E1EC8-6DE6-4352-AB46-BF9C0CE5E3E5}"/>
    <cellStyle name="Normal 4 2 4 2 2 3 2 2 2 2" xfId="34845" xr:uid="{BCE39903-35BE-42DC-84E1-273C6911F8A5}"/>
    <cellStyle name="Normal 4 2 4 2 2 3 2 2 3" xfId="26037" xr:uid="{09333257-F716-4367-A902-50045328A7DF}"/>
    <cellStyle name="Normal 4 2 4 2 2 3 2 3" xfId="12825" xr:uid="{61A5571A-29EF-416F-B2BC-69E23288A3C7}"/>
    <cellStyle name="Normal 4 2 4 2 2 3 2 3 2" xfId="30441" xr:uid="{370DA3EB-4F27-419F-8489-EF23CB21A887}"/>
    <cellStyle name="Normal 4 2 4 2 2 3 2 4" xfId="21633" xr:uid="{FB0C50CC-15CA-4CC5-9C3B-943B4AE249F2}"/>
    <cellStyle name="Normal 4 2 4 2 2 3 2 5" xfId="39249" xr:uid="{7A2B909B-E138-419F-AE4C-B7B15F83F34F}"/>
    <cellStyle name="Normal 4 2 4 2 2 3 3" xfId="6219" xr:uid="{E72E5F60-306A-4CF7-B00D-8BA378531D43}"/>
    <cellStyle name="Normal 4 2 4 2 2 3 3 2" xfId="15027" xr:uid="{2C615CB7-BBF7-4479-8AE1-3B72F870DF1B}"/>
    <cellStyle name="Normal 4 2 4 2 2 3 3 2 2" xfId="32643" xr:uid="{4712B42F-646E-4F47-89F6-6ECD205F7D64}"/>
    <cellStyle name="Normal 4 2 4 2 2 3 3 3" xfId="23835" xr:uid="{BAA908F7-04D5-4846-AAD7-FEC81D2AB535}"/>
    <cellStyle name="Normal 4 2 4 2 2 3 4" xfId="10623" xr:uid="{6BC2B3AD-77E5-4422-BBAF-0BC9C3B60C20}"/>
    <cellStyle name="Normal 4 2 4 2 2 3 4 2" xfId="28239" xr:uid="{DEED575F-5FA5-46CB-932E-790BB7BD61ED}"/>
    <cellStyle name="Normal 4 2 4 2 2 3 5" xfId="19431" xr:uid="{A53A083D-6B12-430F-BDDB-32A0D64EBD9D}"/>
    <cellStyle name="Normal 4 2 4 2 2 3 6" xfId="37047" xr:uid="{1AEC6015-A2CD-480A-A852-C86F752057CB}"/>
    <cellStyle name="Normal 4 2 4 2 2 4" xfId="2721" xr:uid="{B4ECE5D5-6107-454C-AA26-0D79A405211D}"/>
    <cellStyle name="Normal 4 2 4 2 2 4 2" xfId="7125" xr:uid="{23B2301C-D096-40B2-ACC1-E6796398B71F}"/>
    <cellStyle name="Normal 4 2 4 2 2 4 2 2" xfId="15933" xr:uid="{8D795FE4-901B-4C6C-8CE9-92ADCA48A11A}"/>
    <cellStyle name="Normal 4 2 4 2 2 4 2 2 2" xfId="33549" xr:uid="{F330085F-EAE3-4CEA-B8A9-0872B0DB33E4}"/>
    <cellStyle name="Normal 4 2 4 2 2 4 2 3" xfId="24741" xr:uid="{03826BF5-F7FF-47FB-9F97-E789C390B714}"/>
    <cellStyle name="Normal 4 2 4 2 2 4 3" xfId="11529" xr:uid="{1656FBF2-9097-4C87-9D82-7613B88C393E}"/>
    <cellStyle name="Normal 4 2 4 2 2 4 3 2" xfId="29145" xr:uid="{5EF0FC65-0427-4370-B15A-A63965C392F2}"/>
    <cellStyle name="Normal 4 2 4 2 2 4 4" xfId="20337" xr:uid="{9AF0B454-DB68-4928-86B5-D32A9A84396B}"/>
    <cellStyle name="Normal 4 2 4 2 2 4 5" xfId="37953" xr:uid="{9EAAD2E2-047C-440D-BD9A-23CAA9B9418F}"/>
    <cellStyle name="Normal 4 2 4 2 2 5" xfId="4923" xr:uid="{485EC2C1-1EEF-47B7-A4A6-D9230935641C}"/>
    <cellStyle name="Normal 4 2 4 2 2 5 2" xfId="13731" xr:uid="{10B2EF6E-3EE9-4292-B1D1-DE9528D72854}"/>
    <cellStyle name="Normal 4 2 4 2 2 5 2 2" xfId="31347" xr:uid="{FFCADB87-614C-4B4F-AA72-19789AFE2B00}"/>
    <cellStyle name="Normal 4 2 4 2 2 5 3" xfId="22539" xr:uid="{658A1D55-5618-4B65-9C4D-5126F3913F82}"/>
    <cellStyle name="Normal 4 2 4 2 2 6" xfId="9327" xr:uid="{D410F87D-8DA3-476F-B78F-15F003CBD1C2}"/>
    <cellStyle name="Normal 4 2 4 2 2 6 2" xfId="26943" xr:uid="{D896695A-10FE-4855-B9F2-3AE838057C3E}"/>
    <cellStyle name="Normal 4 2 4 2 2 7" xfId="18135" xr:uid="{0A05B973-79D5-42CD-A303-873565D408BE}"/>
    <cellStyle name="Normal 4 2 4 2 2 8" xfId="35751" xr:uid="{182CEDD0-93F5-4D77-A9E7-4020038AE8F4}"/>
    <cellStyle name="Normal 4 2 4 2 3" xfId="773" xr:uid="{E342B05E-C5DD-4466-BCE3-26584B0969B7}"/>
    <cellStyle name="Normal 4 2 4 2 3 2" xfId="1557" xr:uid="{345F88D0-BAED-4DC9-B31E-9199324FCB5B}"/>
    <cellStyle name="Normal 4 2 4 2 3 2 2" xfId="3759" xr:uid="{A23F7D1C-5433-4FEB-9D79-DD770AFF27DB}"/>
    <cellStyle name="Normal 4 2 4 2 3 2 2 2" xfId="8163" xr:uid="{2CCBA237-C3A7-475E-85EF-E0C7A2004AB2}"/>
    <cellStyle name="Normal 4 2 4 2 3 2 2 2 2" xfId="16971" xr:uid="{F57AFA38-A3A9-48CB-9205-18B8EAC5CD74}"/>
    <cellStyle name="Normal 4 2 4 2 3 2 2 2 2 2" xfId="34587" xr:uid="{717BB9B8-F771-4C39-A47C-26A8561CB9FE}"/>
    <cellStyle name="Normal 4 2 4 2 3 2 2 2 3" xfId="25779" xr:uid="{086483ED-319C-436B-B1B2-54D60F67FB6E}"/>
    <cellStyle name="Normal 4 2 4 2 3 2 2 3" xfId="12567" xr:uid="{BB29B18B-2A3C-49E4-9ECF-2CDB506BB091}"/>
    <cellStyle name="Normal 4 2 4 2 3 2 2 3 2" xfId="30183" xr:uid="{2086BA4F-823B-4FEC-8310-740BE2CA9AD3}"/>
    <cellStyle name="Normal 4 2 4 2 3 2 2 4" xfId="21375" xr:uid="{BA46211C-6930-487A-BBFA-B2A16E96E6C6}"/>
    <cellStyle name="Normal 4 2 4 2 3 2 2 5" xfId="38991" xr:uid="{033B2458-9810-4ED3-AD6F-978123DA28BE}"/>
    <cellStyle name="Normal 4 2 4 2 3 2 3" xfId="5961" xr:uid="{1717E3BB-0EF5-450B-AECB-36A72BA8943B}"/>
    <cellStyle name="Normal 4 2 4 2 3 2 3 2" xfId="14769" xr:uid="{1C3B7841-A069-43B0-9A67-A6E07D86DBC2}"/>
    <cellStyle name="Normal 4 2 4 2 3 2 3 2 2" xfId="32385" xr:uid="{69DC5F48-C670-4F1A-A7FB-DA316F86EC21}"/>
    <cellStyle name="Normal 4 2 4 2 3 2 3 3" xfId="23577" xr:uid="{4C3B5A16-54E3-4503-AC05-03DA34B2736D}"/>
    <cellStyle name="Normal 4 2 4 2 3 2 4" xfId="10365" xr:uid="{8BBD84CE-25C2-4C84-AC08-6D5C32398601}"/>
    <cellStyle name="Normal 4 2 4 2 3 2 4 2" xfId="27981" xr:uid="{9201614B-2652-4EE0-87B0-6D5B9AFBF325}"/>
    <cellStyle name="Normal 4 2 4 2 3 2 5" xfId="19173" xr:uid="{EFB88D59-B083-40D0-BF38-7C942E751A0E}"/>
    <cellStyle name="Normal 4 2 4 2 3 2 6" xfId="36789" xr:uid="{78AFF029-0ABC-415B-A7BF-55EF5AA489E5}"/>
    <cellStyle name="Normal 4 2 4 2 3 3" xfId="1816" xr:uid="{688371BA-14C7-4258-983F-FE0F99FF7795}"/>
    <cellStyle name="Normal 4 2 4 2 3 3 2" xfId="4018" xr:uid="{D0498A27-FAD1-4E9B-830A-BF2E9AD734DB}"/>
    <cellStyle name="Normal 4 2 4 2 3 3 2 2" xfId="8422" xr:uid="{B4102AF1-3851-4145-A769-2493A0F0A266}"/>
    <cellStyle name="Normal 4 2 4 2 3 3 2 2 2" xfId="17230" xr:uid="{85370D40-B88C-4D51-AC23-9F5FB4D9AA69}"/>
    <cellStyle name="Normal 4 2 4 2 3 3 2 2 2 2" xfId="34846" xr:uid="{3C5BECD8-5D41-4CD3-8609-62C4AA854645}"/>
    <cellStyle name="Normal 4 2 4 2 3 3 2 2 3" xfId="26038" xr:uid="{56A11FA7-A508-411F-B087-1EDD31BAA6B1}"/>
    <cellStyle name="Normal 4 2 4 2 3 3 2 3" xfId="12826" xr:uid="{9D9C04AF-8227-4D92-9B4F-CE92EBB16390}"/>
    <cellStyle name="Normal 4 2 4 2 3 3 2 3 2" xfId="30442" xr:uid="{06750C02-8BDA-461A-8D69-A1999E83B61E}"/>
    <cellStyle name="Normal 4 2 4 2 3 3 2 4" xfId="21634" xr:uid="{27820490-373E-4F15-96F4-8DA96C627D9F}"/>
    <cellStyle name="Normal 4 2 4 2 3 3 2 5" xfId="39250" xr:uid="{2EC01E01-3BDD-44D7-9C80-B72AA9D5BD87}"/>
    <cellStyle name="Normal 4 2 4 2 3 3 3" xfId="6220" xr:uid="{9194A4AA-2D71-47DD-99E3-E3BDA94076F4}"/>
    <cellStyle name="Normal 4 2 4 2 3 3 3 2" xfId="15028" xr:uid="{1BA8616A-0950-40C1-ACC5-78DAF7711280}"/>
    <cellStyle name="Normal 4 2 4 2 3 3 3 2 2" xfId="32644" xr:uid="{B2E618DB-984F-4B65-A71D-2E3C61626310}"/>
    <cellStyle name="Normal 4 2 4 2 3 3 3 3" xfId="23836" xr:uid="{781D4D6D-8852-40F4-8375-7C236D4057DE}"/>
    <cellStyle name="Normal 4 2 4 2 3 3 4" xfId="10624" xr:uid="{3F76B01D-A880-445B-AFDA-72F421365DC4}"/>
    <cellStyle name="Normal 4 2 4 2 3 3 4 2" xfId="28240" xr:uid="{FEF23270-56F0-41E0-AC5D-D2033E5E3203}"/>
    <cellStyle name="Normal 4 2 4 2 3 3 5" xfId="19432" xr:uid="{A8E45250-316E-4D27-89E7-7B3F31C07077}"/>
    <cellStyle name="Normal 4 2 4 2 3 3 6" xfId="37048" xr:uid="{371B39EB-3FBA-43C4-9448-AB0258D4A042}"/>
    <cellStyle name="Normal 4 2 4 2 3 4" xfId="2977" xr:uid="{C4F80AD3-C717-4860-913B-BB187BFEED85}"/>
    <cellStyle name="Normal 4 2 4 2 3 4 2" xfId="7381" xr:uid="{006425B8-533B-48D7-9852-6482700CBC69}"/>
    <cellStyle name="Normal 4 2 4 2 3 4 2 2" xfId="16189" xr:uid="{E7D2093B-3440-422C-828E-31E453C03E29}"/>
    <cellStyle name="Normal 4 2 4 2 3 4 2 2 2" xfId="33805" xr:uid="{60A22252-AC0E-4FB8-AEBD-32F8E24FABEF}"/>
    <cellStyle name="Normal 4 2 4 2 3 4 2 3" xfId="24997" xr:uid="{58C18F94-87D4-446A-9CFA-7E814D36B33A}"/>
    <cellStyle name="Normal 4 2 4 2 3 4 3" xfId="11785" xr:uid="{FFDD9D82-5E66-41D6-8B9A-81686ACDF421}"/>
    <cellStyle name="Normal 4 2 4 2 3 4 3 2" xfId="29401" xr:uid="{357C656E-3EF2-4376-A053-C07CD7926C9F}"/>
    <cellStyle name="Normal 4 2 4 2 3 4 4" xfId="20593" xr:uid="{0E6BC747-AF17-49A0-97F4-DD17C5B4BE61}"/>
    <cellStyle name="Normal 4 2 4 2 3 4 5" xfId="38209" xr:uid="{C328044A-ADD6-49CA-934B-09E493C0C8CE}"/>
    <cellStyle name="Normal 4 2 4 2 3 5" xfId="5179" xr:uid="{772F95BC-B394-4078-B2A4-DCC8D81A08C6}"/>
    <cellStyle name="Normal 4 2 4 2 3 5 2" xfId="13987" xr:uid="{5E6947C1-7FD1-4A2F-BBEC-0D7FCBB11F8D}"/>
    <cellStyle name="Normal 4 2 4 2 3 5 2 2" xfId="31603" xr:uid="{3BD15C87-481A-4B2A-A906-498E91DBC298}"/>
    <cellStyle name="Normal 4 2 4 2 3 5 3" xfId="22795" xr:uid="{1BA09458-3327-483A-AC82-402536879EA0}"/>
    <cellStyle name="Normal 4 2 4 2 3 6" xfId="9583" xr:uid="{BAF29F30-738B-4931-900A-01E66DA326E7}"/>
    <cellStyle name="Normal 4 2 4 2 3 6 2" xfId="27199" xr:uid="{D15C6B16-F12E-4800-A42F-247DFFDDF8F8}"/>
    <cellStyle name="Normal 4 2 4 2 3 7" xfId="18391" xr:uid="{C818366A-7AA6-423A-A226-9C975BBDBF26}"/>
    <cellStyle name="Normal 4 2 4 2 3 8" xfId="36007" xr:uid="{76AC9DF9-67FB-4936-B12C-6F3B43D0EDBB}"/>
    <cellStyle name="Normal 4 2 4 2 4" xfId="1045" xr:uid="{ED65ACB2-29F4-4F3D-98DA-3293DFB62179}"/>
    <cellStyle name="Normal 4 2 4 2 4 2" xfId="3247" xr:uid="{B8EFE6D6-76B8-4EBD-AE41-8A6A0439D9E7}"/>
    <cellStyle name="Normal 4 2 4 2 4 2 2" xfId="7651" xr:uid="{EBF2A183-7D8E-4DE1-B518-EB7AF5204006}"/>
    <cellStyle name="Normal 4 2 4 2 4 2 2 2" xfId="16459" xr:uid="{93589A27-DB8E-4EB3-8570-589B01DDBE56}"/>
    <cellStyle name="Normal 4 2 4 2 4 2 2 2 2" xfId="34075" xr:uid="{4F6D4C91-DED3-4091-95AF-31CD962B1F8C}"/>
    <cellStyle name="Normal 4 2 4 2 4 2 2 3" xfId="25267" xr:uid="{A229994B-6C12-49D9-9B1D-792FE3957697}"/>
    <cellStyle name="Normal 4 2 4 2 4 2 3" xfId="12055" xr:uid="{1B28600D-72F2-41E4-A4CD-F8F5F6A94ABD}"/>
    <cellStyle name="Normal 4 2 4 2 4 2 3 2" xfId="29671" xr:uid="{E7D4309A-174F-4670-BDA3-D5BDC5CF7E4C}"/>
    <cellStyle name="Normal 4 2 4 2 4 2 4" xfId="20863" xr:uid="{DF8F3F10-F799-4715-B2D0-16F2224BB058}"/>
    <cellStyle name="Normal 4 2 4 2 4 2 5" xfId="38479" xr:uid="{64205B2C-186D-436F-A87F-6417A81F1260}"/>
    <cellStyle name="Normal 4 2 4 2 4 3" xfId="5449" xr:uid="{8307F6FE-3470-4148-931A-E653021AB400}"/>
    <cellStyle name="Normal 4 2 4 2 4 3 2" xfId="14257" xr:uid="{7149F570-041D-4350-8EA6-9C9925FDA875}"/>
    <cellStyle name="Normal 4 2 4 2 4 3 2 2" xfId="31873" xr:uid="{99B30734-4DE7-4187-9772-CA701810B13A}"/>
    <cellStyle name="Normal 4 2 4 2 4 3 3" xfId="23065" xr:uid="{8C5A179F-284F-4539-8D55-6B89863FD9DE}"/>
    <cellStyle name="Normal 4 2 4 2 4 4" xfId="9853" xr:uid="{68B744B0-D716-4989-8965-AF6CEDCB2BB6}"/>
    <cellStyle name="Normal 4 2 4 2 4 4 2" xfId="27469" xr:uid="{2C33DDD3-BEFB-4FFA-AA69-CB59681AA22C}"/>
    <cellStyle name="Normal 4 2 4 2 4 5" xfId="18661" xr:uid="{F88BDF82-B2B8-4D2B-8F00-8BC5BE3C6019}"/>
    <cellStyle name="Normal 4 2 4 2 4 6" xfId="36277" xr:uid="{CC0A9E06-AAC6-4CF4-A78D-2B23C5EEFB60}"/>
    <cellStyle name="Normal 4 2 4 2 5" xfId="1814" xr:uid="{E1DA72E5-BDDF-40CC-A7E5-DF46A620C197}"/>
    <cellStyle name="Normal 4 2 4 2 5 2" xfId="4016" xr:uid="{537EA680-6187-4AF3-9E5F-1836A7D40F15}"/>
    <cellStyle name="Normal 4 2 4 2 5 2 2" xfId="8420" xr:uid="{451656EB-EF52-416B-9604-20AAC7A65E10}"/>
    <cellStyle name="Normal 4 2 4 2 5 2 2 2" xfId="17228" xr:uid="{DE072F5F-02D6-4F64-AAB4-1257D2B13F13}"/>
    <cellStyle name="Normal 4 2 4 2 5 2 2 2 2" xfId="34844" xr:uid="{DD15F7F2-7010-4A12-9191-ABACB221F464}"/>
    <cellStyle name="Normal 4 2 4 2 5 2 2 3" xfId="26036" xr:uid="{B595AC19-63B6-42D4-B2E1-DEF67656952B}"/>
    <cellStyle name="Normal 4 2 4 2 5 2 3" xfId="12824" xr:uid="{3D07A5CE-C190-46CD-940F-25229CF96D47}"/>
    <cellStyle name="Normal 4 2 4 2 5 2 3 2" xfId="30440" xr:uid="{ADEFDDB5-75A2-4C7D-8E4F-BD428A8896FF}"/>
    <cellStyle name="Normal 4 2 4 2 5 2 4" xfId="21632" xr:uid="{A328EB73-7EBB-4D11-865E-455BFD68BF32}"/>
    <cellStyle name="Normal 4 2 4 2 5 2 5" xfId="39248" xr:uid="{B41743DF-8175-458E-8117-7B1503D2A30A}"/>
    <cellStyle name="Normal 4 2 4 2 5 3" xfId="6218" xr:uid="{4263DAA0-2179-4E6B-983D-37B6B7E11127}"/>
    <cellStyle name="Normal 4 2 4 2 5 3 2" xfId="15026" xr:uid="{E69D1955-2ADB-4E10-84B8-C7AA30BD2B80}"/>
    <cellStyle name="Normal 4 2 4 2 5 3 2 2" xfId="32642" xr:uid="{364DAF25-8DB0-4556-B7FD-F947F1FA97F5}"/>
    <cellStyle name="Normal 4 2 4 2 5 3 3" xfId="23834" xr:uid="{2B7ABC91-0234-43D2-978B-FDA884829587}"/>
    <cellStyle name="Normal 4 2 4 2 5 4" xfId="10622" xr:uid="{7505708F-74C7-48E2-9C0F-ACB203238174}"/>
    <cellStyle name="Normal 4 2 4 2 5 4 2" xfId="28238" xr:uid="{A0BEF7A8-B763-46BD-BFBE-8BA9B281E8BB}"/>
    <cellStyle name="Normal 4 2 4 2 5 5" xfId="19430" xr:uid="{CBD09236-D24C-4694-9C74-C5F22CCBD775}"/>
    <cellStyle name="Normal 4 2 4 2 5 6" xfId="37046" xr:uid="{E2802515-2957-47D5-AEA5-F247985D4CCC}"/>
    <cellStyle name="Normal 4 2 4 2 6" xfId="2465" xr:uid="{D4F71379-A54B-41C1-8DA3-04ED65B556B7}"/>
    <cellStyle name="Normal 4 2 4 2 6 2" xfId="6869" xr:uid="{C7471BBB-4884-48D6-8663-D99FED79F939}"/>
    <cellStyle name="Normal 4 2 4 2 6 2 2" xfId="15677" xr:uid="{6C05BAAE-8024-45A4-A354-3C4FF61217AC}"/>
    <cellStyle name="Normal 4 2 4 2 6 2 2 2" xfId="33293" xr:uid="{5F5C810C-7E30-4FE8-B3AD-DD862EFCE412}"/>
    <cellStyle name="Normal 4 2 4 2 6 2 3" xfId="24485" xr:uid="{97F9B72E-5FE7-4C97-8031-7315E583C9F0}"/>
    <cellStyle name="Normal 4 2 4 2 6 3" xfId="11273" xr:uid="{18BAAC43-575C-4FD6-997E-C4645D508F0A}"/>
    <cellStyle name="Normal 4 2 4 2 6 3 2" xfId="28889" xr:uid="{133579E6-8927-4197-965F-03CB7B33814A}"/>
    <cellStyle name="Normal 4 2 4 2 6 4" xfId="20081" xr:uid="{CAE13533-8417-48EC-908A-53960640044E}"/>
    <cellStyle name="Normal 4 2 4 2 6 5" xfId="37697" xr:uid="{4A0309AA-14CF-4EF2-ACF2-6ED567839ABF}"/>
    <cellStyle name="Normal 4 2 4 2 7" xfId="4667" xr:uid="{C23AD722-DD7E-4370-9F81-925764EF5539}"/>
    <cellStyle name="Normal 4 2 4 2 7 2" xfId="13475" xr:uid="{3AEDE8E6-42A3-4C7B-86A6-C3D504F17473}"/>
    <cellStyle name="Normal 4 2 4 2 7 2 2" xfId="31091" xr:uid="{6CC08EFB-E6E4-4F8F-972B-1FDE05E36DDD}"/>
    <cellStyle name="Normal 4 2 4 2 7 3" xfId="22283" xr:uid="{8F803586-7968-406F-8B02-73FE979274DE}"/>
    <cellStyle name="Normal 4 2 4 2 8" xfId="9071" xr:uid="{D74A5C0E-5970-4396-B1E3-6AAAFBEC4A88}"/>
    <cellStyle name="Normal 4 2 4 2 8 2" xfId="26687" xr:uid="{FE35544D-0FD7-4C0E-968D-F0FD3B32E67C}"/>
    <cellStyle name="Normal 4 2 4 2 9" xfId="17879" xr:uid="{B83F2DDF-B6F2-41AF-9A9C-83DD69D097FC}"/>
    <cellStyle name="Normal 4 2 4 3" xfId="389" xr:uid="{327ACE23-860C-4EFE-8C97-1700BE9A57F4}"/>
    <cellStyle name="Normal 4 2 4 3 2" xfId="1173" xr:uid="{9D5B1E2E-7216-42EC-B531-523AEF3FC16F}"/>
    <cellStyle name="Normal 4 2 4 3 2 2" xfId="3375" xr:uid="{B5B5CBA5-12E7-49E6-B19C-B388DC5B59C2}"/>
    <cellStyle name="Normal 4 2 4 3 2 2 2" xfId="7779" xr:uid="{A5625BDA-E091-471E-8A51-E26A8309FFF1}"/>
    <cellStyle name="Normal 4 2 4 3 2 2 2 2" xfId="16587" xr:uid="{64571B90-FBB2-4BCC-AB18-886CD42865D2}"/>
    <cellStyle name="Normal 4 2 4 3 2 2 2 2 2" xfId="34203" xr:uid="{EC0CF0DC-4076-4EEB-A297-108A6837AC0B}"/>
    <cellStyle name="Normal 4 2 4 3 2 2 2 3" xfId="25395" xr:uid="{A465A7A1-5B0F-44B0-8B6A-B599F9C774BE}"/>
    <cellStyle name="Normal 4 2 4 3 2 2 3" xfId="12183" xr:uid="{1E044743-D788-4D52-93D6-327F11BB41FD}"/>
    <cellStyle name="Normal 4 2 4 3 2 2 3 2" xfId="29799" xr:uid="{1BBC4952-301A-4B68-9AF2-07AEA071DB28}"/>
    <cellStyle name="Normal 4 2 4 3 2 2 4" xfId="20991" xr:uid="{C6AF7811-9D63-49E2-A2E9-4DFD51BC34C5}"/>
    <cellStyle name="Normal 4 2 4 3 2 2 5" xfId="38607" xr:uid="{9F7152B8-77E4-4193-A5B8-386B4BC3D647}"/>
    <cellStyle name="Normal 4 2 4 3 2 3" xfId="5577" xr:uid="{AF535AA8-F4FA-4D9C-A370-B6AAB0F824EB}"/>
    <cellStyle name="Normal 4 2 4 3 2 3 2" xfId="14385" xr:uid="{09ECFDB4-D0D4-4D51-B061-4186FC015734}"/>
    <cellStyle name="Normal 4 2 4 3 2 3 2 2" xfId="32001" xr:uid="{A9EF5FA6-900D-4F51-9E97-C8089D1B4C19}"/>
    <cellStyle name="Normal 4 2 4 3 2 3 3" xfId="23193" xr:uid="{D5F01CAA-EC3D-4F7C-B079-3E1161AA1EC9}"/>
    <cellStyle name="Normal 4 2 4 3 2 4" xfId="9981" xr:uid="{801883F8-7604-4227-809E-193FB40C5419}"/>
    <cellStyle name="Normal 4 2 4 3 2 4 2" xfId="27597" xr:uid="{1DFB3B29-1014-4BB1-8171-91FB33DE4F12}"/>
    <cellStyle name="Normal 4 2 4 3 2 5" xfId="18789" xr:uid="{E77FE740-3949-4427-B3C2-9D30866C0CDB}"/>
    <cellStyle name="Normal 4 2 4 3 2 6" xfId="36405" xr:uid="{849B7D7E-55EA-4756-8E13-CD88F0B48DFA}"/>
    <cellStyle name="Normal 4 2 4 3 3" xfId="1817" xr:uid="{87CABA9C-75EE-4C1A-B19D-0A1CFBEA2CC3}"/>
    <cellStyle name="Normal 4 2 4 3 3 2" xfId="4019" xr:uid="{5D409580-2720-445D-9865-B840E2C9C273}"/>
    <cellStyle name="Normal 4 2 4 3 3 2 2" xfId="8423" xr:uid="{4064ADF6-A740-4DF6-B31C-72375FBE8075}"/>
    <cellStyle name="Normal 4 2 4 3 3 2 2 2" xfId="17231" xr:uid="{4D1A3F85-97EB-4B73-B469-3CC60D67D356}"/>
    <cellStyle name="Normal 4 2 4 3 3 2 2 2 2" xfId="34847" xr:uid="{447B9390-1571-49C9-9003-9A38FA8DBAB8}"/>
    <cellStyle name="Normal 4 2 4 3 3 2 2 3" xfId="26039" xr:uid="{D0696073-AFC8-4E26-A8E8-E5A9A4F14164}"/>
    <cellStyle name="Normal 4 2 4 3 3 2 3" xfId="12827" xr:uid="{72064996-E5AB-4E28-AFF2-BD6C02DCB641}"/>
    <cellStyle name="Normal 4 2 4 3 3 2 3 2" xfId="30443" xr:uid="{2E7E78D0-619D-4F77-B4BB-210B6F7F7222}"/>
    <cellStyle name="Normal 4 2 4 3 3 2 4" xfId="21635" xr:uid="{F8CE7BBC-77C0-4F94-8CE8-4E855115C1E4}"/>
    <cellStyle name="Normal 4 2 4 3 3 2 5" xfId="39251" xr:uid="{2CF4D545-7D76-4CC0-8725-CC42D4180935}"/>
    <cellStyle name="Normal 4 2 4 3 3 3" xfId="6221" xr:uid="{91D7D1A6-C486-4947-BC81-64C260944697}"/>
    <cellStyle name="Normal 4 2 4 3 3 3 2" xfId="15029" xr:uid="{32CBF83D-6BFB-480D-9FE2-E62DD342C131}"/>
    <cellStyle name="Normal 4 2 4 3 3 3 2 2" xfId="32645" xr:uid="{279F80A7-ECF7-4496-8629-DD01BDF93D42}"/>
    <cellStyle name="Normal 4 2 4 3 3 3 3" xfId="23837" xr:uid="{3D36310B-D368-4F2F-A385-4C65B610A1AB}"/>
    <cellStyle name="Normal 4 2 4 3 3 4" xfId="10625" xr:uid="{EB06D253-59BD-4F99-869E-1405E87F6169}"/>
    <cellStyle name="Normal 4 2 4 3 3 4 2" xfId="28241" xr:uid="{9D6CED86-2918-4330-8777-45F5AF9B987B}"/>
    <cellStyle name="Normal 4 2 4 3 3 5" xfId="19433" xr:uid="{C3E4AEAB-1BD1-417E-A35D-D7A88E3135D1}"/>
    <cellStyle name="Normal 4 2 4 3 3 6" xfId="37049" xr:uid="{9B9ED7B4-6C42-4E72-B74C-8AAF83C5F950}"/>
    <cellStyle name="Normal 4 2 4 3 4" xfId="2593" xr:uid="{6090F233-08D5-4024-A108-01B5388237B4}"/>
    <cellStyle name="Normal 4 2 4 3 4 2" xfId="6997" xr:uid="{07FE2F87-D934-4606-A015-8390DA86EEEE}"/>
    <cellStyle name="Normal 4 2 4 3 4 2 2" xfId="15805" xr:uid="{64537E83-2C20-4419-8458-BBF80ED1185F}"/>
    <cellStyle name="Normal 4 2 4 3 4 2 2 2" xfId="33421" xr:uid="{C9147FD5-2A93-4599-9E4E-FE9F734E404F}"/>
    <cellStyle name="Normal 4 2 4 3 4 2 3" xfId="24613" xr:uid="{2B98357D-370B-44C8-B295-729169238B98}"/>
    <cellStyle name="Normal 4 2 4 3 4 3" xfId="11401" xr:uid="{9306C1C8-4102-41C0-8509-23A08F9BFAAC}"/>
    <cellStyle name="Normal 4 2 4 3 4 3 2" xfId="29017" xr:uid="{B44B3F97-3981-42B2-A272-B8C162EA68FC}"/>
    <cellStyle name="Normal 4 2 4 3 4 4" xfId="20209" xr:uid="{B23E90B9-746F-47D9-A655-C2BD24CC6917}"/>
    <cellStyle name="Normal 4 2 4 3 4 5" xfId="37825" xr:uid="{572CB0D0-3646-4291-8FD0-C5426FDDDB0B}"/>
    <cellStyle name="Normal 4 2 4 3 5" xfId="4795" xr:uid="{D14C7506-5097-4979-A7D7-FC906BB212A1}"/>
    <cellStyle name="Normal 4 2 4 3 5 2" xfId="13603" xr:uid="{BD2E16D4-B139-40AA-B440-4DC5F8FA9C70}"/>
    <cellStyle name="Normal 4 2 4 3 5 2 2" xfId="31219" xr:uid="{7BEB4189-8718-4618-96C2-04AFF6047366}"/>
    <cellStyle name="Normal 4 2 4 3 5 3" xfId="22411" xr:uid="{4BA12A48-F89C-40C7-BD13-9AD3D4239821}"/>
    <cellStyle name="Normal 4 2 4 3 6" xfId="9199" xr:uid="{3A17D004-3D21-42B0-8A49-954D2017E682}"/>
    <cellStyle name="Normal 4 2 4 3 6 2" xfId="26815" xr:uid="{BB6D1857-A65D-4A26-AD51-7FE26CBF8610}"/>
    <cellStyle name="Normal 4 2 4 3 7" xfId="18007" xr:uid="{CB1B2808-4412-46F8-BB6D-B8F343956529}"/>
    <cellStyle name="Normal 4 2 4 3 8" xfId="35623" xr:uid="{860F8940-2085-4895-A514-D944674D0FC5}"/>
    <cellStyle name="Normal 4 2 4 4" xfId="645" xr:uid="{D9F25B3C-388F-44AB-ACBC-333188DDC49C}"/>
    <cellStyle name="Normal 4 2 4 4 2" xfId="1429" xr:uid="{7CE6A18C-50CD-4719-A205-52CBC51BA1DD}"/>
    <cellStyle name="Normal 4 2 4 4 2 2" xfId="3631" xr:uid="{02C346EF-F8ED-4164-946D-EB781EEB1883}"/>
    <cellStyle name="Normal 4 2 4 4 2 2 2" xfId="8035" xr:uid="{B434704D-EE38-44F8-93B9-74005296DCFE}"/>
    <cellStyle name="Normal 4 2 4 4 2 2 2 2" xfId="16843" xr:uid="{942A5A58-8E42-4E95-A1AB-ECD3DBA448FA}"/>
    <cellStyle name="Normal 4 2 4 4 2 2 2 2 2" xfId="34459" xr:uid="{5FAF751C-9BDA-431C-82D3-9A8332F23CD4}"/>
    <cellStyle name="Normal 4 2 4 4 2 2 2 3" xfId="25651" xr:uid="{4750EA90-B497-4357-91BD-25D066B471A7}"/>
    <cellStyle name="Normal 4 2 4 4 2 2 3" xfId="12439" xr:uid="{3342D84D-0788-4902-AD19-0EAE46215518}"/>
    <cellStyle name="Normal 4 2 4 4 2 2 3 2" xfId="30055" xr:uid="{4189B6C0-680A-4713-B956-5084FD511DBF}"/>
    <cellStyle name="Normal 4 2 4 4 2 2 4" xfId="21247" xr:uid="{F162ACC6-A800-4B29-BFCA-60138B44F095}"/>
    <cellStyle name="Normal 4 2 4 4 2 2 5" xfId="38863" xr:uid="{A5F96E97-834A-4FDA-8D4F-A3B1FA74E845}"/>
    <cellStyle name="Normal 4 2 4 4 2 3" xfId="5833" xr:uid="{253CA457-C3B4-4981-BE17-004D051C4B3C}"/>
    <cellStyle name="Normal 4 2 4 4 2 3 2" xfId="14641" xr:uid="{02CAF037-5A49-439D-9D9A-0EED4C263EDE}"/>
    <cellStyle name="Normal 4 2 4 4 2 3 2 2" xfId="32257" xr:uid="{966DA2C3-0F7B-4F38-AA09-54EE0CECABCF}"/>
    <cellStyle name="Normal 4 2 4 4 2 3 3" xfId="23449" xr:uid="{4A2688B6-47EA-4BE2-A64F-FAD4F63B3289}"/>
    <cellStyle name="Normal 4 2 4 4 2 4" xfId="10237" xr:uid="{0D7B18C3-3E9D-4E1A-A351-EBDA6B5A2AE4}"/>
    <cellStyle name="Normal 4 2 4 4 2 4 2" xfId="27853" xr:uid="{B698928E-D399-4894-8630-D88995317B95}"/>
    <cellStyle name="Normal 4 2 4 4 2 5" xfId="19045" xr:uid="{8E3118F1-3C8A-431F-9AB5-492468F99A38}"/>
    <cellStyle name="Normal 4 2 4 4 2 6" xfId="36661" xr:uid="{F64F6697-F0F4-4C47-A254-EE5D40AF0156}"/>
    <cellStyle name="Normal 4 2 4 4 3" xfId="1818" xr:uid="{F7BB92D3-D850-4D01-AF78-4258829CAA02}"/>
    <cellStyle name="Normal 4 2 4 4 3 2" xfId="4020" xr:uid="{F09592A0-6875-4293-9721-760CE4455235}"/>
    <cellStyle name="Normal 4 2 4 4 3 2 2" xfId="8424" xr:uid="{F2A9DC8A-FED0-4F50-9A29-8BCDC96A0796}"/>
    <cellStyle name="Normal 4 2 4 4 3 2 2 2" xfId="17232" xr:uid="{A43396BE-CAC7-4564-A67A-766EF94ECEAC}"/>
    <cellStyle name="Normal 4 2 4 4 3 2 2 2 2" xfId="34848" xr:uid="{418C7AEC-9C81-4106-8AA0-15AD1C2A0CD5}"/>
    <cellStyle name="Normal 4 2 4 4 3 2 2 3" xfId="26040" xr:uid="{F6B0B7B8-7BF8-45E4-A525-34651B6DD91C}"/>
    <cellStyle name="Normal 4 2 4 4 3 2 3" xfId="12828" xr:uid="{930166CE-6AE7-41B3-B3F9-4696395ECCAC}"/>
    <cellStyle name="Normal 4 2 4 4 3 2 3 2" xfId="30444" xr:uid="{DAA9C1B9-340D-4624-BDF1-E7D60F434273}"/>
    <cellStyle name="Normal 4 2 4 4 3 2 4" xfId="21636" xr:uid="{74044FF5-857B-41E4-BC1C-05DBE10CD5D0}"/>
    <cellStyle name="Normal 4 2 4 4 3 2 5" xfId="39252" xr:uid="{A0B76E90-C1B6-4FD9-9927-C5F8051ED8EA}"/>
    <cellStyle name="Normal 4 2 4 4 3 3" xfId="6222" xr:uid="{9A7A8703-A793-444E-B8FF-57C9C8FA37DA}"/>
    <cellStyle name="Normal 4 2 4 4 3 3 2" xfId="15030" xr:uid="{1B7984A2-B63B-434B-8779-B2E3A7D58471}"/>
    <cellStyle name="Normal 4 2 4 4 3 3 2 2" xfId="32646" xr:uid="{D44D5FD3-5105-4EBF-A7BC-D85B2E026D3F}"/>
    <cellStyle name="Normal 4 2 4 4 3 3 3" xfId="23838" xr:uid="{BC768B15-E2B7-4BD5-AAC0-C7FAE147CF4B}"/>
    <cellStyle name="Normal 4 2 4 4 3 4" xfId="10626" xr:uid="{9DFD72C6-4970-4727-93F7-9A9874811FAE}"/>
    <cellStyle name="Normal 4 2 4 4 3 4 2" xfId="28242" xr:uid="{847B8C08-BE07-40EE-8D85-2B5BF784F9FA}"/>
    <cellStyle name="Normal 4 2 4 4 3 5" xfId="19434" xr:uid="{FDA3E536-5D8E-482E-A323-956F9496B6F3}"/>
    <cellStyle name="Normal 4 2 4 4 3 6" xfId="37050" xr:uid="{912AFAF7-4C6E-435A-A9F6-21865D20EA3C}"/>
    <cellStyle name="Normal 4 2 4 4 4" xfId="2849" xr:uid="{1124EDA3-6979-4008-8FE4-283B09A3A203}"/>
    <cellStyle name="Normal 4 2 4 4 4 2" xfId="7253" xr:uid="{C843C440-C168-49C5-849D-50D96C5AAE84}"/>
    <cellStyle name="Normal 4 2 4 4 4 2 2" xfId="16061" xr:uid="{75716541-88AC-4200-9931-437FB58F81C5}"/>
    <cellStyle name="Normal 4 2 4 4 4 2 2 2" xfId="33677" xr:uid="{6B205E1B-D194-44CA-8A9C-3C1244712BF9}"/>
    <cellStyle name="Normal 4 2 4 4 4 2 3" xfId="24869" xr:uid="{9029F077-4B47-4050-B4A2-B95EAC83FB3C}"/>
    <cellStyle name="Normal 4 2 4 4 4 3" xfId="11657" xr:uid="{ED329064-BCE7-4383-9DCE-DEA9B02B06DB}"/>
    <cellStyle name="Normal 4 2 4 4 4 3 2" xfId="29273" xr:uid="{5F341365-0AE1-4BB8-BBC7-0BA3E75CCB4A}"/>
    <cellStyle name="Normal 4 2 4 4 4 4" xfId="20465" xr:uid="{9A8882D1-B9C1-443D-9FA4-35F0A25A2648}"/>
    <cellStyle name="Normal 4 2 4 4 4 5" xfId="38081" xr:uid="{0ABFD979-A269-464E-B46E-FF940422B3E0}"/>
    <cellStyle name="Normal 4 2 4 4 5" xfId="5051" xr:uid="{FA2AA137-D564-40C7-A23C-1932CE399451}"/>
    <cellStyle name="Normal 4 2 4 4 5 2" xfId="13859" xr:uid="{A85B2331-85A4-4FE6-9D66-4CF98DB2BE38}"/>
    <cellStyle name="Normal 4 2 4 4 5 2 2" xfId="31475" xr:uid="{77E1B23E-CFAB-43FF-A800-2D8E64431190}"/>
    <cellStyle name="Normal 4 2 4 4 5 3" xfId="22667" xr:uid="{66167603-F345-480A-8417-3F3366E4D4B1}"/>
    <cellStyle name="Normal 4 2 4 4 6" xfId="9455" xr:uid="{DF766730-E41A-4425-AB5D-EFD1DB3FC2EA}"/>
    <cellStyle name="Normal 4 2 4 4 6 2" xfId="27071" xr:uid="{0FBCFAB0-A35A-4CBF-8B57-A57129EFE401}"/>
    <cellStyle name="Normal 4 2 4 4 7" xfId="18263" xr:uid="{CA61F842-7671-4752-BC8B-6622C5E479BB}"/>
    <cellStyle name="Normal 4 2 4 4 8" xfId="35879" xr:uid="{FB536CB7-AC21-4C97-8E19-5CAB2C16F9B1}"/>
    <cellStyle name="Normal 4 2 4 5" xfId="917" xr:uid="{6AD07F31-AE08-498A-9E89-DD8ECFC7F698}"/>
    <cellStyle name="Normal 4 2 4 5 2" xfId="3119" xr:uid="{5F3BBBBC-FD5A-45C4-B512-E8975815D98D}"/>
    <cellStyle name="Normal 4 2 4 5 2 2" xfId="7523" xr:uid="{5136AA62-0AC0-4669-A31D-6696FBAE38EF}"/>
    <cellStyle name="Normal 4 2 4 5 2 2 2" xfId="16331" xr:uid="{D96F471B-5A32-4D4A-90C5-1F6E93F2F49A}"/>
    <cellStyle name="Normal 4 2 4 5 2 2 2 2" xfId="33947" xr:uid="{AD19CFFA-EA66-455F-8E04-09ADB1338C74}"/>
    <cellStyle name="Normal 4 2 4 5 2 2 3" xfId="25139" xr:uid="{3CCCDFF1-11E4-481E-9A17-BB01296C1BA2}"/>
    <cellStyle name="Normal 4 2 4 5 2 3" xfId="11927" xr:uid="{90245CBA-BA8A-408D-9A29-5B1BC18EEA50}"/>
    <cellStyle name="Normal 4 2 4 5 2 3 2" xfId="29543" xr:uid="{D508281E-607C-47DF-AA29-DA7FB927622C}"/>
    <cellStyle name="Normal 4 2 4 5 2 4" xfId="20735" xr:uid="{CB585FAF-DE17-471B-9CCA-321DE2CB5574}"/>
    <cellStyle name="Normal 4 2 4 5 2 5" xfId="38351" xr:uid="{B0234483-9199-45DA-B322-864B162D5909}"/>
    <cellStyle name="Normal 4 2 4 5 3" xfId="5321" xr:uid="{ECA61455-1FAD-472B-AB3C-698F391FAB29}"/>
    <cellStyle name="Normal 4 2 4 5 3 2" xfId="14129" xr:uid="{DA6C2736-1DF5-4973-B29B-676A26507731}"/>
    <cellStyle name="Normal 4 2 4 5 3 2 2" xfId="31745" xr:uid="{1E3B9343-2620-4A70-A412-BC5E3CEA4E48}"/>
    <cellStyle name="Normal 4 2 4 5 3 3" xfId="22937" xr:uid="{7B5E5329-3227-4B12-9EC2-1A45B944D26C}"/>
    <cellStyle name="Normal 4 2 4 5 4" xfId="9725" xr:uid="{1605E294-ED2D-4827-8FC3-E5439B5517BB}"/>
    <cellStyle name="Normal 4 2 4 5 4 2" xfId="27341" xr:uid="{3BB7EB83-D503-474C-B418-8F7C6D36EE01}"/>
    <cellStyle name="Normal 4 2 4 5 5" xfId="18533" xr:uid="{1119D3E2-E8B0-4759-B4C8-A50671388E2C}"/>
    <cellStyle name="Normal 4 2 4 5 6" xfId="36149" xr:uid="{54A2B6FF-252D-460B-A769-60FA62623E63}"/>
    <cellStyle name="Normal 4 2 4 6" xfId="1813" xr:uid="{43F08F67-9726-4B1E-B256-7A9B4E0C566B}"/>
    <cellStyle name="Normal 4 2 4 6 2" xfId="4015" xr:uid="{754A7229-F8E0-468A-8504-972A0A6A27DF}"/>
    <cellStyle name="Normal 4 2 4 6 2 2" xfId="8419" xr:uid="{214D6B58-B9A0-47F0-859C-039A4E196AC3}"/>
    <cellStyle name="Normal 4 2 4 6 2 2 2" xfId="17227" xr:uid="{19967A77-EF1D-43B2-8261-6AA495647B8A}"/>
    <cellStyle name="Normal 4 2 4 6 2 2 2 2" xfId="34843" xr:uid="{570599EB-5012-4131-B5DB-A5C02EFC8D7A}"/>
    <cellStyle name="Normal 4 2 4 6 2 2 3" xfId="26035" xr:uid="{0EE85301-31BA-4967-A2AC-731354B9F7CB}"/>
    <cellStyle name="Normal 4 2 4 6 2 3" xfId="12823" xr:uid="{5DF08E5B-FC03-4061-BCCE-D5042FEA3D80}"/>
    <cellStyle name="Normal 4 2 4 6 2 3 2" xfId="30439" xr:uid="{2A483D27-3EFC-4F4F-A4BF-5211C7AFC334}"/>
    <cellStyle name="Normal 4 2 4 6 2 4" xfId="21631" xr:uid="{8183F35F-73D6-43E2-8511-BD6EF5F921E5}"/>
    <cellStyle name="Normal 4 2 4 6 2 5" xfId="39247" xr:uid="{11ABCD84-EF55-4923-A078-39F058C36A67}"/>
    <cellStyle name="Normal 4 2 4 6 3" xfId="6217" xr:uid="{E264F3DB-2582-4C79-A3E2-986255E85166}"/>
    <cellStyle name="Normal 4 2 4 6 3 2" xfId="15025" xr:uid="{BF554FEF-5D13-4CE3-A047-3E69784517B1}"/>
    <cellStyle name="Normal 4 2 4 6 3 2 2" xfId="32641" xr:uid="{D1C1855A-AD51-4B01-845D-3A7E6494BE02}"/>
    <cellStyle name="Normal 4 2 4 6 3 3" xfId="23833" xr:uid="{15EFCFB4-A0BA-4893-953B-3EB16BE89F96}"/>
    <cellStyle name="Normal 4 2 4 6 4" xfId="10621" xr:uid="{E4AEAF82-200D-4945-9576-C96E2B65DCC4}"/>
    <cellStyle name="Normal 4 2 4 6 4 2" xfId="28237" xr:uid="{12CCE4E8-6905-4C95-8BC8-3DFD406EB2A4}"/>
    <cellStyle name="Normal 4 2 4 6 5" xfId="19429" xr:uid="{12433407-1548-4633-B3C7-A0894E23F9A8}"/>
    <cellStyle name="Normal 4 2 4 6 6" xfId="37045" xr:uid="{B4864C23-7F7A-432F-BD2C-FAA93165E7ED}"/>
    <cellStyle name="Normal 4 2 4 7" xfId="2337" xr:uid="{8D9B0E67-9DC0-4A90-85CD-FAA10E572350}"/>
    <cellStyle name="Normal 4 2 4 7 2" xfId="6741" xr:uid="{B3D1A1A0-F2FB-49C0-A857-2A20260CBCA5}"/>
    <cellStyle name="Normal 4 2 4 7 2 2" xfId="15549" xr:uid="{D2E9F81B-561D-4879-925F-524A671808D0}"/>
    <cellStyle name="Normal 4 2 4 7 2 2 2" xfId="33165" xr:uid="{25095A38-844F-430B-B03F-99F9A263B9E0}"/>
    <cellStyle name="Normal 4 2 4 7 2 3" xfId="24357" xr:uid="{844A97F0-08B3-43E3-A2A4-7B55327417F0}"/>
    <cellStyle name="Normal 4 2 4 7 3" xfId="11145" xr:uid="{B31FAB1B-8108-440D-9FFE-91479B503D12}"/>
    <cellStyle name="Normal 4 2 4 7 3 2" xfId="28761" xr:uid="{EDE1BC99-6A6F-4052-B052-F6D414B5EEF8}"/>
    <cellStyle name="Normal 4 2 4 7 4" xfId="19953" xr:uid="{A242902F-E049-4732-9464-5A7C77F0839F}"/>
    <cellStyle name="Normal 4 2 4 7 5" xfId="37569" xr:uid="{2F7AF0F7-A0EC-4A4C-B1C2-80C99578341C}"/>
    <cellStyle name="Normal 4 2 4 8" xfId="4539" xr:uid="{3F4C6A03-0DCE-43D7-AD55-5339223D35A9}"/>
    <cellStyle name="Normal 4 2 4 8 2" xfId="13347" xr:uid="{BE29E98A-7E69-4C30-8558-3AB672988115}"/>
    <cellStyle name="Normal 4 2 4 8 2 2" xfId="30963" xr:uid="{A219F319-BA2D-4C0E-BF4A-90390AF6B03B}"/>
    <cellStyle name="Normal 4 2 4 8 3" xfId="22155" xr:uid="{45AF722B-94BF-423E-896B-64005A3B8A40}"/>
    <cellStyle name="Normal 4 2 4 9" xfId="8943" xr:uid="{17DA998A-7240-491C-ACB9-2601B22FB652}"/>
    <cellStyle name="Normal 4 2 4 9 2" xfId="26559" xr:uid="{7104AFDF-DE8E-46A2-AA03-A012F0239D4E}"/>
    <cellStyle name="Normal 4 2 5" xfId="197" xr:uid="{5065B674-1893-4AA4-9550-DE49E8063710}"/>
    <cellStyle name="Normal 4 2 5 10" xfId="35431" xr:uid="{00541ACE-6B13-45CA-AAFE-11DB8E25A7EC}"/>
    <cellStyle name="Normal 4 2 5 2" xfId="453" xr:uid="{824981EF-F5A4-491F-AF19-F4326B6CADD9}"/>
    <cellStyle name="Normal 4 2 5 2 2" xfId="1237" xr:uid="{2A9CCBA8-5232-4CAA-ADCC-EDABF654BBC3}"/>
    <cellStyle name="Normal 4 2 5 2 2 2" xfId="3439" xr:uid="{1CA131B1-C574-4B5C-BB6C-65CA385AE257}"/>
    <cellStyle name="Normal 4 2 5 2 2 2 2" xfId="7843" xr:uid="{2C1FF249-5B74-402F-AD38-225A73523F64}"/>
    <cellStyle name="Normal 4 2 5 2 2 2 2 2" xfId="16651" xr:uid="{2ED113A3-D7E4-496A-BE82-05B1D2B7D355}"/>
    <cellStyle name="Normal 4 2 5 2 2 2 2 2 2" xfId="34267" xr:uid="{1871BB45-8E9C-4B46-A7D1-ACD38B29C058}"/>
    <cellStyle name="Normal 4 2 5 2 2 2 2 3" xfId="25459" xr:uid="{8EE16823-5123-4AB7-AF25-51F0468C54D5}"/>
    <cellStyle name="Normal 4 2 5 2 2 2 3" xfId="12247" xr:uid="{C8F2FE65-7B85-4E1A-ABBD-728B7DE29F4F}"/>
    <cellStyle name="Normal 4 2 5 2 2 2 3 2" xfId="29863" xr:uid="{260DB97F-754D-47A8-9C02-9621439BA4BF}"/>
    <cellStyle name="Normal 4 2 5 2 2 2 4" xfId="21055" xr:uid="{6C601237-5EA5-4347-BBDB-B41B5CC44FF3}"/>
    <cellStyle name="Normal 4 2 5 2 2 2 5" xfId="38671" xr:uid="{14D0D408-A583-4D55-A056-62C4DEA0A67B}"/>
    <cellStyle name="Normal 4 2 5 2 2 3" xfId="5641" xr:uid="{37C55EA0-0438-41FF-8E8B-54435BF82299}"/>
    <cellStyle name="Normal 4 2 5 2 2 3 2" xfId="14449" xr:uid="{7742AF51-668A-44DB-A2AA-3A709EB2395C}"/>
    <cellStyle name="Normal 4 2 5 2 2 3 2 2" xfId="32065" xr:uid="{D5AA1825-28A0-4267-9481-2FD06805C772}"/>
    <cellStyle name="Normal 4 2 5 2 2 3 3" xfId="23257" xr:uid="{E5E38913-C95F-40FA-AFCB-68C73565B16E}"/>
    <cellStyle name="Normal 4 2 5 2 2 4" xfId="10045" xr:uid="{208D2000-D9A3-4CA8-BAD4-5B63788249E2}"/>
    <cellStyle name="Normal 4 2 5 2 2 4 2" xfId="27661" xr:uid="{B7E64D4F-602B-4E9B-B076-4034466253CE}"/>
    <cellStyle name="Normal 4 2 5 2 2 5" xfId="18853" xr:uid="{FD1E3873-908A-44B3-AB64-F1E9DD8BBA6C}"/>
    <cellStyle name="Normal 4 2 5 2 2 6" xfId="36469" xr:uid="{E3849432-5E24-4738-9E55-248EDE8F6673}"/>
    <cellStyle name="Normal 4 2 5 2 3" xfId="1820" xr:uid="{89A07A2B-FE37-4A11-986C-988BA5771FEB}"/>
    <cellStyle name="Normal 4 2 5 2 3 2" xfId="4022" xr:uid="{2F58FEA6-D263-4570-B245-73382EE75141}"/>
    <cellStyle name="Normal 4 2 5 2 3 2 2" xfId="8426" xr:uid="{23842653-7CD5-4D94-8E8F-C0C505AE0AFB}"/>
    <cellStyle name="Normal 4 2 5 2 3 2 2 2" xfId="17234" xr:uid="{B7889A1A-A9C4-4D25-B670-AF1721FB4617}"/>
    <cellStyle name="Normal 4 2 5 2 3 2 2 2 2" xfId="34850" xr:uid="{6CFEC0FB-2388-4CC0-99ED-ED9CBE312EA1}"/>
    <cellStyle name="Normal 4 2 5 2 3 2 2 3" xfId="26042" xr:uid="{6B0DBAFC-8163-4D6F-9787-03D5D72051BF}"/>
    <cellStyle name="Normal 4 2 5 2 3 2 3" xfId="12830" xr:uid="{4479EB2A-D715-4566-909E-A7444D278F0E}"/>
    <cellStyle name="Normal 4 2 5 2 3 2 3 2" xfId="30446" xr:uid="{54C5CA09-1283-4CB9-9244-506E4030BA46}"/>
    <cellStyle name="Normal 4 2 5 2 3 2 4" xfId="21638" xr:uid="{0028980C-EB9F-474F-9CA4-9EAB4FB37B80}"/>
    <cellStyle name="Normal 4 2 5 2 3 2 5" xfId="39254" xr:uid="{87A52743-9876-4461-915E-5580133452CC}"/>
    <cellStyle name="Normal 4 2 5 2 3 3" xfId="6224" xr:uid="{9ED1BA85-055A-4471-897A-7B6DBE245F12}"/>
    <cellStyle name="Normal 4 2 5 2 3 3 2" xfId="15032" xr:uid="{A52C97F9-B7A1-4EB4-AD8F-5ED80C72F71A}"/>
    <cellStyle name="Normal 4 2 5 2 3 3 2 2" xfId="32648" xr:uid="{B16B94C2-4AAC-4CC0-9CDF-5E292A5E3BFA}"/>
    <cellStyle name="Normal 4 2 5 2 3 3 3" xfId="23840" xr:uid="{DFFE7BD8-5CEC-4C67-92BA-B23FF00371DE}"/>
    <cellStyle name="Normal 4 2 5 2 3 4" xfId="10628" xr:uid="{9CD5E6F3-0A1F-46E9-B8F1-142B1F6B0A73}"/>
    <cellStyle name="Normal 4 2 5 2 3 4 2" xfId="28244" xr:uid="{F36A26B2-A4D3-4B2E-999D-3A0BDDBDE836}"/>
    <cellStyle name="Normal 4 2 5 2 3 5" xfId="19436" xr:uid="{E752B44B-034A-401C-A1DD-1B009CB32C69}"/>
    <cellStyle name="Normal 4 2 5 2 3 6" xfId="37052" xr:uid="{CEC40BAD-36E1-472D-83E9-E810C555FCDA}"/>
    <cellStyle name="Normal 4 2 5 2 4" xfId="2657" xr:uid="{91630A4C-C4C9-4C14-A49B-B3FC8490C09C}"/>
    <cellStyle name="Normal 4 2 5 2 4 2" xfId="7061" xr:uid="{4FE7481D-EDCE-4011-AE7B-76FF27E3CF8A}"/>
    <cellStyle name="Normal 4 2 5 2 4 2 2" xfId="15869" xr:uid="{4B33C350-5FB3-455F-8C89-CE77DE2FBAC2}"/>
    <cellStyle name="Normal 4 2 5 2 4 2 2 2" xfId="33485" xr:uid="{3F36CF6C-C3EA-4810-BB3F-74F383B80A74}"/>
    <cellStyle name="Normal 4 2 5 2 4 2 3" xfId="24677" xr:uid="{73A89C3D-31C1-486A-BAB8-5896E6996788}"/>
    <cellStyle name="Normal 4 2 5 2 4 3" xfId="11465" xr:uid="{26811113-9353-4979-AEAC-B052A6F47633}"/>
    <cellStyle name="Normal 4 2 5 2 4 3 2" xfId="29081" xr:uid="{DF02823C-B856-4399-A783-B03A63C60783}"/>
    <cellStyle name="Normal 4 2 5 2 4 4" xfId="20273" xr:uid="{E7EF4221-8F8A-4B3C-B8A5-E0BCED0805A8}"/>
    <cellStyle name="Normal 4 2 5 2 4 5" xfId="37889" xr:uid="{4B9AB5B8-B9DB-46A2-822A-6C78576A3D16}"/>
    <cellStyle name="Normal 4 2 5 2 5" xfId="4859" xr:uid="{3310FFAB-AA3E-4498-912F-5024E413EA7E}"/>
    <cellStyle name="Normal 4 2 5 2 5 2" xfId="13667" xr:uid="{9B35F1D7-D3ED-4693-A478-32726696A8CE}"/>
    <cellStyle name="Normal 4 2 5 2 5 2 2" xfId="31283" xr:uid="{0C18E2E9-2736-4EBA-B61B-2FAC727BD5D9}"/>
    <cellStyle name="Normal 4 2 5 2 5 3" xfId="22475" xr:uid="{45294893-2242-4A47-81C2-4401D6BD8A86}"/>
    <cellStyle name="Normal 4 2 5 2 6" xfId="9263" xr:uid="{EEFAE37E-F763-4CA3-BE7C-49E2C0230A06}"/>
    <cellStyle name="Normal 4 2 5 2 6 2" xfId="26879" xr:uid="{622F9439-EE88-40E3-B742-EF12CB198B63}"/>
    <cellStyle name="Normal 4 2 5 2 7" xfId="18071" xr:uid="{E9E83E5B-2893-4D58-8356-EEB2978D6D79}"/>
    <cellStyle name="Normal 4 2 5 2 8" xfId="35687" xr:uid="{B8276E55-993E-498C-9C09-396C1B27BF16}"/>
    <cellStyle name="Normal 4 2 5 3" xfId="709" xr:uid="{806107AF-5A88-499A-89BC-7F57330BEC9B}"/>
    <cellStyle name="Normal 4 2 5 3 2" xfId="1493" xr:uid="{F604621E-119C-46EF-81E4-CE66E28C143B}"/>
    <cellStyle name="Normal 4 2 5 3 2 2" xfId="3695" xr:uid="{98490122-DE7C-4D88-9239-2351B5F2FB49}"/>
    <cellStyle name="Normal 4 2 5 3 2 2 2" xfId="8099" xr:uid="{B4593893-C2F1-4688-8831-2CAB4F999CC1}"/>
    <cellStyle name="Normal 4 2 5 3 2 2 2 2" xfId="16907" xr:uid="{49349658-0970-4332-9B9F-6F1B532E7326}"/>
    <cellStyle name="Normal 4 2 5 3 2 2 2 2 2" xfId="34523" xr:uid="{2185B164-7B37-4CAF-A9A2-DDB2C93D79DC}"/>
    <cellStyle name="Normal 4 2 5 3 2 2 2 3" xfId="25715" xr:uid="{78D838A7-1281-4AC9-B241-5A20B1A33725}"/>
    <cellStyle name="Normal 4 2 5 3 2 2 3" xfId="12503" xr:uid="{030F4131-721B-425C-8084-B9BAC29558E4}"/>
    <cellStyle name="Normal 4 2 5 3 2 2 3 2" xfId="30119" xr:uid="{64561C34-8C81-47ED-89E9-32A0CA8A98F9}"/>
    <cellStyle name="Normal 4 2 5 3 2 2 4" xfId="21311" xr:uid="{F328D5C0-164A-4029-A5D1-CB2375EFEC43}"/>
    <cellStyle name="Normal 4 2 5 3 2 2 5" xfId="38927" xr:uid="{CE15426A-44BC-443E-A454-7E8BACE64886}"/>
    <cellStyle name="Normal 4 2 5 3 2 3" xfId="5897" xr:uid="{30A3226E-78EE-4286-9756-3BCB71E85357}"/>
    <cellStyle name="Normal 4 2 5 3 2 3 2" xfId="14705" xr:uid="{27CA2F53-BEE1-400D-A3DB-775FD529FAA2}"/>
    <cellStyle name="Normal 4 2 5 3 2 3 2 2" xfId="32321" xr:uid="{69B94F61-7416-4B35-8090-F390A24C3B30}"/>
    <cellStyle name="Normal 4 2 5 3 2 3 3" xfId="23513" xr:uid="{27A3CF0D-9477-47E4-BC87-F7051314E410}"/>
    <cellStyle name="Normal 4 2 5 3 2 4" xfId="10301" xr:uid="{FB44154B-20B3-4A7B-94B6-DB64C86B3EE5}"/>
    <cellStyle name="Normal 4 2 5 3 2 4 2" xfId="27917" xr:uid="{ADB063F1-FCDF-48D5-834F-0AA77C5093E2}"/>
    <cellStyle name="Normal 4 2 5 3 2 5" xfId="19109" xr:uid="{700AB1A1-DCDB-42F3-A3C8-6AD09FF77A2E}"/>
    <cellStyle name="Normal 4 2 5 3 2 6" xfId="36725" xr:uid="{36325F7D-4988-4F24-AD8D-578B6F8D3262}"/>
    <cellStyle name="Normal 4 2 5 3 3" xfId="1821" xr:uid="{F8C72254-5FDC-44BD-B13E-3A8F0DD42269}"/>
    <cellStyle name="Normal 4 2 5 3 3 2" xfId="4023" xr:uid="{B920936B-3E51-43D8-B34A-B054BD187B37}"/>
    <cellStyle name="Normal 4 2 5 3 3 2 2" xfId="8427" xr:uid="{8C8331A1-6F7B-4EEF-8BBA-AAEDBA2D7888}"/>
    <cellStyle name="Normal 4 2 5 3 3 2 2 2" xfId="17235" xr:uid="{552BA31E-A553-4F54-B281-FA73B6CF804B}"/>
    <cellStyle name="Normal 4 2 5 3 3 2 2 2 2" xfId="34851" xr:uid="{2F6EB215-78EE-45F2-9C5E-5B507F46B332}"/>
    <cellStyle name="Normal 4 2 5 3 3 2 2 3" xfId="26043" xr:uid="{09828E94-24C5-49DC-A5E1-DB07C3227905}"/>
    <cellStyle name="Normal 4 2 5 3 3 2 3" xfId="12831" xr:uid="{88758401-EEFF-49F9-A4E0-B9A9F5BD60E4}"/>
    <cellStyle name="Normal 4 2 5 3 3 2 3 2" xfId="30447" xr:uid="{67BE8E6F-BD40-40F1-8021-116F7A060247}"/>
    <cellStyle name="Normal 4 2 5 3 3 2 4" xfId="21639" xr:uid="{3F41041E-C61F-46A0-B591-13C331E6D0D3}"/>
    <cellStyle name="Normal 4 2 5 3 3 2 5" xfId="39255" xr:uid="{35C5AF64-2ADA-494F-B0F9-2CB9D7695801}"/>
    <cellStyle name="Normal 4 2 5 3 3 3" xfId="6225" xr:uid="{FD94A632-F282-486F-9B90-281B80404D56}"/>
    <cellStyle name="Normal 4 2 5 3 3 3 2" xfId="15033" xr:uid="{C130FDDF-318F-4B65-920A-F65ED68DBD34}"/>
    <cellStyle name="Normal 4 2 5 3 3 3 2 2" xfId="32649" xr:uid="{0DB131D8-79FB-47EC-B3E9-C09820B1F7CF}"/>
    <cellStyle name="Normal 4 2 5 3 3 3 3" xfId="23841" xr:uid="{7687F9CF-E706-4D3D-8305-EC6FE70E2ADF}"/>
    <cellStyle name="Normal 4 2 5 3 3 4" xfId="10629" xr:uid="{AE9C5248-79C1-46C1-AEF7-A8DB190AB4EC}"/>
    <cellStyle name="Normal 4 2 5 3 3 4 2" xfId="28245" xr:uid="{C04CC51D-44AF-42F7-B08B-1793FFC663FD}"/>
    <cellStyle name="Normal 4 2 5 3 3 5" xfId="19437" xr:uid="{15645637-25EC-4121-8520-53183598EEA1}"/>
    <cellStyle name="Normal 4 2 5 3 3 6" xfId="37053" xr:uid="{248E8CE1-306C-4386-8425-7D85B7016975}"/>
    <cellStyle name="Normal 4 2 5 3 4" xfId="2913" xr:uid="{3F89AD7F-FD66-4871-B6D4-B974933EFFE2}"/>
    <cellStyle name="Normal 4 2 5 3 4 2" xfId="7317" xr:uid="{6143E999-8FFC-426F-B5FE-2FBF7E0B0CD1}"/>
    <cellStyle name="Normal 4 2 5 3 4 2 2" xfId="16125" xr:uid="{912E4A32-3130-4800-881A-53790B2F47C5}"/>
    <cellStyle name="Normal 4 2 5 3 4 2 2 2" xfId="33741" xr:uid="{4D4942F9-19BF-41A1-AFDC-112A1B40FC0F}"/>
    <cellStyle name="Normal 4 2 5 3 4 2 3" xfId="24933" xr:uid="{AFB437C7-4F78-481E-A240-D9D619213DDE}"/>
    <cellStyle name="Normal 4 2 5 3 4 3" xfId="11721" xr:uid="{65450126-8C8C-4ACF-A9D5-1F63049EFDA2}"/>
    <cellStyle name="Normal 4 2 5 3 4 3 2" xfId="29337" xr:uid="{60BB33D6-4F95-42F9-AA06-6FF22E3B4F7B}"/>
    <cellStyle name="Normal 4 2 5 3 4 4" xfId="20529" xr:uid="{2116D19D-3D9B-43D6-8574-CAA7DED92A2D}"/>
    <cellStyle name="Normal 4 2 5 3 4 5" xfId="38145" xr:uid="{1AABAC11-A23B-4762-95E3-9C8FAE2E3ADB}"/>
    <cellStyle name="Normal 4 2 5 3 5" xfId="5115" xr:uid="{D72C1ACE-8401-479B-A06D-0238717CB955}"/>
    <cellStyle name="Normal 4 2 5 3 5 2" xfId="13923" xr:uid="{AA793039-2CBD-4B45-BB94-C7E0A9D1569F}"/>
    <cellStyle name="Normal 4 2 5 3 5 2 2" xfId="31539" xr:uid="{563E49C2-CADA-42C1-BF82-9A8B661B40DC}"/>
    <cellStyle name="Normal 4 2 5 3 5 3" xfId="22731" xr:uid="{0BD66F4E-7805-4747-B09E-97B38BF49763}"/>
    <cellStyle name="Normal 4 2 5 3 6" xfId="9519" xr:uid="{A897FD68-B56C-4FA7-BB2E-F972E523BC54}"/>
    <cellStyle name="Normal 4 2 5 3 6 2" xfId="27135" xr:uid="{56DFA59E-132F-4343-999B-33867DF656B0}"/>
    <cellStyle name="Normal 4 2 5 3 7" xfId="18327" xr:uid="{0E08BB0D-2AE5-4DAA-86F7-1AB0F47AD97D}"/>
    <cellStyle name="Normal 4 2 5 3 8" xfId="35943" xr:uid="{DEE03D68-E803-4F8E-9557-3FE945EFFA6C}"/>
    <cellStyle name="Normal 4 2 5 4" xfId="981" xr:uid="{A02F8F6A-26EF-44C7-8581-3C4CF19A2696}"/>
    <cellStyle name="Normal 4 2 5 4 2" xfId="3183" xr:uid="{613E0FAA-E564-49A4-8E8F-063A480A9BCF}"/>
    <cellStyle name="Normal 4 2 5 4 2 2" xfId="7587" xr:uid="{E303E7D2-6B44-4C07-A163-F01AFE995759}"/>
    <cellStyle name="Normal 4 2 5 4 2 2 2" xfId="16395" xr:uid="{F99D6108-9A6D-4329-ABA0-1F2FEC6D912E}"/>
    <cellStyle name="Normal 4 2 5 4 2 2 2 2" xfId="34011" xr:uid="{CB15B597-4E37-45C3-A492-863DC5AF31FF}"/>
    <cellStyle name="Normal 4 2 5 4 2 2 3" xfId="25203" xr:uid="{9092E38F-52A0-4A88-B580-3CBAFB0F22C0}"/>
    <cellStyle name="Normal 4 2 5 4 2 3" xfId="11991" xr:uid="{A1D7E285-1A7D-478F-BCE9-AED925DC58B2}"/>
    <cellStyle name="Normal 4 2 5 4 2 3 2" xfId="29607" xr:uid="{66A70FE3-3181-4523-9E9A-EA0E0CDD3FF1}"/>
    <cellStyle name="Normal 4 2 5 4 2 4" xfId="20799" xr:uid="{E40AD005-27C5-4ED5-8A58-258A5E0C7DA1}"/>
    <cellStyle name="Normal 4 2 5 4 2 5" xfId="38415" xr:uid="{E4C86779-D63C-4C52-8DBD-1F60175D3111}"/>
    <cellStyle name="Normal 4 2 5 4 3" xfId="5385" xr:uid="{837E74AF-0221-4064-9F16-DE347C59C701}"/>
    <cellStyle name="Normal 4 2 5 4 3 2" xfId="14193" xr:uid="{8380A2FD-1780-46B5-98A2-97B1F057B2E1}"/>
    <cellStyle name="Normal 4 2 5 4 3 2 2" xfId="31809" xr:uid="{98119297-BCBC-4B95-A53A-05B65D9CB7D6}"/>
    <cellStyle name="Normal 4 2 5 4 3 3" xfId="23001" xr:uid="{8FB76890-E6DD-4100-98AC-3153CAD058DB}"/>
    <cellStyle name="Normal 4 2 5 4 4" xfId="9789" xr:uid="{CC3D4D80-EB1C-4EC1-ADA2-A47EECF1D3AB}"/>
    <cellStyle name="Normal 4 2 5 4 4 2" xfId="27405" xr:uid="{9B601642-4F00-44D3-BCCB-9D68FB8D7A87}"/>
    <cellStyle name="Normal 4 2 5 4 5" xfId="18597" xr:uid="{9606CE87-36E1-4ADE-B911-04D19123859A}"/>
    <cellStyle name="Normal 4 2 5 4 6" xfId="36213" xr:uid="{D3BED489-619A-4123-8FD4-EC1220F9EB3A}"/>
    <cellStyle name="Normal 4 2 5 5" xfId="1819" xr:uid="{A54937C1-ED25-4854-AE07-930CFF4F487F}"/>
    <cellStyle name="Normal 4 2 5 5 2" xfId="4021" xr:uid="{17B71425-F157-4017-9A1D-B24E442A27A3}"/>
    <cellStyle name="Normal 4 2 5 5 2 2" xfId="8425" xr:uid="{5C417B28-94F3-4940-BD9C-3D136CA47186}"/>
    <cellStyle name="Normal 4 2 5 5 2 2 2" xfId="17233" xr:uid="{AD80849D-3587-466C-9AB0-2F37832B7453}"/>
    <cellStyle name="Normal 4 2 5 5 2 2 2 2" xfId="34849" xr:uid="{9F8B0516-E37B-44F4-8FB1-E309DACF37C1}"/>
    <cellStyle name="Normal 4 2 5 5 2 2 3" xfId="26041" xr:uid="{CFE12AE0-95AB-4E5E-966A-FAFBFE76592C}"/>
    <cellStyle name="Normal 4 2 5 5 2 3" xfId="12829" xr:uid="{D96D71F6-3A3B-4CAD-8BEE-7F6A3CC7B8D3}"/>
    <cellStyle name="Normal 4 2 5 5 2 3 2" xfId="30445" xr:uid="{9AF69C54-ABF7-4423-AB74-86515C88AC67}"/>
    <cellStyle name="Normal 4 2 5 5 2 4" xfId="21637" xr:uid="{288BE91F-4B95-45F2-BF52-C7AFB4CE32D8}"/>
    <cellStyle name="Normal 4 2 5 5 2 5" xfId="39253" xr:uid="{B8DF251E-982C-4F3A-A6F1-A635EA6E4998}"/>
    <cellStyle name="Normal 4 2 5 5 3" xfId="6223" xr:uid="{86B38C1E-1915-4D48-83E3-26781E19DA28}"/>
    <cellStyle name="Normal 4 2 5 5 3 2" xfId="15031" xr:uid="{AA3B57A3-7535-4CE5-AC40-0B4698F9E36A}"/>
    <cellStyle name="Normal 4 2 5 5 3 2 2" xfId="32647" xr:uid="{A3CA0C90-5A21-416E-BA91-9A6A95DD46C2}"/>
    <cellStyle name="Normal 4 2 5 5 3 3" xfId="23839" xr:uid="{02A735CB-1E07-443C-BF03-88B6C2793A86}"/>
    <cellStyle name="Normal 4 2 5 5 4" xfId="10627" xr:uid="{99106FAF-F12C-4A4B-B595-5B84578E29ED}"/>
    <cellStyle name="Normal 4 2 5 5 4 2" xfId="28243" xr:uid="{D3821587-EDBF-4685-888A-86174552C1E1}"/>
    <cellStyle name="Normal 4 2 5 5 5" xfId="19435" xr:uid="{58686A0F-6939-40A3-92C2-06B807E4074A}"/>
    <cellStyle name="Normal 4 2 5 5 6" xfId="37051" xr:uid="{F735E3B2-7FA7-4C31-9184-FC3B72590524}"/>
    <cellStyle name="Normal 4 2 5 6" xfId="2401" xr:uid="{B5731ECD-476E-4F39-9911-AA613D6DC90B}"/>
    <cellStyle name="Normal 4 2 5 6 2" xfId="6805" xr:uid="{2EEBA4D2-D172-4B37-B335-F9B801BD8396}"/>
    <cellStyle name="Normal 4 2 5 6 2 2" xfId="15613" xr:uid="{AAA44EE7-11FF-4693-AAED-C62776FC007C}"/>
    <cellStyle name="Normal 4 2 5 6 2 2 2" xfId="33229" xr:uid="{18CD0173-5A2F-4780-BC18-D7FE228C7A58}"/>
    <cellStyle name="Normal 4 2 5 6 2 3" xfId="24421" xr:uid="{A53FE6E1-B8EC-4704-BA2A-00100EB79310}"/>
    <cellStyle name="Normal 4 2 5 6 3" xfId="11209" xr:uid="{523DBEC5-02C2-4500-BB3F-2B241AAB35F1}"/>
    <cellStyle name="Normal 4 2 5 6 3 2" xfId="28825" xr:uid="{19E6D988-F1D2-46BC-A38E-A56D54D4EA71}"/>
    <cellStyle name="Normal 4 2 5 6 4" xfId="20017" xr:uid="{5E26A637-8F31-494F-B523-C223B462E866}"/>
    <cellStyle name="Normal 4 2 5 6 5" xfId="37633" xr:uid="{E31D5F43-7FCB-4BB0-96E6-9DD4E8A0D3E2}"/>
    <cellStyle name="Normal 4 2 5 7" xfId="4603" xr:uid="{DB58C2F8-D580-475B-8CBD-6FAED930C3D3}"/>
    <cellStyle name="Normal 4 2 5 7 2" xfId="13411" xr:uid="{F274E6D8-5DC6-4133-84A1-02CB0E5EB948}"/>
    <cellStyle name="Normal 4 2 5 7 2 2" xfId="31027" xr:uid="{ADA6B16E-6A74-4569-98A6-0226C8022B44}"/>
    <cellStyle name="Normal 4 2 5 7 3" xfId="22219" xr:uid="{3C006324-1194-4855-9CCD-115E71DAE440}"/>
    <cellStyle name="Normal 4 2 5 8" xfId="9007" xr:uid="{A62995BF-4EAE-4841-A7F4-015F748DE6A3}"/>
    <cellStyle name="Normal 4 2 5 8 2" xfId="26623" xr:uid="{586345CE-F736-4ECA-BF75-73F75776C155}"/>
    <cellStyle name="Normal 4 2 5 9" xfId="17815" xr:uid="{70731A8F-17AD-42CA-A421-B1AEEB6BF4CC}"/>
    <cellStyle name="Normal 4 2 6" xfId="325" xr:uid="{DA607EB4-8E23-43B6-B06A-C988BB180677}"/>
    <cellStyle name="Normal 4 2 6 2" xfId="1109" xr:uid="{729B8A8E-F26C-4E51-B07C-4593D893626D}"/>
    <cellStyle name="Normal 4 2 6 2 2" xfId="3311" xr:uid="{0B4DA7FD-F456-4846-B3E8-B24D1AB53D64}"/>
    <cellStyle name="Normal 4 2 6 2 2 2" xfId="7715" xr:uid="{5F76CAE1-B648-4FBA-9844-3748ADFE3CF0}"/>
    <cellStyle name="Normal 4 2 6 2 2 2 2" xfId="16523" xr:uid="{3A902667-575F-4062-A14A-2497AC42FF4A}"/>
    <cellStyle name="Normal 4 2 6 2 2 2 2 2" xfId="34139" xr:uid="{CA6C6BB8-D52D-4E1B-BC44-C3028B46B88F}"/>
    <cellStyle name="Normal 4 2 6 2 2 2 3" xfId="25331" xr:uid="{1F095C7B-233F-4DEA-B5FA-DA39643C5C9A}"/>
    <cellStyle name="Normal 4 2 6 2 2 3" xfId="12119" xr:uid="{2AB784C0-0914-4932-8B79-C4C8F15A03ED}"/>
    <cellStyle name="Normal 4 2 6 2 2 3 2" xfId="29735" xr:uid="{47DA6124-839C-42F4-957F-ACB81573FA6A}"/>
    <cellStyle name="Normal 4 2 6 2 2 4" xfId="20927" xr:uid="{907EACBB-7E91-4D32-B562-B58301722BB6}"/>
    <cellStyle name="Normal 4 2 6 2 2 5" xfId="38543" xr:uid="{97A93987-33FD-431B-9D58-F0095A710D10}"/>
    <cellStyle name="Normal 4 2 6 2 3" xfId="5513" xr:uid="{81FDFF2A-09E9-4F63-AEDD-0B696BD6EF93}"/>
    <cellStyle name="Normal 4 2 6 2 3 2" xfId="14321" xr:uid="{5BFAB240-908C-40C4-A5D2-335AE12D81B3}"/>
    <cellStyle name="Normal 4 2 6 2 3 2 2" xfId="31937" xr:uid="{F73D4267-2215-4160-B326-554B3CC916C7}"/>
    <cellStyle name="Normal 4 2 6 2 3 3" xfId="23129" xr:uid="{31471DFF-C04E-471E-BC44-00B4DB63A4F0}"/>
    <cellStyle name="Normal 4 2 6 2 4" xfId="9917" xr:uid="{92BFCD90-A45C-4D62-9531-70130F19FADC}"/>
    <cellStyle name="Normal 4 2 6 2 4 2" xfId="27533" xr:uid="{86389E8B-1A6B-4AA3-BDF7-500BBE41A8E5}"/>
    <cellStyle name="Normal 4 2 6 2 5" xfId="18725" xr:uid="{C26856CE-793B-4E0F-8412-3C9E8DB6D691}"/>
    <cellStyle name="Normal 4 2 6 2 6" xfId="36341" xr:uid="{8574EA27-81CF-4AAB-BE9E-2E062FAAE8E0}"/>
    <cellStyle name="Normal 4 2 6 3" xfId="1822" xr:uid="{D4195B28-8F79-4A54-9FD2-188223A0EFCB}"/>
    <cellStyle name="Normal 4 2 6 3 2" xfId="4024" xr:uid="{BAFFABC3-9B93-4BCB-9F02-D0A52458F9F5}"/>
    <cellStyle name="Normal 4 2 6 3 2 2" xfId="8428" xr:uid="{CAE72818-ECC8-4FD1-93E9-90673591D703}"/>
    <cellStyle name="Normal 4 2 6 3 2 2 2" xfId="17236" xr:uid="{C9B17756-4C8B-42DD-95DD-511A2E7333F2}"/>
    <cellStyle name="Normal 4 2 6 3 2 2 2 2" xfId="34852" xr:uid="{D1576E10-BCA1-482C-B39D-0C2491FE5716}"/>
    <cellStyle name="Normal 4 2 6 3 2 2 3" xfId="26044" xr:uid="{32CAC5EC-5FA2-4BD1-B514-005345760D79}"/>
    <cellStyle name="Normal 4 2 6 3 2 3" xfId="12832" xr:uid="{2D00DABA-6AFA-4DEE-9AF1-8E17D4F17075}"/>
    <cellStyle name="Normal 4 2 6 3 2 3 2" xfId="30448" xr:uid="{3A87835C-D77E-4248-BC48-B8CD14F38397}"/>
    <cellStyle name="Normal 4 2 6 3 2 4" xfId="21640" xr:uid="{77C03FDA-506E-4F96-ACA8-558579BE74C8}"/>
    <cellStyle name="Normal 4 2 6 3 2 5" xfId="39256" xr:uid="{45109BD9-AC28-4F45-9BFC-356117CD0203}"/>
    <cellStyle name="Normal 4 2 6 3 3" xfId="6226" xr:uid="{BEB1C003-5B56-46DC-9DAD-DE781B4431C6}"/>
    <cellStyle name="Normal 4 2 6 3 3 2" xfId="15034" xr:uid="{954FDC5F-7E15-49A0-8694-61DB58E45854}"/>
    <cellStyle name="Normal 4 2 6 3 3 2 2" xfId="32650" xr:uid="{33A8933E-4510-439C-A62A-5EF95F613324}"/>
    <cellStyle name="Normal 4 2 6 3 3 3" xfId="23842" xr:uid="{D4238CCD-3626-460A-8273-9D5EF5359860}"/>
    <cellStyle name="Normal 4 2 6 3 4" xfId="10630" xr:uid="{7EC73C7D-CA59-42B1-A113-AB25F901C3F3}"/>
    <cellStyle name="Normal 4 2 6 3 4 2" xfId="28246" xr:uid="{8FF7A563-AAD9-4459-874D-656665ED4991}"/>
    <cellStyle name="Normal 4 2 6 3 5" xfId="19438" xr:uid="{48E7FA8C-D87F-4E9B-9D1F-A6DDEF43D485}"/>
    <cellStyle name="Normal 4 2 6 3 6" xfId="37054" xr:uid="{D0BAC1FC-FA43-465F-85E0-581462365330}"/>
    <cellStyle name="Normal 4 2 6 4" xfId="2529" xr:uid="{B058C466-B6E5-4D87-98F3-38EBE3423406}"/>
    <cellStyle name="Normal 4 2 6 4 2" xfId="6933" xr:uid="{47352A82-9F72-4181-AFA0-A166A0041FE7}"/>
    <cellStyle name="Normal 4 2 6 4 2 2" xfId="15741" xr:uid="{7B75BBF2-7C68-4128-8AD9-4473ECFB15B2}"/>
    <cellStyle name="Normal 4 2 6 4 2 2 2" xfId="33357" xr:uid="{D49CBEA2-4FC3-447D-8B54-13AF7386819B}"/>
    <cellStyle name="Normal 4 2 6 4 2 3" xfId="24549" xr:uid="{3E421315-B973-41AA-9D4F-13E04D12EC3E}"/>
    <cellStyle name="Normal 4 2 6 4 3" xfId="11337" xr:uid="{61167F83-377D-4B3C-9ECE-92568AF01B25}"/>
    <cellStyle name="Normal 4 2 6 4 3 2" xfId="28953" xr:uid="{9CA3764A-1C2C-42AD-8067-3870C28E6F77}"/>
    <cellStyle name="Normal 4 2 6 4 4" xfId="20145" xr:uid="{7327EC62-6982-43B3-BE51-2880D8A8507B}"/>
    <cellStyle name="Normal 4 2 6 4 5" xfId="37761" xr:uid="{27DA3187-4FC4-4B70-B0F2-64DCD18E4224}"/>
    <cellStyle name="Normal 4 2 6 5" xfId="4731" xr:uid="{08A6959E-B6A1-4437-B779-CFF327C04C58}"/>
    <cellStyle name="Normal 4 2 6 5 2" xfId="13539" xr:uid="{20BEE022-7394-4117-BA7E-5D0771ED5909}"/>
    <cellStyle name="Normal 4 2 6 5 2 2" xfId="31155" xr:uid="{6AB1FE12-AF04-4100-B84D-E6226029B2EC}"/>
    <cellStyle name="Normal 4 2 6 5 3" xfId="22347" xr:uid="{F40872DE-D9D6-4220-9C67-C982C006F96E}"/>
    <cellStyle name="Normal 4 2 6 6" xfId="9135" xr:uid="{3C2718A6-4AAA-4DED-9B45-DE8BE995894D}"/>
    <cellStyle name="Normal 4 2 6 6 2" xfId="26751" xr:uid="{C14B2ED6-676B-49F6-8DC3-BFDBA883232B}"/>
    <cellStyle name="Normal 4 2 6 7" xfId="17943" xr:uid="{DFF96340-0392-4F0B-90D3-BE6CE6248F3C}"/>
    <cellStyle name="Normal 4 2 6 8" xfId="35559" xr:uid="{894A73D0-34C8-4E41-B83A-4DC6CB47F293}"/>
    <cellStyle name="Normal 4 2 7" xfId="581" xr:uid="{02363F66-A6C3-442B-82D0-6F732F4CCD0D}"/>
    <cellStyle name="Normal 4 2 7 2" xfId="1365" xr:uid="{AE7D06B9-7EA5-483B-ADCF-CE8657DC614C}"/>
    <cellStyle name="Normal 4 2 7 2 2" xfId="3567" xr:uid="{7385D72D-36CF-432E-8EF8-BD629CC7005A}"/>
    <cellStyle name="Normal 4 2 7 2 2 2" xfId="7971" xr:uid="{33895362-8EEF-429A-8746-E2125C480437}"/>
    <cellStyle name="Normal 4 2 7 2 2 2 2" xfId="16779" xr:uid="{7CDD87E9-C3A5-4A23-99B0-143658FC99B0}"/>
    <cellStyle name="Normal 4 2 7 2 2 2 2 2" xfId="34395" xr:uid="{2E98A5D8-3297-4ACF-8A58-4FFA5EAB7256}"/>
    <cellStyle name="Normal 4 2 7 2 2 2 3" xfId="25587" xr:uid="{6041AC87-03B8-4E58-93DB-F69F7159CE4B}"/>
    <cellStyle name="Normal 4 2 7 2 2 3" xfId="12375" xr:uid="{714BEC2D-BF67-41AB-8846-3E85BDDAD12F}"/>
    <cellStyle name="Normal 4 2 7 2 2 3 2" xfId="29991" xr:uid="{433B1A92-CA85-4E87-8A66-68325787F0D7}"/>
    <cellStyle name="Normal 4 2 7 2 2 4" xfId="21183" xr:uid="{1E434481-F932-4268-9409-2E17DA19DEBC}"/>
    <cellStyle name="Normal 4 2 7 2 2 5" xfId="38799" xr:uid="{DEE93D12-85AF-4277-8C3C-3B67E9FD9F10}"/>
    <cellStyle name="Normal 4 2 7 2 3" xfId="5769" xr:uid="{CE478739-DEAA-400B-920E-696BAA10667B}"/>
    <cellStyle name="Normal 4 2 7 2 3 2" xfId="14577" xr:uid="{1D280A20-F5DD-4D28-BE56-9AEEDDF53DDE}"/>
    <cellStyle name="Normal 4 2 7 2 3 2 2" xfId="32193" xr:uid="{B18B9F30-D86B-46B8-BB9F-E368E08344C3}"/>
    <cellStyle name="Normal 4 2 7 2 3 3" xfId="23385" xr:uid="{E58CEFAF-7215-443F-8FDD-1DF16F2AD749}"/>
    <cellStyle name="Normal 4 2 7 2 4" xfId="10173" xr:uid="{C5F8E637-B2AC-4071-B4AB-54DEF1E7BD1E}"/>
    <cellStyle name="Normal 4 2 7 2 4 2" xfId="27789" xr:uid="{733C1C2B-84B3-4D5E-A1DA-B26299D30931}"/>
    <cellStyle name="Normal 4 2 7 2 5" xfId="18981" xr:uid="{67AA3076-9E2A-45E0-902C-3EE4A81DAB3F}"/>
    <cellStyle name="Normal 4 2 7 2 6" xfId="36597" xr:uid="{E5A38FC9-8CC8-4036-BD0B-5FAA56FE7CB1}"/>
    <cellStyle name="Normal 4 2 7 3" xfId="1823" xr:uid="{D1CD45C2-4D2F-4593-BB54-040C1AC839A7}"/>
    <cellStyle name="Normal 4 2 7 3 2" xfId="4025" xr:uid="{1FEF5827-D791-49E9-BE08-A4E55EF9C013}"/>
    <cellStyle name="Normal 4 2 7 3 2 2" xfId="8429" xr:uid="{ECBD3655-A08E-45A4-A52D-D4CFAE6CBF0F}"/>
    <cellStyle name="Normal 4 2 7 3 2 2 2" xfId="17237" xr:uid="{68948D3D-B833-4139-AA23-983F54D55E55}"/>
    <cellStyle name="Normal 4 2 7 3 2 2 2 2" xfId="34853" xr:uid="{4E2C571D-D77A-422E-A1BB-CB49FCE82534}"/>
    <cellStyle name="Normal 4 2 7 3 2 2 3" xfId="26045" xr:uid="{F51A8244-03AF-4DAA-BA94-C0639649B7AA}"/>
    <cellStyle name="Normal 4 2 7 3 2 3" xfId="12833" xr:uid="{3626C5A5-B0AD-4DAB-8D86-7D55AE666273}"/>
    <cellStyle name="Normal 4 2 7 3 2 3 2" xfId="30449" xr:uid="{0961C44D-F2B8-4BAF-9AB1-1F7C0B7456B5}"/>
    <cellStyle name="Normal 4 2 7 3 2 4" xfId="21641" xr:uid="{CA964981-9AE7-4AA7-B6CC-02D118CF37A8}"/>
    <cellStyle name="Normal 4 2 7 3 2 5" xfId="39257" xr:uid="{8E509A1C-B2E2-4C6A-B3DD-215A898C9AE0}"/>
    <cellStyle name="Normal 4 2 7 3 3" xfId="6227" xr:uid="{776A03E7-31F4-4E3D-A42C-ABA45F297EFA}"/>
    <cellStyle name="Normal 4 2 7 3 3 2" xfId="15035" xr:uid="{C7E27054-7A59-4790-AF48-9827D7521BA9}"/>
    <cellStyle name="Normal 4 2 7 3 3 2 2" xfId="32651" xr:uid="{07168898-971F-491B-8749-375DDBFDB400}"/>
    <cellStyle name="Normal 4 2 7 3 3 3" xfId="23843" xr:uid="{E1D8272C-FC99-4E0E-9B25-DD0FD0E440F7}"/>
    <cellStyle name="Normal 4 2 7 3 4" xfId="10631" xr:uid="{EAFDBF15-374B-414C-8E33-77AA8769CFCE}"/>
    <cellStyle name="Normal 4 2 7 3 4 2" xfId="28247" xr:uid="{6644D5FF-5F3B-47F6-B1D4-0E3CA406E04C}"/>
    <cellStyle name="Normal 4 2 7 3 5" xfId="19439" xr:uid="{E6EBD712-5BF5-4BFF-883A-1B0EA640EAE0}"/>
    <cellStyle name="Normal 4 2 7 3 6" xfId="37055" xr:uid="{A7ECB8AE-D5C1-4864-B394-03FDCBAB0D83}"/>
    <cellStyle name="Normal 4 2 7 4" xfId="2785" xr:uid="{D749F45B-63E1-448A-B325-E68CC48B7CEF}"/>
    <cellStyle name="Normal 4 2 7 4 2" xfId="7189" xr:uid="{013A013C-A01A-440B-ACD1-DD2A53A4A990}"/>
    <cellStyle name="Normal 4 2 7 4 2 2" xfId="15997" xr:uid="{B10F65BF-C430-4346-9A64-F84B586A9D47}"/>
    <cellStyle name="Normal 4 2 7 4 2 2 2" xfId="33613" xr:uid="{4C0B2F43-7B12-4A1A-8699-0CF429CB7CA1}"/>
    <cellStyle name="Normal 4 2 7 4 2 3" xfId="24805" xr:uid="{C46256B3-A57F-45C7-A3B1-0617D5F3BA1C}"/>
    <cellStyle name="Normal 4 2 7 4 3" xfId="11593" xr:uid="{C86DA077-97C3-48A2-BD5D-AA55502D74A1}"/>
    <cellStyle name="Normal 4 2 7 4 3 2" xfId="29209" xr:uid="{9819D631-2FE8-4FF6-8314-44276FA14ECE}"/>
    <cellStyle name="Normal 4 2 7 4 4" xfId="20401" xr:uid="{FF6EB9E0-80DF-4ADE-9192-62627124FD94}"/>
    <cellStyle name="Normal 4 2 7 4 5" xfId="38017" xr:uid="{E0E1218B-B877-492F-9A57-144550009CAB}"/>
    <cellStyle name="Normal 4 2 7 5" xfId="4987" xr:uid="{4077AAFC-08FC-496F-9AA1-D6EB244F0C5F}"/>
    <cellStyle name="Normal 4 2 7 5 2" xfId="13795" xr:uid="{C69614B2-EF05-4555-A55B-595CAE812E0F}"/>
    <cellStyle name="Normal 4 2 7 5 2 2" xfId="31411" xr:uid="{E6E3B510-CF74-475F-A9FE-1984EBE0745A}"/>
    <cellStyle name="Normal 4 2 7 5 3" xfId="22603" xr:uid="{D49B2732-CB36-493C-A237-5EC308CB348D}"/>
    <cellStyle name="Normal 4 2 7 6" xfId="9391" xr:uid="{59A232CB-6012-462C-9844-F6B4DCDE3589}"/>
    <cellStyle name="Normal 4 2 7 6 2" xfId="27007" xr:uid="{2B42E9FC-F97F-4A50-B913-8A3E554858C1}"/>
    <cellStyle name="Normal 4 2 7 7" xfId="18199" xr:uid="{71BAFA4E-82DF-4793-B229-C55672D49A7C}"/>
    <cellStyle name="Normal 4 2 7 8" xfId="35815" xr:uid="{37BE601F-9585-400F-B049-485537C462B0}"/>
    <cellStyle name="Normal 4 2 8" xfId="838" xr:uid="{0AC60F3A-5915-4161-8CA1-48F5F1230BEC}"/>
    <cellStyle name="Normal 4 2 8 2" xfId="1620" xr:uid="{5977020F-1D4A-4433-9948-16D585C25970}"/>
    <cellStyle name="Normal 4 2 8 2 2" xfId="3822" xr:uid="{2945A06C-0711-4089-BA19-00CF808BBE97}"/>
    <cellStyle name="Normal 4 2 8 2 2 2" xfId="8226" xr:uid="{58F581E8-8382-4D7D-8EA6-D959DA76E25C}"/>
    <cellStyle name="Normal 4 2 8 2 2 2 2" xfId="17034" xr:uid="{B673AA0E-4B6A-4D3F-B421-139946ED24BB}"/>
    <cellStyle name="Normal 4 2 8 2 2 2 2 2" xfId="34650" xr:uid="{0DDDB5A3-8082-4E7F-BA83-824CD266612F}"/>
    <cellStyle name="Normal 4 2 8 2 2 2 3" xfId="25842" xr:uid="{B1E985B7-B061-4A0E-B2EE-E0C8487DB8D1}"/>
    <cellStyle name="Normal 4 2 8 2 2 3" xfId="12630" xr:uid="{B06125C6-8D82-4EAF-A6C8-55978D0E2901}"/>
    <cellStyle name="Normal 4 2 8 2 2 3 2" xfId="30246" xr:uid="{D0422DAD-6137-4D14-8344-2F0AFC467DF2}"/>
    <cellStyle name="Normal 4 2 8 2 2 4" xfId="21438" xr:uid="{3317EA06-E042-4951-B7BD-E5A21AD3ACC2}"/>
    <cellStyle name="Normal 4 2 8 2 2 5" xfId="39054" xr:uid="{5E34B9FA-05C2-41F6-A9E2-343F76A77D1C}"/>
    <cellStyle name="Normal 4 2 8 2 3" xfId="6024" xr:uid="{F9F016A5-EF37-487F-A87B-54152DA717D6}"/>
    <cellStyle name="Normal 4 2 8 2 3 2" xfId="14832" xr:uid="{95A8E33E-41B2-45F1-8416-8CC5F5FB5D21}"/>
    <cellStyle name="Normal 4 2 8 2 3 2 2" xfId="32448" xr:uid="{AD623981-7B8F-476B-98B0-9306913F4A9E}"/>
    <cellStyle name="Normal 4 2 8 2 3 3" xfId="23640" xr:uid="{948095A3-9AB3-41FE-B31E-73C232537111}"/>
    <cellStyle name="Normal 4 2 8 2 4" xfId="10428" xr:uid="{C5B3053B-F19E-4EA5-9C33-2C1121560BB6}"/>
    <cellStyle name="Normal 4 2 8 2 4 2" xfId="28044" xr:uid="{1BEAD9C1-3D8E-48B0-AABF-728C1382972C}"/>
    <cellStyle name="Normal 4 2 8 2 5" xfId="19236" xr:uid="{4981FE0C-EA08-4DAA-9E63-326AE9ABAAFC}"/>
    <cellStyle name="Normal 4 2 8 2 6" xfId="36852" xr:uid="{FCF893E2-75BE-4A0D-A78E-7C349189704F}"/>
    <cellStyle name="Normal 4 2 8 3" xfId="1824" xr:uid="{45CE1D0F-5A51-4450-A86A-811291A9DAFA}"/>
    <cellStyle name="Normal 4 2 8 3 2" xfId="4026" xr:uid="{B03ECBB4-636F-4E30-B1C8-96876AA39767}"/>
    <cellStyle name="Normal 4 2 8 3 2 2" xfId="8430" xr:uid="{388E7CF6-D036-4AB9-8CCC-54E4DECCF140}"/>
    <cellStyle name="Normal 4 2 8 3 2 2 2" xfId="17238" xr:uid="{6D7B31F6-7306-4F87-B927-13A6AEB4816F}"/>
    <cellStyle name="Normal 4 2 8 3 2 2 2 2" xfId="34854" xr:uid="{247CF08C-B3EA-4942-9F13-FCA4C4ED8752}"/>
    <cellStyle name="Normal 4 2 8 3 2 2 3" xfId="26046" xr:uid="{A93B862E-48AB-41DE-9572-76AA46E294C3}"/>
    <cellStyle name="Normal 4 2 8 3 2 3" xfId="12834" xr:uid="{C3CAE13B-435A-467A-9C99-20B0AFD2E867}"/>
    <cellStyle name="Normal 4 2 8 3 2 3 2" xfId="30450" xr:uid="{BC816AAF-EF48-42FF-BC41-C3EA97F0EF2D}"/>
    <cellStyle name="Normal 4 2 8 3 2 4" xfId="21642" xr:uid="{44174A2C-4A7E-4EF4-9AB3-AD2812B390DB}"/>
    <cellStyle name="Normal 4 2 8 3 2 5" xfId="39258" xr:uid="{E98AF111-0DB8-41AD-8BCF-CD6ACDEF70FD}"/>
    <cellStyle name="Normal 4 2 8 3 3" xfId="6228" xr:uid="{7F5DD86B-B197-4C85-B2C7-A1284BBC19A7}"/>
    <cellStyle name="Normal 4 2 8 3 3 2" xfId="15036" xr:uid="{5E7F6423-6BA0-4F35-A0D1-253539A3F334}"/>
    <cellStyle name="Normal 4 2 8 3 3 2 2" xfId="32652" xr:uid="{F377D417-DDBB-424F-8FB5-AE15F7FEACD9}"/>
    <cellStyle name="Normal 4 2 8 3 3 3" xfId="23844" xr:uid="{34AFC464-94FF-42A0-A732-1523A4FC4430}"/>
    <cellStyle name="Normal 4 2 8 3 4" xfId="10632" xr:uid="{1FB63F51-9154-4F7C-A795-A0673290088F}"/>
    <cellStyle name="Normal 4 2 8 3 4 2" xfId="28248" xr:uid="{EBDEC358-9239-492B-A7CE-9B28AB9EB4CD}"/>
    <cellStyle name="Normal 4 2 8 3 5" xfId="19440" xr:uid="{FA954E13-60D6-41A0-9DB6-16742B2746D5}"/>
    <cellStyle name="Normal 4 2 8 3 6" xfId="37056" xr:uid="{B166DBB6-D4A0-409D-B746-90C29EEF5D35}"/>
    <cellStyle name="Normal 4 2 8 4" xfId="3040" xr:uid="{70A415BD-F0B2-4F9E-8EC1-BF75E06D1169}"/>
    <cellStyle name="Normal 4 2 8 4 2" xfId="7444" xr:uid="{6D918528-952C-4286-8A52-C6DECDD1B6D8}"/>
    <cellStyle name="Normal 4 2 8 4 2 2" xfId="16252" xr:uid="{58B7FB3E-8404-4BC5-9CEF-8E9413938599}"/>
    <cellStyle name="Normal 4 2 8 4 2 2 2" xfId="33868" xr:uid="{B9D111B6-E05A-4C41-814E-D0C6729BAFB5}"/>
    <cellStyle name="Normal 4 2 8 4 2 3" xfId="25060" xr:uid="{8A4085A4-0D23-48FA-AC57-AA209E8695B4}"/>
    <cellStyle name="Normal 4 2 8 4 3" xfId="11848" xr:uid="{4612F812-9DBB-47DC-81C9-30819F342C0D}"/>
    <cellStyle name="Normal 4 2 8 4 3 2" xfId="29464" xr:uid="{BD77B05F-7D6F-46E9-A20C-8DE6A0FB932A}"/>
    <cellStyle name="Normal 4 2 8 4 4" xfId="20656" xr:uid="{7F4CB3CA-0A0B-4094-AC3D-AB4E82363791}"/>
    <cellStyle name="Normal 4 2 8 4 5" xfId="38272" xr:uid="{886025A1-7F09-4F4A-B62A-62745DC7A72C}"/>
    <cellStyle name="Normal 4 2 8 5" xfId="5242" xr:uid="{4D847F57-BE9E-4625-9F6E-608B4E67F323}"/>
    <cellStyle name="Normal 4 2 8 5 2" xfId="14050" xr:uid="{3E11ACFC-A7CD-4ED7-8274-A75511259C80}"/>
    <cellStyle name="Normal 4 2 8 5 2 2" xfId="31666" xr:uid="{4C2A7F28-4378-49A2-914C-43575F156625}"/>
    <cellStyle name="Normal 4 2 8 5 3" xfId="22858" xr:uid="{3B910A1A-DF6C-48DF-8E50-A85E58D40863}"/>
    <cellStyle name="Normal 4 2 8 6" xfId="9646" xr:uid="{9699B1FB-1E60-4AA7-BE24-F985A062C8CA}"/>
    <cellStyle name="Normal 4 2 8 6 2" xfId="27262" xr:uid="{8A4E47A6-1A2F-4198-A55A-67F557E873CB}"/>
    <cellStyle name="Normal 4 2 8 7" xfId="18454" xr:uid="{23BDDC6D-CA60-4DD2-8248-8BE5EDB4F305}"/>
    <cellStyle name="Normal 4 2 8 8" xfId="36070" xr:uid="{1B896E14-327F-4AC0-98D9-D49A3E897E43}"/>
    <cellStyle name="Normal 4 2 9" xfId="853" xr:uid="{2AB1AF5E-C2E8-4C4C-B1B9-CE36A2881F86}"/>
    <cellStyle name="Normal 4 2 9 2" xfId="3055" xr:uid="{36147778-FE6A-441B-AEE0-E6687D47C851}"/>
    <cellStyle name="Normal 4 2 9 2 2" xfId="7459" xr:uid="{A3983CB3-03EA-4F9F-83FF-F3377D374F34}"/>
    <cellStyle name="Normal 4 2 9 2 2 2" xfId="16267" xr:uid="{A2B6411C-AF8B-44E6-BC4E-0B59C9DE8D7E}"/>
    <cellStyle name="Normal 4 2 9 2 2 2 2" xfId="33883" xr:uid="{972D2767-7365-4D40-B315-D68081D0C9AF}"/>
    <cellStyle name="Normal 4 2 9 2 2 3" xfId="25075" xr:uid="{2047C445-A90B-4098-B06B-73723C5E0169}"/>
    <cellStyle name="Normal 4 2 9 2 3" xfId="11863" xr:uid="{5F1E0EC0-8AEF-489A-9A02-C76A43C6A3FF}"/>
    <cellStyle name="Normal 4 2 9 2 3 2" xfId="29479" xr:uid="{0C6B954D-2BBB-40CF-8B10-9962DBEF0AB0}"/>
    <cellStyle name="Normal 4 2 9 2 4" xfId="20671" xr:uid="{EE3B2D5C-658D-4110-9244-4B2449FF965E}"/>
    <cellStyle name="Normal 4 2 9 2 5" xfId="38287" xr:uid="{016BEA82-20E3-45E8-B77E-E05CB7655C1A}"/>
    <cellStyle name="Normal 4 2 9 3" xfId="5257" xr:uid="{AD942A7B-0833-4866-A0F7-5D8211FBCF67}"/>
    <cellStyle name="Normal 4 2 9 3 2" xfId="14065" xr:uid="{060A02CE-7F25-4F6E-A6A7-3904FD6F9B7A}"/>
    <cellStyle name="Normal 4 2 9 3 2 2" xfId="31681" xr:uid="{B3B44F94-805F-4A03-BAF7-CA5EA63D431C}"/>
    <cellStyle name="Normal 4 2 9 3 3" xfId="22873" xr:uid="{97DEFC96-52E9-48AD-9C8C-775E62D534E2}"/>
    <cellStyle name="Normal 4 2 9 4" xfId="9661" xr:uid="{C005DAD7-B352-430F-9EC5-A47C793B6EAB}"/>
    <cellStyle name="Normal 4 2 9 4 2" xfId="27277" xr:uid="{4D41FF1C-A537-48A3-B088-D3BA4BE1D93D}"/>
    <cellStyle name="Normal 4 2 9 5" xfId="18469" xr:uid="{99B69E0B-22B3-4C20-AFA2-E89E4BF04856}"/>
    <cellStyle name="Normal 4 2 9 6" xfId="36085" xr:uid="{59207D29-F3C0-47F3-8396-66982A27EFE3}"/>
    <cellStyle name="Normal 4 3" xfId="69" xr:uid="{DFC6C2D1-1C47-4EDF-8D90-57875CCBD39E}"/>
    <cellStyle name="Normal 4 3 10" xfId="4480" xr:uid="{CEED24AB-89C2-4B4F-9D3A-E9BA8B81FB64}"/>
    <cellStyle name="Normal 4 3 10 2" xfId="13288" xr:uid="{A4D539DA-B13E-44F5-8530-FAE672E6B1D9}"/>
    <cellStyle name="Normal 4 3 10 2 2" xfId="30904" xr:uid="{09FCF0AB-9241-4EC9-9BAE-4533B6C7507F}"/>
    <cellStyle name="Normal 4 3 10 3" xfId="22096" xr:uid="{9252D11B-2142-439B-9B1B-6F7857176179}"/>
    <cellStyle name="Normal 4 3 11" xfId="8884" xr:uid="{1E0165E2-6283-4092-A885-8A91A0A7233A}"/>
    <cellStyle name="Normal 4 3 11 2" xfId="26500" xr:uid="{A901B8C2-A383-4A0B-B766-D1A45BEB6152}"/>
    <cellStyle name="Normal 4 3 12" xfId="17692" xr:uid="{9B9D883C-3E34-4009-B552-E5006A1D27F2}"/>
    <cellStyle name="Normal 4 3 13" xfId="35308" xr:uid="{FED1DE0A-8F15-472A-B8C8-B9522CA38CEB}"/>
    <cellStyle name="Normal 4 3 2" xfId="104" xr:uid="{639D9868-FF73-4998-8C08-E519364A4FBD}"/>
    <cellStyle name="Normal 4 3 2 10" xfId="8914" xr:uid="{2B212143-DDBB-47CA-AB08-E32F2B6F5A38}"/>
    <cellStyle name="Normal 4 3 2 10 2" xfId="26530" xr:uid="{9941915E-FF6E-4E01-8AF7-39632AD672F6}"/>
    <cellStyle name="Normal 4 3 2 11" xfId="17722" xr:uid="{0C3E9969-6A72-43AC-BBAA-ECD97914F535}"/>
    <cellStyle name="Normal 4 3 2 12" xfId="35338" xr:uid="{4B37607E-052D-467D-AB14-9AA13937CE66}"/>
    <cellStyle name="Normal 4 3 2 2" xfId="168" xr:uid="{90044771-6ACB-4A7E-B21D-8503357767E1}"/>
    <cellStyle name="Normal 4 3 2 2 10" xfId="17786" xr:uid="{CEC237D0-44B7-42EE-A5D8-92F3B4451963}"/>
    <cellStyle name="Normal 4 3 2 2 11" xfId="35402" xr:uid="{A434721C-719B-4043-8D58-F19CE26B29F1}"/>
    <cellStyle name="Normal 4 3 2 2 2" xfId="296" xr:uid="{8C0C7BE5-7AF5-4452-8268-72600A174E9F}"/>
    <cellStyle name="Normal 4 3 2 2 2 10" xfId="35530" xr:uid="{2D1F380D-ACC6-4619-B693-8F3C92591688}"/>
    <cellStyle name="Normal 4 3 2 2 2 2" xfId="552" xr:uid="{6C0A76ED-C045-42BD-A35B-D4C766968E6B}"/>
    <cellStyle name="Normal 4 3 2 2 2 2 2" xfId="1336" xr:uid="{466309D6-CE41-4CA0-8FCA-238BEED54005}"/>
    <cellStyle name="Normal 4 3 2 2 2 2 2 2" xfId="3538" xr:uid="{7021AE0B-FBD2-409C-9901-41EBDB6D828E}"/>
    <cellStyle name="Normal 4 3 2 2 2 2 2 2 2" xfId="7942" xr:uid="{B15BA6B2-7CB9-4F50-AC68-C186C5EEEE90}"/>
    <cellStyle name="Normal 4 3 2 2 2 2 2 2 2 2" xfId="16750" xr:uid="{DCB9838D-9DBF-4784-A6E0-E454CB416514}"/>
    <cellStyle name="Normal 4 3 2 2 2 2 2 2 2 2 2" xfId="34366" xr:uid="{B3BF924F-2F29-451F-A098-93CBCBA89D9E}"/>
    <cellStyle name="Normal 4 3 2 2 2 2 2 2 2 3" xfId="25558" xr:uid="{AA52E588-3048-4F34-AD5F-7336191EE1FA}"/>
    <cellStyle name="Normal 4 3 2 2 2 2 2 2 3" xfId="12346" xr:uid="{05A944B6-BB57-4735-8AEA-2CFAC6AFE83B}"/>
    <cellStyle name="Normal 4 3 2 2 2 2 2 2 3 2" xfId="29962" xr:uid="{B67831E1-A64A-4C9C-AD13-F5A1898BF211}"/>
    <cellStyle name="Normal 4 3 2 2 2 2 2 2 4" xfId="21154" xr:uid="{EA71D11E-0ECE-412B-B193-A22317959833}"/>
    <cellStyle name="Normal 4 3 2 2 2 2 2 2 5" xfId="38770" xr:uid="{DCDD7375-D064-4482-B82E-1A058822CE09}"/>
    <cellStyle name="Normal 4 3 2 2 2 2 2 3" xfId="5740" xr:uid="{1F30DDF4-B4D8-48A2-966B-03CB77B82B10}"/>
    <cellStyle name="Normal 4 3 2 2 2 2 2 3 2" xfId="14548" xr:uid="{2A840E19-E9FB-4A3C-A6C1-1F466FD59563}"/>
    <cellStyle name="Normal 4 3 2 2 2 2 2 3 2 2" xfId="32164" xr:uid="{8BEFE033-F123-4BB4-8BBB-B3D8ED452158}"/>
    <cellStyle name="Normal 4 3 2 2 2 2 2 3 3" xfId="23356" xr:uid="{D1EA3BDB-BBA9-4823-802E-71099F3DA644}"/>
    <cellStyle name="Normal 4 3 2 2 2 2 2 4" xfId="10144" xr:uid="{2C2CBD06-46B4-4004-8F94-356B13DA9F22}"/>
    <cellStyle name="Normal 4 3 2 2 2 2 2 4 2" xfId="27760" xr:uid="{8AC6A9DB-5B4A-45BC-878F-7F77A279FC84}"/>
    <cellStyle name="Normal 4 3 2 2 2 2 2 5" xfId="18952" xr:uid="{A095E571-4E44-4BD7-992D-9168AF51F975}"/>
    <cellStyle name="Normal 4 3 2 2 2 2 2 6" xfId="36568" xr:uid="{F10E05AC-C835-4466-A49B-E3129FBB505A}"/>
    <cellStyle name="Normal 4 3 2 2 2 2 3" xfId="1829" xr:uid="{CC88BAB3-5AEF-4910-A96D-005E850118F5}"/>
    <cellStyle name="Normal 4 3 2 2 2 2 3 2" xfId="4031" xr:uid="{6C620598-B91C-40D3-ACA9-6D6AE3099737}"/>
    <cellStyle name="Normal 4 3 2 2 2 2 3 2 2" xfId="8435" xr:uid="{2A9DD9C3-9433-4BB6-BD37-34E9C9D4DC46}"/>
    <cellStyle name="Normal 4 3 2 2 2 2 3 2 2 2" xfId="17243" xr:uid="{DE960556-D043-46A2-A778-DD681CF257B2}"/>
    <cellStyle name="Normal 4 3 2 2 2 2 3 2 2 2 2" xfId="34859" xr:uid="{34D37291-3059-405D-B02E-0756BC52FEA9}"/>
    <cellStyle name="Normal 4 3 2 2 2 2 3 2 2 3" xfId="26051" xr:uid="{EF14DBE2-7D49-4501-B78B-694640133CF8}"/>
    <cellStyle name="Normal 4 3 2 2 2 2 3 2 3" xfId="12839" xr:uid="{2207D642-D245-4271-BD38-53376299FBD4}"/>
    <cellStyle name="Normal 4 3 2 2 2 2 3 2 3 2" xfId="30455" xr:uid="{1D57D62B-1C2E-4419-8D1F-5F080434A17C}"/>
    <cellStyle name="Normal 4 3 2 2 2 2 3 2 4" xfId="21647" xr:uid="{548422CC-9F3F-4312-905E-4223840FAF43}"/>
    <cellStyle name="Normal 4 3 2 2 2 2 3 2 5" xfId="39263" xr:uid="{32F98CBE-2A27-425C-9867-46853789B33F}"/>
    <cellStyle name="Normal 4 3 2 2 2 2 3 3" xfId="6233" xr:uid="{A1DC25D9-1D9B-483A-B4BF-E1222D10D1BF}"/>
    <cellStyle name="Normal 4 3 2 2 2 2 3 3 2" xfId="15041" xr:uid="{33F109FC-D070-458C-A046-29AD64363428}"/>
    <cellStyle name="Normal 4 3 2 2 2 2 3 3 2 2" xfId="32657" xr:uid="{924A91F6-3943-46CD-807C-76A3B60BE22F}"/>
    <cellStyle name="Normal 4 3 2 2 2 2 3 3 3" xfId="23849" xr:uid="{0F91664D-632C-476C-AD62-11ED3E92EDA6}"/>
    <cellStyle name="Normal 4 3 2 2 2 2 3 4" xfId="10637" xr:uid="{64F0DE01-C83F-4093-B5B8-6AA686DF886A}"/>
    <cellStyle name="Normal 4 3 2 2 2 2 3 4 2" xfId="28253" xr:uid="{E8048426-5EFD-459A-AB92-B2C3421F7194}"/>
    <cellStyle name="Normal 4 3 2 2 2 2 3 5" xfId="19445" xr:uid="{004C3AC3-B69E-4C24-8C14-F1B0104C1CC9}"/>
    <cellStyle name="Normal 4 3 2 2 2 2 3 6" xfId="37061" xr:uid="{72AE6728-26ED-4880-B4A0-5FEE72ECD08F}"/>
    <cellStyle name="Normal 4 3 2 2 2 2 4" xfId="2756" xr:uid="{CA5EFB65-1D14-4AAD-B222-22C9F4A9B46A}"/>
    <cellStyle name="Normal 4 3 2 2 2 2 4 2" xfId="7160" xr:uid="{7419E50F-F15F-44B9-BAD1-CE54ACF2C1FD}"/>
    <cellStyle name="Normal 4 3 2 2 2 2 4 2 2" xfId="15968" xr:uid="{74CC5E39-2B63-4380-9F1A-9A18226E9B2E}"/>
    <cellStyle name="Normal 4 3 2 2 2 2 4 2 2 2" xfId="33584" xr:uid="{A7BEE930-9F54-496F-9D3C-A240B1235519}"/>
    <cellStyle name="Normal 4 3 2 2 2 2 4 2 3" xfId="24776" xr:uid="{4881D74B-2F5E-4F6D-BE5E-70CBCB0D6F54}"/>
    <cellStyle name="Normal 4 3 2 2 2 2 4 3" xfId="11564" xr:uid="{84F1A74D-3247-45B4-BE88-3DAC4F8D753D}"/>
    <cellStyle name="Normal 4 3 2 2 2 2 4 3 2" xfId="29180" xr:uid="{029566B8-C66D-4D8D-9F5A-818CF0D64EDA}"/>
    <cellStyle name="Normal 4 3 2 2 2 2 4 4" xfId="20372" xr:uid="{86992A55-4720-4317-98EF-BD914B13692E}"/>
    <cellStyle name="Normal 4 3 2 2 2 2 4 5" xfId="37988" xr:uid="{D050709F-E30D-4A00-BB63-EF9C31C275B6}"/>
    <cellStyle name="Normal 4 3 2 2 2 2 5" xfId="4958" xr:uid="{5B178FFA-480F-4DF3-8DDD-8B8060228A2C}"/>
    <cellStyle name="Normal 4 3 2 2 2 2 5 2" xfId="13766" xr:uid="{9252CB8C-CD7A-4101-ADFE-4FF17C724B9D}"/>
    <cellStyle name="Normal 4 3 2 2 2 2 5 2 2" xfId="31382" xr:uid="{98CAA517-140A-4477-AA45-B31389501E81}"/>
    <cellStyle name="Normal 4 3 2 2 2 2 5 3" xfId="22574" xr:uid="{A83BDD1A-DC84-4D30-BF77-6975CFD1D19D}"/>
    <cellStyle name="Normal 4 3 2 2 2 2 6" xfId="9362" xr:uid="{7327BE76-7C6B-40B3-901E-FAFD280A1E17}"/>
    <cellStyle name="Normal 4 3 2 2 2 2 6 2" xfId="26978" xr:uid="{123A768D-03AC-4C5A-9F48-A13B810BCE8B}"/>
    <cellStyle name="Normal 4 3 2 2 2 2 7" xfId="18170" xr:uid="{4BECD2D8-4F62-4210-B2F1-64E49C8F28A7}"/>
    <cellStyle name="Normal 4 3 2 2 2 2 8" xfId="35786" xr:uid="{BBB3DA88-B085-489D-BE1E-F5973B8D25CD}"/>
    <cellStyle name="Normal 4 3 2 2 2 3" xfId="808" xr:uid="{878F3B0F-7D15-4122-8F81-B3BB4A4C4266}"/>
    <cellStyle name="Normal 4 3 2 2 2 3 2" xfId="1592" xr:uid="{FE1819A1-033E-4BAF-A1BA-473A60AFED02}"/>
    <cellStyle name="Normal 4 3 2 2 2 3 2 2" xfId="3794" xr:uid="{0366CEBF-817A-48F2-AABF-D18FBBE89EA6}"/>
    <cellStyle name="Normal 4 3 2 2 2 3 2 2 2" xfId="8198" xr:uid="{5F94B614-C38C-4892-B6D7-91A9545B24A8}"/>
    <cellStyle name="Normal 4 3 2 2 2 3 2 2 2 2" xfId="17006" xr:uid="{0519BFE1-2D35-4E91-B361-5A7C5DA402B7}"/>
    <cellStyle name="Normal 4 3 2 2 2 3 2 2 2 2 2" xfId="34622" xr:uid="{B780B4B2-BBCF-4FEA-84B4-0D5676553CE3}"/>
    <cellStyle name="Normal 4 3 2 2 2 3 2 2 2 3" xfId="25814" xr:uid="{C8D7514A-C7B1-4424-B5A5-63BF96035DA7}"/>
    <cellStyle name="Normal 4 3 2 2 2 3 2 2 3" xfId="12602" xr:uid="{82B73DE1-9799-4606-BED5-78A1FBCDB7F5}"/>
    <cellStyle name="Normal 4 3 2 2 2 3 2 2 3 2" xfId="30218" xr:uid="{CA47F4E5-B237-4277-A4E4-366C0D442EC4}"/>
    <cellStyle name="Normal 4 3 2 2 2 3 2 2 4" xfId="21410" xr:uid="{878B0BE6-10CC-420F-A2CA-C014AC338332}"/>
    <cellStyle name="Normal 4 3 2 2 2 3 2 2 5" xfId="39026" xr:uid="{7EB63006-2D27-4641-AE1E-8FC67F450A8E}"/>
    <cellStyle name="Normal 4 3 2 2 2 3 2 3" xfId="5996" xr:uid="{A23F4591-8C6C-4B40-B1DA-2D5B92DEC1EA}"/>
    <cellStyle name="Normal 4 3 2 2 2 3 2 3 2" xfId="14804" xr:uid="{3EB2AA64-E06E-4CDC-90CB-4C8990B9D02F}"/>
    <cellStyle name="Normal 4 3 2 2 2 3 2 3 2 2" xfId="32420" xr:uid="{56D93050-3D80-4B89-9E2D-0E5E08C5150D}"/>
    <cellStyle name="Normal 4 3 2 2 2 3 2 3 3" xfId="23612" xr:uid="{B68DC3A4-C82B-4F42-9CC4-BD3C2B1F7A68}"/>
    <cellStyle name="Normal 4 3 2 2 2 3 2 4" xfId="10400" xr:uid="{CFB80DDC-A464-4A22-A93A-B8E4322B4924}"/>
    <cellStyle name="Normal 4 3 2 2 2 3 2 4 2" xfId="28016" xr:uid="{0E5BEE8F-9EB6-45B0-82D6-B30615994568}"/>
    <cellStyle name="Normal 4 3 2 2 2 3 2 5" xfId="19208" xr:uid="{9A67897C-D57C-473C-A19A-DCF83CF593B1}"/>
    <cellStyle name="Normal 4 3 2 2 2 3 2 6" xfId="36824" xr:uid="{7BF8A37B-47D5-4F76-A5AB-CE1D39BE8C03}"/>
    <cellStyle name="Normal 4 3 2 2 2 3 3" xfId="1830" xr:uid="{54C9126A-B5C5-40C4-B463-6AB8D28A5363}"/>
    <cellStyle name="Normal 4 3 2 2 2 3 3 2" xfId="4032" xr:uid="{50CA5E12-F4BC-4679-AD21-D289E9A78C7F}"/>
    <cellStyle name="Normal 4 3 2 2 2 3 3 2 2" xfId="8436" xr:uid="{B1CA8095-E14B-4113-A197-DF539B2526B3}"/>
    <cellStyle name="Normal 4 3 2 2 2 3 3 2 2 2" xfId="17244" xr:uid="{40E62EF3-D0B8-4EE1-9F98-06827FA5BA6E}"/>
    <cellStyle name="Normal 4 3 2 2 2 3 3 2 2 2 2" xfId="34860" xr:uid="{2F504752-806C-428F-8404-C7CC8D86EE38}"/>
    <cellStyle name="Normal 4 3 2 2 2 3 3 2 2 3" xfId="26052" xr:uid="{B8720EEB-F875-4718-B2C2-EE537B24A521}"/>
    <cellStyle name="Normal 4 3 2 2 2 3 3 2 3" xfId="12840" xr:uid="{C851D954-A637-4F4E-84D0-FE87584C5867}"/>
    <cellStyle name="Normal 4 3 2 2 2 3 3 2 3 2" xfId="30456" xr:uid="{AF5A54C4-5B49-409F-9F12-E41E599AA0E5}"/>
    <cellStyle name="Normal 4 3 2 2 2 3 3 2 4" xfId="21648" xr:uid="{23EF4122-C940-4984-B48A-BAA60D5CBC06}"/>
    <cellStyle name="Normal 4 3 2 2 2 3 3 2 5" xfId="39264" xr:uid="{524725A8-A0A0-4848-9EF1-01FCC29FF819}"/>
    <cellStyle name="Normal 4 3 2 2 2 3 3 3" xfId="6234" xr:uid="{6D677248-E996-40AD-9B24-FD7095D2531E}"/>
    <cellStyle name="Normal 4 3 2 2 2 3 3 3 2" xfId="15042" xr:uid="{AB2DB0C0-1F8B-4783-B96C-964CCA556657}"/>
    <cellStyle name="Normal 4 3 2 2 2 3 3 3 2 2" xfId="32658" xr:uid="{3B9160D6-A496-41BC-8F43-FFC746BD4A31}"/>
    <cellStyle name="Normal 4 3 2 2 2 3 3 3 3" xfId="23850" xr:uid="{FC3C2070-6C7C-4FAC-91F0-B118AC307039}"/>
    <cellStyle name="Normal 4 3 2 2 2 3 3 4" xfId="10638" xr:uid="{ACBD3CEF-9BCC-47F5-B36A-C8BDB5BAB44E}"/>
    <cellStyle name="Normal 4 3 2 2 2 3 3 4 2" xfId="28254" xr:uid="{71D5E4B3-648B-42D3-8194-5E0997A7275A}"/>
    <cellStyle name="Normal 4 3 2 2 2 3 3 5" xfId="19446" xr:uid="{6B695669-36C9-43E7-9176-C78FD0FBF82F}"/>
    <cellStyle name="Normal 4 3 2 2 2 3 3 6" xfId="37062" xr:uid="{BF1752B2-2029-4062-BC38-24350AB0A5EE}"/>
    <cellStyle name="Normal 4 3 2 2 2 3 4" xfId="3012" xr:uid="{300CEF42-1090-44CC-97CB-C55332F34040}"/>
    <cellStyle name="Normal 4 3 2 2 2 3 4 2" xfId="7416" xr:uid="{F36C3E45-5C2A-4452-8696-E6C1E7D40374}"/>
    <cellStyle name="Normal 4 3 2 2 2 3 4 2 2" xfId="16224" xr:uid="{71C2E1FE-6210-40CC-B5A7-BDB76866867A}"/>
    <cellStyle name="Normal 4 3 2 2 2 3 4 2 2 2" xfId="33840" xr:uid="{BA156CAD-DB95-44D8-AE39-1758CC36DBFC}"/>
    <cellStyle name="Normal 4 3 2 2 2 3 4 2 3" xfId="25032" xr:uid="{350DBDCA-CA6A-461D-B1D8-9BD6520AA3EE}"/>
    <cellStyle name="Normal 4 3 2 2 2 3 4 3" xfId="11820" xr:uid="{951BF837-EB38-4F19-900E-992DE34D5996}"/>
    <cellStyle name="Normal 4 3 2 2 2 3 4 3 2" xfId="29436" xr:uid="{53F84EB6-C3AC-4B06-A6FD-60B427407903}"/>
    <cellStyle name="Normal 4 3 2 2 2 3 4 4" xfId="20628" xr:uid="{5BD2DB07-5BB6-456B-8CB0-6DC9093053F7}"/>
    <cellStyle name="Normal 4 3 2 2 2 3 4 5" xfId="38244" xr:uid="{1A0DCFFB-8815-47F9-8DF4-1043916F7C99}"/>
    <cellStyle name="Normal 4 3 2 2 2 3 5" xfId="5214" xr:uid="{495B4C0D-228E-4C85-8F8B-BD5579638615}"/>
    <cellStyle name="Normal 4 3 2 2 2 3 5 2" xfId="14022" xr:uid="{6B9ACFCC-F9C1-4BE8-A4F2-D654B938F7F9}"/>
    <cellStyle name="Normal 4 3 2 2 2 3 5 2 2" xfId="31638" xr:uid="{331D259A-88B7-4E35-85F2-BCC11A876BE3}"/>
    <cellStyle name="Normal 4 3 2 2 2 3 5 3" xfId="22830" xr:uid="{AE6E9964-7C61-4AB0-84DE-FF63CC9287B6}"/>
    <cellStyle name="Normal 4 3 2 2 2 3 6" xfId="9618" xr:uid="{A69CE27B-2C74-432F-AAC0-0E3FAA17AB63}"/>
    <cellStyle name="Normal 4 3 2 2 2 3 6 2" xfId="27234" xr:uid="{413BF563-34B8-4DCF-9ADE-721560701CE3}"/>
    <cellStyle name="Normal 4 3 2 2 2 3 7" xfId="18426" xr:uid="{7EB12070-3AAB-40E5-808F-715CC8E501D0}"/>
    <cellStyle name="Normal 4 3 2 2 2 3 8" xfId="36042" xr:uid="{9EAC3D44-121C-4AB3-8F7C-0AF45C2D0015}"/>
    <cellStyle name="Normal 4 3 2 2 2 4" xfId="1080" xr:uid="{42803377-5F47-4A5F-BE43-0A1E43B8E684}"/>
    <cellStyle name="Normal 4 3 2 2 2 4 2" xfId="3282" xr:uid="{8479020D-FAF2-4778-93E5-66ADEA5192DF}"/>
    <cellStyle name="Normal 4 3 2 2 2 4 2 2" xfId="7686" xr:uid="{31442B03-4F64-4BE8-9963-76461AAC42F7}"/>
    <cellStyle name="Normal 4 3 2 2 2 4 2 2 2" xfId="16494" xr:uid="{9A88A526-8BDE-4F98-BD98-0FC1FA886CF8}"/>
    <cellStyle name="Normal 4 3 2 2 2 4 2 2 2 2" xfId="34110" xr:uid="{78218ACB-43D7-4242-B75D-2D3725DA9160}"/>
    <cellStyle name="Normal 4 3 2 2 2 4 2 2 3" xfId="25302" xr:uid="{C143BA03-C52E-451A-9241-5972DC6F20DF}"/>
    <cellStyle name="Normal 4 3 2 2 2 4 2 3" xfId="12090" xr:uid="{BA085993-E6B6-4659-9542-2C6BC5AD2E39}"/>
    <cellStyle name="Normal 4 3 2 2 2 4 2 3 2" xfId="29706" xr:uid="{51854DB9-224D-4C22-AECE-89A4DDEC9840}"/>
    <cellStyle name="Normal 4 3 2 2 2 4 2 4" xfId="20898" xr:uid="{9B5ECA43-E65F-4504-BDFF-3CEB91BBB1F5}"/>
    <cellStyle name="Normal 4 3 2 2 2 4 2 5" xfId="38514" xr:uid="{1A22A0A9-2FC5-4380-BC27-E09FF344F8E4}"/>
    <cellStyle name="Normal 4 3 2 2 2 4 3" xfId="5484" xr:uid="{D70FF40E-F06B-4DCA-825C-5532A0558687}"/>
    <cellStyle name="Normal 4 3 2 2 2 4 3 2" xfId="14292" xr:uid="{324C57A2-1CC3-46DD-A800-FEE9C8647D68}"/>
    <cellStyle name="Normal 4 3 2 2 2 4 3 2 2" xfId="31908" xr:uid="{5098A786-57B4-4D75-AE4E-46D5FC7F81BE}"/>
    <cellStyle name="Normal 4 3 2 2 2 4 3 3" xfId="23100" xr:uid="{21A0421F-F1EB-417B-ACA7-3539D3518D5F}"/>
    <cellStyle name="Normal 4 3 2 2 2 4 4" xfId="9888" xr:uid="{851CCF25-23C0-4B2C-8FEC-20734439E49E}"/>
    <cellStyle name="Normal 4 3 2 2 2 4 4 2" xfId="27504" xr:uid="{F140562E-CECD-4A40-8E42-8FD3F98D9C44}"/>
    <cellStyle name="Normal 4 3 2 2 2 4 5" xfId="18696" xr:uid="{C5E01A98-4655-4008-9B2D-D76B4D08AD07}"/>
    <cellStyle name="Normal 4 3 2 2 2 4 6" xfId="36312" xr:uid="{428B3948-EAD4-4927-90AA-42CFD609F3C4}"/>
    <cellStyle name="Normal 4 3 2 2 2 5" xfId="1828" xr:uid="{DBC6AB71-0A19-4BA8-90C6-B7D1C9967F7E}"/>
    <cellStyle name="Normal 4 3 2 2 2 5 2" xfId="4030" xr:uid="{DD39357D-B108-4990-9491-A38269D07080}"/>
    <cellStyle name="Normal 4 3 2 2 2 5 2 2" xfId="8434" xr:uid="{1809ED0C-38B0-4652-8572-1DAAE2EE82C6}"/>
    <cellStyle name="Normal 4 3 2 2 2 5 2 2 2" xfId="17242" xr:uid="{1AC89D85-D341-4993-B9F8-BC5C26AB2E58}"/>
    <cellStyle name="Normal 4 3 2 2 2 5 2 2 2 2" xfId="34858" xr:uid="{D4852AFC-62C8-45F5-A6E4-6F4D6DFC5407}"/>
    <cellStyle name="Normal 4 3 2 2 2 5 2 2 3" xfId="26050" xr:uid="{9A624681-C106-44CD-8010-2096A6A1E10D}"/>
    <cellStyle name="Normal 4 3 2 2 2 5 2 3" xfId="12838" xr:uid="{0022DEA9-9ED0-4C28-9075-DEC04D55C050}"/>
    <cellStyle name="Normal 4 3 2 2 2 5 2 3 2" xfId="30454" xr:uid="{C48B983F-53CF-483F-A444-868613BA0299}"/>
    <cellStyle name="Normal 4 3 2 2 2 5 2 4" xfId="21646" xr:uid="{289D7E17-E95D-43C8-9165-C85C4479C6A5}"/>
    <cellStyle name="Normal 4 3 2 2 2 5 2 5" xfId="39262" xr:uid="{68369CB6-1F54-4812-A4E0-990B4E6E01E9}"/>
    <cellStyle name="Normal 4 3 2 2 2 5 3" xfId="6232" xr:uid="{6AE54812-991D-435D-BF31-DD5E42E7FAB8}"/>
    <cellStyle name="Normal 4 3 2 2 2 5 3 2" xfId="15040" xr:uid="{C97E8407-DA16-41CD-A1E0-EA9E3AC078C3}"/>
    <cellStyle name="Normal 4 3 2 2 2 5 3 2 2" xfId="32656" xr:uid="{BB531B91-CC9C-4AA8-B31F-86574D71FA1F}"/>
    <cellStyle name="Normal 4 3 2 2 2 5 3 3" xfId="23848" xr:uid="{1AAC1B16-490C-4233-8DB5-B3804E0D50BB}"/>
    <cellStyle name="Normal 4 3 2 2 2 5 4" xfId="10636" xr:uid="{E97E4B8E-76BB-4C2F-BC99-02C618A9420B}"/>
    <cellStyle name="Normal 4 3 2 2 2 5 4 2" xfId="28252" xr:uid="{23AD166E-2850-4EBF-8352-A27A7D31B259}"/>
    <cellStyle name="Normal 4 3 2 2 2 5 5" xfId="19444" xr:uid="{96FDF880-462D-4A77-BEEE-7281FB4BFAC8}"/>
    <cellStyle name="Normal 4 3 2 2 2 5 6" xfId="37060" xr:uid="{49769F87-778D-4C0E-A09C-AEF022E97A04}"/>
    <cellStyle name="Normal 4 3 2 2 2 6" xfId="2500" xr:uid="{A409B694-9402-4FA3-A072-97D9147E9298}"/>
    <cellStyle name="Normal 4 3 2 2 2 6 2" xfId="6904" xr:uid="{B498EC7C-22EC-4C96-A946-CFE5A771DC45}"/>
    <cellStyle name="Normal 4 3 2 2 2 6 2 2" xfId="15712" xr:uid="{71487D0A-8FFD-4566-9C33-F0036429D73F}"/>
    <cellStyle name="Normal 4 3 2 2 2 6 2 2 2" xfId="33328" xr:uid="{CD786F11-3419-4519-A3CD-12B01AE6E771}"/>
    <cellStyle name="Normal 4 3 2 2 2 6 2 3" xfId="24520" xr:uid="{381938CF-21E7-49B1-A5C0-2893A563F1FA}"/>
    <cellStyle name="Normal 4 3 2 2 2 6 3" xfId="11308" xr:uid="{A3FDF82E-DBD1-41D0-A3C1-90B3368C18D9}"/>
    <cellStyle name="Normal 4 3 2 2 2 6 3 2" xfId="28924" xr:uid="{44F0AB88-CAFE-496F-9361-E3B684225EF6}"/>
    <cellStyle name="Normal 4 3 2 2 2 6 4" xfId="20116" xr:uid="{3B94D9AE-4C62-42CE-8512-5439182A1EE7}"/>
    <cellStyle name="Normal 4 3 2 2 2 6 5" xfId="37732" xr:uid="{4C242851-69AA-4A55-B89C-CB711254CADC}"/>
    <cellStyle name="Normal 4 3 2 2 2 7" xfId="4702" xr:uid="{5BDD97F4-C718-46AF-9708-A220FDBFCB6B}"/>
    <cellStyle name="Normal 4 3 2 2 2 7 2" xfId="13510" xr:uid="{6E832E66-7550-460A-A8D2-C3CA94393215}"/>
    <cellStyle name="Normal 4 3 2 2 2 7 2 2" xfId="31126" xr:uid="{C23484AE-D9BC-41DF-A479-93E91773362F}"/>
    <cellStyle name="Normal 4 3 2 2 2 7 3" xfId="22318" xr:uid="{CC0DE407-DABB-4E25-8673-D8FFF0CAE093}"/>
    <cellStyle name="Normal 4 3 2 2 2 8" xfId="9106" xr:uid="{545DBC77-2644-4DD7-8517-6612F223364B}"/>
    <cellStyle name="Normal 4 3 2 2 2 8 2" xfId="26722" xr:uid="{20E39910-1D85-4E27-8DC1-E7D7C6AC0FFC}"/>
    <cellStyle name="Normal 4 3 2 2 2 9" xfId="17914" xr:uid="{A4BB4932-C146-4586-8826-C69360461830}"/>
    <cellStyle name="Normal 4 3 2 2 3" xfId="424" xr:uid="{9BE72196-64BB-4DFA-B9C6-1A8A5B8ABF37}"/>
    <cellStyle name="Normal 4 3 2 2 3 2" xfId="1208" xr:uid="{C492EA70-05C8-4034-90CE-FD038ACB1D3A}"/>
    <cellStyle name="Normal 4 3 2 2 3 2 2" xfId="3410" xr:uid="{47447206-140B-44A2-8F8C-CE1245CD8A52}"/>
    <cellStyle name="Normal 4 3 2 2 3 2 2 2" xfId="7814" xr:uid="{8C80C946-81EF-4787-8311-793DE1755DCD}"/>
    <cellStyle name="Normal 4 3 2 2 3 2 2 2 2" xfId="16622" xr:uid="{82EA1648-C077-4696-A9DC-E7B2427FC407}"/>
    <cellStyle name="Normal 4 3 2 2 3 2 2 2 2 2" xfId="34238" xr:uid="{9A868FD6-E253-41B1-AA13-2D854720A57E}"/>
    <cellStyle name="Normal 4 3 2 2 3 2 2 2 3" xfId="25430" xr:uid="{A735F047-0839-4E03-A0D9-941849792525}"/>
    <cellStyle name="Normal 4 3 2 2 3 2 2 3" xfId="12218" xr:uid="{422A32A6-3B14-41E6-A582-889EEC9B8FC0}"/>
    <cellStyle name="Normal 4 3 2 2 3 2 2 3 2" xfId="29834" xr:uid="{8F99CED1-9142-4832-9F84-886FF89EE996}"/>
    <cellStyle name="Normal 4 3 2 2 3 2 2 4" xfId="21026" xr:uid="{F37807CD-50FC-4BC7-A2CC-1A96B185812A}"/>
    <cellStyle name="Normal 4 3 2 2 3 2 2 5" xfId="38642" xr:uid="{66A786C7-B7AF-4209-B5C5-8EC3942666E3}"/>
    <cellStyle name="Normal 4 3 2 2 3 2 3" xfId="5612" xr:uid="{4501E7C2-0F58-4515-B4B4-0732AAA916A8}"/>
    <cellStyle name="Normal 4 3 2 2 3 2 3 2" xfId="14420" xr:uid="{2F7C395D-3D0B-4D96-BC61-1C64F8DFD558}"/>
    <cellStyle name="Normal 4 3 2 2 3 2 3 2 2" xfId="32036" xr:uid="{3915272B-FE62-4FDB-9B33-C195FC6A9AFB}"/>
    <cellStyle name="Normal 4 3 2 2 3 2 3 3" xfId="23228" xr:uid="{9FCD3E84-B644-4DAF-B6EC-0C396ED037BD}"/>
    <cellStyle name="Normal 4 3 2 2 3 2 4" xfId="10016" xr:uid="{E6CD1FA5-EB53-4F83-85F5-44DB28A9E517}"/>
    <cellStyle name="Normal 4 3 2 2 3 2 4 2" xfId="27632" xr:uid="{2047B51D-847C-41CD-BFA9-77D1557F8540}"/>
    <cellStyle name="Normal 4 3 2 2 3 2 5" xfId="18824" xr:uid="{1FAE5742-3F55-4C78-A4F5-32B3FAA2970A}"/>
    <cellStyle name="Normal 4 3 2 2 3 2 6" xfId="36440" xr:uid="{A6EFD68D-B014-4393-8E43-BF752FD4671F}"/>
    <cellStyle name="Normal 4 3 2 2 3 3" xfId="1831" xr:uid="{D84DCBA6-E066-4BED-B0F2-A00207269578}"/>
    <cellStyle name="Normal 4 3 2 2 3 3 2" xfId="4033" xr:uid="{59DEB62F-E058-41F3-8A60-3A6B38863207}"/>
    <cellStyle name="Normal 4 3 2 2 3 3 2 2" xfId="8437" xr:uid="{74622957-4258-404B-AC44-D4CBB5CF1972}"/>
    <cellStyle name="Normal 4 3 2 2 3 3 2 2 2" xfId="17245" xr:uid="{C033478A-91B2-4F70-9C84-8421F5797098}"/>
    <cellStyle name="Normal 4 3 2 2 3 3 2 2 2 2" xfId="34861" xr:uid="{84CAFACA-7CD8-4584-B084-44CC558F0BD6}"/>
    <cellStyle name="Normal 4 3 2 2 3 3 2 2 3" xfId="26053" xr:uid="{5354B510-499A-4317-B871-07E3E616CE0E}"/>
    <cellStyle name="Normal 4 3 2 2 3 3 2 3" xfId="12841" xr:uid="{88FFB8BB-4467-4DC3-B361-E3827B19DD60}"/>
    <cellStyle name="Normal 4 3 2 2 3 3 2 3 2" xfId="30457" xr:uid="{0E329A96-1EE1-4DC6-A4E1-A3ABB07246F2}"/>
    <cellStyle name="Normal 4 3 2 2 3 3 2 4" xfId="21649" xr:uid="{1481847F-6549-4EF0-AB29-070AF7B550DB}"/>
    <cellStyle name="Normal 4 3 2 2 3 3 2 5" xfId="39265" xr:uid="{401DB5C4-8ACE-48EB-8ED3-2328E4685AAD}"/>
    <cellStyle name="Normal 4 3 2 2 3 3 3" xfId="6235" xr:uid="{AE4A2C1E-D8C7-46A1-A4D4-EC518438DD0D}"/>
    <cellStyle name="Normal 4 3 2 2 3 3 3 2" xfId="15043" xr:uid="{22F206A6-1A90-401D-8149-AB7D0FA4B1E5}"/>
    <cellStyle name="Normal 4 3 2 2 3 3 3 2 2" xfId="32659" xr:uid="{71934C39-D565-4AE2-BF2E-14F8DFFD0508}"/>
    <cellStyle name="Normal 4 3 2 2 3 3 3 3" xfId="23851" xr:uid="{4A6755F5-E49C-4E9F-8BD5-62782CFDDE7C}"/>
    <cellStyle name="Normal 4 3 2 2 3 3 4" xfId="10639" xr:uid="{27FA3E48-F557-41C7-8EC5-8594296C86D3}"/>
    <cellStyle name="Normal 4 3 2 2 3 3 4 2" xfId="28255" xr:uid="{68C90139-BA1B-44F1-9C82-D29D84B91EC3}"/>
    <cellStyle name="Normal 4 3 2 2 3 3 5" xfId="19447" xr:uid="{6031B75A-343A-4DC2-9CBA-A0F3080FF832}"/>
    <cellStyle name="Normal 4 3 2 2 3 3 6" xfId="37063" xr:uid="{8C784F2C-B656-4E4C-893B-63B221A78D41}"/>
    <cellStyle name="Normal 4 3 2 2 3 4" xfId="2628" xr:uid="{99E135AF-3D64-4DC4-A6E0-5F4981F5F8A0}"/>
    <cellStyle name="Normal 4 3 2 2 3 4 2" xfId="7032" xr:uid="{20735A14-7F96-41F5-B21B-BB46568ACF7A}"/>
    <cellStyle name="Normal 4 3 2 2 3 4 2 2" xfId="15840" xr:uid="{E3689117-DF96-48C3-88B1-4FA84A319342}"/>
    <cellStyle name="Normal 4 3 2 2 3 4 2 2 2" xfId="33456" xr:uid="{5E12D965-8F14-4C8F-A91A-EB6DE6C94970}"/>
    <cellStyle name="Normal 4 3 2 2 3 4 2 3" xfId="24648" xr:uid="{A42BA3BF-F07A-4CF6-B225-8C333D76571A}"/>
    <cellStyle name="Normal 4 3 2 2 3 4 3" xfId="11436" xr:uid="{BE169DB0-E863-45B8-AF3E-CB1882CDD1B2}"/>
    <cellStyle name="Normal 4 3 2 2 3 4 3 2" xfId="29052" xr:uid="{7E7F62A3-C0F1-42C2-88B5-7628C449990A}"/>
    <cellStyle name="Normal 4 3 2 2 3 4 4" xfId="20244" xr:uid="{BD14EE84-1665-41C4-B2E0-15520B7D168E}"/>
    <cellStyle name="Normal 4 3 2 2 3 4 5" xfId="37860" xr:uid="{FA646824-8F0D-4ED6-8BB5-5A92E0AE8687}"/>
    <cellStyle name="Normal 4 3 2 2 3 5" xfId="4830" xr:uid="{72E1159F-E011-44F2-87C8-4EA7C5E9C06E}"/>
    <cellStyle name="Normal 4 3 2 2 3 5 2" xfId="13638" xr:uid="{70EB4E38-CE78-40D0-B546-72BC46FF5F5A}"/>
    <cellStyle name="Normal 4 3 2 2 3 5 2 2" xfId="31254" xr:uid="{D76E0C81-3CC3-485C-9BE9-C26132186E87}"/>
    <cellStyle name="Normal 4 3 2 2 3 5 3" xfId="22446" xr:uid="{611E5305-DA57-43D0-A3A5-6B838DE2585C}"/>
    <cellStyle name="Normal 4 3 2 2 3 6" xfId="9234" xr:uid="{B5CDFDFA-D41A-420E-8E20-B39024E80602}"/>
    <cellStyle name="Normal 4 3 2 2 3 6 2" xfId="26850" xr:uid="{0A0A801C-B435-427E-A50E-59CCE062E15D}"/>
    <cellStyle name="Normal 4 3 2 2 3 7" xfId="18042" xr:uid="{A7AA5D2A-3B08-46F8-8370-360CDFAACCA1}"/>
    <cellStyle name="Normal 4 3 2 2 3 8" xfId="35658" xr:uid="{2A4E8DB7-5C4C-4EE4-B3E5-533B094827B1}"/>
    <cellStyle name="Normal 4 3 2 2 4" xfId="680" xr:uid="{CF056D23-0A16-407D-B0D8-2607D35891DD}"/>
    <cellStyle name="Normal 4 3 2 2 4 2" xfId="1464" xr:uid="{3271206C-1975-443D-ABA9-4B64F3D75B62}"/>
    <cellStyle name="Normal 4 3 2 2 4 2 2" xfId="3666" xr:uid="{46847432-5628-4CEA-84C3-AF8D4F3B9A08}"/>
    <cellStyle name="Normal 4 3 2 2 4 2 2 2" xfId="8070" xr:uid="{FC42D5BF-C016-4859-BCC1-E916937553D6}"/>
    <cellStyle name="Normal 4 3 2 2 4 2 2 2 2" xfId="16878" xr:uid="{6BA2A05C-65A8-4F06-ACE9-F4389F590D2C}"/>
    <cellStyle name="Normal 4 3 2 2 4 2 2 2 2 2" xfId="34494" xr:uid="{2F8B5D4C-9A31-48F3-8B48-6D6FDE7D046E}"/>
    <cellStyle name="Normal 4 3 2 2 4 2 2 2 3" xfId="25686" xr:uid="{6EB859FE-DC10-4CBB-B8CC-5B3E4EE5A952}"/>
    <cellStyle name="Normal 4 3 2 2 4 2 2 3" xfId="12474" xr:uid="{4B9BEEB7-7233-4190-BC6B-B49450FE4F7A}"/>
    <cellStyle name="Normal 4 3 2 2 4 2 2 3 2" xfId="30090" xr:uid="{851F0522-AD50-4266-8D81-4A74D82B392B}"/>
    <cellStyle name="Normal 4 3 2 2 4 2 2 4" xfId="21282" xr:uid="{E84A31AE-7C80-438B-9EF4-95333CE24A50}"/>
    <cellStyle name="Normal 4 3 2 2 4 2 2 5" xfId="38898" xr:uid="{67CD7330-3C4A-4C1B-97FA-67E05FF19C69}"/>
    <cellStyle name="Normal 4 3 2 2 4 2 3" xfId="5868" xr:uid="{20845340-D616-481E-BAE0-F8B6B46716EC}"/>
    <cellStyle name="Normal 4 3 2 2 4 2 3 2" xfId="14676" xr:uid="{F71F9C25-1C59-48EB-80B6-4636CA90C5AE}"/>
    <cellStyle name="Normal 4 3 2 2 4 2 3 2 2" xfId="32292" xr:uid="{F6232105-EA77-4942-BA4A-1C56535B1040}"/>
    <cellStyle name="Normal 4 3 2 2 4 2 3 3" xfId="23484" xr:uid="{006AB92E-F05E-4791-B987-E0497D173DFA}"/>
    <cellStyle name="Normal 4 3 2 2 4 2 4" xfId="10272" xr:uid="{D33C53A7-D207-4F4A-8904-A56CB9492A07}"/>
    <cellStyle name="Normal 4 3 2 2 4 2 4 2" xfId="27888" xr:uid="{0F735F1C-1571-4C08-8483-9583C9B68598}"/>
    <cellStyle name="Normal 4 3 2 2 4 2 5" xfId="19080" xr:uid="{7076C177-EB3F-4BCC-B151-BCCB13192713}"/>
    <cellStyle name="Normal 4 3 2 2 4 2 6" xfId="36696" xr:uid="{F5D5F13B-A0A0-4F61-A804-E577B1E1BB51}"/>
    <cellStyle name="Normal 4 3 2 2 4 3" xfId="1832" xr:uid="{E44F68FC-2A2A-4FE1-B51F-BE2395C72A80}"/>
    <cellStyle name="Normal 4 3 2 2 4 3 2" xfId="4034" xr:uid="{AB5629F7-71F2-4A68-9077-49FFBB082579}"/>
    <cellStyle name="Normal 4 3 2 2 4 3 2 2" xfId="8438" xr:uid="{2F18A39D-6FEF-44FA-ADA6-CD4C43717D63}"/>
    <cellStyle name="Normal 4 3 2 2 4 3 2 2 2" xfId="17246" xr:uid="{B64792EF-9492-47D7-9D82-1DFBAB0BAA2F}"/>
    <cellStyle name="Normal 4 3 2 2 4 3 2 2 2 2" xfId="34862" xr:uid="{EDC9804B-6151-4FB4-A144-2C2A76C7CCC1}"/>
    <cellStyle name="Normal 4 3 2 2 4 3 2 2 3" xfId="26054" xr:uid="{4CE71125-9B2B-4E4D-8893-76A0FEA2384B}"/>
    <cellStyle name="Normal 4 3 2 2 4 3 2 3" xfId="12842" xr:uid="{01135D2A-F150-4A74-A153-19216808D419}"/>
    <cellStyle name="Normal 4 3 2 2 4 3 2 3 2" xfId="30458" xr:uid="{2544AB41-710C-45F0-85FD-79786E950615}"/>
    <cellStyle name="Normal 4 3 2 2 4 3 2 4" xfId="21650" xr:uid="{FAC5754A-B99E-4F25-BFF7-0DDEE0AE94EE}"/>
    <cellStyle name="Normal 4 3 2 2 4 3 2 5" xfId="39266" xr:uid="{A9B737EC-BCC9-4443-9BFE-1211B8CA2438}"/>
    <cellStyle name="Normal 4 3 2 2 4 3 3" xfId="6236" xr:uid="{F103AE79-6614-4830-A217-F73EA2480661}"/>
    <cellStyle name="Normal 4 3 2 2 4 3 3 2" xfId="15044" xr:uid="{FCB31290-23D2-4E3E-94AF-BA44E7F9D666}"/>
    <cellStyle name="Normal 4 3 2 2 4 3 3 2 2" xfId="32660" xr:uid="{1950E70E-E9A8-4F47-971D-9835F4BFDAF1}"/>
    <cellStyle name="Normal 4 3 2 2 4 3 3 3" xfId="23852" xr:uid="{65D15C27-3A4D-4CE2-8ADD-F6CD143EA65B}"/>
    <cellStyle name="Normal 4 3 2 2 4 3 4" xfId="10640" xr:uid="{38BECFFD-CBA9-40DB-9D81-91CEE87CEF80}"/>
    <cellStyle name="Normal 4 3 2 2 4 3 4 2" xfId="28256" xr:uid="{A2D6487D-7A1D-47CF-80EF-D79A7DAEA11E}"/>
    <cellStyle name="Normal 4 3 2 2 4 3 5" xfId="19448" xr:uid="{E60DED5B-1EBE-4E74-B13D-FD2A673F15D8}"/>
    <cellStyle name="Normal 4 3 2 2 4 3 6" xfId="37064" xr:uid="{4DF7F5A7-0888-423A-915C-857642B73C7D}"/>
    <cellStyle name="Normal 4 3 2 2 4 4" xfId="2884" xr:uid="{3FCA079D-F465-4519-B06E-50B02AEA9A73}"/>
    <cellStyle name="Normal 4 3 2 2 4 4 2" xfId="7288" xr:uid="{A29EAA00-983C-42AF-B606-C0D1455B226B}"/>
    <cellStyle name="Normal 4 3 2 2 4 4 2 2" xfId="16096" xr:uid="{7AB79B2A-1336-4F62-AC2D-9D6BC3A32C03}"/>
    <cellStyle name="Normal 4 3 2 2 4 4 2 2 2" xfId="33712" xr:uid="{7D18C64B-71EB-4D0F-AC7E-B45F9D52DC6C}"/>
    <cellStyle name="Normal 4 3 2 2 4 4 2 3" xfId="24904" xr:uid="{D98F2CF6-BB63-4F2E-9387-32CF17DEB4C5}"/>
    <cellStyle name="Normal 4 3 2 2 4 4 3" xfId="11692" xr:uid="{B8F6D854-46E0-4ED8-89BC-A08EE63CF141}"/>
    <cellStyle name="Normal 4 3 2 2 4 4 3 2" xfId="29308" xr:uid="{04EE62F5-26C6-467B-BB9A-546F46CF3A1C}"/>
    <cellStyle name="Normal 4 3 2 2 4 4 4" xfId="20500" xr:uid="{11875B9C-06FB-4683-A02B-49802F48F4C8}"/>
    <cellStyle name="Normal 4 3 2 2 4 4 5" xfId="38116" xr:uid="{37A5C83F-661D-47BA-9586-1C8C82B9056F}"/>
    <cellStyle name="Normal 4 3 2 2 4 5" xfId="5086" xr:uid="{CF9A3427-1278-473D-8FBC-EAAC636C138B}"/>
    <cellStyle name="Normal 4 3 2 2 4 5 2" xfId="13894" xr:uid="{6A0A9F83-9CA4-4C18-8C16-687CC5719D4B}"/>
    <cellStyle name="Normal 4 3 2 2 4 5 2 2" xfId="31510" xr:uid="{AECE735B-4744-4BC7-9851-D40C8CD7710B}"/>
    <cellStyle name="Normal 4 3 2 2 4 5 3" xfId="22702" xr:uid="{35EE86D0-3E74-4B81-A622-331629F758F4}"/>
    <cellStyle name="Normal 4 3 2 2 4 6" xfId="9490" xr:uid="{6A3C747F-BA4B-429C-BFC7-81C11B382B43}"/>
    <cellStyle name="Normal 4 3 2 2 4 6 2" xfId="27106" xr:uid="{C29A6EA8-3248-43C7-A3C3-D5A2083D127E}"/>
    <cellStyle name="Normal 4 3 2 2 4 7" xfId="18298" xr:uid="{4A30E7B9-5DF2-4AAF-BDAD-7CBAD52878BD}"/>
    <cellStyle name="Normal 4 3 2 2 4 8" xfId="35914" xr:uid="{69164361-C4F0-4AF9-8AAC-BB6655CEFA6D}"/>
    <cellStyle name="Normal 4 3 2 2 5" xfId="952" xr:uid="{48B8193A-A64A-42C3-AB68-482F408B5F92}"/>
    <cellStyle name="Normal 4 3 2 2 5 2" xfId="3154" xr:uid="{C5A8745D-027B-4899-A4D1-9BBC129482AC}"/>
    <cellStyle name="Normal 4 3 2 2 5 2 2" xfId="7558" xr:uid="{6C8B7F89-3C7D-498E-8B53-0F172221A618}"/>
    <cellStyle name="Normal 4 3 2 2 5 2 2 2" xfId="16366" xr:uid="{2D054695-434C-4FEF-9223-D017C30E5E74}"/>
    <cellStyle name="Normal 4 3 2 2 5 2 2 2 2" xfId="33982" xr:uid="{E7D4E5D2-C338-481E-9AE9-D242AD2F9D12}"/>
    <cellStyle name="Normal 4 3 2 2 5 2 2 3" xfId="25174" xr:uid="{4C5A1147-7A84-4A21-8177-010A2289D9D9}"/>
    <cellStyle name="Normal 4 3 2 2 5 2 3" xfId="11962" xr:uid="{5BD0CB90-1EC4-4476-AB00-823680DBF9B3}"/>
    <cellStyle name="Normal 4 3 2 2 5 2 3 2" xfId="29578" xr:uid="{307F939A-7ECB-4967-BACB-87C2A0191C0C}"/>
    <cellStyle name="Normal 4 3 2 2 5 2 4" xfId="20770" xr:uid="{626B24DD-3DCF-4CC6-AD35-982DDDC3A0CB}"/>
    <cellStyle name="Normal 4 3 2 2 5 2 5" xfId="38386" xr:uid="{F07FA644-EF10-44C8-9886-348A59C29AB5}"/>
    <cellStyle name="Normal 4 3 2 2 5 3" xfId="5356" xr:uid="{6BFE64E0-8BDB-4A5C-BE1C-33F8E5BE6330}"/>
    <cellStyle name="Normal 4 3 2 2 5 3 2" xfId="14164" xr:uid="{17A82E22-8F77-4B33-871E-5AD7E7B98503}"/>
    <cellStyle name="Normal 4 3 2 2 5 3 2 2" xfId="31780" xr:uid="{2A323038-4D64-4D6A-8525-55F9CE7BCFF7}"/>
    <cellStyle name="Normal 4 3 2 2 5 3 3" xfId="22972" xr:uid="{77031CFB-1657-4E4B-8434-DB0A673594D7}"/>
    <cellStyle name="Normal 4 3 2 2 5 4" xfId="9760" xr:uid="{8CE55A82-762C-4AD0-A599-9B8D89A5BD22}"/>
    <cellStyle name="Normal 4 3 2 2 5 4 2" xfId="27376" xr:uid="{132E72EC-6746-418D-8C1D-DB892832B43F}"/>
    <cellStyle name="Normal 4 3 2 2 5 5" xfId="18568" xr:uid="{9D654F31-1DEE-4ADA-ADDC-73B3448672F8}"/>
    <cellStyle name="Normal 4 3 2 2 5 6" xfId="36184" xr:uid="{FABDC17D-F150-4211-9D5C-9506C7EFA151}"/>
    <cellStyle name="Normal 4 3 2 2 6" xfId="1827" xr:uid="{3B2A070C-64DA-40CE-9663-468D47C450A4}"/>
    <cellStyle name="Normal 4 3 2 2 6 2" xfId="4029" xr:uid="{DB9AF22B-84D2-4097-8AED-3DCA0AA33281}"/>
    <cellStyle name="Normal 4 3 2 2 6 2 2" xfId="8433" xr:uid="{169E8B1E-0AF1-4E05-9F97-D97718974FBA}"/>
    <cellStyle name="Normal 4 3 2 2 6 2 2 2" xfId="17241" xr:uid="{0444969B-720C-4DD7-94F7-B12B3D88E986}"/>
    <cellStyle name="Normal 4 3 2 2 6 2 2 2 2" xfId="34857" xr:uid="{4C2CC0CC-E086-42DA-A1D9-C102E1B319D1}"/>
    <cellStyle name="Normal 4 3 2 2 6 2 2 3" xfId="26049" xr:uid="{34B34563-F436-47E9-BC11-DEF0D5257F78}"/>
    <cellStyle name="Normal 4 3 2 2 6 2 3" xfId="12837" xr:uid="{CAF1EAD7-3418-49BC-8335-814EDDC1EFF0}"/>
    <cellStyle name="Normal 4 3 2 2 6 2 3 2" xfId="30453" xr:uid="{4F8BEB74-3E13-4756-975D-258BDD796E57}"/>
    <cellStyle name="Normal 4 3 2 2 6 2 4" xfId="21645" xr:uid="{B9F1DAC7-6F08-4BB9-A615-2FB058C7E629}"/>
    <cellStyle name="Normal 4 3 2 2 6 2 5" xfId="39261" xr:uid="{030CA224-20C2-4CFD-B91C-BED0F8DAD3F2}"/>
    <cellStyle name="Normal 4 3 2 2 6 3" xfId="6231" xr:uid="{A3BACF49-7AEE-453A-A154-241207788D66}"/>
    <cellStyle name="Normal 4 3 2 2 6 3 2" xfId="15039" xr:uid="{5B5E0E72-E408-4975-A02D-FD453F871A5E}"/>
    <cellStyle name="Normal 4 3 2 2 6 3 2 2" xfId="32655" xr:uid="{7CB7CF9B-CA0A-4599-976F-A0CD6473FC25}"/>
    <cellStyle name="Normal 4 3 2 2 6 3 3" xfId="23847" xr:uid="{ACE3C214-6C03-4513-80ED-8E52A003D1B6}"/>
    <cellStyle name="Normal 4 3 2 2 6 4" xfId="10635" xr:uid="{E6C19298-DBF3-42DD-AEE1-F2AD3BC2C110}"/>
    <cellStyle name="Normal 4 3 2 2 6 4 2" xfId="28251" xr:uid="{7982DF3E-F9A7-4362-93DA-13446E750DF1}"/>
    <cellStyle name="Normal 4 3 2 2 6 5" xfId="19443" xr:uid="{972DE4BC-7288-4D63-B49E-5C55B7CF80CA}"/>
    <cellStyle name="Normal 4 3 2 2 6 6" xfId="37059" xr:uid="{960470DB-0D18-49E0-9E21-B8BB8B6B16D2}"/>
    <cellStyle name="Normal 4 3 2 2 7" xfId="2372" xr:uid="{47C23533-B879-48A1-943B-A338906FA03F}"/>
    <cellStyle name="Normal 4 3 2 2 7 2" xfId="6776" xr:uid="{388C6B59-F21A-459D-9C97-2F3764C974CC}"/>
    <cellStyle name="Normal 4 3 2 2 7 2 2" xfId="15584" xr:uid="{8D2A9DAB-7F2C-4D21-8A9E-21E4A891DCDF}"/>
    <cellStyle name="Normal 4 3 2 2 7 2 2 2" xfId="33200" xr:uid="{F8BFC986-0AED-4475-A663-A7D89B3D0F3B}"/>
    <cellStyle name="Normal 4 3 2 2 7 2 3" xfId="24392" xr:uid="{3B92C34F-6834-4F38-A9D7-D7EAF52930D1}"/>
    <cellStyle name="Normal 4 3 2 2 7 3" xfId="11180" xr:uid="{36DBBBD2-9D4F-4058-8226-D87C949BC861}"/>
    <cellStyle name="Normal 4 3 2 2 7 3 2" xfId="28796" xr:uid="{B3F5C41B-1D5B-42C4-A45D-926C2CF3CED3}"/>
    <cellStyle name="Normal 4 3 2 2 7 4" xfId="19988" xr:uid="{CA8F5344-F68E-48D3-A193-09D148720A59}"/>
    <cellStyle name="Normal 4 3 2 2 7 5" xfId="37604" xr:uid="{B3ABE7A2-17AB-483A-87D2-63028B5BDAA1}"/>
    <cellStyle name="Normal 4 3 2 2 8" xfId="4574" xr:uid="{6DF7E472-C5A5-4B0B-B7E2-6FCABBDE9CAB}"/>
    <cellStyle name="Normal 4 3 2 2 8 2" xfId="13382" xr:uid="{81497841-18D2-4157-9F20-2EFB764DE3C4}"/>
    <cellStyle name="Normal 4 3 2 2 8 2 2" xfId="30998" xr:uid="{243C3AC5-8F5E-4416-8FCE-A4DDB615C499}"/>
    <cellStyle name="Normal 4 3 2 2 8 3" xfId="22190" xr:uid="{AFC2D08A-A5E0-44C8-A4F3-014D0B457086}"/>
    <cellStyle name="Normal 4 3 2 2 9" xfId="8978" xr:uid="{F3EFC2E9-23BF-49B4-82DA-E4232F19466D}"/>
    <cellStyle name="Normal 4 3 2 2 9 2" xfId="26594" xr:uid="{8EA403C0-920E-4129-AF93-246E4E1E8689}"/>
    <cellStyle name="Normal 4 3 2 3" xfId="232" xr:uid="{48C36A0A-AB37-43A2-B551-6438CD318B05}"/>
    <cellStyle name="Normal 4 3 2 3 10" xfId="35466" xr:uid="{9FA7AEF6-518B-41E9-816E-C35EB56BF3F2}"/>
    <cellStyle name="Normal 4 3 2 3 2" xfId="488" xr:uid="{A44581A6-1867-4F97-8D74-26F03908318F}"/>
    <cellStyle name="Normal 4 3 2 3 2 2" xfId="1272" xr:uid="{A81E91F2-2CD6-450C-ABBC-61052EB7F600}"/>
    <cellStyle name="Normal 4 3 2 3 2 2 2" xfId="3474" xr:uid="{876AB2FC-E841-4C19-AED5-6704F0ED12F5}"/>
    <cellStyle name="Normal 4 3 2 3 2 2 2 2" xfId="7878" xr:uid="{BD3A595D-0B1B-4964-929E-05EFDCBD16AE}"/>
    <cellStyle name="Normal 4 3 2 3 2 2 2 2 2" xfId="16686" xr:uid="{915C37F1-4D53-4609-A924-8EC38995D2E0}"/>
    <cellStyle name="Normal 4 3 2 3 2 2 2 2 2 2" xfId="34302" xr:uid="{AFEAD1B9-494D-4705-B93A-57E9E650FB62}"/>
    <cellStyle name="Normal 4 3 2 3 2 2 2 2 3" xfId="25494" xr:uid="{82FD4CE4-79F1-48A9-84EC-F4AFE3A23554}"/>
    <cellStyle name="Normal 4 3 2 3 2 2 2 3" xfId="12282" xr:uid="{7EE96B53-2106-4371-BC28-B423054C74DC}"/>
    <cellStyle name="Normal 4 3 2 3 2 2 2 3 2" xfId="29898" xr:uid="{91011736-4445-49BD-AFEA-40793F92EBFD}"/>
    <cellStyle name="Normal 4 3 2 3 2 2 2 4" xfId="21090" xr:uid="{A1CC03B9-299B-4FF6-905A-D294C230929E}"/>
    <cellStyle name="Normal 4 3 2 3 2 2 2 5" xfId="38706" xr:uid="{731B63AB-7A9A-42FB-BD34-79C592EB9E91}"/>
    <cellStyle name="Normal 4 3 2 3 2 2 3" xfId="5676" xr:uid="{74E79771-A238-48D1-B88D-1DCBB980AB5F}"/>
    <cellStyle name="Normal 4 3 2 3 2 2 3 2" xfId="14484" xr:uid="{32E7E787-A920-442B-B4A7-1596CF233FC0}"/>
    <cellStyle name="Normal 4 3 2 3 2 2 3 2 2" xfId="32100" xr:uid="{542BDBE4-F6B5-4D04-8571-F3D88DB165DA}"/>
    <cellStyle name="Normal 4 3 2 3 2 2 3 3" xfId="23292" xr:uid="{1D233664-5AF3-46DB-8B92-62A8D005012C}"/>
    <cellStyle name="Normal 4 3 2 3 2 2 4" xfId="10080" xr:uid="{D0B67AE6-1CC2-4AF4-8225-4848F5BECEEC}"/>
    <cellStyle name="Normal 4 3 2 3 2 2 4 2" xfId="27696" xr:uid="{E75576BE-81D6-4810-8B2F-7704D5BE8AA3}"/>
    <cellStyle name="Normal 4 3 2 3 2 2 5" xfId="18888" xr:uid="{4365A52B-9CA0-46F1-BC06-FCCA39C0ABA7}"/>
    <cellStyle name="Normal 4 3 2 3 2 2 6" xfId="36504" xr:uid="{82DA070E-D29B-4358-BE2F-278608E01395}"/>
    <cellStyle name="Normal 4 3 2 3 2 3" xfId="1834" xr:uid="{2F1789F1-3C04-4928-A57E-787D7A6FD6D8}"/>
    <cellStyle name="Normal 4 3 2 3 2 3 2" xfId="4036" xr:uid="{A9221BDB-FA87-441C-8995-FDE039BB5C1F}"/>
    <cellStyle name="Normal 4 3 2 3 2 3 2 2" xfId="8440" xr:uid="{316ABEDD-EF6D-4046-B74A-5934CE5B1DD4}"/>
    <cellStyle name="Normal 4 3 2 3 2 3 2 2 2" xfId="17248" xr:uid="{03A3CE34-9B32-40C0-87A7-E2B04E86F278}"/>
    <cellStyle name="Normal 4 3 2 3 2 3 2 2 2 2" xfId="34864" xr:uid="{CF51FA31-6DC8-48D8-875C-0BB45F6A11E1}"/>
    <cellStyle name="Normal 4 3 2 3 2 3 2 2 3" xfId="26056" xr:uid="{6809ED31-A734-4E7D-A7F1-4E2F67AE24A1}"/>
    <cellStyle name="Normal 4 3 2 3 2 3 2 3" xfId="12844" xr:uid="{0BB3F923-E2FF-4F1B-A0F6-886F0F22C66E}"/>
    <cellStyle name="Normal 4 3 2 3 2 3 2 3 2" xfId="30460" xr:uid="{939C4F24-CE9D-41B6-82DF-01F3E7106BDA}"/>
    <cellStyle name="Normal 4 3 2 3 2 3 2 4" xfId="21652" xr:uid="{E6F01D3D-813A-4A26-B693-B35FE48FE1CB}"/>
    <cellStyle name="Normal 4 3 2 3 2 3 2 5" xfId="39268" xr:uid="{90CF5129-64CF-4291-A306-981E8F324BE3}"/>
    <cellStyle name="Normal 4 3 2 3 2 3 3" xfId="6238" xr:uid="{44E5B3AB-771E-41DF-A10C-895F566FC895}"/>
    <cellStyle name="Normal 4 3 2 3 2 3 3 2" xfId="15046" xr:uid="{3CA9DCFF-D0B3-40CE-BAF8-59ADCCED2222}"/>
    <cellStyle name="Normal 4 3 2 3 2 3 3 2 2" xfId="32662" xr:uid="{FE6E947D-C639-4104-AE1D-408E37110981}"/>
    <cellStyle name="Normal 4 3 2 3 2 3 3 3" xfId="23854" xr:uid="{A2C39A44-8F55-49A4-AF1D-68CC88BC5E84}"/>
    <cellStyle name="Normal 4 3 2 3 2 3 4" xfId="10642" xr:uid="{E19889EE-497E-465C-8BC3-2E9375274F9B}"/>
    <cellStyle name="Normal 4 3 2 3 2 3 4 2" xfId="28258" xr:uid="{5FF749C2-026D-466C-A1D9-BBF05EC7E96D}"/>
    <cellStyle name="Normal 4 3 2 3 2 3 5" xfId="19450" xr:uid="{0D70BCD7-B8C5-4350-B1C5-5BACB3350C0F}"/>
    <cellStyle name="Normal 4 3 2 3 2 3 6" xfId="37066" xr:uid="{A55CA8B1-0322-4D5E-B01F-1424FB923079}"/>
    <cellStyle name="Normal 4 3 2 3 2 4" xfId="2692" xr:uid="{7A58BA15-B318-4C57-8277-6323152F0EC8}"/>
    <cellStyle name="Normal 4 3 2 3 2 4 2" xfId="7096" xr:uid="{D94F76E5-A7DE-4E58-B693-8FD8BF348FC1}"/>
    <cellStyle name="Normal 4 3 2 3 2 4 2 2" xfId="15904" xr:uid="{E96B256C-996A-4294-9011-05B039A5A22E}"/>
    <cellStyle name="Normal 4 3 2 3 2 4 2 2 2" xfId="33520" xr:uid="{6BA706C4-EBBA-4888-B752-671ABBC76BBF}"/>
    <cellStyle name="Normal 4 3 2 3 2 4 2 3" xfId="24712" xr:uid="{596AB023-BCE4-41A4-B3CE-70C7394473F4}"/>
    <cellStyle name="Normal 4 3 2 3 2 4 3" xfId="11500" xr:uid="{3663A8D0-995B-48D3-A065-F3A508CBE173}"/>
    <cellStyle name="Normal 4 3 2 3 2 4 3 2" xfId="29116" xr:uid="{710527BC-B2C4-49CD-986D-7E3B0AB3DF25}"/>
    <cellStyle name="Normal 4 3 2 3 2 4 4" xfId="20308" xr:uid="{8CF742CD-CE60-4A4F-861A-13CCE1D4C141}"/>
    <cellStyle name="Normal 4 3 2 3 2 4 5" xfId="37924" xr:uid="{0664DFFF-8EB0-4E79-90D7-B42304024798}"/>
    <cellStyle name="Normal 4 3 2 3 2 5" xfId="4894" xr:uid="{24F29E04-A040-4299-9AD1-F70E3597C0E7}"/>
    <cellStyle name="Normal 4 3 2 3 2 5 2" xfId="13702" xr:uid="{B114CE08-5E53-4C90-906B-7D045A7C5F9D}"/>
    <cellStyle name="Normal 4 3 2 3 2 5 2 2" xfId="31318" xr:uid="{19F124F7-D144-436A-BF98-7FDB9D8F1667}"/>
    <cellStyle name="Normal 4 3 2 3 2 5 3" xfId="22510" xr:uid="{62FEB25F-5575-46DE-828E-BCF7DABB254B}"/>
    <cellStyle name="Normal 4 3 2 3 2 6" xfId="9298" xr:uid="{2A05B883-2172-4125-BDBA-1F4721BF8892}"/>
    <cellStyle name="Normal 4 3 2 3 2 6 2" xfId="26914" xr:uid="{7123CCE2-EFAB-4AE3-9BA4-0D17BC074EB2}"/>
    <cellStyle name="Normal 4 3 2 3 2 7" xfId="18106" xr:uid="{A23C4E92-8C81-4974-A65F-E77DAEB7D411}"/>
    <cellStyle name="Normal 4 3 2 3 2 8" xfId="35722" xr:uid="{A4028A39-4DCA-4398-AC62-6999F2FC48FC}"/>
    <cellStyle name="Normal 4 3 2 3 3" xfId="744" xr:uid="{58C670A3-50B1-4AF1-A5F8-BD30EB8FCEA9}"/>
    <cellStyle name="Normal 4 3 2 3 3 2" xfId="1528" xr:uid="{7F3E577B-7C80-477F-8210-8429D19CCEB5}"/>
    <cellStyle name="Normal 4 3 2 3 3 2 2" xfId="3730" xr:uid="{47FDC11F-F271-4FC0-92BC-DF25B7731689}"/>
    <cellStyle name="Normal 4 3 2 3 3 2 2 2" xfId="8134" xr:uid="{1492826E-FE25-4882-8585-0C32CDBC5B46}"/>
    <cellStyle name="Normal 4 3 2 3 3 2 2 2 2" xfId="16942" xr:uid="{F3E32998-78DE-44EA-9015-76F023B0D459}"/>
    <cellStyle name="Normal 4 3 2 3 3 2 2 2 2 2" xfId="34558" xr:uid="{93772C43-68AF-4A49-ACD2-390470581DC3}"/>
    <cellStyle name="Normal 4 3 2 3 3 2 2 2 3" xfId="25750" xr:uid="{17DFE6F5-1BAC-4FCC-8C8D-9DAB8470CB17}"/>
    <cellStyle name="Normal 4 3 2 3 3 2 2 3" xfId="12538" xr:uid="{7CF2FA00-31D0-4BD8-A0EF-ED9AC6F3FB3B}"/>
    <cellStyle name="Normal 4 3 2 3 3 2 2 3 2" xfId="30154" xr:uid="{3193E1E0-0313-4C96-8C92-AC14DE2F1FB4}"/>
    <cellStyle name="Normal 4 3 2 3 3 2 2 4" xfId="21346" xr:uid="{53AE2C1D-9EC5-4107-A066-1704DA6B9067}"/>
    <cellStyle name="Normal 4 3 2 3 3 2 2 5" xfId="38962" xr:uid="{0A532FB6-2C7F-4A4F-A781-3D5F4E14C416}"/>
    <cellStyle name="Normal 4 3 2 3 3 2 3" xfId="5932" xr:uid="{1A8EF9FA-CE68-4785-B748-AE14D9AC8BFF}"/>
    <cellStyle name="Normal 4 3 2 3 3 2 3 2" xfId="14740" xr:uid="{CC2715BA-0AC3-4423-A534-2E2DDE356C5B}"/>
    <cellStyle name="Normal 4 3 2 3 3 2 3 2 2" xfId="32356" xr:uid="{D53C0EAF-548A-4C96-B98D-9F537A2E344A}"/>
    <cellStyle name="Normal 4 3 2 3 3 2 3 3" xfId="23548" xr:uid="{540A3BB7-0EA1-41A4-9A2F-5400E7FB5231}"/>
    <cellStyle name="Normal 4 3 2 3 3 2 4" xfId="10336" xr:uid="{817DDB76-D4B5-45C8-A02A-5AA299265BC0}"/>
    <cellStyle name="Normal 4 3 2 3 3 2 4 2" xfId="27952" xr:uid="{244D77F8-0283-4A57-8346-8C1E9D48CF14}"/>
    <cellStyle name="Normal 4 3 2 3 3 2 5" xfId="19144" xr:uid="{3125A68A-FE93-49B4-A705-CCC03C1A4044}"/>
    <cellStyle name="Normal 4 3 2 3 3 2 6" xfId="36760" xr:uid="{29A91556-0450-475E-92B1-792F3F5DB860}"/>
    <cellStyle name="Normal 4 3 2 3 3 3" xfId="1835" xr:uid="{965EFEB3-8428-44FE-8671-71B8366F62BD}"/>
    <cellStyle name="Normal 4 3 2 3 3 3 2" xfId="4037" xr:uid="{3BEE272A-0E3D-4B64-9E16-832CF219FCAB}"/>
    <cellStyle name="Normal 4 3 2 3 3 3 2 2" xfId="8441" xr:uid="{5BD14C63-D532-4447-B9E7-6B0B7AB4626C}"/>
    <cellStyle name="Normal 4 3 2 3 3 3 2 2 2" xfId="17249" xr:uid="{9655B082-2C0A-496B-B4B4-B849BE9C736D}"/>
    <cellStyle name="Normal 4 3 2 3 3 3 2 2 2 2" xfId="34865" xr:uid="{83CE2C01-2BDA-481D-AB61-EAD59E8361DA}"/>
    <cellStyle name="Normal 4 3 2 3 3 3 2 2 3" xfId="26057" xr:uid="{4ACE20A9-D849-4ADC-8159-BAD56B4CCB26}"/>
    <cellStyle name="Normal 4 3 2 3 3 3 2 3" xfId="12845" xr:uid="{828D130F-E2D0-4A15-8537-A67A6115D86B}"/>
    <cellStyle name="Normal 4 3 2 3 3 3 2 3 2" xfId="30461" xr:uid="{1AE37291-D131-4604-8E6E-9112CE16CB66}"/>
    <cellStyle name="Normal 4 3 2 3 3 3 2 4" xfId="21653" xr:uid="{387A1327-6DD1-4445-8763-5689034B225C}"/>
    <cellStyle name="Normal 4 3 2 3 3 3 2 5" xfId="39269" xr:uid="{8D5DC8A9-1C2B-4B5F-8CF3-4C7B2278CD63}"/>
    <cellStyle name="Normal 4 3 2 3 3 3 3" xfId="6239" xr:uid="{AECFB5F4-3BDF-4501-816A-B75FBEBB6CD1}"/>
    <cellStyle name="Normal 4 3 2 3 3 3 3 2" xfId="15047" xr:uid="{EF66D4A8-0135-48A9-AED4-ADABA23A8FE2}"/>
    <cellStyle name="Normal 4 3 2 3 3 3 3 2 2" xfId="32663" xr:uid="{C8114172-01E8-45AF-9EFE-B546367B6FFE}"/>
    <cellStyle name="Normal 4 3 2 3 3 3 3 3" xfId="23855" xr:uid="{D003FCFA-B547-46DD-A50B-CE4D8CDB9AA5}"/>
    <cellStyle name="Normal 4 3 2 3 3 3 4" xfId="10643" xr:uid="{49F99F75-38A7-4935-A142-2A24C53726AF}"/>
    <cellStyle name="Normal 4 3 2 3 3 3 4 2" xfId="28259" xr:uid="{68299F05-1029-4D45-9185-6D429F2DFF78}"/>
    <cellStyle name="Normal 4 3 2 3 3 3 5" xfId="19451" xr:uid="{88A47F02-B1B6-4BB1-9356-6A5E2001E82D}"/>
    <cellStyle name="Normal 4 3 2 3 3 3 6" xfId="37067" xr:uid="{0B0B32CF-1356-4B72-A095-44AD9032E50E}"/>
    <cellStyle name="Normal 4 3 2 3 3 4" xfId="2948" xr:uid="{53064BDA-EE7E-4346-AB4B-8EC45DEBFC3F}"/>
    <cellStyle name="Normal 4 3 2 3 3 4 2" xfId="7352" xr:uid="{2D8A4623-EDE8-44FF-AE97-E21E2B018EF2}"/>
    <cellStyle name="Normal 4 3 2 3 3 4 2 2" xfId="16160" xr:uid="{8F60DA12-97C4-496B-BD63-BB53577116A5}"/>
    <cellStyle name="Normal 4 3 2 3 3 4 2 2 2" xfId="33776" xr:uid="{97C21B5F-6219-4A9C-8960-283F0C5DD2DD}"/>
    <cellStyle name="Normal 4 3 2 3 3 4 2 3" xfId="24968" xr:uid="{3CBB892D-24E5-4E9A-AAB7-710F0F2B6E55}"/>
    <cellStyle name="Normal 4 3 2 3 3 4 3" xfId="11756" xr:uid="{04DA4151-47CF-4CE3-8A0B-57BE2F032AFC}"/>
    <cellStyle name="Normal 4 3 2 3 3 4 3 2" xfId="29372" xr:uid="{8C81B1D9-0598-41EA-B63F-DD3E0C38D21E}"/>
    <cellStyle name="Normal 4 3 2 3 3 4 4" xfId="20564" xr:uid="{31E9D311-1C36-4D2C-B77D-EAA0CED4786F}"/>
    <cellStyle name="Normal 4 3 2 3 3 4 5" xfId="38180" xr:uid="{166FD532-F1C8-43DB-ACC5-084860FD40DC}"/>
    <cellStyle name="Normal 4 3 2 3 3 5" xfId="5150" xr:uid="{2A849DE5-4052-4CC1-87A0-EA30BC0D9C57}"/>
    <cellStyle name="Normal 4 3 2 3 3 5 2" xfId="13958" xr:uid="{E0C91577-0046-4311-BDF9-0D02A0637646}"/>
    <cellStyle name="Normal 4 3 2 3 3 5 2 2" xfId="31574" xr:uid="{D3008A5D-A1A6-4C02-9AC8-E1CD6F9BB66E}"/>
    <cellStyle name="Normal 4 3 2 3 3 5 3" xfId="22766" xr:uid="{8996A067-FFC0-4240-AB2C-D89739874544}"/>
    <cellStyle name="Normal 4 3 2 3 3 6" xfId="9554" xr:uid="{F8E73464-3DB6-417F-BCAA-A573F3FF49A3}"/>
    <cellStyle name="Normal 4 3 2 3 3 6 2" xfId="27170" xr:uid="{34250FEC-AF53-4197-8D94-930CC27BE944}"/>
    <cellStyle name="Normal 4 3 2 3 3 7" xfId="18362" xr:uid="{FA2DBF58-D5FC-4F9A-BA29-82CFFFA1FF63}"/>
    <cellStyle name="Normal 4 3 2 3 3 8" xfId="35978" xr:uid="{8FD9D956-79DF-49E6-A68F-8790FBBD9507}"/>
    <cellStyle name="Normal 4 3 2 3 4" xfId="1016" xr:uid="{B4DA6EEC-120E-477B-8B70-ABAAEE626B53}"/>
    <cellStyle name="Normal 4 3 2 3 4 2" xfId="3218" xr:uid="{21BDA1C1-1F27-4DFF-B9FE-D9E302E1C727}"/>
    <cellStyle name="Normal 4 3 2 3 4 2 2" xfId="7622" xr:uid="{FD87E102-B377-4CD3-9D4B-555A1DDEECB5}"/>
    <cellStyle name="Normal 4 3 2 3 4 2 2 2" xfId="16430" xr:uid="{9DD776F6-DDD2-4FBB-9BAD-8266F80AD483}"/>
    <cellStyle name="Normal 4 3 2 3 4 2 2 2 2" xfId="34046" xr:uid="{79C88A92-5B88-400A-B741-75299E758479}"/>
    <cellStyle name="Normal 4 3 2 3 4 2 2 3" xfId="25238" xr:uid="{C0C02FBF-0560-4D4E-A474-C0F63E947BB6}"/>
    <cellStyle name="Normal 4 3 2 3 4 2 3" xfId="12026" xr:uid="{BA90C1A8-981A-4BE9-A94E-8DABC45B348C}"/>
    <cellStyle name="Normal 4 3 2 3 4 2 3 2" xfId="29642" xr:uid="{952E367F-56AB-4522-BA03-AB7AB227D56B}"/>
    <cellStyle name="Normal 4 3 2 3 4 2 4" xfId="20834" xr:uid="{81CEC933-C541-4E2F-BD15-DC518E610F7C}"/>
    <cellStyle name="Normal 4 3 2 3 4 2 5" xfId="38450" xr:uid="{898126F9-D7CF-4FC0-B42F-CD2244D92307}"/>
    <cellStyle name="Normal 4 3 2 3 4 3" xfId="5420" xr:uid="{203C2752-9374-4695-BBFA-9B28843FB733}"/>
    <cellStyle name="Normal 4 3 2 3 4 3 2" xfId="14228" xr:uid="{B9265658-0876-42DF-BC46-25C02183B303}"/>
    <cellStyle name="Normal 4 3 2 3 4 3 2 2" xfId="31844" xr:uid="{16B9FC7E-AFB5-4C6F-9662-E4FF24E19A4C}"/>
    <cellStyle name="Normal 4 3 2 3 4 3 3" xfId="23036" xr:uid="{49E8A98C-9445-4144-8099-7071579C5DF9}"/>
    <cellStyle name="Normal 4 3 2 3 4 4" xfId="9824" xr:uid="{E0F2090F-ECEC-4EE9-BC9C-49DDFE899E5F}"/>
    <cellStyle name="Normal 4 3 2 3 4 4 2" xfId="27440" xr:uid="{276794F5-C1CA-4799-B838-420EC7637540}"/>
    <cellStyle name="Normal 4 3 2 3 4 5" xfId="18632" xr:uid="{8C41A960-68BD-42B3-93D0-B2BCBCF50523}"/>
    <cellStyle name="Normal 4 3 2 3 4 6" xfId="36248" xr:uid="{05337918-44FD-420C-B79B-58E30B96DA62}"/>
    <cellStyle name="Normal 4 3 2 3 5" xfId="1833" xr:uid="{3A0B4A65-59A7-4BF2-9A39-CC79CAF10428}"/>
    <cellStyle name="Normal 4 3 2 3 5 2" xfId="4035" xr:uid="{E3D1C286-03E2-478E-9A4C-0ACE82545AF3}"/>
    <cellStyle name="Normal 4 3 2 3 5 2 2" xfId="8439" xr:uid="{3B32BCDD-00D4-4141-A7F6-2F3952B8627E}"/>
    <cellStyle name="Normal 4 3 2 3 5 2 2 2" xfId="17247" xr:uid="{EF95D0E2-7F17-4195-8316-DFA8849330E1}"/>
    <cellStyle name="Normal 4 3 2 3 5 2 2 2 2" xfId="34863" xr:uid="{BDB561E6-ED83-4570-B8A6-0435ED7F2379}"/>
    <cellStyle name="Normal 4 3 2 3 5 2 2 3" xfId="26055" xr:uid="{20FF41C5-2276-4A01-8828-32A163E4A434}"/>
    <cellStyle name="Normal 4 3 2 3 5 2 3" xfId="12843" xr:uid="{FF61FBEB-E27E-4774-860F-12A74887CF63}"/>
    <cellStyle name="Normal 4 3 2 3 5 2 3 2" xfId="30459" xr:uid="{2665D2E2-4816-4058-AAE2-6C1879DD9AFB}"/>
    <cellStyle name="Normal 4 3 2 3 5 2 4" xfId="21651" xr:uid="{72026F24-C314-43F0-A264-F1835718E51E}"/>
    <cellStyle name="Normal 4 3 2 3 5 2 5" xfId="39267" xr:uid="{F2C947BB-C61D-4F11-985D-30AECAC5A562}"/>
    <cellStyle name="Normal 4 3 2 3 5 3" xfId="6237" xr:uid="{78C00707-C25F-4555-87C8-BCF8F439F930}"/>
    <cellStyle name="Normal 4 3 2 3 5 3 2" xfId="15045" xr:uid="{06197442-0A3E-4A63-8A8C-C98E04046F6B}"/>
    <cellStyle name="Normal 4 3 2 3 5 3 2 2" xfId="32661" xr:uid="{5B245665-1DEB-4D78-B71C-CA34574C0CE7}"/>
    <cellStyle name="Normal 4 3 2 3 5 3 3" xfId="23853" xr:uid="{F7C98AE8-407D-446F-BA73-E947D55F1748}"/>
    <cellStyle name="Normal 4 3 2 3 5 4" xfId="10641" xr:uid="{7E15E43C-D457-4618-940D-3952A5F8D0EF}"/>
    <cellStyle name="Normal 4 3 2 3 5 4 2" xfId="28257" xr:uid="{B2B0604A-F502-4EEE-9536-DB51CAD0129C}"/>
    <cellStyle name="Normal 4 3 2 3 5 5" xfId="19449" xr:uid="{1C631BB0-68D1-4907-9913-1D28AB336707}"/>
    <cellStyle name="Normal 4 3 2 3 5 6" xfId="37065" xr:uid="{07C13E12-6344-4330-A60D-CE806C9C2774}"/>
    <cellStyle name="Normal 4 3 2 3 6" xfId="2436" xr:uid="{1E33129E-1D85-4C2A-938F-F6EC338403C2}"/>
    <cellStyle name="Normal 4 3 2 3 6 2" xfId="6840" xr:uid="{62182A03-8E2E-489C-B409-464E4495D82E}"/>
    <cellStyle name="Normal 4 3 2 3 6 2 2" xfId="15648" xr:uid="{42A21F81-2F29-46FD-AD89-10A6E73B3B99}"/>
    <cellStyle name="Normal 4 3 2 3 6 2 2 2" xfId="33264" xr:uid="{E8A51C52-21E8-4D50-9CFB-0A32E0FAD46B}"/>
    <cellStyle name="Normal 4 3 2 3 6 2 3" xfId="24456" xr:uid="{7089889B-7229-431D-8273-AD5E5E8A0458}"/>
    <cellStyle name="Normal 4 3 2 3 6 3" xfId="11244" xr:uid="{AE8B0811-131C-44B0-ACC8-636537AA4732}"/>
    <cellStyle name="Normal 4 3 2 3 6 3 2" xfId="28860" xr:uid="{74A7484F-29DB-41BB-93DA-4EAE9CA6BADF}"/>
    <cellStyle name="Normal 4 3 2 3 6 4" xfId="20052" xr:uid="{C002FD3B-B032-4CCB-889B-1CE6F4A19EAA}"/>
    <cellStyle name="Normal 4 3 2 3 6 5" xfId="37668" xr:uid="{4F4BCD86-E638-4C66-BD20-DB48987B5E8A}"/>
    <cellStyle name="Normal 4 3 2 3 7" xfId="4638" xr:uid="{14548997-1615-4AC5-B845-87D8AA4A9144}"/>
    <cellStyle name="Normal 4 3 2 3 7 2" xfId="13446" xr:uid="{41FA942A-216E-4CF6-A51F-1DC93C8A7FE2}"/>
    <cellStyle name="Normal 4 3 2 3 7 2 2" xfId="31062" xr:uid="{6C2534D2-4C63-40EA-9179-D35C0851AB2C}"/>
    <cellStyle name="Normal 4 3 2 3 7 3" xfId="22254" xr:uid="{E99C249D-C146-4EFD-88BD-85CF9BEB10A0}"/>
    <cellStyle name="Normal 4 3 2 3 8" xfId="9042" xr:uid="{4D6FDC9D-CCBA-4F64-8ABD-C8854D78E86C}"/>
    <cellStyle name="Normal 4 3 2 3 8 2" xfId="26658" xr:uid="{2D532EEF-B0F9-47B6-87B6-AFCEC2075F12}"/>
    <cellStyle name="Normal 4 3 2 3 9" xfId="17850" xr:uid="{2BCDB172-723E-4DA5-9CB5-9A12AA15AD50}"/>
    <cellStyle name="Normal 4 3 2 4" xfId="360" xr:uid="{A00C5516-3D74-489E-B668-FF5493E14C33}"/>
    <cellStyle name="Normal 4 3 2 4 2" xfId="1144" xr:uid="{5B5C7C2F-BB2F-4FDA-98D8-8941BB7B0AAA}"/>
    <cellStyle name="Normal 4 3 2 4 2 2" xfId="3346" xr:uid="{88716493-DA83-4BF8-B226-B2908FD4133E}"/>
    <cellStyle name="Normal 4 3 2 4 2 2 2" xfId="7750" xr:uid="{675B66AE-B9EC-4F56-86B1-977BB2AC5E4E}"/>
    <cellStyle name="Normal 4 3 2 4 2 2 2 2" xfId="16558" xr:uid="{19912577-211E-4CF3-8C63-F711671830E8}"/>
    <cellStyle name="Normal 4 3 2 4 2 2 2 2 2" xfId="34174" xr:uid="{BF58DB6D-4F8D-494E-BDF0-EB02626CB390}"/>
    <cellStyle name="Normal 4 3 2 4 2 2 2 3" xfId="25366" xr:uid="{86903757-6E3C-4225-A770-94987814C566}"/>
    <cellStyle name="Normal 4 3 2 4 2 2 3" xfId="12154" xr:uid="{B35BE10C-0206-4272-ABA4-A95BD85B64FC}"/>
    <cellStyle name="Normal 4 3 2 4 2 2 3 2" xfId="29770" xr:uid="{901F0CD5-83F5-4275-93D0-9AF1878B2B00}"/>
    <cellStyle name="Normal 4 3 2 4 2 2 4" xfId="20962" xr:uid="{1EEDDD23-7A48-446B-94A4-9A05CD3D5850}"/>
    <cellStyle name="Normal 4 3 2 4 2 2 5" xfId="38578" xr:uid="{24598348-0456-4B0E-A7E9-6968EA3013B7}"/>
    <cellStyle name="Normal 4 3 2 4 2 3" xfId="5548" xr:uid="{0C270C05-6F28-4CC9-AAA0-74611BB681A7}"/>
    <cellStyle name="Normal 4 3 2 4 2 3 2" xfId="14356" xr:uid="{9C98CB7A-F298-4449-B855-06D717F9F0EF}"/>
    <cellStyle name="Normal 4 3 2 4 2 3 2 2" xfId="31972" xr:uid="{E70DCFB3-F09D-4C70-ABE0-E8CD0B807DAC}"/>
    <cellStyle name="Normal 4 3 2 4 2 3 3" xfId="23164" xr:uid="{A7FA3013-2AE2-473B-990E-F0FDB4D8B0B1}"/>
    <cellStyle name="Normal 4 3 2 4 2 4" xfId="9952" xr:uid="{DA4EB126-39CC-4CBC-B9C0-6E41E0794A9C}"/>
    <cellStyle name="Normal 4 3 2 4 2 4 2" xfId="27568" xr:uid="{8F83887C-2591-4224-A65B-ECE93D94C399}"/>
    <cellStyle name="Normal 4 3 2 4 2 5" xfId="18760" xr:uid="{848B648D-EBC7-4F74-A4DF-C6B61BA1A77D}"/>
    <cellStyle name="Normal 4 3 2 4 2 6" xfId="36376" xr:uid="{A15BCCBC-58B1-4219-8C5F-E5AE535A59A6}"/>
    <cellStyle name="Normal 4 3 2 4 3" xfId="1836" xr:uid="{1E97F10C-A8BB-45CC-A62F-2A15BCAD08D9}"/>
    <cellStyle name="Normal 4 3 2 4 3 2" xfId="4038" xr:uid="{48E01659-9FE1-4CCC-BE54-CF484973D319}"/>
    <cellStyle name="Normal 4 3 2 4 3 2 2" xfId="8442" xr:uid="{B4F94544-C449-4C30-A51F-CDDCAED5728C}"/>
    <cellStyle name="Normal 4 3 2 4 3 2 2 2" xfId="17250" xr:uid="{C9B276C2-B8A1-4762-A36A-63F61647174F}"/>
    <cellStyle name="Normal 4 3 2 4 3 2 2 2 2" xfId="34866" xr:uid="{80FB2E16-D6E1-49E2-A357-2CD5F5B18D88}"/>
    <cellStyle name="Normal 4 3 2 4 3 2 2 3" xfId="26058" xr:uid="{A42EB3CC-FB04-497C-B2B8-35063C714BF6}"/>
    <cellStyle name="Normal 4 3 2 4 3 2 3" xfId="12846" xr:uid="{98351DEA-B04F-4500-ABB3-F2AD3BD24F5E}"/>
    <cellStyle name="Normal 4 3 2 4 3 2 3 2" xfId="30462" xr:uid="{751E9D5C-D776-4E1B-B8CC-D51C81F9ABC5}"/>
    <cellStyle name="Normal 4 3 2 4 3 2 4" xfId="21654" xr:uid="{D5EEF025-E38D-4E59-AE6E-6BD0767B8947}"/>
    <cellStyle name="Normal 4 3 2 4 3 2 5" xfId="39270" xr:uid="{7B8E2D18-E6BE-4A08-A8C1-3DEAE0924B74}"/>
    <cellStyle name="Normal 4 3 2 4 3 3" xfId="6240" xr:uid="{6526A458-D7CD-42C0-8CDD-8CA36410FBD9}"/>
    <cellStyle name="Normal 4 3 2 4 3 3 2" xfId="15048" xr:uid="{B3765A22-6D0C-4763-9DA8-1839F4BAD985}"/>
    <cellStyle name="Normal 4 3 2 4 3 3 2 2" xfId="32664" xr:uid="{E04FE1D6-3901-403C-B075-C8B6E09C766E}"/>
    <cellStyle name="Normal 4 3 2 4 3 3 3" xfId="23856" xr:uid="{8172E04B-7E27-4DD5-9E78-5248955BEC80}"/>
    <cellStyle name="Normal 4 3 2 4 3 4" xfId="10644" xr:uid="{4CA15F6F-BD3E-4119-8312-BA20B1A962C5}"/>
    <cellStyle name="Normal 4 3 2 4 3 4 2" xfId="28260" xr:uid="{51D741D8-CBAF-4301-AD09-0599D96E79E9}"/>
    <cellStyle name="Normal 4 3 2 4 3 5" xfId="19452" xr:uid="{C8736D6B-CCCE-4B0B-BB91-EF2D37082E32}"/>
    <cellStyle name="Normal 4 3 2 4 3 6" xfId="37068" xr:uid="{767F0CE4-B375-42B1-BAD9-196019081070}"/>
    <cellStyle name="Normal 4 3 2 4 4" xfId="2564" xr:uid="{F752CA8F-DFB1-415D-AA0F-741828B86731}"/>
    <cellStyle name="Normal 4 3 2 4 4 2" xfId="6968" xr:uid="{B2614739-7A12-4054-9188-232BC5C1E628}"/>
    <cellStyle name="Normal 4 3 2 4 4 2 2" xfId="15776" xr:uid="{97B0C93C-9530-4809-81E6-DF86C7C1791C}"/>
    <cellStyle name="Normal 4 3 2 4 4 2 2 2" xfId="33392" xr:uid="{3B87E089-57BD-4AED-BB0A-0376FF275CB6}"/>
    <cellStyle name="Normal 4 3 2 4 4 2 3" xfId="24584" xr:uid="{EF22363C-4A33-430E-8C7E-F1B02BBE8F93}"/>
    <cellStyle name="Normal 4 3 2 4 4 3" xfId="11372" xr:uid="{5C9EA8D7-8CCD-4D56-915D-D3568285C7D9}"/>
    <cellStyle name="Normal 4 3 2 4 4 3 2" xfId="28988" xr:uid="{9335EF2F-CF8C-4BD6-AB5B-EE47285D2E73}"/>
    <cellStyle name="Normal 4 3 2 4 4 4" xfId="20180" xr:uid="{C549AC2F-298E-4037-A6B0-C708E039C8A2}"/>
    <cellStyle name="Normal 4 3 2 4 4 5" xfId="37796" xr:uid="{7876666D-31D9-4E78-8478-087053877331}"/>
    <cellStyle name="Normal 4 3 2 4 5" xfId="4766" xr:uid="{EB4D378C-1865-46B0-9DA4-5F62C2C7A8C5}"/>
    <cellStyle name="Normal 4 3 2 4 5 2" xfId="13574" xr:uid="{F026FE1C-C915-43D1-8616-E2CEC4DE483D}"/>
    <cellStyle name="Normal 4 3 2 4 5 2 2" xfId="31190" xr:uid="{402982B3-965C-4127-BF4A-AA6D31984A54}"/>
    <cellStyle name="Normal 4 3 2 4 5 3" xfId="22382" xr:uid="{20E97B1A-EE56-4F8B-8C10-549635D54153}"/>
    <cellStyle name="Normal 4 3 2 4 6" xfId="9170" xr:uid="{60424911-5305-4805-8512-5E883740FBE7}"/>
    <cellStyle name="Normal 4 3 2 4 6 2" xfId="26786" xr:uid="{DF7AE30A-DD63-486E-87AC-9B8DB07F4EA9}"/>
    <cellStyle name="Normal 4 3 2 4 7" xfId="17978" xr:uid="{B287F487-256F-46F2-B6A0-9B1D04699BF7}"/>
    <cellStyle name="Normal 4 3 2 4 8" xfId="35594" xr:uid="{4E7EAB18-61BE-4DBF-970A-BD255C23A0FB}"/>
    <cellStyle name="Normal 4 3 2 5" xfId="616" xr:uid="{971FAB6F-27D5-4F54-959F-6F5EE4352C7B}"/>
    <cellStyle name="Normal 4 3 2 5 2" xfId="1400" xr:uid="{9B983D37-6097-4CC6-999C-E1B8F027CF4C}"/>
    <cellStyle name="Normal 4 3 2 5 2 2" xfId="3602" xr:uid="{58800883-3508-4BC4-807E-8045071A78E0}"/>
    <cellStyle name="Normal 4 3 2 5 2 2 2" xfId="8006" xr:uid="{D38051C5-3F6C-43EE-9951-29B47455376B}"/>
    <cellStyle name="Normal 4 3 2 5 2 2 2 2" xfId="16814" xr:uid="{BC1DEDC4-C45D-4501-BC67-565EBD5CE609}"/>
    <cellStyle name="Normal 4 3 2 5 2 2 2 2 2" xfId="34430" xr:uid="{57A7B65D-155B-4D31-8F33-CDA59522BD36}"/>
    <cellStyle name="Normal 4 3 2 5 2 2 2 3" xfId="25622" xr:uid="{319B0F5A-202D-4019-B174-70B3184B924A}"/>
    <cellStyle name="Normal 4 3 2 5 2 2 3" xfId="12410" xr:uid="{A96152FB-BA00-4358-85B2-466745C8DDBF}"/>
    <cellStyle name="Normal 4 3 2 5 2 2 3 2" xfId="30026" xr:uid="{1F410F37-5FAC-4A9E-A015-170A56AAEF03}"/>
    <cellStyle name="Normal 4 3 2 5 2 2 4" xfId="21218" xr:uid="{37692469-475F-4444-8F1F-5D13C9FBE1DC}"/>
    <cellStyle name="Normal 4 3 2 5 2 2 5" xfId="38834" xr:uid="{A7666B70-8622-449B-B2DD-B07160AA1107}"/>
    <cellStyle name="Normal 4 3 2 5 2 3" xfId="5804" xr:uid="{248B4219-14CF-4239-B137-6C134F86E91D}"/>
    <cellStyle name="Normal 4 3 2 5 2 3 2" xfId="14612" xr:uid="{AAD39A91-15EB-4CA2-BCBB-B808C977DF1C}"/>
    <cellStyle name="Normal 4 3 2 5 2 3 2 2" xfId="32228" xr:uid="{7521B740-8492-463A-8304-9D80E1B01D66}"/>
    <cellStyle name="Normal 4 3 2 5 2 3 3" xfId="23420" xr:uid="{248A0BD6-3D6A-4A61-8632-A40247E5126C}"/>
    <cellStyle name="Normal 4 3 2 5 2 4" xfId="10208" xr:uid="{418C70CA-1305-4810-A325-148B63B48C8C}"/>
    <cellStyle name="Normal 4 3 2 5 2 4 2" xfId="27824" xr:uid="{6EDA62EE-63B6-447C-9681-7E2DCB87FC23}"/>
    <cellStyle name="Normal 4 3 2 5 2 5" xfId="19016" xr:uid="{D7AD60ED-4FD6-4152-AA15-7D9F5CF6621D}"/>
    <cellStyle name="Normal 4 3 2 5 2 6" xfId="36632" xr:uid="{E5619D6B-08CE-459C-B8E0-51596C0C409E}"/>
    <cellStyle name="Normal 4 3 2 5 3" xfId="1837" xr:uid="{B9FCEE2F-2239-4F12-B746-C0CA2A63E549}"/>
    <cellStyle name="Normal 4 3 2 5 3 2" xfId="4039" xr:uid="{2E5DD673-5108-44EC-B1C7-3F61F6E73A71}"/>
    <cellStyle name="Normal 4 3 2 5 3 2 2" xfId="8443" xr:uid="{1F6C4810-BF61-4073-9EDE-DB240D00F3C4}"/>
    <cellStyle name="Normal 4 3 2 5 3 2 2 2" xfId="17251" xr:uid="{672384F8-7C70-4B6A-9B61-59AC809B6695}"/>
    <cellStyle name="Normal 4 3 2 5 3 2 2 2 2" xfId="34867" xr:uid="{A9483A58-1D20-48A1-94DE-DA28D952A670}"/>
    <cellStyle name="Normal 4 3 2 5 3 2 2 3" xfId="26059" xr:uid="{8686B8FD-CCFA-4DC6-8538-1EACE4B9C34D}"/>
    <cellStyle name="Normal 4 3 2 5 3 2 3" xfId="12847" xr:uid="{B98B6096-9B2C-4D9C-9334-30D142C7EADE}"/>
    <cellStyle name="Normal 4 3 2 5 3 2 3 2" xfId="30463" xr:uid="{AAF6154D-CAA0-41FC-9ADB-62ED68BB2A30}"/>
    <cellStyle name="Normal 4 3 2 5 3 2 4" xfId="21655" xr:uid="{93AED7A5-B029-4B2F-8063-52C83D0A5228}"/>
    <cellStyle name="Normal 4 3 2 5 3 2 5" xfId="39271" xr:uid="{77EA3E8A-CF88-411B-BBEE-4FC871C759D9}"/>
    <cellStyle name="Normal 4 3 2 5 3 3" xfId="6241" xr:uid="{E4A93512-64CD-4908-9D62-8B4A3405E516}"/>
    <cellStyle name="Normal 4 3 2 5 3 3 2" xfId="15049" xr:uid="{B8946BB0-C997-4D85-A966-9322CE864902}"/>
    <cellStyle name="Normal 4 3 2 5 3 3 2 2" xfId="32665" xr:uid="{20A91A6D-F900-48AD-85BD-A5D7F15F9750}"/>
    <cellStyle name="Normal 4 3 2 5 3 3 3" xfId="23857" xr:uid="{6F1953D8-5A92-41CC-B86A-308871E5363D}"/>
    <cellStyle name="Normal 4 3 2 5 3 4" xfId="10645" xr:uid="{36BA5A65-DFAD-48C1-AB91-D0896E0BBA0C}"/>
    <cellStyle name="Normal 4 3 2 5 3 4 2" xfId="28261" xr:uid="{75B1605C-76A3-4E91-A314-9E903F43986C}"/>
    <cellStyle name="Normal 4 3 2 5 3 5" xfId="19453" xr:uid="{18C250B9-67DD-4C76-97C4-745B42CCDE56}"/>
    <cellStyle name="Normal 4 3 2 5 3 6" xfId="37069" xr:uid="{66E83F3D-70D6-4B14-B27D-41B5FDBD7D2F}"/>
    <cellStyle name="Normal 4 3 2 5 4" xfId="2820" xr:uid="{03DCAF39-227D-453F-ADE3-E3C65462BFE8}"/>
    <cellStyle name="Normal 4 3 2 5 4 2" xfId="7224" xr:uid="{FD8E0D2C-CCBE-49AB-ACE6-59045A789151}"/>
    <cellStyle name="Normal 4 3 2 5 4 2 2" xfId="16032" xr:uid="{B86A442B-B5BD-4714-A4BA-ABCD9B5FDD7F}"/>
    <cellStyle name="Normal 4 3 2 5 4 2 2 2" xfId="33648" xr:uid="{BE321928-8587-41C2-A426-B9183EF649A1}"/>
    <cellStyle name="Normal 4 3 2 5 4 2 3" xfId="24840" xr:uid="{2F0C0833-0F8B-4342-BB8F-76449E291622}"/>
    <cellStyle name="Normal 4 3 2 5 4 3" xfId="11628" xr:uid="{E8702AE9-B2D4-4293-BA41-EB830FDC4C32}"/>
    <cellStyle name="Normal 4 3 2 5 4 3 2" xfId="29244" xr:uid="{08F209D3-1EC5-4983-B709-CE9039C58996}"/>
    <cellStyle name="Normal 4 3 2 5 4 4" xfId="20436" xr:uid="{62833750-842C-46FC-B1B6-093DA590017E}"/>
    <cellStyle name="Normal 4 3 2 5 4 5" xfId="38052" xr:uid="{B1BEAA22-F2C1-4972-A6CE-18A9070672E0}"/>
    <cellStyle name="Normal 4 3 2 5 5" xfId="5022" xr:uid="{38BC08D5-35AF-43D4-8175-016C2EFE3089}"/>
    <cellStyle name="Normal 4 3 2 5 5 2" xfId="13830" xr:uid="{DD117D5A-4C6E-4189-8520-B2F290A66CA3}"/>
    <cellStyle name="Normal 4 3 2 5 5 2 2" xfId="31446" xr:uid="{18AE3E63-19E4-4928-BF9F-D58FC9829EB1}"/>
    <cellStyle name="Normal 4 3 2 5 5 3" xfId="22638" xr:uid="{D5916ED0-287C-4DA3-82C1-C6FA296C4A2B}"/>
    <cellStyle name="Normal 4 3 2 5 6" xfId="9426" xr:uid="{131FB6C2-1940-4473-B25A-1135E427E1EE}"/>
    <cellStyle name="Normal 4 3 2 5 6 2" xfId="27042" xr:uid="{D89D8227-5BDB-4E61-BA80-76B4345EDABB}"/>
    <cellStyle name="Normal 4 3 2 5 7" xfId="18234" xr:uid="{74D001CE-ACE9-40DD-A412-0F6D392D266B}"/>
    <cellStyle name="Normal 4 3 2 5 8" xfId="35850" xr:uid="{952DE868-A0A1-42DC-A237-662C62D80DB5}"/>
    <cellStyle name="Normal 4 3 2 6" xfId="888" xr:uid="{A7BDB7CE-D95B-4601-92A6-46CA9CE071B2}"/>
    <cellStyle name="Normal 4 3 2 6 2" xfId="3090" xr:uid="{1CDBBC47-71D6-4BBF-99EE-8DE88FFB0433}"/>
    <cellStyle name="Normal 4 3 2 6 2 2" xfId="7494" xr:uid="{A2042A5B-31FF-4423-80C7-040E3C856581}"/>
    <cellStyle name="Normal 4 3 2 6 2 2 2" xfId="16302" xr:uid="{ECF32C80-B251-4A2D-B627-4CF5AC31C959}"/>
    <cellStyle name="Normal 4 3 2 6 2 2 2 2" xfId="33918" xr:uid="{18E2E007-DA14-419D-819D-D6D99E3BF544}"/>
    <cellStyle name="Normal 4 3 2 6 2 2 3" xfId="25110" xr:uid="{1D053222-722C-4236-BD59-265215B4C18A}"/>
    <cellStyle name="Normal 4 3 2 6 2 3" xfId="11898" xr:uid="{0B42D2B2-3C7E-415B-9940-B165AB1B5D9C}"/>
    <cellStyle name="Normal 4 3 2 6 2 3 2" xfId="29514" xr:uid="{45B8FC3B-0EDC-4FE7-9C89-71FBB928BB17}"/>
    <cellStyle name="Normal 4 3 2 6 2 4" xfId="20706" xr:uid="{909C4D82-982B-4457-B178-0C3B95C7399B}"/>
    <cellStyle name="Normal 4 3 2 6 2 5" xfId="38322" xr:uid="{8C0B52D9-5608-41F9-8C2A-A392D7B4E5A4}"/>
    <cellStyle name="Normal 4 3 2 6 3" xfId="5292" xr:uid="{E83F9DE6-3F1B-41E4-8B43-6876C90D6D71}"/>
    <cellStyle name="Normal 4 3 2 6 3 2" xfId="14100" xr:uid="{C55FD536-B95C-483E-8246-991B09D303DE}"/>
    <cellStyle name="Normal 4 3 2 6 3 2 2" xfId="31716" xr:uid="{C4E33085-ED09-4361-A409-794B7DB0D058}"/>
    <cellStyle name="Normal 4 3 2 6 3 3" xfId="22908" xr:uid="{0CA820C6-75D1-4E4D-BD46-F440E55EFF8F}"/>
    <cellStyle name="Normal 4 3 2 6 4" xfId="9696" xr:uid="{CFBB16A5-3F1F-4F87-98B2-DC24164828A6}"/>
    <cellStyle name="Normal 4 3 2 6 4 2" xfId="27312" xr:uid="{4755E240-D57F-4914-997D-570F204041E1}"/>
    <cellStyle name="Normal 4 3 2 6 5" xfId="18504" xr:uid="{9C0CCFB6-0016-4813-92F8-2FE30DCA7634}"/>
    <cellStyle name="Normal 4 3 2 6 6" xfId="36120" xr:uid="{6BC5BA29-DA74-4367-816C-AE6E9DF8448D}"/>
    <cellStyle name="Normal 4 3 2 7" xfId="1826" xr:uid="{A2746A12-FEBA-4F33-AB88-C51275CE1C84}"/>
    <cellStyle name="Normal 4 3 2 7 2" xfId="4028" xr:uid="{7409D632-38B3-4A38-A86F-68A2010D316C}"/>
    <cellStyle name="Normal 4 3 2 7 2 2" xfId="8432" xr:uid="{65F635F3-261F-4A54-BE1E-2EA383825AE8}"/>
    <cellStyle name="Normal 4 3 2 7 2 2 2" xfId="17240" xr:uid="{36FEC4C8-881D-472A-BA14-7DB2A817939A}"/>
    <cellStyle name="Normal 4 3 2 7 2 2 2 2" xfId="34856" xr:uid="{AB540439-CC60-42A0-850D-69EE7551C704}"/>
    <cellStyle name="Normal 4 3 2 7 2 2 3" xfId="26048" xr:uid="{EDC15DDE-4191-48BA-912D-E4DD47A57DDC}"/>
    <cellStyle name="Normal 4 3 2 7 2 3" xfId="12836" xr:uid="{48A90584-F17F-41FF-A772-15F50B961861}"/>
    <cellStyle name="Normal 4 3 2 7 2 3 2" xfId="30452" xr:uid="{66A434F4-6568-4002-97DB-F846C5B53770}"/>
    <cellStyle name="Normal 4 3 2 7 2 4" xfId="21644" xr:uid="{A9462523-47EF-47BF-942F-93618E95EADB}"/>
    <cellStyle name="Normal 4 3 2 7 2 5" xfId="39260" xr:uid="{A4890D56-BE2B-4868-9D19-E330C866BA82}"/>
    <cellStyle name="Normal 4 3 2 7 3" xfId="6230" xr:uid="{983D3C7D-773C-4BF2-B8A0-0B40070EC041}"/>
    <cellStyle name="Normal 4 3 2 7 3 2" xfId="15038" xr:uid="{061A113B-DD5B-4183-9234-66F36B8CB0A6}"/>
    <cellStyle name="Normal 4 3 2 7 3 2 2" xfId="32654" xr:uid="{1A323E3D-EC9A-43C3-99B7-998FF409D0A5}"/>
    <cellStyle name="Normal 4 3 2 7 3 3" xfId="23846" xr:uid="{83903D95-8899-4A62-A025-DF441B514187}"/>
    <cellStyle name="Normal 4 3 2 7 4" xfId="10634" xr:uid="{6970D372-DEFC-4D4E-9699-222746E9B873}"/>
    <cellStyle name="Normal 4 3 2 7 4 2" xfId="28250" xr:uid="{7D076DD9-FA4B-4704-9AA3-EDF12E1CD4B5}"/>
    <cellStyle name="Normal 4 3 2 7 5" xfId="19442" xr:uid="{3C3C8BA4-47AF-4ABB-B90B-73351CC044F9}"/>
    <cellStyle name="Normal 4 3 2 7 6" xfId="37058" xr:uid="{95D6B407-A745-45C2-A46D-B30373DCEDF0}"/>
    <cellStyle name="Normal 4 3 2 8" xfId="2308" xr:uid="{C69D2EC4-1507-4B9D-A79A-D51E356C054C}"/>
    <cellStyle name="Normal 4 3 2 8 2" xfId="6712" xr:uid="{2DEA9326-6BD1-441A-BB79-AF267D0EDCB7}"/>
    <cellStyle name="Normal 4 3 2 8 2 2" xfId="15520" xr:uid="{0E8177A4-EFB7-4A30-9603-4A91CB6641DF}"/>
    <cellStyle name="Normal 4 3 2 8 2 2 2" xfId="33136" xr:uid="{D20FA5E9-B6CD-4227-9C06-915607F836B5}"/>
    <cellStyle name="Normal 4 3 2 8 2 3" xfId="24328" xr:uid="{A9103833-FAE7-4B8E-9D7C-3AC82627BE5F}"/>
    <cellStyle name="Normal 4 3 2 8 3" xfId="11116" xr:uid="{E54FF239-85CA-44A3-B624-CBE4CD610896}"/>
    <cellStyle name="Normal 4 3 2 8 3 2" xfId="28732" xr:uid="{A8A14264-00CA-4D39-BD86-25BD2E9CAAF4}"/>
    <cellStyle name="Normal 4 3 2 8 4" xfId="19924" xr:uid="{E0B4302D-0E82-43ED-871D-C0B97E73DBAC}"/>
    <cellStyle name="Normal 4 3 2 8 5" xfId="37540" xr:uid="{92DC608D-61DA-4E6D-BAFE-73694AE8CE98}"/>
    <cellStyle name="Normal 4 3 2 9" xfId="4510" xr:uid="{8FCFCE71-3F59-48C2-A2F0-B690B5C7E5C9}"/>
    <cellStyle name="Normal 4 3 2 9 2" xfId="13318" xr:uid="{FBAAFC74-9333-4767-85D5-2706E0534AD2}"/>
    <cellStyle name="Normal 4 3 2 9 2 2" xfId="30934" xr:uid="{5B694F29-D3D8-468B-A35A-762AD368F40B}"/>
    <cellStyle name="Normal 4 3 2 9 3" xfId="22126" xr:uid="{81035692-C177-4DBF-B7B6-6F85425299B3}"/>
    <cellStyle name="Normal 4 3 3" xfId="138" xr:uid="{937477C9-A8C5-44D7-B5F7-F868119EF8EC}"/>
    <cellStyle name="Normal 4 3 3 10" xfId="17756" xr:uid="{213504CF-DB40-4234-AB1E-D8EA3CD80493}"/>
    <cellStyle name="Normal 4 3 3 11" xfId="35372" xr:uid="{EFA5ACD2-94BE-47C3-90C3-2FB83B14CFA2}"/>
    <cellStyle name="Normal 4 3 3 2" xfId="266" xr:uid="{064827D4-6898-473F-A377-29E0BFB70D0A}"/>
    <cellStyle name="Normal 4 3 3 2 10" xfId="35500" xr:uid="{B49D6C5A-288C-43E8-81BE-BCB963B094ED}"/>
    <cellStyle name="Normal 4 3 3 2 2" xfId="522" xr:uid="{DFE74D8E-431F-4488-859F-C43093FEBBE9}"/>
    <cellStyle name="Normal 4 3 3 2 2 2" xfId="1306" xr:uid="{CC924EA9-CFE8-4A32-A584-73E96C3BA13A}"/>
    <cellStyle name="Normal 4 3 3 2 2 2 2" xfId="3508" xr:uid="{7224A84F-7002-4DF6-8144-E613551C324B}"/>
    <cellStyle name="Normal 4 3 3 2 2 2 2 2" xfId="7912" xr:uid="{A9471BD6-BC5C-4A8A-933F-3537941F4AAF}"/>
    <cellStyle name="Normal 4 3 3 2 2 2 2 2 2" xfId="16720" xr:uid="{E6377CB3-9BA3-4990-B659-888C784388EA}"/>
    <cellStyle name="Normal 4 3 3 2 2 2 2 2 2 2" xfId="34336" xr:uid="{53ADF883-1BB0-4360-9623-B4DBC9C0A253}"/>
    <cellStyle name="Normal 4 3 3 2 2 2 2 2 3" xfId="25528" xr:uid="{08B9B222-BEC3-48E0-BD76-4217CA16161F}"/>
    <cellStyle name="Normal 4 3 3 2 2 2 2 3" xfId="12316" xr:uid="{A8AD995F-8BA7-418B-BA7C-3FDE7EFE18BF}"/>
    <cellStyle name="Normal 4 3 3 2 2 2 2 3 2" xfId="29932" xr:uid="{22EA491E-44FA-430B-9AC0-C2F559004305}"/>
    <cellStyle name="Normal 4 3 3 2 2 2 2 4" xfId="21124" xr:uid="{DA4DE04D-0168-4651-BB26-69E384F94BC9}"/>
    <cellStyle name="Normal 4 3 3 2 2 2 2 5" xfId="38740" xr:uid="{F87E7080-047C-462C-BF1B-E407ED0F3E6A}"/>
    <cellStyle name="Normal 4 3 3 2 2 2 3" xfId="5710" xr:uid="{43315C52-160A-4805-B3A5-6075D0ED2325}"/>
    <cellStyle name="Normal 4 3 3 2 2 2 3 2" xfId="14518" xr:uid="{A90BF4DF-A9F1-49DA-9168-B866FC85E95D}"/>
    <cellStyle name="Normal 4 3 3 2 2 2 3 2 2" xfId="32134" xr:uid="{1520DB39-7813-4AC5-90A9-40F9AA5CD4DC}"/>
    <cellStyle name="Normal 4 3 3 2 2 2 3 3" xfId="23326" xr:uid="{1BAC1577-CCA7-4443-9006-1D6A688EF980}"/>
    <cellStyle name="Normal 4 3 3 2 2 2 4" xfId="10114" xr:uid="{55EBDF6F-8CC2-4D8B-A599-40A620B2113C}"/>
    <cellStyle name="Normal 4 3 3 2 2 2 4 2" xfId="27730" xr:uid="{2842EFDA-D862-4865-A3DC-9E023042C3D3}"/>
    <cellStyle name="Normal 4 3 3 2 2 2 5" xfId="18922" xr:uid="{2139F403-74EB-4661-8D21-2E861AF1A7E8}"/>
    <cellStyle name="Normal 4 3 3 2 2 2 6" xfId="36538" xr:uid="{93CDE140-D36C-4FEF-8332-5879ADA6FC4A}"/>
    <cellStyle name="Normal 4 3 3 2 2 3" xfId="1840" xr:uid="{EA3F55A1-49C0-400A-9122-D7812BF5F04E}"/>
    <cellStyle name="Normal 4 3 3 2 2 3 2" xfId="4042" xr:uid="{992C359D-4796-4B86-B300-CE0398A7EE09}"/>
    <cellStyle name="Normal 4 3 3 2 2 3 2 2" xfId="8446" xr:uid="{18B9664E-69E3-4046-A1CC-66F0719B9CFF}"/>
    <cellStyle name="Normal 4 3 3 2 2 3 2 2 2" xfId="17254" xr:uid="{5F742BA5-BB04-4DE4-922D-E119FA54829C}"/>
    <cellStyle name="Normal 4 3 3 2 2 3 2 2 2 2" xfId="34870" xr:uid="{1A27BCF6-91D6-46BC-879D-D16D52AED0C5}"/>
    <cellStyle name="Normal 4 3 3 2 2 3 2 2 3" xfId="26062" xr:uid="{6165E709-6C25-4B71-907C-A08D27F6F32E}"/>
    <cellStyle name="Normal 4 3 3 2 2 3 2 3" xfId="12850" xr:uid="{C641B2A9-F86C-406D-AF7B-65B108FED09B}"/>
    <cellStyle name="Normal 4 3 3 2 2 3 2 3 2" xfId="30466" xr:uid="{6FE2227E-74B4-4B1F-920C-711C6F7D0C12}"/>
    <cellStyle name="Normal 4 3 3 2 2 3 2 4" xfId="21658" xr:uid="{AB733EC5-5A2B-401A-AF1E-36E131B74193}"/>
    <cellStyle name="Normal 4 3 3 2 2 3 2 5" xfId="39274" xr:uid="{104CD3C9-8A9C-40FB-AC80-C6FC7B61B34C}"/>
    <cellStyle name="Normal 4 3 3 2 2 3 3" xfId="6244" xr:uid="{3D576E2E-1097-4389-B93F-23E3F7BEB1A7}"/>
    <cellStyle name="Normal 4 3 3 2 2 3 3 2" xfId="15052" xr:uid="{FE209534-C3AA-493A-96D6-941D805BFE93}"/>
    <cellStyle name="Normal 4 3 3 2 2 3 3 2 2" xfId="32668" xr:uid="{923F6DFA-B730-44D6-8E30-CC9D6C50110F}"/>
    <cellStyle name="Normal 4 3 3 2 2 3 3 3" xfId="23860" xr:uid="{4C1FB6DC-C24C-4709-9E71-1C769A1E43EE}"/>
    <cellStyle name="Normal 4 3 3 2 2 3 4" xfId="10648" xr:uid="{AF92210B-D4D3-4F71-8E9C-FFD5E4C59D88}"/>
    <cellStyle name="Normal 4 3 3 2 2 3 4 2" xfId="28264" xr:uid="{A074AE2D-038F-4549-93D6-3B2B81A726FF}"/>
    <cellStyle name="Normal 4 3 3 2 2 3 5" xfId="19456" xr:uid="{40BA458C-94CE-4EB8-8D50-E01D168E67D6}"/>
    <cellStyle name="Normal 4 3 3 2 2 3 6" xfId="37072" xr:uid="{0F50ECAB-E8CF-4CC9-8D0E-B3ACE0D48C30}"/>
    <cellStyle name="Normal 4 3 3 2 2 4" xfId="2726" xr:uid="{74E73AB2-EAAF-4C7A-B134-7F1685B205CD}"/>
    <cellStyle name="Normal 4 3 3 2 2 4 2" xfId="7130" xr:uid="{92655893-18E1-4902-9002-4AAC2A4715DF}"/>
    <cellStyle name="Normal 4 3 3 2 2 4 2 2" xfId="15938" xr:uid="{E7F71670-911E-421D-AE07-4837F9231B47}"/>
    <cellStyle name="Normal 4 3 3 2 2 4 2 2 2" xfId="33554" xr:uid="{EB3C5429-52AC-4607-A574-760CC2FDD6F6}"/>
    <cellStyle name="Normal 4 3 3 2 2 4 2 3" xfId="24746" xr:uid="{B23789F0-FD4A-402F-A683-6C4385EC3A62}"/>
    <cellStyle name="Normal 4 3 3 2 2 4 3" xfId="11534" xr:uid="{2A6005CF-CBAF-4D8E-99A1-8F6AB365EE3F}"/>
    <cellStyle name="Normal 4 3 3 2 2 4 3 2" xfId="29150" xr:uid="{65119D50-5DA6-4FA2-BAAB-37EEDADAB04B}"/>
    <cellStyle name="Normal 4 3 3 2 2 4 4" xfId="20342" xr:uid="{C00B4721-3794-4101-8AFD-8E5BA550BE8B}"/>
    <cellStyle name="Normal 4 3 3 2 2 4 5" xfId="37958" xr:uid="{15015835-65C3-411A-AA08-056B25C7A63C}"/>
    <cellStyle name="Normal 4 3 3 2 2 5" xfId="4928" xr:uid="{3DE7C553-D548-4AA8-B17C-0185BE0A4B90}"/>
    <cellStyle name="Normal 4 3 3 2 2 5 2" xfId="13736" xr:uid="{536054D9-F84C-482B-8CEE-EFA5E7F02697}"/>
    <cellStyle name="Normal 4 3 3 2 2 5 2 2" xfId="31352" xr:uid="{704BEF8E-0785-4AE4-856C-06EF702B640F}"/>
    <cellStyle name="Normal 4 3 3 2 2 5 3" xfId="22544" xr:uid="{E7D96159-CC4E-407F-963C-EA1E4C8E9104}"/>
    <cellStyle name="Normal 4 3 3 2 2 6" xfId="9332" xr:uid="{B2B60736-3E3F-47D7-9FCA-3866552BA3CD}"/>
    <cellStyle name="Normal 4 3 3 2 2 6 2" xfId="26948" xr:uid="{945C89A9-59AD-41F8-B590-A6D39560B8B9}"/>
    <cellStyle name="Normal 4 3 3 2 2 7" xfId="18140" xr:uid="{EB5491FF-D387-4597-AF5A-7BCCD961FA03}"/>
    <cellStyle name="Normal 4 3 3 2 2 8" xfId="35756" xr:uid="{87C80CC5-3129-45E7-9CFB-7C899AF09D8C}"/>
    <cellStyle name="Normal 4 3 3 2 3" xfId="778" xr:uid="{6A8AE580-FE65-4270-85AE-C31173EA6D78}"/>
    <cellStyle name="Normal 4 3 3 2 3 2" xfId="1562" xr:uid="{24A255B8-D7A0-46EB-A053-6AB3B4991BD5}"/>
    <cellStyle name="Normal 4 3 3 2 3 2 2" xfId="3764" xr:uid="{0EA41843-1FAC-4307-90B5-A971F5D227CF}"/>
    <cellStyle name="Normal 4 3 3 2 3 2 2 2" xfId="8168" xr:uid="{BB34E9F5-A999-4413-95AD-22D7F12989A9}"/>
    <cellStyle name="Normal 4 3 3 2 3 2 2 2 2" xfId="16976" xr:uid="{2E490C42-EE1A-45A3-8F90-4C0082A55714}"/>
    <cellStyle name="Normal 4 3 3 2 3 2 2 2 2 2" xfId="34592" xr:uid="{AC5AA35B-5CE9-4F4B-8D52-3A6C94190319}"/>
    <cellStyle name="Normal 4 3 3 2 3 2 2 2 3" xfId="25784" xr:uid="{B7A24271-6F6B-4744-BDC5-90EEB5290A3C}"/>
    <cellStyle name="Normal 4 3 3 2 3 2 2 3" xfId="12572" xr:uid="{C1A87FAE-682F-4174-B44C-0B05A8234106}"/>
    <cellStyle name="Normal 4 3 3 2 3 2 2 3 2" xfId="30188" xr:uid="{DD27DC9A-AA09-497E-AAE0-3E66627EEEF2}"/>
    <cellStyle name="Normal 4 3 3 2 3 2 2 4" xfId="21380" xr:uid="{E2FAEA0A-A2EE-4DF5-9E70-CF5C8C2A9D0E}"/>
    <cellStyle name="Normal 4 3 3 2 3 2 2 5" xfId="38996" xr:uid="{28C0CFC8-9F55-4DAB-A42F-B92CBC533264}"/>
    <cellStyle name="Normal 4 3 3 2 3 2 3" xfId="5966" xr:uid="{237E9728-280E-4E86-B604-80B8CC75FC24}"/>
    <cellStyle name="Normal 4 3 3 2 3 2 3 2" xfId="14774" xr:uid="{FE2656F7-4B69-4F4A-8D09-7AE9793F61C3}"/>
    <cellStyle name="Normal 4 3 3 2 3 2 3 2 2" xfId="32390" xr:uid="{705D6688-787B-4323-B8D9-AF1C6D3A889D}"/>
    <cellStyle name="Normal 4 3 3 2 3 2 3 3" xfId="23582" xr:uid="{054353A5-C426-4A76-AFCC-0E75BCEFCEA1}"/>
    <cellStyle name="Normal 4 3 3 2 3 2 4" xfId="10370" xr:uid="{DE9B8E6F-CC4C-494C-B41F-132E212EEE76}"/>
    <cellStyle name="Normal 4 3 3 2 3 2 4 2" xfId="27986" xr:uid="{B4E5E53B-7C33-44A3-925F-B55E1E192F34}"/>
    <cellStyle name="Normal 4 3 3 2 3 2 5" xfId="19178" xr:uid="{5DCA9060-5F66-40FC-8E41-6E9393F6A063}"/>
    <cellStyle name="Normal 4 3 3 2 3 2 6" xfId="36794" xr:uid="{D7D8BA91-E69F-44E0-B4AA-3EF223ABC6EB}"/>
    <cellStyle name="Normal 4 3 3 2 3 3" xfId="1841" xr:uid="{3B41B650-6F60-4D47-BB29-BB0A4A7614E2}"/>
    <cellStyle name="Normal 4 3 3 2 3 3 2" xfId="4043" xr:uid="{209EC630-8A07-48F5-AA05-CD67F8864FDA}"/>
    <cellStyle name="Normal 4 3 3 2 3 3 2 2" xfId="8447" xr:uid="{4C52AEB2-C203-4328-953A-592088AA6C5D}"/>
    <cellStyle name="Normal 4 3 3 2 3 3 2 2 2" xfId="17255" xr:uid="{BF94B8B6-5E6C-489F-855F-9A45F4C3D82A}"/>
    <cellStyle name="Normal 4 3 3 2 3 3 2 2 2 2" xfId="34871" xr:uid="{69D08595-4F15-4111-B771-81B1B7167036}"/>
    <cellStyle name="Normal 4 3 3 2 3 3 2 2 3" xfId="26063" xr:uid="{3DED98DE-7438-4AE7-A63E-F9F9E001C390}"/>
    <cellStyle name="Normal 4 3 3 2 3 3 2 3" xfId="12851" xr:uid="{884E3FFF-BD2E-4A5E-9A1D-92DE3047E1BF}"/>
    <cellStyle name="Normal 4 3 3 2 3 3 2 3 2" xfId="30467" xr:uid="{6726EA9B-3DFC-4DF0-BCED-DB3630B9C3F8}"/>
    <cellStyle name="Normal 4 3 3 2 3 3 2 4" xfId="21659" xr:uid="{73CA3910-8108-4F02-82B3-A87A3E150B5E}"/>
    <cellStyle name="Normal 4 3 3 2 3 3 2 5" xfId="39275" xr:uid="{9E2BBC8B-BC36-48C8-8EC7-498926858BF6}"/>
    <cellStyle name="Normal 4 3 3 2 3 3 3" xfId="6245" xr:uid="{4F9E7E87-287A-4A99-877E-CC89C755035E}"/>
    <cellStyle name="Normal 4 3 3 2 3 3 3 2" xfId="15053" xr:uid="{BF391E95-6BDF-4B9C-A519-2D0A998A7554}"/>
    <cellStyle name="Normal 4 3 3 2 3 3 3 2 2" xfId="32669" xr:uid="{FB4C7F93-A125-49DE-96AC-441F4D3E6172}"/>
    <cellStyle name="Normal 4 3 3 2 3 3 3 3" xfId="23861" xr:uid="{3A960D15-9411-4691-BD40-0A087135E761}"/>
    <cellStyle name="Normal 4 3 3 2 3 3 4" xfId="10649" xr:uid="{6C8B0987-1BB9-48DD-9005-FF852014B95A}"/>
    <cellStyle name="Normal 4 3 3 2 3 3 4 2" xfId="28265" xr:uid="{5DCF50D7-EDB5-4992-93CA-332A8B68E9E5}"/>
    <cellStyle name="Normal 4 3 3 2 3 3 5" xfId="19457" xr:uid="{A7753ACB-30A9-47CA-85E2-629D13E7A6EB}"/>
    <cellStyle name="Normal 4 3 3 2 3 3 6" xfId="37073" xr:uid="{C60093F1-CD2E-454A-AD30-EDC2118265CF}"/>
    <cellStyle name="Normal 4 3 3 2 3 4" xfId="2982" xr:uid="{6A4555DF-29BA-4E75-B4E9-F1CBF7EEDE9D}"/>
    <cellStyle name="Normal 4 3 3 2 3 4 2" xfId="7386" xr:uid="{62C5FADD-8ABD-4679-B5EF-CAAA1ECADAEE}"/>
    <cellStyle name="Normal 4 3 3 2 3 4 2 2" xfId="16194" xr:uid="{12BEAA20-6FE0-44E1-9772-81D85161D943}"/>
    <cellStyle name="Normal 4 3 3 2 3 4 2 2 2" xfId="33810" xr:uid="{4405B30E-0E6F-4F08-9307-61EBE8183270}"/>
    <cellStyle name="Normal 4 3 3 2 3 4 2 3" xfId="25002" xr:uid="{686C938F-A158-4335-BE35-4002085B8B31}"/>
    <cellStyle name="Normal 4 3 3 2 3 4 3" xfId="11790" xr:uid="{5D60D146-475B-42B1-A28F-63788207D739}"/>
    <cellStyle name="Normal 4 3 3 2 3 4 3 2" xfId="29406" xr:uid="{CDCF0C6B-B119-4030-B805-FAB155C5A18A}"/>
    <cellStyle name="Normal 4 3 3 2 3 4 4" xfId="20598" xr:uid="{F3DF94F6-C107-405F-98BA-C44412268B52}"/>
    <cellStyle name="Normal 4 3 3 2 3 4 5" xfId="38214" xr:uid="{FA830817-C9B3-4135-9C31-A8EE16BD0C1F}"/>
    <cellStyle name="Normal 4 3 3 2 3 5" xfId="5184" xr:uid="{0B9C5A21-3AED-472D-8D09-8B2F2C43FB5A}"/>
    <cellStyle name="Normal 4 3 3 2 3 5 2" xfId="13992" xr:uid="{87670361-B28F-4EF3-873C-125F9E5BB80C}"/>
    <cellStyle name="Normal 4 3 3 2 3 5 2 2" xfId="31608" xr:uid="{61D89390-BA96-487A-8AA1-9AB88E5B0B01}"/>
    <cellStyle name="Normal 4 3 3 2 3 5 3" xfId="22800" xr:uid="{4E2E90E6-9834-488E-9EDB-EBBCE1B6E8C3}"/>
    <cellStyle name="Normal 4 3 3 2 3 6" xfId="9588" xr:uid="{2764E889-72D7-4E0C-A1EC-EBFD5F6A711D}"/>
    <cellStyle name="Normal 4 3 3 2 3 6 2" xfId="27204" xr:uid="{AE87A161-E541-426F-9CA5-6ED4B41E92E8}"/>
    <cellStyle name="Normal 4 3 3 2 3 7" xfId="18396" xr:uid="{6BD64198-C2FF-4C80-B847-A6183E0A596B}"/>
    <cellStyle name="Normal 4 3 3 2 3 8" xfId="36012" xr:uid="{1627E612-9166-4EDD-8B83-800153542991}"/>
    <cellStyle name="Normal 4 3 3 2 4" xfId="1050" xr:uid="{BA823714-56C8-4896-978C-4B215A365019}"/>
    <cellStyle name="Normal 4 3 3 2 4 2" xfId="3252" xr:uid="{D020AAAC-F840-43C0-ACA8-751EA66A5F89}"/>
    <cellStyle name="Normal 4 3 3 2 4 2 2" xfId="7656" xr:uid="{E3F0905E-1370-4A2D-BE51-5D966A4219FC}"/>
    <cellStyle name="Normal 4 3 3 2 4 2 2 2" xfId="16464" xr:uid="{D6566A9F-6C6C-42EB-B5F1-DE1B77D6CECB}"/>
    <cellStyle name="Normal 4 3 3 2 4 2 2 2 2" xfId="34080" xr:uid="{84FAC741-6FD2-4727-A031-7646BC99CE72}"/>
    <cellStyle name="Normal 4 3 3 2 4 2 2 3" xfId="25272" xr:uid="{B6241688-FDA5-49C2-81B7-D804AFF84468}"/>
    <cellStyle name="Normal 4 3 3 2 4 2 3" xfId="12060" xr:uid="{138851F0-0F6D-47C7-8851-48D4A895B13E}"/>
    <cellStyle name="Normal 4 3 3 2 4 2 3 2" xfId="29676" xr:uid="{AFBF4723-6DC8-4E7B-992E-2F35CA810FB0}"/>
    <cellStyle name="Normal 4 3 3 2 4 2 4" xfId="20868" xr:uid="{FD56B7B3-3EA1-4049-9C53-6E7DE7FC5409}"/>
    <cellStyle name="Normal 4 3 3 2 4 2 5" xfId="38484" xr:uid="{F0D47539-F4FF-47C9-ADFC-3882F95BF51D}"/>
    <cellStyle name="Normal 4 3 3 2 4 3" xfId="5454" xr:uid="{0984F4A9-3645-451C-A079-6C3A31959393}"/>
    <cellStyle name="Normal 4 3 3 2 4 3 2" xfId="14262" xr:uid="{C0AE3CCE-7306-4DFD-BC36-9F04EF852019}"/>
    <cellStyle name="Normal 4 3 3 2 4 3 2 2" xfId="31878" xr:uid="{1DB5A850-FB0F-46E3-BF91-7C52B5307496}"/>
    <cellStyle name="Normal 4 3 3 2 4 3 3" xfId="23070" xr:uid="{84010C72-6002-481A-888F-42CF6C2E8362}"/>
    <cellStyle name="Normal 4 3 3 2 4 4" xfId="9858" xr:uid="{E3F17587-3B47-42DF-8134-6ADF4BBF10AC}"/>
    <cellStyle name="Normal 4 3 3 2 4 4 2" xfId="27474" xr:uid="{FF9A8E0C-515B-4729-BCF0-1A0DF02CAF9D}"/>
    <cellStyle name="Normal 4 3 3 2 4 5" xfId="18666" xr:uid="{105C8163-96BC-476C-BADE-995FEA4618FF}"/>
    <cellStyle name="Normal 4 3 3 2 4 6" xfId="36282" xr:uid="{B30CCC60-7864-47B2-9FFF-CBB0B292E0C4}"/>
    <cellStyle name="Normal 4 3 3 2 5" xfId="1839" xr:uid="{F1112EE6-50EB-476B-A1D0-249379D5F5F3}"/>
    <cellStyle name="Normal 4 3 3 2 5 2" xfId="4041" xr:uid="{E0165652-E47C-40DB-B37E-63A3CA29B9CD}"/>
    <cellStyle name="Normal 4 3 3 2 5 2 2" xfId="8445" xr:uid="{8EA2357E-B310-4D79-9FA0-E685EDB5179A}"/>
    <cellStyle name="Normal 4 3 3 2 5 2 2 2" xfId="17253" xr:uid="{2E7B1995-2F30-4DEC-9C31-64DF5787BFDF}"/>
    <cellStyle name="Normal 4 3 3 2 5 2 2 2 2" xfId="34869" xr:uid="{03124222-648B-4CE9-8BBF-6DC71F6F66EE}"/>
    <cellStyle name="Normal 4 3 3 2 5 2 2 3" xfId="26061" xr:uid="{B2D445E2-31FC-44DC-8FF2-62CC912AAAB0}"/>
    <cellStyle name="Normal 4 3 3 2 5 2 3" xfId="12849" xr:uid="{E0A844AA-9276-4E47-907A-AC30050DB1F3}"/>
    <cellStyle name="Normal 4 3 3 2 5 2 3 2" xfId="30465" xr:uid="{4AF19B3E-C420-448F-A55F-938D8F7BB8F3}"/>
    <cellStyle name="Normal 4 3 3 2 5 2 4" xfId="21657" xr:uid="{1CA24DBB-606E-492C-8A7F-580EAD38C9C5}"/>
    <cellStyle name="Normal 4 3 3 2 5 2 5" xfId="39273" xr:uid="{AE452FD4-1E78-4B99-82C9-BA4647CBA521}"/>
    <cellStyle name="Normal 4 3 3 2 5 3" xfId="6243" xr:uid="{E2B0D899-AFA5-41C9-8CD4-5EF2787D49ED}"/>
    <cellStyle name="Normal 4 3 3 2 5 3 2" xfId="15051" xr:uid="{7DC3E451-A950-4211-B065-66913DBEC2E6}"/>
    <cellStyle name="Normal 4 3 3 2 5 3 2 2" xfId="32667" xr:uid="{E77E55E5-9679-4CD0-B2CD-41E550B7E686}"/>
    <cellStyle name="Normal 4 3 3 2 5 3 3" xfId="23859" xr:uid="{7A4980E5-E9C1-4AE6-B035-E1E4928E00F4}"/>
    <cellStyle name="Normal 4 3 3 2 5 4" xfId="10647" xr:uid="{E08AD063-ECF3-4A18-8FA8-4AEB068C0C08}"/>
    <cellStyle name="Normal 4 3 3 2 5 4 2" xfId="28263" xr:uid="{0A69C562-DFF8-454C-9BD9-AB6A4D13CFA9}"/>
    <cellStyle name="Normal 4 3 3 2 5 5" xfId="19455" xr:uid="{30B9F7E7-8723-473A-AD11-89548766545D}"/>
    <cellStyle name="Normal 4 3 3 2 5 6" xfId="37071" xr:uid="{47E37D6A-422C-4CA7-A6DA-80B368DBEB71}"/>
    <cellStyle name="Normal 4 3 3 2 6" xfId="2470" xr:uid="{E12DC6CB-1CEF-47BA-82DB-0E3309686BB5}"/>
    <cellStyle name="Normal 4 3 3 2 6 2" xfId="6874" xr:uid="{6B3D6D0B-E431-4C56-9D62-B43FA76C965B}"/>
    <cellStyle name="Normal 4 3 3 2 6 2 2" xfId="15682" xr:uid="{8D021736-029D-4963-8E4D-9DCC6CC9BF4C}"/>
    <cellStyle name="Normal 4 3 3 2 6 2 2 2" xfId="33298" xr:uid="{F0441CBF-C070-42CA-A6D2-F968E7DBC4A8}"/>
    <cellStyle name="Normal 4 3 3 2 6 2 3" xfId="24490" xr:uid="{A0E6FDF9-7D24-44FB-A79D-B658633490D2}"/>
    <cellStyle name="Normal 4 3 3 2 6 3" xfId="11278" xr:uid="{E7E5D81B-6472-411F-A5AE-342EE90E58CD}"/>
    <cellStyle name="Normal 4 3 3 2 6 3 2" xfId="28894" xr:uid="{90D1856D-A634-4398-8ED9-3FE3D41A129A}"/>
    <cellStyle name="Normal 4 3 3 2 6 4" xfId="20086" xr:uid="{B8B67B5D-1EA3-4939-BBA2-0FB90717D2DF}"/>
    <cellStyle name="Normal 4 3 3 2 6 5" xfId="37702" xr:uid="{C26824EA-5537-47AE-BD78-42A19592BEBD}"/>
    <cellStyle name="Normal 4 3 3 2 7" xfId="4672" xr:uid="{51560F0B-7774-4330-94D1-F153997C28A5}"/>
    <cellStyle name="Normal 4 3 3 2 7 2" xfId="13480" xr:uid="{DEFED47B-A58D-4A04-845A-438569D3659D}"/>
    <cellStyle name="Normal 4 3 3 2 7 2 2" xfId="31096" xr:uid="{09D893F4-6F88-4E40-8839-543F650B9625}"/>
    <cellStyle name="Normal 4 3 3 2 7 3" xfId="22288" xr:uid="{A21A5C87-1050-4887-AEBC-DBFF94F3229B}"/>
    <cellStyle name="Normal 4 3 3 2 8" xfId="9076" xr:uid="{CC849A88-B6D7-4B38-B5AF-DFE2AE9ECC99}"/>
    <cellStyle name="Normal 4 3 3 2 8 2" xfId="26692" xr:uid="{A80098E5-A4FF-434F-A60A-7558ED116C9A}"/>
    <cellStyle name="Normal 4 3 3 2 9" xfId="17884" xr:uid="{E857EF83-1F61-4B6A-9458-8A939F550453}"/>
    <cellStyle name="Normal 4 3 3 3" xfId="394" xr:uid="{B6F76B80-0BDF-41D7-9830-826C7CB849C8}"/>
    <cellStyle name="Normal 4 3 3 3 2" xfId="1178" xr:uid="{FF3ADBD9-2D07-413F-A436-AD6B99193BF5}"/>
    <cellStyle name="Normal 4 3 3 3 2 2" xfId="3380" xr:uid="{EE52FD4B-55BD-420F-AC69-941BAFF68935}"/>
    <cellStyle name="Normal 4 3 3 3 2 2 2" xfId="7784" xr:uid="{D7CC27E8-80E2-4329-A3EA-D810CE5D1CD7}"/>
    <cellStyle name="Normal 4 3 3 3 2 2 2 2" xfId="16592" xr:uid="{AB4BA98A-7C1B-4552-A716-79E85A63B874}"/>
    <cellStyle name="Normal 4 3 3 3 2 2 2 2 2" xfId="34208" xr:uid="{79704F7B-5BA5-4912-8317-DF20A0199B5C}"/>
    <cellStyle name="Normal 4 3 3 3 2 2 2 3" xfId="25400" xr:uid="{9B3069C2-3BE0-460D-A8BB-F268AE1E488A}"/>
    <cellStyle name="Normal 4 3 3 3 2 2 3" xfId="12188" xr:uid="{0E2A67E3-91C0-4EDD-97BB-BB15AB2EAEC7}"/>
    <cellStyle name="Normal 4 3 3 3 2 2 3 2" xfId="29804" xr:uid="{50C71BF6-11BA-4377-9D09-1498A64F45E3}"/>
    <cellStyle name="Normal 4 3 3 3 2 2 4" xfId="20996" xr:uid="{6C4E0F53-B5DB-449D-A729-B66CB4324BD9}"/>
    <cellStyle name="Normal 4 3 3 3 2 2 5" xfId="38612" xr:uid="{48D4A22C-4648-4317-9D08-DE49EE45C106}"/>
    <cellStyle name="Normal 4 3 3 3 2 3" xfId="5582" xr:uid="{57F76FA9-396C-4751-A549-31652C18D840}"/>
    <cellStyle name="Normal 4 3 3 3 2 3 2" xfId="14390" xr:uid="{D33C81F3-3A21-4AB6-A78B-19843F25C111}"/>
    <cellStyle name="Normal 4 3 3 3 2 3 2 2" xfId="32006" xr:uid="{7E25C521-8BCD-4A3B-8D04-FC39FA5B9609}"/>
    <cellStyle name="Normal 4 3 3 3 2 3 3" xfId="23198" xr:uid="{37E00140-AD76-42C9-8C9B-60C9C334AD61}"/>
    <cellStyle name="Normal 4 3 3 3 2 4" xfId="9986" xr:uid="{91D9FB7F-39DE-4340-A060-C784574E197A}"/>
    <cellStyle name="Normal 4 3 3 3 2 4 2" xfId="27602" xr:uid="{D16E445C-0869-440A-8D38-1B1C1FCFCB96}"/>
    <cellStyle name="Normal 4 3 3 3 2 5" xfId="18794" xr:uid="{69038D39-794A-42CD-8F11-9F9D97B5AADC}"/>
    <cellStyle name="Normal 4 3 3 3 2 6" xfId="36410" xr:uid="{876E430E-63EA-4780-82B0-91A5C4ED48A1}"/>
    <cellStyle name="Normal 4 3 3 3 3" xfId="1842" xr:uid="{4822134D-C544-42BE-BC33-976D3056708B}"/>
    <cellStyle name="Normal 4 3 3 3 3 2" xfId="4044" xr:uid="{7F6AB65F-9E2E-47A2-A714-0EC8E58A424C}"/>
    <cellStyle name="Normal 4 3 3 3 3 2 2" xfId="8448" xr:uid="{F2054283-9B6B-4637-822D-1B7618421DB9}"/>
    <cellStyle name="Normal 4 3 3 3 3 2 2 2" xfId="17256" xr:uid="{C9E5A62A-5EF2-4E38-AA7A-2F1C3A2F9377}"/>
    <cellStyle name="Normal 4 3 3 3 3 2 2 2 2" xfId="34872" xr:uid="{502FF471-B445-4373-A176-D85F1E1E8F22}"/>
    <cellStyle name="Normal 4 3 3 3 3 2 2 3" xfId="26064" xr:uid="{8844AAD1-57E8-4148-84AB-C2FFFA42D0B8}"/>
    <cellStyle name="Normal 4 3 3 3 3 2 3" xfId="12852" xr:uid="{F4F2E520-7D8D-46EE-8B79-537174D28353}"/>
    <cellStyle name="Normal 4 3 3 3 3 2 3 2" xfId="30468" xr:uid="{B2E8C605-84B1-4793-9648-3306BCF77D6A}"/>
    <cellStyle name="Normal 4 3 3 3 3 2 4" xfId="21660" xr:uid="{2C4A49FC-D8DA-40FD-A134-40815345D628}"/>
    <cellStyle name="Normal 4 3 3 3 3 2 5" xfId="39276" xr:uid="{A387D03A-AAAB-49C3-A59D-165D5C752BF9}"/>
    <cellStyle name="Normal 4 3 3 3 3 3" xfId="6246" xr:uid="{B9C8360E-05F8-4DA2-95B4-A1C43315AE3A}"/>
    <cellStyle name="Normal 4 3 3 3 3 3 2" xfId="15054" xr:uid="{27AC9275-63B2-442D-ABFF-36240443B20E}"/>
    <cellStyle name="Normal 4 3 3 3 3 3 2 2" xfId="32670" xr:uid="{7581BDB0-4FFD-4D39-89CC-58EF845A29FC}"/>
    <cellStyle name="Normal 4 3 3 3 3 3 3" xfId="23862" xr:uid="{7B7DCB98-D29D-42FD-822B-721FF0BE5849}"/>
    <cellStyle name="Normal 4 3 3 3 3 4" xfId="10650" xr:uid="{9DAADDA5-2032-435C-9B41-39E2F7DC6D6C}"/>
    <cellStyle name="Normal 4 3 3 3 3 4 2" xfId="28266" xr:uid="{053E217A-C3F0-4EEE-9925-DF1701099F54}"/>
    <cellStyle name="Normal 4 3 3 3 3 5" xfId="19458" xr:uid="{83A8BC3F-9D88-4FC0-9360-EAE297E27F10}"/>
    <cellStyle name="Normal 4 3 3 3 3 6" xfId="37074" xr:uid="{CDD80C5F-7AC7-4E37-9850-54B3B2CB0F47}"/>
    <cellStyle name="Normal 4 3 3 3 4" xfId="2598" xr:uid="{2867F7EF-5809-4CDD-AB6D-2B11CA430520}"/>
    <cellStyle name="Normal 4 3 3 3 4 2" xfId="7002" xr:uid="{A14EED6B-815B-4641-9C98-EB2CF4C5BD77}"/>
    <cellStyle name="Normal 4 3 3 3 4 2 2" xfId="15810" xr:uid="{C6890A18-C81A-4598-8244-9A44E2C7654C}"/>
    <cellStyle name="Normal 4 3 3 3 4 2 2 2" xfId="33426" xr:uid="{24636F05-4F53-4442-A370-4C13635DEFAB}"/>
    <cellStyle name="Normal 4 3 3 3 4 2 3" xfId="24618" xr:uid="{38885AD3-EA11-44E1-931D-F0D70BFE4064}"/>
    <cellStyle name="Normal 4 3 3 3 4 3" xfId="11406" xr:uid="{05FF9C84-8A5C-4A28-ACED-9D83385CE472}"/>
    <cellStyle name="Normal 4 3 3 3 4 3 2" xfId="29022" xr:uid="{4035C9F3-DCDE-4DB7-9E48-95C7BA33BFC8}"/>
    <cellStyle name="Normal 4 3 3 3 4 4" xfId="20214" xr:uid="{D37C4A88-7EC8-4525-A9EC-2AE36867364C}"/>
    <cellStyle name="Normal 4 3 3 3 4 5" xfId="37830" xr:uid="{061F9451-A67B-4D9B-A1F0-A18D839B7270}"/>
    <cellStyle name="Normal 4 3 3 3 5" xfId="4800" xr:uid="{54F5A0D0-C027-4B02-B35E-470DC8F65F82}"/>
    <cellStyle name="Normal 4 3 3 3 5 2" xfId="13608" xr:uid="{4B72F260-93FC-401D-A9E2-335A45754945}"/>
    <cellStyle name="Normal 4 3 3 3 5 2 2" xfId="31224" xr:uid="{47AFBD09-2F5C-4EDC-B9EE-B4A291062584}"/>
    <cellStyle name="Normal 4 3 3 3 5 3" xfId="22416" xr:uid="{82E49C9D-8A99-494B-8B0D-D76CD8351DD9}"/>
    <cellStyle name="Normal 4 3 3 3 6" xfId="9204" xr:uid="{02ACEA67-0E52-4FE4-A1CF-C3D21329FEFC}"/>
    <cellStyle name="Normal 4 3 3 3 6 2" xfId="26820" xr:uid="{8F44A7A8-49B4-43C6-94E6-9D15DAC46D30}"/>
    <cellStyle name="Normal 4 3 3 3 7" xfId="18012" xr:uid="{C72B5F6D-13DA-4F77-A907-1216D59C292D}"/>
    <cellStyle name="Normal 4 3 3 3 8" xfId="35628" xr:uid="{ED5A5EAD-0ED1-487D-94FD-946E9ED7668A}"/>
    <cellStyle name="Normal 4 3 3 4" xfId="650" xr:uid="{7F8919E6-A0F5-4F55-A1EE-337B70EAD9BC}"/>
    <cellStyle name="Normal 4 3 3 4 2" xfId="1434" xr:uid="{F84DB97E-4C79-4112-9505-1A640E76BDBE}"/>
    <cellStyle name="Normal 4 3 3 4 2 2" xfId="3636" xr:uid="{3910C5A1-3E4B-464C-B0DD-E6DE85CB27CC}"/>
    <cellStyle name="Normal 4 3 3 4 2 2 2" xfId="8040" xr:uid="{871326DF-3567-48E3-B89E-E09AC9439E05}"/>
    <cellStyle name="Normal 4 3 3 4 2 2 2 2" xfId="16848" xr:uid="{48A35537-6C42-4F03-BACF-29A650761160}"/>
    <cellStyle name="Normal 4 3 3 4 2 2 2 2 2" xfId="34464" xr:uid="{2DB103E0-9A1D-4123-A752-E2C4529B5095}"/>
    <cellStyle name="Normal 4 3 3 4 2 2 2 3" xfId="25656" xr:uid="{A1E66351-CDE8-418E-A345-16F9E91E8F95}"/>
    <cellStyle name="Normal 4 3 3 4 2 2 3" xfId="12444" xr:uid="{7CAFD75A-A098-4DA3-BB9F-975436971A9C}"/>
    <cellStyle name="Normal 4 3 3 4 2 2 3 2" xfId="30060" xr:uid="{0A9D0755-7BA9-4A22-8975-5643801299E4}"/>
    <cellStyle name="Normal 4 3 3 4 2 2 4" xfId="21252" xr:uid="{AD021FB4-ABF2-4193-BAE7-B6F2AA0B053B}"/>
    <cellStyle name="Normal 4 3 3 4 2 2 5" xfId="38868" xr:uid="{6D5847A9-D8FA-446B-BF06-54AC71603AD5}"/>
    <cellStyle name="Normal 4 3 3 4 2 3" xfId="5838" xr:uid="{122567F1-CBB8-43FA-92E5-86DC49082BC7}"/>
    <cellStyle name="Normal 4 3 3 4 2 3 2" xfId="14646" xr:uid="{5FC9B62A-BBF8-4BAC-A1E3-17183F90881E}"/>
    <cellStyle name="Normal 4 3 3 4 2 3 2 2" xfId="32262" xr:uid="{6EC83A7C-F61A-4EF1-815F-7C85619D00B2}"/>
    <cellStyle name="Normal 4 3 3 4 2 3 3" xfId="23454" xr:uid="{37ED711B-00BF-423C-A499-438DC4289A50}"/>
    <cellStyle name="Normal 4 3 3 4 2 4" xfId="10242" xr:uid="{040E9726-E0C6-44AC-8ED5-87701C7BBDBA}"/>
    <cellStyle name="Normal 4 3 3 4 2 4 2" xfId="27858" xr:uid="{98E69780-8C88-4F37-8F98-9E2C4984529C}"/>
    <cellStyle name="Normal 4 3 3 4 2 5" xfId="19050" xr:uid="{78102F09-0A07-42AB-9699-184566CE5A71}"/>
    <cellStyle name="Normal 4 3 3 4 2 6" xfId="36666" xr:uid="{FE9B6F1E-1E9B-4FCD-9380-B76E18BD9586}"/>
    <cellStyle name="Normal 4 3 3 4 3" xfId="1843" xr:uid="{33103C52-0BDF-4430-B3FE-D22BDE2B2B10}"/>
    <cellStyle name="Normal 4 3 3 4 3 2" xfId="4045" xr:uid="{23FBD53A-1EF7-4648-8891-456FE028563D}"/>
    <cellStyle name="Normal 4 3 3 4 3 2 2" xfId="8449" xr:uid="{5ECDB98C-A2A7-4545-8BD5-EA39BCD20A4D}"/>
    <cellStyle name="Normal 4 3 3 4 3 2 2 2" xfId="17257" xr:uid="{7DCBC479-A33D-4712-A3E9-24A29110305D}"/>
    <cellStyle name="Normal 4 3 3 4 3 2 2 2 2" xfId="34873" xr:uid="{AC8B2DA3-E10D-4EA3-BC77-73910120451B}"/>
    <cellStyle name="Normal 4 3 3 4 3 2 2 3" xfId="26065" xr:uid="{709E4495-B347-43C1-9559-C8B14EE2B081}"/>
    <cellStyle name="Normal 4 3 3 4 3 2 3" xfId="12853" xr:uid="{8394B5D8-C52A-4E91-816D-76B8A1937280}"/>
    <cellStyle name="Normal 4 3 3 4 3 2 3 2" xfId="30469" xr:uid="{9E0BDDFA-C0B1-4960-AA01-E2EAC7F28D2C}"/>
    <cellStyle name="Normal 4 3 3 4 3 2 4" xfId="21661" xr:uid="{AA684DD5-8491-4FB6-8470-42795CAC1F2C}"/>
    <cellStyle name="Normal 4 3 3 4 3 2 5" xfId="39277" xr:uid="{E8F2DD29-A89C-45E6-8E14-DB29C45E371B}"/>
    <cellStyle name="Normal 4 3 3 4 3 3" xfId="6247" xr:uid="{0C14749B-D7F2-419F-A7B2-05E0C3B52B07}"/>
    <cellStyle name="Normal 4 3 3 4 3 3 2" xfId="15055" xr:uid="{4EF00605-F2B8-4408-926F-5B19B6420A34}"/>
    <cellStyle name="Normal 4 3 3 4 3 3 2 2" xfId="32671" xr:uid="{596EE2FE-0B46-4144-8315-72CF32906379}"/>
    <cellStyle name="Normal 4 3 3 4 3 3 3" xfId="23863" xr:uid="{BED35D31-2053-42AE-9781-6FC9EAAFADD0}"/>
    <cellStyle name="Normal 4 3 3 4 3 4" xfId="10651" xr:uid="{D0E36E55-BEEF-4A3A-8963-C093043C0577}"/>
    <cellStyle name="Normal 4 3 3 4 3 4 2" xfId="28267" xr:uid="{60525DC0-12F2-47FD-A20A-D1327AD96C6F}"/>
    <cellStyle name="Normal 4 3 3 4 3 5" xfId="19459" xr:uid="{594C5474-19C0-46C0-9041-3B4E73DB84F6}"/>
    <cellStyle name="Normal 4 3 3 4 3 6" xfId="37075" xr:uid="{C79F6064-C4A4-49F2-8B20-9D4918E0A7D4}"/>
    <cellStyle name="Normal 4 3 3 4 4" xfId="2854" xr:uid="{7C820797-511D-4853-91D8-09EEB4613F91}"/>
    <cellStyle name="Normal 4 3 3 4 4 2" xfId="7258" xr:uid="{95880DEE-344A-43B5-80EC-37E03E028EB2}"/>
    <cellStyle name="Normal 4 3 3 4 4 2 2" xfId="16066" xr:uid="{62253294-F9E7-47DB-B810-9556B0C95AF3}"/>
    <cellStyle name="Normal 4 3 3 4 4 2 2 2" xfId="33682" xr:uid="{33012411-4FB3-4943-9392-F1E7C6DEFDED}"/>
    <cellStyle name="Normal 4 3 3 4 4 2 3" xfId="24874" xr:uid="{5EF7F6BC-B442-438F-A25E-C1F70B2BE98F}"/>
    <cellStyle name="Normal 4 3 3 4 4 3" xfId="11662" xr:uid="{E03F2DFA-3C7A-4E76-82C9-870CCEBA09B8}"/>
    <cellStyle name="Normal 4 3 3 4 4 3 2" xfId="29278" xr:uid="{C5EEC752-ED93-4464-8C12-5BBF2103A3B9}"/>
    <cellStyle name="Normal 4 3 3 4 4 4" xfId="20470" xr:uid="{6C181043-124E-4E4A-8B78-A2AB9C54A390}"/>
    <cellStyle name="Normal 4 3 3 4 4 5" xfId="38086" xr:uid="{836A0843-3805-47A3-AB0C-6A2419CC90F4}"/>
    <cellStyle name="Normal 4 3 3 4 5" xfId="5056" xr:uid="{7F557C31-4A01-417A-9931-E700CC2CEA1C}"/>
    <cellStyle name="Normal 4 3 3 4 5 2" xfId="13864" xr:uid="{82FC8553-0AE2-469B-89C7-999B77BF207F}"/>
    <cellStyle name="Normal 4 3 3 4 5 2 2" xfId="31480" xr:uid="{6D2D338A-61E4-48E2-ACF6-B62B0EFE340B}"/>
    <cellStyle name="Normal 4 3 3 4 5 3" xfId="22672" xr:uid="{59E385D4-0D0A-472F-B7F9-EB346FB8CDD6}"/>
    <cellStyle name="Normal 4 3 3 4 6" xfId="9460" xr:uid="{6DA26AD3-139A-4AF0-A9CC-97141926E369}"/>
    <cellStyle name="Normal 4 3 3 4 6 2" xfId="27076" xr:uid="{184F97F2-961F-4357-8CDC-8BE881440B0A}"/>
    <cellStyle name="Normal 4 3 3 4 7" xfId="18268" xr:uid="{41DE1633-00D3-4CB7-AD6C-E4ABB23F06A9}"/>
    <cellStyle name="Normal 4 3 3 4 8" xfId="35884" xr:uid="{42652688-183A-43F4-AA39-A6E74413931C}"/>
    <cellStyle name="Normal 4 3 3 5" xfId="922" xr:uid="{B5479F31-4F1D-41B6-93B3-7ABFD6BFA092}"/>
    <cellStyle name="Normal 4 3 3 5 2" xfId="3124" xr:uid="{6DB03123-4EBD-4598-B1C0-8667601B6256}"/>
    <cellStyle name="Normal 4 3 3 5 2 2" xfId="7528" xr:uid="{0B230392-E0B4-4BCB-B2A3-41C80719717D}"/>
    <cellStyle name="Normal 4 3 3 5 2 2 2" xfId="16336" xr:uid="{F00316CC-826F-4DA2-89F3-125BC5C7E0F8}"/>
    <cellStyle name="Normal 4 3 3 5 2 2 2 2" xfId="33952" xr:uid="{7E30A7D0-CC57-4A49-A8C9-D05849ABCCA6}"/>
    <cellStyle name="Normal 4 3 3 5 2 2 3" xfId="25144" xr:uid="{18223093-E60E-486C-BD56-EC92D94EA597}"/>
    <cellStyle name="Normal 4 3 3 5 2 3" xfId="11932" xr:uid="{A1D70FF0-8C58-4D98-9CC6-9D064FBDCE0F}"/>
    <cellStyle name="Normal 4 3 3 5 2 3 2" xfId="29548" xr:uid="{CC44046E-339A-4B8D-A063-0A39AFA272EB}"/>
    <cellStyle name="Normal 4 3 3 5 2 4" xfId="20740" xr:uid="{A13875B0-97D5-4AE0-A9DC-6B241F82C30E}"/>
    <cellStyle name="Normal 4 3 3 5 2 5" xfId="38356" xr:uid="{B970201A-A7D8-4CBD-9524-AEC7AAC2430C}"/>
    <cellStyle name="Normal 4 3 3 5 3" xfId="5326" xr:uid="{1B842840-44C3-47A2-9DAE-8E1A6B5B1777}"/>
    <cellStyle name="Normal 4 3 3 5 3 2" xfId="14134" xr:uid="{DE3F9D01-96AA-40A1-A412-B41C850BFBDF}"/>
    <cellStyle name="Normal 4 3 3 5 3 2 2" xfId="31750" xr:uid="{5FAF1761-5F1A-4035-B7B1-F4998F502648}"/>
    <cellStyle name="Normal 4 3 3 5 3 3" xfId="22942" xr:uid="{4EF9FE73-5FD6-4F80-A3C9-C40A85CAD986}"/>
    <cellStyle name="Normal 4 3 3 5 4" xfId="9730" xr:uid="{ECAAFCA4-DAF3-4B97-9696-825FD18D6ED6}"/>
    <cellStyle name="Normal 4 3 3 5 4 2" xfId="27346" xr:uid="{B51EAD40-6144-4A87-9E4C-F2AC3CA18107}"/>
    <cellStyle name="Normal 4 3 3 5 5" xfId="18538" xr:uid="{5BC204C8-FE37-4BEF-8F89-DA0F38AC447C}"/>
    <cellStyle name="Normal 4 3 3 5 6" xfId="36154" xr:uid="{B817A442-1779-4CA5-996A-3C91DEF5A050}"/>
    <cellStyle name="Normal 4 3 3 6" xfId="1838" xr:uid="{43CDA61E-45B5-4534-8A34-1A187A929CA7}"/>
    <cellStyle name="Normal 4 3 3 6 2" xfId="4040" xr:uid="{0EB89657-8565-4E8D-8E77-010DA4AECE9B}"/>
    <cellStyle name="Normal 4 3 3 6 2 2" xfId="8444" xr:uid="{26C62FF5-9FAF-4E26-A7F9-106842A096A9}"/>
    <cellStyle name="Normal 4 3 3 6 2 2 2" xfId="17252" xr:uid="{1EC0B2D2-F753-42B7-AE8D-9238E48F4BDC}"/>
    <cellStyle name="Normal 4 3 3 6 2 2 2 2" xfId="34868" xr:uid="{3FEAB807-B003-4A42-B7DB-0D2B79598A9D}"/>
    <cellStyle name="Normal 4 3 3 6 2 2 3" xfId="26060" xr:uid="{1835B326-AB0B-4166-8074-A1D72B2732B0}"/>
    <cellStyle name="Normal 4 3 3 6 2 3" xfId="12848" xr:uid="{484C5FB6-355B-4E3B-A25C-6697550094A8}"/>
    <cellStyle name="Normal 4 3 3 6 2 3 2" xfId="30464" xr:uid="{681B1A71-A01D-408E-904B-BAB8E439B39B}"/>
    <cellStyle name="Normal 4 3 3 6 2 4" xfId="21656" xr:uid="{2AF3234B-2033-4476-8121-828C75E3B9A8}"/>
    <cellStyle name="Normal 4 3 3 6 2 5" xfId="39272" xr:uid="{C9FCFEB0-2F3B-4ECE-866B-5FABAB5D8CC1}"/>
    <cellStyle name="Normal 4 3 3 6 3" xfId="6242" xr:uid="{57EE68A0-64B8-4012-B694-9161DB29B612}"/>
    <cellStyle name="Normal 4 3 3 6 3 2" xfId="15050" xr:uid="{B01034E5-EAD5-453D-B0E8-F3149B08680A}"/>
    <cellStyle name="Normal 4 3 3 6 3 2 2" xfId="32666" xr:uid="{28BA23B9-5568-4BA9-A2CD-1DA61E8E0A40}"/>
    <cellStyle name="Normal 4 3 3 6 3 3" xfId="23858" xr:uid="{87423B43-EC4C-4F83-BE7C-0B97AB2E074D}"/>
    <cellStyle name="Normal 4 3 3 6 4" xfId="10646" xr:uid="{EA67E074-596A-4DFB-B8BE-8B11C27CF443}"/>
    <cellStyle name="Normal 4 3 3 6 4 2" xfId="28262" xr:uid="{C40AA312-9301-4FF6-9489-C9420301352E}"/>
    <cellStyle name="Normal 4 3 3 6 5" xfId="19454" xr:uid="{E6327641-8A05-45C5-A823-A03E5A093359}"/>
    <cellStyle name="Normal 4 3 3 6 6" xfId="37070" xr:uid="{306048E4-F1B0-4212-94DA-6A40F089114E}"/>
    <cellStyle name="Normal 4 3 3 7" xfId="2342" xr:uid="{0DE33639-A65C-4E43-92C4-C9C4F14AD61E}"/>
    <cellStyle name="Normal 4 3 3 7 2" xfId="6746" xr:uid="{CBE413D6-E718-49FA-AD30-92F65C42D73F}"/>
    <cellStyle name="Normal 4 3 3 7 2 2" xfId="15554" xr:uid="{06B7F586-FB02-4E1D-9B5A-6C7A73806055}"/>
    <cellStyle name="Normal 4 3 3 7 2 2 2" xfId="33170" xr:uid="{41E62E75-9C5D-498B-8EDB-42A2605723FB}"/>
    <cellStyle name="Normal 4 3 3 7 2 3" xfId="24362" xr:uid="{32EB7BB9-904E-45EE-B472-3E7FEC00ADC0}"/>
    <cellStyle name="Normal 4 3 3 7 3" xfId="11150" xr:uid="{A2108D07-3239-4D31-89CC-CF291D4049E4}"/>
    <cellStyle name="Normal 4 3 3 7 3 2" xfId="28766" xr:uid="{28E0DCE8-5D67-48F8-9E3F-3A22DA5319BD}"/>
    <cellStyle name="Normal 4 3 3 7 4" xfId="19958" xr:uid="{B358C990-199E-408A-9655-F73247D18801}"/>
    <cellStyle name="Normal 4 3 3 7 5" xfId="37574" xr:uid="{7100641A-876B-44A0-871C-CF2BC53C12DE}"/>
    <cellStyle name="Normal 4 3 3 8" xfId="4544" xr:uid="{7879C58F-7D31-437E-A75D-1F804D70259B}"/>
    <cellStyle name="Normal 4 3 3 8 2" xfId="13352" xr:uid="{93141114-C03E-4239-9921-C8506FDC26AF}"/>
    <cellStyle name="Normal 4 3 3 8 2 2" xfId="30968" xr:uid="{1B7C8268-46FA-4DA9-9390-9A678AEBD5E8}"/>
    <cellStyle name="Normal 4 3 3 8 3" xfId="22160" xr:uid="{8ECA8902-AC03-4FEE-8064-6ED790996955}"/>
    <cellStyle name="Normal 4 3 3 9" xfId="8948" xr:uid="{B5219E18-BB2B-4CA5-B144-0C1E36658B24}"/>
    <cellStyle name="Normal 4 3 3 9 2" xfId="26564" xr:uid="{9DA0A7EB-3DE8-45D4-A0F4-B96DCBA61D45}"/>
    <cellStyle name="Normal 4 3 4" xfId="202" xr:uid="{798984BE-9F8D-40B8-8659-45BE128241EE}"/>
    <cellStyle name="Normal 4 3 4 10" xfId="35436" xr:uid="{A890D721-14F1-480B-8821-CD305C4B8583}"/>
    <cellStyle name="Normal 4 3 4 2" xfId="458" xr:uid="{66D106A0-3582-41E6-B618-C4715C67E7E3}"/>
    <cellStyle name="Normal 4 3 4 2 2" xfId="1242" xr:uid="{89EF8C11-726D-4386-B3B3-81CB5A59E965}"/>
    <cellStyle name="Normal 4 3 4 2 2 2" xfId="3444" xr:uid="{1EFA2F60-A216-47FF-A9DA-AFBE5E9C7B19}"/>
    <cellStyle name="Normal 4 3 4 2 2 2 2" xfId="7848" xr:uid="{666E4C91-53B6-4BB5-9C2C-F34FA7DE1B79}"/>
    <cellStyle name="Normal 4 3 4 2 2 2 2 2" xfId="16656" xr:uid="{D455DB80-BB79-47B5-81D2-8A3F91558B65}"/>
    <cellStyle name="Normal 4 3 4 2 2 2 2 2 2" xfId="34272" xr:uid="{9321817E-0559-430A-9036-E0360091DD41}"/>
    <cellStyle name="Normal 4 3 4 2 2 2 2 3" xfId="25464" xr:uid="{95033CAE-3768-4FB7-B2A3-2B6B1F36EE6E}"/>
    <cellStyle name="Normal 4 3 4 2 2 2 3" xfId="12252" xr:uid="{C390AC63-5B33-4560-8AE9-080A9E996C22}"/>
    <cellStyle name="Normal 4 3 4 2 2 2 3 2" xfId="29868" xr:uid="{3AF61C07-9F02-4B37-AFD6-02488EA01DB8}"/>
    <cellStyle name="Normal 4 3 4 2 2 2 4" xfId="21060" xr:uid="{3CDFDD62-F550-4A62-AF27-140E10630629}"/>
    <cellStyle name="Normal 4 3 4 2 2 2 5" xfId="38676" xr:uid="{E848D03B-021D-4C80-B759-1F0547DEB84B}"/>
    <cellStyle name="Normal 4 3 4 2 2 3" xfId="5646" xr:uid="{77AA6FED-FF5E-43B9-AB87-47A226F86925}"/>
    <cellStyle name="Normal 4 3 4 2 2 3 2" xfId="14454" xr:uid="{833B984C-D37F-49A2-A99A-8707279ECD92}"/>
    <cellStyle name="Normal 4 3 4 2 2 3 2 2" xfId="32070" xr:uid="{6A123A0E-2F41-41BF-9869-BB9A1D1E7145}"/>
    <cellStyle name="Normal 4 3 4 2 2 3 3" xfId="23262" xr:uid="{D1389454-2963-44AB-9241-7E01E5CE723A}"/>
    <cellStyle name="Normal 4 3 4 2 2 4" xfId="10050" xr:uid="{87CA20EE-6507-409D-840F-F34EDE7D04E9}"/>
    <cellStyle name="Normal 4 3 4 2 2 4 2" xfId="27666" xr:uid="{7E258FB1-55EB-4545-8971-C8994D29CC11}"/>
    <cellStyle name="Normal 4 3 4 2 2 5" xfId="18858" xr:uid="{FD763CB3-E097-4CA6-A51A-F8A7E9CC78C5}"/>
    <cellStyle name="Normal 4 3 4 2 2 6" xfId="36474" xr:uid="{4F8496ED-B561-4A81-9B9F-4E39A93DF55A}"/>
    <cellStyle name="Normal 4 3 4 2 3" xfId="1845" xr:uid="{B283A340-A564-4B2C-85F5-B540BC0E2EC7}"/>
    <cellStyle name="Normal 4 3 4 2 3 2" xfId="4047" xr:uid="{087DE491-3CE1-4152-8BF8-289974F25536}"/>
    <cellStyle name="Normal 4 3 4 2 3 2 2" xfId="8451" xr:uid="{C9BD3E0D-E3FB-4AAB-876E-DE9A49F684EA}"/>
    <cellStyle name="Normal 4 3 4 2 3 2 2 2" xfId="17259" xr:uid="{73FCF77E-EEB9-4073-92CC-3745C85108F8}"/>
    <cellStyle name="Normal 4 3 4 2 3 2 2 2 2" xfId="34875" xr:uid="{BCB5F5ED-FE25-43C7-AC21-128E0E03FFBF}"/>
    <cellStyle name="Normal 4 3 4 2 3 2 2 3" xfId="26067" xr:uid="{9FFC03F4-D689-400E-8B37-27BDB1E71C58}"/>
    <cellStyle name="Normal 4 3 4 2 3 2 3" xfId="12855" xr:uid="{2E7DECF8-839D-48AB-9871-BEBF77EFFB05}"/>
    <cellStyle name="Normal 4 3 4 2 3 2 3 2" xfId="30471" xr:uid="{003142E7-C9D8-4348-9345-A7CD260781F3}"/>
    <cellStyle name="Normal 4 3 4 2 3 2 4" xfId="21663" xr:uid="{8FD9CA07-3152-4D88-AFD8-B5F4C1A3AFB5}"/>
    <cellStyle name="Normal 4 3 4 2 3 2 5" xfId="39279" xr:uid="{2A40A447-29AE-433B-8088-5A3CD45DC432}"/>
    <cellStyle name="Normal 4 3 4 2 3 3" xfId="6249" xr:uid="{C1C98C69-8EDA-4D0C-9219-F79EC7CE9819}"/>
    <cellStyle name="Normal 4 3 4 2 3 3 2" xfId="15057" xr:uid="{AE1189D6-38D3-44EA-94C3-7230E1B0DF33}"/>
    <cellStyle name="Normal 4 3 4 2 3 3 2 2" xfId="32673" xr:uid="{DF7E48A8-042F-419B-A795-9249B71B331B}"/>
    <cellStyle name="Normal 4 3 4 2 3 3 3" xfId="23865" xr:uid="{1797A0C4-8D78-467C-AE71-29737EE1AE44}"/>
    <cellStyle name="Normal 4 3 4 2 3 4" xfId="10653" xr:uid="{FB1C8A9A-52CD-4420-81CB-A963AE7B14E6}"/>
    <cellStyle name="Normal 4 3 4 2 3 4 2" xfId="28269" xr:uid="{07B00970-4427-4F55-AF0F-50AE95B99C20}"/>
    <cellStyle name="Normal 4 3 4 2 3 5" xfId="19461" xr:uid="{71F1E648-63F8-4CE0-9AAD-C53661637A05}"/>
    <cellStyle name="Normal 4 3 4 2 3 6" xfId="37077" xr:uid="{A1935AE0-3545-4304-871F-4256D4529DB5}"/>
    <cellStyle name="Normal 4 3 4 2 4" xfId="2662" xr:uid="{50288C9B-65CC-4C2F-A574-91C0639182C4}"/>
    <cellStyle name="Normal 4 3 4 2 4 2" xfId="7066" xr:uid="{EFD54CA9-73DA-4DD5-A24B-7BD04983DF9F}"/>
    <cellStyle name="Normal 4 3 4 2 4 2 2" xfId="15874" xr:uid="{C5323492-1474-41D5-B563-1F016F02297D}"/>
    <cellStyle name="Normal 4 3 4 2 4 2 2 2" xfId="33490" xr:uid="{DF087F12-46BA-4B3F-BB8F-CCFF1E774305}"/>
    <cellStyle name="Normal 4 3 4 2 4 2 3" xfId="24682" xr:uid="{7F4B3A81-E6B7-498C-8E61-A22FC1DCBA5A}"/>
    <cellStyle name="Normal 4 3 4 2 4 3" xfId="11470" xr:uid="{1D013951-41AB-4977-9262-6DF0350DBC0A}"/>
    <cellStyle name="Normal 4 3 4 2 4 3 2" xfId="29086" xr:uid="{9268CA0F-3228-4479-9CC5-F7CFF754C277}"/>
    <cellStyle name="Normal 4 3 4 2 4 4" xfId="20278" xr:uid="{30B21BAD-DAF9-4391-8310-7ACAF5076CDB}"/>
    <cellStyle name="Normal 4 3 4 2 4 5" xfId="37894" xr:uid="{B07CD414-48A1-4C90-942A-9104FE201D88}"/>
    <cellStyle name="Normal 4 3 4 2 5" xfId="4864" xr:uid="{A9F0D273-E363-41EB-941D-46F993F3F286}"/>
    <cellStyle name="Normal 4 3 4 2 5 2" xfId="13672" xr:uid="{01256359-F9FC-4522-BC2E-3CEA7989ADE5}"/>
    <cellStyle name="Normal 4 3 4 2 5 2 2" xfId="31288" xr:uid="{C07D5E33-ABA7-4DB4-815F-D7D78037878C}"/>
    <cellStyle name="Normal 4 3 4 2 5 3" xfId="22480" xr:uid="{75E783D3-7BF1-4F44-8710-BB9167BED86C}"/>
    <cellStyle name="Normal 4 3 4 2 6" xfId="9268" xr:uid="{ACA83959-CBB0-440F-966E-60AB24AA45F8}"/>
    <cellStyle name="Normal 4 3 4 2 6 2" xfId="26884" xr:uid="{35779D1C-3D13-4A83-A09B-047DA37E5092}"/>
    <cellStyle name="Normal 4 3 4 2 7" xfId="18076" xr:uid="{09F35F0B-6261-464E-A1E9-55B802F7C699}"/>
    <cellStyle name="Normal 4 3 4 2 8" xfId="35692" xr:uid="{4634A252-6D14-4B5C-9B9B-021146B007FD}"/>
    <cellStyle name="Normal 4 3 4 3" xfId="714" xr:uid="{3C21FDE4-06EA-47E6-97A6-8AEBD9B69544}"/>
    <cellStyle name="Normal 4 3 4 3 2" xfId="1498" xr:uid="{2B329FE2-C2FE-462D-86CF-8862F6481793}"/>
    <cellStyle name="Normal 4 3 4 3 2 2" xfId="3700" xr:uid="{6C71009D-8C38-437A-B165-FD4937E4FAD8}"/>
    <cellStyle name="Normal 4 3 4 3 2 2 2" xfId="8104" xr:uid="{83D51508-E5D3-409F-8182-247B319EDAAA}"/>
    <cellStyle name="Normal 4 3 4 3 2 2 2 2" xfId="16912" xr:uid="{CEADC02B-EA98-43B3-BCA0-BAFB7D86EE37}"/>
    <cellStyle name="Normal 4 3 4 3 2 2 2 2 2" xfId="34528" xr:uid="{AD1540D6-4091-4207-A206-57FF166EF3C2}"/>
    <cellStyle name="Normal 4 3 4 3 2 2 2 3" xfId="25720" xr:uid="{8ED5DD35-0C1E-4AA2-BB67-B872124597A0}"/>
    <cellStyle name="Normal 4 3 4 3 2 2 3" xfId="12508" xr:uid="{F16BCFA3-F433-464D-B714-DCA817898D7F}"/>
    <cellStyle name="Normal 4 3 4 3 2 2 3 2" xfId="30124" xr:uid="{66674268-4BDE-4A30-BF9C-C4443554F4F1}"/>
    <cellStyle name="Normal 4 3 4 3 2 2 4" xfId="21316" xr:uid="{3A64DB17-2F82-457D-BD29-46D9F63AB099}"/>
    <cellStyle name="Normal 4 3 4 3 2 2 5" xfId="38932" xr:uid="{1D390D43-F977-475D-9B0A-DB422126F72B}"/>
    <cellStyle name="Normal 4 3 4 3 2 3" xfId="5902" xr:uid="{C3BB4AAC-E978-478D-B9AB-61B4908CE1EA}"/>
    <cellStyle name="Normal 4 3 4 3 2 3 2" xfId="14710" xr:uid="{9473E9BA-E7E6-45B8-A992-3524DA323439}"/>
    <cellStyle name="Normal 4 3 4 3 2 3 2 2" xfId="32326" xr:uid="{6DA677BB-6A3F-42B3-A59C-08633758B742}"/>
    <cellStyle name="Normal 4 3 4 3 2 3 3" xfId="23518" xr:uid="{6FB8FCC9-ED12-40D3-A4F3-51407826CE1A}"/>
    <cellStyle name="Normal 4 3 4 3 2 4" xfId="10306" xr:uid="{116263D0-58C0-43CC-9A42-5535728CD01A}"/>
    <cellStyle name="Normal 4 3 4 3 2 4 2" xfId="27922" xr:uid="{5B668A04-EB0F-48FA-A61B-B7D410F71D31}"/>
    <cellStyle name="Normal 4 3 4 3 2 5" xfId="19114" xr:uid="{3DA7389D-2E8C-4F25-BE46-C2B05A29BCCC}"/>
    <cellStyle name="Normal 4 3 4 3 2 6" xfId="36730" xr:uid="{56622D57-598D-4FB2-B3B3-24A388E0340A}"/>
    <cellStyle name="Normal 4 3 4 3 3" xfId="1846" xr:uid="{C74A1AE3-4CF0-4256-9851-554FAE84F395}"/>
    <cellStyle name="Normal 4 3 4 3 3 2" xfId="4048" xr:uid="{30AD9BD5-825F-4B8D-A06C-1FC141848C61}"/>
    <cellStyle name="Normal 4 3 4 3 3 2 2" xfId="8452" xr:uid="{897BF22E-AF89-4646-8D2A-2190DC8E9213}"/>
    <cellStyle name="Normal 4 3 4 3 3 2 2 2" xfId="17260" xr:uid="{60F4715A-CBCA-4265-A43A-9F34BD41C938}"/>
    <cellStyle name="Normal 4 3 4 3 3 2 2 2 2" xfId="34876" xr:uid="{01F85138-B4BE-4A74-82BC-D4CE27595026}"/>
    <cellStyle name="Normal 4 3 4 3 3 2 2 3" xfId="26068" xr:uid="{B1D05E24-4C0A-4869-8571-69341CF5BFFE}"/>
    <cellStyle name="Normal 4 3 4 3 3 2 3" xfId="12856" xr:uid="{72AF3500-0981-4DED-881E-D1A398318BAF}"/>
    <cellStyle name="Normal 4 3 4 3 3 2 3 2" xfId="30472" xr:uid="{1812464B-D05C-4DA6-A658-61381FC1AF6E}"/>
    <cellStyle name="Normal 4 3 4 3 3 2 4" xfId="21664" xr:uid="{B6972FCB-B1D7-4242-8D2B-C513104D8AB2}"/>
    <cellStyle name="Normal 4 3 4 3 3 2 5" xfId="39280" xr:uid="{243E5354-41B2-4484-9824-9EF28B5A3B8C}"/>
    <cellStyle name="Normal 4 3 4 3 3 3" xfId="6250" xr:uid="{628DE8DD-D179-49AA-96D6-C1CD8DD5967D}"/>
    <cellStyle name="Normal 4 3 4 3 3 3 2" xfId="15058" xr:uid="{C48F636C-9437-4458-B043-976ED34744BB}"/>
    <cellStyle name="Normal 4 3 4 3 3 3 2 2" xfId="32674" xr:uid="{B30427D9-278B-4B42-B751-41509F247317}"/>
    <cellStyle name="Normal 4 3 4 3 3 3 3" xfId="23866" xr:uid="{27A34223-CA42-4D71-B9BD-4FC54216E73C}"/>
    <cellStyle name="Normal 4 3 4 3 3 4" xfId="10654" xr:uid="{E6AA343E-7940-4B83-9630-341EEB2F1250}"/>
    <cellStyle name="Normal 4 3 4 3 3 4 2" xfId="28270" xr:uid="{7A1B07BC-2750-4E36-943C-819D1D56C8F9}"/>
    <cellStyle name="Normal 4 3 4 3 3 5" xfId="19462" xr:uid="{93C5BCE9-0D6B-4FC2-9660-62FEE0292755}"/>
    <cellStyle name="Normal 4 3 4 3 3 6" xfId="37078" xr:uid="{E4CF0E61-B50E-4350-B47F-016118506F63}"/>
    <cellStyle name="Normal 4 3 4 3 4" xfId="2918" xr:uid="{055B9099-5C00-47C8-83DF-1A1B266366B9}"/>
    <cellStyle name="Normal 4 3 4 3 4 2" xfId="7322" xr:uid="{3230C20E-C5C5-4AB2-8E18-A73D5879740E}"/>
    <cellStyle name="Normal 4 3 4 3 4 2 2" xfId="16130" xr:uid="{F526E68D-DAC5-4FEB-AC17-D176D33C6AAC}"/>
    <cellStyle name="Normal 4 3 4 3 4 2 2 2" xfId="33746" xr:uid="{9950D67A-4DE4-4601-B6B1-CEA48F1B9764}"/>
    <cellStyle name="Normal 4 3 4 3 4 2 3" xfId="24938" xr:uid="{3E2A69B1-9F84-4731-BE92-F8D5DCA6B96E}"/>
    <cellStyle name="Normal 4 3 4 3 4 3" xfId="11726" xr:uid="{393EC67A-4E1D-4C18-8322-5E92BF44C43F}"/>
    <cellStyle name="Normal 4 3 4 3 4 3 2" xfId="29342" xr:uid="{2F773D5F-2F00-44FA-A967-3BEC36B16AB9}"/>
    <cellStyle name="Normal 4 3 4 3 4 4" xfId="20534" xr:uid="{29856A15-9427-4E25-9486-54D1BE58D8E8}"/>
    <cellStyle name="Normal 4 3 4 3 4 5" xfId="38150" xr:uid="{7EC1D7FB-814A-42C2-9C0B-686AF0E5E216}"/>
    <cellStyle name="Normal 4 3 4 3 5" xfId="5120" xr:uid="{09A21B17-8AA4-443A-93F3-FD6FA9C3DBE1}"/>
    <cellStyle name="Normal 4 3 4 3 5 2" xfId="13928" xr:uid="{A2F3CA98-AAAC-4DCE-972A-5ACB42E0DFCD}"/>
    <cellStyle name="Normal 4 3 4 3 5 2 2" xfId="31544" xr:uid="{86A685B4-3FA1-423A-8FAB-47505AAA25ED}"/>
    <cellStyle name="Normal 4 3 4 3 5 3" xfId="22736" xr:uid="{990305CB-8AFE-4CDD-A011-11D0976D5111}"/>
    <cellStyle name="Normal 4 3 4 3 6" xfId="9524" xr:uid="{E7F73A4D-36E0-45DC-B1C3-723316E872AC}"/>
    <cellStyle name="Normal 4 3 4 3 6 2" xfId="27140" xr:uid="{C1D292CC-2DD7-490F-BAD1-D7E0842DE9A4}"/>
    <cellStyle name="Normal 4 3 4 3 7" xfId="18332" xr:uid="{E93CAC13-9D23-4903-BDCC-AB21C6CC2A69}"/>
    <cellStyle name="Normal 4 3 4 3 8" xfId="35948" xr:uid="{120C3378-04F3-414F-AC67-D2511A1DE037}"/>
    <cellStyle name="Normal 4 3 4 4" xfId="986" xr:uid="{722423A8-5A42-4D10-BC05-41FEC98C6CAB}"/>
    <cellStyle name="Normal 4 3 4 4 2" xfId="3188" xr:uid="{1A4C24A9-A4F8-47D9-BA2C-F8A08B52ED55}"/>
    <cellStyle name="Normal 4 3 4 4 2 2" xfId="7592" xr:uid="{0270D624-BAC5-4E16-B050-AD1DAD831EBD}"/>
    <cellStyle name="Normal 4 3 4 4 2 2 2" xfId="16400" xr:uid="{6B5DAFB6-0FEC-42DF-A62A-B0C671F6806C}"/>
    <cellStyle name="Normal 4 3 4 4 2 2 2 2" xfId="34016" xr:uid="{77C98D52-2146-46A3-B78A-3F59A6186473}"/>
    <cellStyle name="Normal 4 3 4 4 2 2 3" xfId="25208" xr:uid="{7F512644-D046-41FF-A60F-80A2668C1305}"/>
    <cellStyle name="Normal 4 3 4 4 2 3" xfId="11996" xr:uid="{2B1019DC-6310-4E1B-9226-42066F459E30}"/>
    <cellStyle name="Normal 4 3 4 4 2 3 2" xfId="29612" xr:uid="{0CC45F24-9ED6-4D23-BEE6-002B592926ED}"/>
    <cellStyle name="Normal 4 3 4 4 2 4" xfId="20804" xr:uid="{BDD498B4-A5AB-42D0-9CDA-FC36DCA5A7D4}"/>
    <cellStyle name="Normal 4 3 4 4 2 5" xfId="38420" xr:uid="{B7A78F5E-6B04-4331-9CB9-AFD7E1CE97C5}"/>
    <cellStyle name="Normal 4 3 4 4 3" xfId="5390" xr:uid="{83F8BC75-8864-417E-8519-5FC758B23174}"/>
    <cellStyle name="Normal 4 3 4 4 3 2" xfId="14198" xr:uid="{6AB8C0C5-70D6-49F5-B97D-7905EB951BC3}"/>
    <cellStyle name="Normal 4 3 4 4 3 2 2" xfId="31814" xr:uid="{75C24031-48BB-4873-95E2-C1003CCFF800}"/>
    <cellStyle name="Normal 4 3 4 4 3 3" xfId="23006" xr:uid="{98187D05-9827-4310-8BEB-6F6F4FA1B078}"/>
    <cellStyle name="Normal 4 3 4 4 4" xfId="9794" xr:uid="{0AC65057-0750-4A18-BB44-A210B3AFB26F}"/>
    <cellStyle name="Normal 4 3 4 4 4 2" xfId="27410" xr:uid="{A07E8DD0-1A63-4918-B631-085005993F88}"/>
    <cellStyle name="Normal 4 3 4 4 5" xfId="18602" xr:uid="{8F0433AB-9DCC-4F12-A9C5-B049480B9EF5}"/>
    <cellStyle name="Normal 4 3 4 4 6" xfId="36218" xr:uid="{41572143-F1B9-4BBE-9F59-0EBD8231C544}"/>
    <cellStyle name="Normal 4 3 4 5" xfId="1844" xr:uid="{BB362BAB-EB3D-4C3A-B190-F3BFDF00FDC7}"/>
    <cellStyle name="Normal 4 3 4 5 2" xfId="4046" xr:uid="{47C57BD6-7EA0-4970-8C14-A877109D658C}"/>
    <cellStyle name="Normal 4 3 4 5 2 2" xfId="8450" xr:uid="{F86D0415-4771-447D-87C0-A595620EDC6B}"/>
    <cellStyle name="Normal 4 3 4 5 2 2 2" xfId="17258" xr:uid="{996B1602-A2FB-482A-BAFB-9E93E26D5206}"/>
    <cellStyle name="Normal 4 3 4 5 2 2 2 2" xfId="34874" xr:uid="{8D4FFA5C-92D5-4D90-B6BC-B9230D053491}"/>
    <cellStyle name="Normal 4 3 4 5 2 2 3" xfId="26066" xr:uid="{B1306499-3035-4635-9BC7-57DBE2F9345A}"/>
    <cellStyle name="Normal 4 3 4 5 2 3" xfId="12854" xr:uid="{F068B84C-E6B3-447B-B064-9E838D1C8759}"/>
    <cellStyle name="Normal 4 3 4 5 2 3 2" xfId="30470" xr:uid="{59F75340-B7D5-4173-AC2E-E6ED2A09179F}"/>
    <cellStyle name="Normal 4 3 4 5 2 4" xfId="21662" xr:uid="{ECA93C7A-F800-4160-AF00-7AE1C298236D}"/>
    <cellStyle name="Normal 4 3 4 5 2 5" xfId="39278" xr:uid="{77A5E5E9-C34E-4780-9D6E-8699B9401587}"/>
    <cellStyle name="Normal 4 3 4 5 3" xfId="6248" xr:uid="{F54EC018-0544-44F6-B0F0-11919E43D3FE}"/>
    <cellStyle name="Normal 4 3 4 5 3 2" xfId="15056" xr:uid="{628A511D-9D55-432F-8A68-2365FA19BBDF}"/>
    <cellStyle name="Normal 4 3 4 5 3 2 2" xfId="32672" xr:uid="{E033B3D0-84F8-4917-B1EC-F86B19E905A7}"/>
    <cellStyle name="Normal 4 3 4 5 3 3" xfId="23864" xr:uid="{7A556A86-77DF-4BEE-AE03-4CCEB21CB86C}"/>
    <cellStyle name="Normal 4 3 4 5 4" xfId="10652" xr:uid="{3BB3EFF8-1828-45D5-A04F-73F925158411}"/>
    <cellStyle name="Normal 4 3 4 5 4 2" xfId="28268" xr:uid="{4E841FA7-671E-4764-823F-7980F3A68BD8}"/>
    <cellStyle name="Normal 4 3 4 5 5" xfId="19460" xr:uid="{9F3EC005-0289-4524-B9C2-AA45972FF0F9}"/>
    <cellStyle name="Normal 4 3 4 5 6" xfId="37076" xr:uid="{BF937121-8768-4B36-AEAA-CB2899351CA3}"/>
    <cellStyle name="Normal 4 3 4 6" xfId="2406" xr:uid="{FAB9AA2B-E8D4-4DD3-844A-2FC1896B01A2}"/>
    <cellStyle name="Normal 4 3 4 6 2" xfId="6810" xr:uid="{C4086179-9EC9-4E93-AE96-3C62D1B9E10F}"/>
    <cellStyle name="Normal 4 3 4 6 2 2" xfId="15618" xr:uid="{AEBDB7C3-2265-4977-A45F-EA6796F96666}"/>
    <cellStyle name="Normal 4 3 4 6 2 2 2" xfId="33234" xr:uid="{B7490658-F1EF-41BB-AD37-F1B99F4D893A}"/>
    <cellStyle name="Normal 4 3 4 6 2 3" xfId="24426" xr:uid="{BB6EAC96-B468-4368-BBED-3A7C2CF09FE5}"/>
    <cellStyle name="Normal 4 3 4 6 3" xfId="11214" xr:uid="{3792D8B6-436B-40B1-ADB3-7E669E7F1966}"/>
    <cellStyle name="Normal 4 3 4 6 3 2" xfId="28830" xr:uid="{654B974A-9340-4CED-9947-DC27DFC0854C}"/>
    <cellStyle name="Normal 4 3 4 6 4" xfId="20022" xr:uid="{51F525D5-D7B4-4629-A343-EA7E880D04E0}"/>
    <cellStyle name="Normal 4 3 4 6 5" xfId="37638" xr:uid="{BF026490-7FAF-4A10-987A-DD15F9FE149B}"/>
    <cellStyle name="Normal 4 3 4 7" xfId="4608" xr:uid="{737E2311-F085-4733-BB4B-67DAF0C53FAA}"/>
    <cellStyle name="Normal 4 3 4 7 2" xfId="13416" xr:uid="{709F6131-7DF5-4D7B-A22E-F7104BC64098}"/>
    <cellStyle name="Normal 4 3 4 7 2 2" xfId="31032" xr:uid="{A5F21BCC-81B6-4ABF-AD74-07F3A57495B0}"/>
    <cellStyle name="Normal 4 3 4 7 3" xfId="22224" xr:uid="{B95344AB-29A8-4753-A040-28A5F415AEF6}"/>
    <cellStyle name="Normal 4 3 4 8" xfId="9012" xr:uid="{DD8CB0F2-1DF5-45E2-8A75-401C3D01A1C3}"/>
    <cellStyle name="Normal 4 3 4 8 2" xfId="26628" xr:uid="{16176E74-99D5-41AD-A339-DC8BF63EE037}"/>
    <cellStyle name="Normal 4 3 4 9" xfId="17820" xr:uid="{8B8F494E-212C-43F7-B8BB-4E652A41C7E6}"/>
    <cellStyle name="Normal 4 3 5" xfId="330" xr:uid="{124A8A01-EB69-482B-89E8-B9718EC81F64}"/>
    <cellStyle name="Normal 4 3 5 2" xfId="1114" xr:uid="{5CB8A97F-F8C0-40EC-B5E7-17F767EFEDD1}"/>
    <cellStyle name="Normal 4 3 5 2 2" xfId="3316" xr:uid="{67710AEE-D033-4F33-9CF9-AD114F994F4A}"/>
    <cellStyle name="Normal 4 3 5 2 2 2" xfId="7720" xr:uid="{90BAF1A9-A704-44F6-AE4B-B8640CB6FBB2}"/>
    <cellStyle name="Normal 4 3 5 2 2 2 2" xfId="16528" xr:uid="{374E40A3-CDA2-4D58-9B03-11500E38E000}"/>
    <cellStyle name="Normal 4 3 5 2 2 2 2 2" xfId="34144" xr:uid="{5EDDE429-0F0F-4364-90C2-437F37CDDC95}"/>
    <cellStyle name="Normal 4 3 5 2 2 2 3" xfId="25336" xr:uid="{D9A89FD8-44A3-44B2-8ACB-85D93048A7E3}"/>
    <cellStyle name="Normal 4 3 5 2 2 3" xfId="12124" xr:uid="{D09CD401-E5A3-4250-8252-5486E067F4E1}"/>
    <cellStyle name="Normal 4 3 5 2 2 3 2" xfId="29740" xr:uid="{C726D2E4-CDAD-4DA0-951F-EC90090258F8}"/>
    <cellStyle name="Normal 4 3 5 2 2 4" xfId="20932" xr:uid="{14563C00-0337-411C-B4FD-4E3E9C95E017}"/>
    <cellStyle name="Normal 4 3 5 2 2 5" xfId="38548" xr:uid="{68CE9B6C-0FF7-4959-854D-C04B8D627E98}"/>
    <cellStyle name="Normal 4 3 5 2 3" xfId="5518" xr:uid="{148465C3-03D7-4BBE-B62F-4BB8DF55C172}"/>
    <cellStyle name="Normal 4 3 5 2 3 2" xfId="14326" xr:uid="{8F982C34-ABF8-48C1-923E-74A7C9496E6E}"/>
    <cellStyle name="Normal 4 3 5 2 3 2 2" xfId="31942" xr:uid="{4B2FDF1B-EDCF-40FF-86F0-AAD33061863D}"/>
    <cellStyle name="Normal 4 3 5 2 3 3" xfId="23134" xr:uid="{30B81A98-D423-4EFC-891E-021FDA656430}"/>
    <cellStyle name="Normal 4 3 5 2 4" xfId="9922" xr:uid="{FA0EA607-49D5-4A62-BE61-B062C267EC96}"/>
    <cellStyle name="Normal 4 3 5 2 4 2" xfId="27538" xr:uid="{0B4175EE-82DB-4CC4-B645-B36E7CCFD174}"/>
    <cellStyle name="Normal 4 3 5 2 5" xfId="18730" xr:uid="{3637AAAE-B37E-47F9-8858-D22A3347D6C2}"/>
    <cellStyle name="Normal 4 3 5 2 6" xfId="36346" xr:uid="{8ECA9EBF-4924-407C-9BC3-E125FD47EB61}"/>
    <cellStyle name="Normal 4 3 5 3" xfId="1847" xr:uid="{E0426868-83E8-4293-8641-9D88A7930EC8}"/>
    <cellStyle name="Normal 4 3 5 3 2" xfId="4049" xr:uid="{817B929D-9E6A-405A-9275-D736D95F5AB9}"/>
    <cellStyle name="Normal 4 3 5 3 2 2" xfId="8453" xr:uid="{4BB7EDB2-C55E-40BF-AC38-9A9F8BC72290}"/>
    <cellStyle name="Normal 4 3 5 3 2 2 2" xfId="17261" xr:uid="{DEEADE78-BB6F-4CF6-96C9-DA26075F680B}"/>
    <cellStyle name="Normal 4 3 5 3 2 2 2 2" xfId="34877" xr:uid="{16BA7D6B-72D1-4BA6-889F-0F052DD83963}"/>
    <cellStyle name="Normal 4 3 5 3 2 2 3" xfId="26069" xr:uid="{51E4E19D-B5F2-4618-9D2A-D50037904E96}"/>
    <cellStyle name="Normal 4 3 5 3 2 3" xfId="12857" xr:uid="{F626CA01-5D1E-49B8-8FFA-C4159A28DDC0}"/>
    <cellStyle name="Normal 4 3 5 3 2 3 2" xfId="30473" xr:uid="{661E1F02-7421-4B76-A638-E2AA6FEE26EE}"/>
    <cellStyle name="Normal 4 3 5 3 2 4" xfId="21665" xr:uid="{644C5F90-6B2C-4376-B776-B35402703967}"/>
    <cellStyle name="Normal 4 3 5 3 2 5" xfId="39281" xr:uid="{51F55C8B-1A7C-48EF-861B-F6365EB0C342}"/>
    <cellStyle name="Normal 4 3 5 3 3" xfId="6251" xr:uid="{FCAD7A30-8767-4EA5-9845-602363DF5C5C}"/>
    <cellStyle name="Normal 4 3 5 3 3 2" xfId="15059" xr:uid="{270D1C40-D080-425D-B730-B77A0826910B}"/>
    <cellStyle name="Normal 4 3 5 3 3 2 2" xfId="32675" xr:uid="{AA78E047-0038-49CB-8B6C-04657CD0E926}"/>
    <cellStyle name="Normal 4 3 5 3 3 3" xfId="23867" xr:uid="{1FC42C57-7ADE-4E21-A64C-39DFF50B56F2}"/>
    <cellStyle name="Normal 4 3 5 3 4" xfId="10655" xr:uid="{4F0BBEDE-A84D-41BE-81BF-8833432C4542}"/>
    <cellStyle name="Normal 4 3 5 3 4 2" xfId="28271" xr:uid="{3099984F-3279-4724-BFF1-F66C78048836}"/>
    <cellStyle name="Normal 4 3 5 3 5" xfId="19463" xr:uid="{4AEF6563-5050-418D-BC90-77F9BE22C3C2}"/>
    <cellStyle name="Normal 4 3 5 3 6" xfId="37079" xr:uid="{6DD6F795-463E-4C5F-9DCD-BFA2C7F75670}"/>
    <cellStyle name="Normal 4 3 5 4" xfId="2534" xr:uid="{5667E5C8-0F6B-4D3F-86CE-CAFCB1BE2CDF}"/>
    <cellStyle name="Normal 4 3 5 4 2" xfId="6938" xr:uid="{81900CDB-A501-43A2-AE94-161EDB069BF4}"/>
    <cellStyle name="Normal 4 3 5 4 2 2" xfId="15746" xr:uid="{B0A7C6A8-1017-42BD-992E-6E3FD1BFABDF}"/>
    <cellStyle name="Normal 4 3 5 4 2 2 2" xfId="33362" xr:uid="{1429F3D5-7FFC-4C01-BC6B-64CFAF9814BD}"/>
    <cellStyle name="Normal 4 3 5 4 2 3" xfId="24554" xr:uid="{F2323074-33CE-48C0-9883-98B15F00E467}"/>
    <cellStyle name="Normal 4 3 5 4 3" xfId="11342" xr:uid="{42C04984-29EF-4948-9A29-C9C9A20098C6}"/>
    <cellStyle name="Normal 4 3 5 4 3 2" xfId="28958" xr:uid="{D4769846-4430-4D2B-859A-1A7BBFDB5B70}"/>
    <cellStyle name="Normal 4 3 5 4 4" xfId="20150" xr:uid="{17F0B2AF-622A-4C2E-AE40-ACC937FD618F}"/>
    <cellStyle name="Normal 4 3 5 4 5" xfId="37766" xr:uid="{9D5C3B7B-7AC5-4CCE-AF04-C1B04B322450}"/>
    <cellStyle name="Normal 4 3 5 5" xfId="4736" xr:uid="{C7DCB594-B5A0-4216-BDB7-BC58CB2B4B60}"/>
    <cellStyle name="Normal 4 3 5 5 2" xfId="13544" xr:uid="{1D994233-36AC-468E-93DB-10644755197B}"/>
    <cellStyle name="Normal 4 3 5 5 2 2" xfId="31160" xr:uid="{F744D63A-F568-44B7-B142-3C9F9A40208B}"/>
    <cellStyle name="Normal 4 3 5 5 3" xfId="22352" xr:uid="{C02BD928-3A4F-4124-A0AB-68D0EFC6F077}"/>
    <cellStyle name="Normal 4 3 5 6" xfId="9140" xr:uid="{7BF07776-97A7-4372-9E85-8F0BE1E8B22A}"/>
    <cellStyle name="Normal 4 3 5 6 2" xfId="26756" xr:uid="{079EE5A9-6BED-4B87-9A31-598B593F614F}"/>
    <cellStyle name="Normal 4 3 5 7" xfId="17948" xr:uid="{33E1131F-4F1D-48D5-8348-4C8591E0A133}"/>
    <cellStyle name="Normal 4 3 5 8" xfId="35564" xr:uid="{D4D1D600-79A2-4B0C-8F88-ABF9E93E398F}"/>
    <cellStyle name="Normal 4 3 6" xfId="586" xr:uid="{ECD5D84B-CB95-4683-98AA-71CDD5CFD2D6}"/>
    <cellStyle name="Normal 4 3 6 2" xfId="1370" xr:uid="{8FE42358-703E-4B7A-AB52-C68CD0FCD398}"/>
    <cellStyle name="Normal 4 3 6 2 2" xfId="3572" xr:uid="{59BADA44-F50C-47A0-8182-3FE662674536}"/>
    <cellStyle name="Normal 4 3 6 2 2 2" xfId="7976" xr:uid="{0A3C2676-094B-4195-ADAB-426119A6637E}"/>
    <cellStyle name="Normal 4 3 6 2 2 2 2" xfId="16784" xr:uid="{4DA3490B-2D2A-4624-B5A5-1D371B5A6696}"/>
    <cellStyle name="Normal 4 3 6 2 2 2 2 2" xfId="34400" xr:uid="{26DC9AE0-CB32-4802-BB79-D621A2454BDB}"/>
    <cellStyle name="Normal 4 3 6 2 2 2 3" xfId="25592" xr:uid="{DF2F4861-AE26-4CF6-9CBA-EC8C8760B014}"/>
    <cellStyle name="Normal 4 3 6 2 2 3" xfId="12380" xr:uid="{DE767FD1-3595-4C98-A2F8-41FA8186229D}"/>
    <cellStyle name="Normal 4 3 6 2 2 3 2" xfId="29996" xr:uid="{CB6C5217-116F-4BAF-BCD6-64D811858D59}"/>
    <cellStyle name="Normal 4 3 6 2 2 4" xfId="21188" xr:uid="{1C7B960A-390E-4B6B-8E1A-A77FB54FB1B5}"/>
    <cellStyle name="Normal 4 3 6 2 2 5" xfId="38804" xr:uid="{8A2FB73D-5A45-4F54-BDE8-479E3C39D8FD}"/>
    <cellStyle name="Normal 4 3 6 2 3" xfId="5774" xr:uid="{08DAFE68-B15D-4A7F-B559-C1401E967F2A}"/>
    <cellStyle name="Normal 4 3 6 2 3 2" xfId="14582" xr:uid="{154E5651-66DF-4DEE-B67C-6BCC8ABDA01B}"/>
    <cellStyle name="Normal 4 3 6 2 3 2 2" xfId="32198" xr:uid="{23CDC776-B965-4666-81F1-657A320A4321}"/>
    <cellStyle name="Normal 4 3 6 2 3 3" xfId="23390" xr:uid="{65E5C4DF-3687-45CA-9BD3-EDB853FC1843}"/>
    <cellStyle name="Normal 4 3 6 2 4" xfId="10178" xr:uid="{C7188A69-1D3D-466A-B318-546A664E32AF}"/>
    <cellStyle name="Normal 4 3 6 2 4 2" xfId="27794" xr:uid="{A876D39A-A926-4DFD-A55D-6826EF869C69}"/>
    <cellStyle name="Normal 4 3 6 2 5" xfId="18986" xr:uid="{9EF9795C-C494-4405-9679-FB44C3805B43}"/>
    <cellStyle name="Normal 4 3 6 2 6" xfId="36602" xr:uid="{01BA98C6-BF5A-450E-BA8F-B5135E7CE8EA}"/>
    <cellStyle name="Normal 4 3 6 3" xfId="1848" xr:uid="{67392B58-3DF3-4DDF-84D5-FA9BBDA4EC40}"/>
    <cellStyle name="Normal 4 3 6 3 2" xfId="4050" xr:uid="{71A66451-97FC-4F16-9D91-A4CA9107ECC5}"/>
    <cellStyle name="Normal 4 3 6 3 2 2" xfId="8454" xr:uid="{9B425B9B-EE18-4ACF-8FB3-D23894C04BC1}"/>
    <cellStyle name="Normal 4 3 6 3 2 2 2" xfId="17262" xr:uid="{7CA1D8C1-A760-491E-B55F-C23DD3A7D0AF}"/>
    <cellStyle name="Normal 4 3 6 3 2 2 2 2" xfId="34878" xr:uid="{02CD270C-0CCF-4204-8EEF-5FBE41DA4690}"/>
    <cellStyle name="Normal 4 3 6 3 2 2 3" xfId="26070" xr:uid="{EE985354-CE85-4B20-959F-8C7F7F318825}"/>
    <cellStyle name="Normal 4 3 6 3 2 3" xfId="12858" xr:uid="{69C883E1-3A2D-4AE3-A5AF-EFADAD538F04}"/>
    <cellStyle name="Normal 4 3 6 3 2 3 2" xfId="30474" xr:uid="{7B6BB9A8-83AC-4EE7-B16F-03C7091E05F2}"/>
    <cellStyle name="Normal 4 3 6 3 2 4" xfId="21666" xr:uid="{F442C5F8-62E6-4ACA-B3BC-DC4CAE905BE7}"/>
    <cellStyle name="Normal 4 3 6 3 2 5" xfId="39282" xr:uid="{DA9CD7D7-D39D-416F-AC73-10E82AB98AC4}"/>
    <cellStyle name="Normal 4 3 6 3 3" xfId="6252" xr:uid="{EE9E9C12-B42C-4059-A27D-E08312444E25}"/>
    <cellStyle name="Normal 4 3 6 3 3 2" xfId="15060" xr:uid="{B4F311B9-AECA-4746-9494-B75C176ED136}"/>
    <cellStyle name="Normal 4 3 6 3 3 2 2" xfId="32676" xr:uid="{266C5060-BE16-4561-BAC8-EDFDB1B28DD5}"/>
    <cellStyle name="Normal 4 3 6 3 3 3" xfId="23868" xr:uid="{48168809-9095-4296-BB0C-4D685093832D}"/>
    <cellStyle name="Normal 4 3 6 3 4" xfId="10656" xr:uid="{0CA40679-6835-48F8-B31E-46DEEC14C3D9}"/>
    <cellStyle name="Normal 4 3 6 3 4 2" xfId="28272" xr:uid="{D35E4F4B-746D-48C9-A566-D43E5D01BC3D}"/>
    <cellStyle name="Normal 4 3 6 3 5" xfId="19464" xr:uid="{39FB3B4D-5204-4D2C-B75E-6FF4914E07B9}"/>
    <cellStyle name="Normal 4 3 6 3 6" xfId="37080" xr:uid="{E9A8CCA3-DA84-4EAF-9982-8ACB3A3B0DFC}"/>
    <cellStyle name="Normal 4 3 6 4" xfId="2790" xr:uid="{0E31103C-67DA-454F-96A7-0A368AC441F8}"/>
    <cellStyle name="Normal 4 3 6 4 2" xfId="7194" xr:uid="{F37A59FF-4417-4B02-A805-5D7F07D7F2D6}"/>
    <cellStyle name="Normal 4 3 6 4 2 2" xfId="16002" xr:uid="{FE60EF71-EEAE-4D06-B06A-D24EAACF76C2}"/>
    <cellStyle name="Normal 4 3 6 4 2 2 2" xfId="33618" xr:uid="{E2690634-1968-4577-8B0D-730EC9C21B91}"/>
    <cellStyle name="Normal 4 3 6 4 2 3" xfId="24810" xr:uid="{E3B168E7-5B23-4F95-92D6-E18C2A846A91}"/>
    <cellStyle name="Normal 4 3 6 4 3" xfId="11598" xr:uid="{D0435A57-F468-4285-9BA8-0059C48C343C}"/>
    <cellStyle name="Normal 4 3 6 4 3 2" xfId="29214" xr:uid="{4B07F1F2-B119-401D-8FA0-E8C2516C3BF7}"/>
    <cellStyle name="Normal 4 3 6 4 4" xfId="20406" xr:uid="{46F983DC-53ED-4CC7-BC2C-5D35AFE10A3C}"/>
    <cellStyle name="Normal 4 3 6 4 5" xfId="38022" xr:uid="{DE390759-98EA-4CB1-832B-F33F1CF0991C}"/>
    <cellStyle name="Normal 4 3 6 5" xfId="4992" xr:uid="{99D05785-AD92-45BC-8CE5-DD2EC098BB71}"/>
    <cellStyle name="Normal 4 3 6 5 2" xfId="13800" xr:uid="{8CFA73F4-C2DD-4F73-9BA6-F4D8EE9C977C}"/>
    <cellStyle name="Normal 4 3 6 5 2 2" xfId="31416" xr:uid="{3D510BF4-08B4-4A14-B999-A0FEE25836A9}"/>
    <cellStyle name="Normal 4 3 6 5 3" xfId="22608" xr:uid="{F6AB6B59-29F3-4BAE-8232-4B1F4EFCBEA6}"/>
    <cellStyle name="Normal 4 3 6 6" xfId="9396" xr:uid="{ED868546-5C91-4E4E-BFEE-EDE76FB26F96}"/>
    <cellStyle name="Normal 4 3 6 6 2" xfId="27012" xr:uid="{D12564CD-352E-4ADE-88AD-331B54FE3C0C}"/>
    <cellStyle name="Normal 4 3 6 7" xfId="18204" xr:uid="{B1D779AD-161E-4C4F-AE84-7BD8DAC221A7}"/>
    <cellStyle name="Normal 4 3 6 8" xfId="35820" xr:uid="{AF97641D-78C0-41CC-B833-11E05237015D}"/>
    <cellStyle name="Normal 4 3 7" xfId="858" xr:uid="{D551356E-3724-40F5-B1D8-FC0F5CCD26B4}"/>
    <cellStyle name="Normal 4 3 7 2" xfId="3060" xr:uid="{2D25B5A1-5C36-401D-AB99-E8D26679F0C4}"/>
    <cellStyle name="Normal 4 3 7 2 2" xfId="7464" xr:uid="{27273005-DEF9-49B0-878C-BA67AC65D8F5}"/>
    <cellStyle name="Normal 4 3 7 2 2 2" xfId="16272" xr:uid="{D688CF57-724F-4B6E-AA2F-BBEE04D39C5B}"/>
    <cellStyle name="Normal 4 3 7 2 2 2 2" xfId="33888" xr:uid="{4A2CD499-D01C-44AC-A4CC-810745DA97E3}"/>
    <cellStyle name="Normal 4 3 7 2 2 3" xfId="25080" xr:uid="{22CC6EF5-F254-42C1-A441-47FB72540A80}"/>
    <cellStyle name="Normal 4 3 7 2 3" xfId="11868" xr:uid="{A0AA318C-4A23-459F-B4BD-A854D8E7D943}"/>
    <cellStyle name="Normal 4 3 7 2 3 2" xfId="29484" xr:uid="{ADE71B42-4EA6-432F-AB43-E2B4BE05D149}"/>
    <cellStyle name="Normal 4 3 7 2 4" xfId="20676" xr:uid="{5380F5DE-2A9B-4170-A0AF-3DBDCE7A713C}"/>
    <cellStyle name="Normal 4 3 7 2 5" xfId="38292" xr:uid="{7557052A-B4F2-4655-8D90-A54CEEBEFA64}"/>
    <cellStyle name="Normal 4 3 7 3" xfId="5262" xr:uid="{16601F90-098D-4EAE-BC93-959DBF88B5B9}"/>
    <cellStyle name="Normal 4 3 7 3 2" xfId="14070" xr:uid="{4A1DB2FC-EF32-4573-A6E7-FFCAB6387D44}"/>
    <cellStyle name="Normal 4 3 7 3 2 2" xfId="31686" xr:uid="{4164CA93-5543-4994-919F-2B756433383A}"/>
    <cellStyle name="Normal 4 3 7 3 3" xfId="22878" xr:uid="{F5D0BFAD-49F6-4177-A448-313AF1A6E4BB}"/>
    <cellStyle name="Normal 4 3 7 4" xfId="9666" xr:uid="{5DA15A6B-7498-4D3E-B486-F65A94D76767}"/>
    <cellStyle name="Normal 4 3 7 4 2" xfId="27282" xr:uid="{7A0970C5-B877-4517-95D0-4762D3CCD05F}"/>
    <cellStyle name="Normal 4 3 7 5" xfId="18474" xr:uid="{B94A58D0-10AD-465E-A1A4-CA861A54F2FC}"/>
    <cellStyle name="Normal 4 3 7 6" xfId="36090" xr:uid="{F698EFD9-9B26-467A-AB94-7E122C014EE0}"/>
    <cellStyle name="Normal 4 3 8" xfId="1825" xr:uid="{8E3E48F4-8DBC-4B64-A6AB-ACBFF3D3E8CE}"/>
    <cellStyle name="Normal 4 3 8 2" xfId="4027" xr:uid="{85BE4D30-D70D-4EC1-9D0C-9F687BB2AAFB}"/>
    <cellStyle name="Normal 4 3 8 2 2" xfId="8431" xr:uid="{001DBD51-97F9-4160-90DD-B31FE3FA659F}"/>
    <cellStyle name="Normal 4 3 8 2 2 2" xfId="17239" xr:uid="{BF8F8B75-E7FE-4139-831B-E335BF95148E}"/>
    <cellStyle name="Normal 4 3 8 2 2 2 2" xfId="34855" xr:uid="{6506AB67-B8A2-4BCB-9DBF-26CE8B595EC0}"/>
    <cellStyle name="Normal 4 3 8 2 2 3" xfId="26047" xr:uid="{D1987CB9-F92B-4A31-8150-A346BD586F0A}"/>
    <cellStyle name="Normal 4 3 8 2 3" xfId="12835" xr:uid="{0D1257CF-B055-412D-B2E7-F5FEE65E0160}"/>
    <cellStyle name="Normal 4 3 8 2 3 2" xfId="30451" xr:uid="{AAD00325-A678-426A-8CAF-392702D5D2C5}"/>
    <cellStyle name="Normal 4 3 8 2 4" xfId="21643" xr:uid="{413AFCB1-4198-48BC-903F-24BBB0424662}"/>
    <cellStyle name="Normal 4 3 8 2 5" xfId="39259" xr:uid="{28E333E4-BC4B-4C1A-B06A-10BEC659C009}"/>
    <cellStyle name="Normal 4 3 8 3" xfId="6229" xr:uid="{13E304F3-CDD3-49CF-8597-DA6AA62335B1}"/>
    <cellStyle name="Normal 4 3 8 3 2" xfId="15037" xr:uid="{420EB80B-D810-45A4-A3FF-C5EBA927E636}"/>
    <cellStyle name="Normal 4 3 8 3 2 2" xfId="32653" xr:uid="{92011902-202D-410B-BCDC-A5F113CFADDD}"/>
    <cellStyle name="Normal 4 3 8 3 3" xfId="23845" xr:uid="{9808F9F5-61E6-4BD9-8E52-A03386916A16}"/>
    <cellStyle name="Normal 4 3 8 4" xfId="10633" xr:uid="{9AF3211A-0097-4A62-BEB1-697C7C1790C6}"/>
    <cellStyle name="Normal 4 3 8 4 2" xfId="28249" xr:uid="{72DCE70E-AFEC-4852-8E58-3A06B35A829B}"/>
    <cellStyle name="Normal 4 3 8 5" xfId="19441" xr:uid="{C751464D-2709-4BC3-B042-B6EE9ABFA4F3}"/>
    <cellStyle name="Normal 4 3 8 6" xfId="37057" xr:uid="{9BA245F7-04D3-4C47-BF2C-8A03E84605DE}"/>
    <cellStyle name="Normal 4 3 9" xfId="2278" xr:uid="{FA94B805-F6F9-4B79-AEC9-36E1AC4B30F6}"/>
    <cellStyle name="Normal 4 3 9 2" xfId="6682" xr:uid="{A6C655D6-F031-45F3-939B-03DAF5E7B04A}"/>
    <cellStyle name="Normal 4 3 9 2 2" xfId="15490" xr:uid="{63A7E5D3-190E-44B3-98C4-B708B49B891C}"/>
    <cellStyle name="Normal 4 3 9 2 2 2" xfId="33106" xr:uid="{39C76560-DF6A-4BC2-9046-9B556D9361E1}"/>
    <cellStyle name="Normal 4 3 9 2 3" xfId="24298" xr:uid="{B500F2E8-D062-433B-A60C-28027FF500C1}"/>
    <cellStyle name="Normal 4 3 9 3" xfId="11086" xr:uid="{AF32E084-A1CD-4E85-B406-D6F93FA58949}"/>
    <cellStyle name="Normal 4 3 9 3 2" xfId="28702" xr:uid="{71878CBA-4BF0-41C2-8C4D-2438EF29233B}"/>
    <cellStyle name="Normal 4 3 9 4" xfId="19894" xr:uid="{D910A24A-3876-406A-AED6-EF4A06FFB083}"/>
    <cellStyle name="Normal 4 3 9 5" xfId="37510" xr:uid="{792BE114-0232-47EA-9FE3-CE26F0388786}"/>
    <cellStyle name="Normal 4 4" xfId="80" xr:uid="{108138DD-A89A-4A7E-9ABC-124D8D4A633F}"/>
    <cellStyle name="Normal 4 5" xfId="85" xr:uid="{F0F73001-014D-4B3C-BCAD-C1B24E3859FD}"/>
    <cellStyle name="Normal 4 5 10" xfId="4491" xr:uid="{0B87F2F6-7748-4D23-A36E-AA9F84F7DDBB}"/>
    <cellStyle name="Normal 4 5 10 2" xfId="13299" xr:uid="{99FF47B1-5030-4C74-9E4C-37120B610233}"/>
    <cellStyle name="Normal 4 5 10 2 2" xfId="30915" xr:uid="{DEAFCDEF-F1DB-48AA-B3B0-41B4A298EF40}"/>
    <cellStyle name="Normal 4 5 10 3" xfId="22107" xr:uid="{56B33D97-498D-4569-8FDA-D4387DE75D09}"/>
    <cellStyle name="Normal 4 5 11" xfId="8895" xr:uid="{CBED0822-40FA-4A98-BA37-013E6585F21F}"/>
    <cellStyle name="Normal 4 5 11 2" xfId="26511" xr:uid="{BBC1BD2A-31EB-454F-A2FF-94806E34B663}"/>
    <cellStyle name="Normal 4 5 12" xfId="17703" xr:uid="{B96DAEFA-3919-496F-8FCD-7012393DEC30}"/>
    <cellStyle name="Normal 4 5 13" xfId="35319" xr:uid="{D9269858-B8F4-4703-B514-0926842E42DE}"/>
    <cellStyle name="Normal 4 5 2" xfId="115" xr:uid="{454D90CF-8C61-474F-B9D1-0A8A5E3A7774}"/>
    <cellStyle name="Normal 4 5 2 10" xfId="8925" xr:uid="{4417875F-5236-4755-953B-27C5CF06E443}"/>
    <cellStyle name="Normal 4 5 2 10 2" xfId="26541" xr:uid="{43D32AA4-D066-4B09-9128-02391702E957}"/>
    <cellStyle name="Normal 4 5 2 11" xfId="17733" xr:uid="{59016DAA-CC1C-4C1B-97D9-2192F77DF4FA}"/>
    <cellStyle name="Normal 4 5 2 12" xfId="35349" xr:uid="{8C3F3074-270D-493E-95C8-30F722699AFE}"/>
    <cellStyle name="Normal 4 5 2 2" xfId="179" xr:uid="{014C8C7E-D234-4A4C-89EA-4B23468C90CD}"/>
    <cellStyle name="Normal 4 5 2 2 10" xfId="17797" xr:uid="{6AC71BAC-F4E6-401D-93D4-97BC12F144EB}"/>
    <cellStyle name="Normal 4 5 2 2 11" xfId="35413" xr:uid="{A5CE9389-9E28-4FFA-B7FA-9CB5DF74F2DB}"/>
    <cellStyle name="Normal 4 5 2 2 2" xfId="307" xr:uid="{498B7CE9-8BF2-458A-ACE5-6873FF73CFD0}"/>
    <cellStyle name="Normal 4 5 2 2 2 10" xfId="35541" xr:uid="{5EA6CB59-B7C1-4D00-8313-BF6BFB2600A3}"/>
    <cellStyle name="Normal 4 5 2 2 2 2" xfId="563" xr:uid="{30918A12-CC82-4B19-A008-B2B81BEEEAE1}"/>
    <cellStyle name="Normal 4 5 2 2 2 2 2" xfId="1347" xr:uid="{DC4EFFA3-5247-4AE2-842D-52A8F5DC4824}"/>
    <cellStyle name="Normal 4 5 2 2 2 2 2 2" xfId="3549" xr:uid="{29C48BC6-A19F-4D9B-8568-703C75CE4D22}"/>
    <cellStyle name="Normal 4 5 2 2 2 2 2 2 2" xfId="7953" xr:uid="{B56BACA0-319F-4317-8499-783107F0668B}"/>
    <cellStyle name="Normal 4 5 2 2 2 2 2 2 2 2" xfId="16761" xr:uid="{279C5532-1C79-4A0B-88A0-B139179A6BE5}"/>
    <cellStyle name="Normal 4 5 2 2 2 2 2 2 2 2 2" xfId="34377" xr:uid="{2FC6AA3A-B33C-492B-AAA7-34BAEAEFC03C}"/>
    <cellStyle name="Normal 4 5 2 2 2 2 2 2 2 3" xfId="25569" xr:uid="{45D531CA-A011-4B21-A012-968D3042D6F2}"/>
    <cellStyle name="Normal 4 5 2 2 2 2 2 2 3" xfId="12357" xr:uid="{5B060C79-D7B4-42F5-AFFF-55DBD02F159B}"/>
    <cellStyle name="Normal 4 5 2 2 2 2 2 2 3 2" xfId="29973" xr:uid="{B5B96827-8ACF-4845-A181-32F22F2BAE59}"/>
    <cellStyle name="Normal 4 5 2 2 2 2 2 2 4" xfId="21165" xr:uid="{012679A0-895E-43EB-9562-135A723E7585}"/>
    <cellStyle name="Normal 4 5 2 2 2 2 2 2 5" xfId="38781" xr:uid="{BA32E4E7-3BAA-44BC-9E66-3A12C3321FEB}"/>
    <cellStyle name="Normal 4 5 2 2 2 2 2 3" xfId="5751" xr:uid="{0E1CD37F-3813-4829-A063-647F7A110FF2}"/>
    <cellStyle name="Normal 4 5 2 2 2 2 2 3 2" xfId="14559" xr:uid="{D96244AC-5AF3-4F1F-AFE7-D3DD0B89E646}"/>
    <cellStyle name="Normal 4 5 2 2 2 2 2 3 2 2" xfId="32175" xr:uid="{EF9A11D1-D668-4361-B13B-95D84DAA2D57}"/>
    <cellStyle name="Normal 4 5 2 2 2 2 2 3 3" xfId="23367" xr:uid="{C279DC64-D1CD-48D4-8E92-7C1C3F90BD47}"/>
    <cellStyle name="Normal 4 5 2 2 2 2 2 4" xfId="10155" xr:uid="{D37191B6-9D97-4153-AC99-FD92DCC173D2}"/>
    <cellStyle name="Normal 4 5 2 2 2 2 2 4 2" xfId="27771" xr:uid="{E7E726D5-997E-45BA-B7A3-8D922A6D7377}"/>
    <cellStyle name="Normal 4 5 2 2 2 2 2 5" xfId="18963" xr:uid="{446E66F0-1FB0-4E23-A1B1-F6D2DBEBE694}"/>
    <cellStyle name="Normal 4 5 2 2 2 2 2 6" xfId="36579" xr:uid="{5C68CED0-9681-447C-8585-8D3EB0F7F4F2}"/>
    <cellStyle name="Normal 4 5 2 2 2 2 3" xfId="1853" xr:uid="{0DAABE72-C3F8-4E7D-B70D-D47D5B19DB37}"/>
    <cellStyle name="Normal 4 5 2 2 2 2 3 2" xfId="4055" xr:uid="{9F78644C-D4E7-41FF-9FB3-76B68E39FA9A}"/>
    <cellStyle name="Normal 4 5 2 2 2 2 3 2 2" xfId="8459" xr:uid="{7E4EFD13-D31F-480C-A97C-76C5DC84DAE8}"/>
    <cellStyle name="Normal 4 5 2 2 2 2 3 2 2 2" xfId="17267" xr:uid="{43A4953D-2455-4D64-BFC2-143167BEBA6F}"/>
    <cellStyle name="Normal 4 5 2 2 2 2 3 2 2 2 2" xfId="34883" xr:uid="{7030AEC5-006B-4941-A421-42FF88D1F4B8}"/>
    <cellStyle name="Normal 4 5 2 2 2 2 3 2 2 3" xfId="26075" xr:uid="{7081BE94-4973-45C0-ABBB-E8CF63EFAF14}"/>
    <cellStyle name="Normal 4 5 2 2 2 2 3 2 3" xfId="12863" xr:uid="{74C4A686-57CD-415A-ABA8-D487E8B0B2A2}"/>
    <cellStyle name="Normal 4 5 2 2 2 2 3 2 3 2" xfId="30479" xr:uid="{C53178BC-58ED-4A6B-AFFC-F0BBDB7338E8}"/>
    <cellStyle name="Normal 4 5 2 2 2 2 3 2 4" xfId="21671" xr:uid="{BBF50095-ABB6-4B15-BBBC-9B47BFD2D0EC}"/>
    <cellStyle name="Normal 4 5 2 2 2 2 3 2 5" xfId="39287" xr:uid="{28279278-A7B5-4AB0-AB6B-1F8A15A5CD8B}"/>
    <cellStyle name="Normal 4 5 2 2 2 2 3 3" xfId="6257" xr:uid="{31771E0D-F118-44ED-86DF-A2B8029AE1CD}"/>
    <cellStyle name="Normal 4 5 2 2 2 2 3 3 2" xfId="15065" xr:uid="{D10C13F5-3535-4B7F-8C0A-8489549DABF5}"/>
    <cellStyle name="Normal 4 5 2 2 2 2 3 3 2 2" xfId="32681" xr:uid="{5397B0FE-8800-4A05-95AA-EF5AD4D3917F}"/>
    <cellStyle name="Normal 4 5 2 2 2 2 3 3 3" xfId="23873" xr:uid="{F27D33FB-AAB9-4BC2-AA3A-770E6CD5196D}"/>
    <cellStyle name="Normal 4 5 2 2 2 2 3 4" xfId="10661" xr:uid="{A44D2E5F-C112-44DB-A195-03B24B16A73A}"/>
    <cellStyle name="Normal 4 5 2 2 2 2 3 4 2" xfId="28277" xr:uid="{DBCBA287-5D4A-488A-BCE7-21BE82D43D49}"/>
    <cellStyle name="Normal 4 5 2 2 2 2 3 5" xfId="19469" xr:uid="{E58031AB-DD4F-48A2-BDDF-D3AB8EC49A09}"/>
    <cellStyle name="Normal 4 5 2 2 2 2 3 6" xfId="37085" xr:uid="{6FFD6663-9566-491F-BB6C-4619ED636E9E}"/>
    <cellStyle name="Normal 4 5 2 2 2 2 4" xfId="2767" xr:uid="{4A8D29A6-51F4-4386-BB90-F6979F2C7563}"/>
    <cellStyle name="Normal 4 5 2 2 2 2 4 2" xfId="7171" xr:uid="{513DEA39-8850-4400-8095-DDDA515DD27C}"/>
    <cellStyle name="Normal 4 5 2 2 2 2 4 2 2" xfId="15979" xr:uid="{76A22AF3-2673-450B-8835-88D890242F42}"/>
    <cellStyle name="Normal 4 5 2 2 2 2 4 2 2 2" xfId="33595" xr:uid="{AE1B4DB2-E16E-4ACA-BC97-42D852B38C2F}"/>
    <cellStyle name="Normal 4 5 2 2 2 2 4 2 3" xfId="24787" xr:uid="{0A452779-AB72-4451-9FCD-6F76CC78E153}"/>
    <cellStyle name="Normal 4 5 2 2 2 2 4 3" xfId="11575" xr:uid="{6DB6E648-0395-4984-8546-1017BBE409C8}"/>
    <cellStyle name="Normal 4 5 2 2 2 2 4 3 2" xfId="29191" xr:uid="{E26932B3-8B3B-4C92-B474-16ED4A07EFD9}"/>
    <cellStyle name="Normal 4 5 2 2 2 2 4 4" xfId="20383" xr:uid="{7A433C71-3372-418B-A87F-071DD6E4600B}"/>
    <cellStyle name="Normal 4 5 2 2 2 2 4 5" xfId="37999" xr:uid="{B730901A-90BE-446B-A739-C83964063AE1}"/>
    <cellStyle name="Normal 4 5 2 2 2 2 5" xfId="4969" xr:uid="{EDDF5FAB-5714-4680-AC2F-9CB291035D9C}"/>
    <cellStyle name="Normal 4 5 2 2 2 2 5 2" xfId="13777" xr:uid="{846B2F8C-1A6B-499D-AC92-4FBA8F094D31}"/>
    <cellStyle name="Normal 4 5 2 2 2 2 5 2 2" xfId="31393" xr:uid="{7A8C33D1-E123-4D35-A347-46499EB77B89}"/>
    <cellStyle name="Normal 4 5 2 2 2 2 5 3" xfId="22585" xr:uid="{EAE7EDF6-273B-467E-ACAE-918827DDCC9A}"/>
    <cellStyle name="Normal 4 5 2 2 2 2 6" xfId="9373" xr:uid="{6C63B13D-9BCF-4ADB-AABD-AC00E0342761}"/>
    <cellStyle name="Normal 4 5 2 2 2 2 6 2" xfId="26989" xr:uid="{48EECEC2-586C-4201-9A8F-6C6AAA992A40}"/>
    <cellStyle name="Normal 4 5 2 2 2 2 7" xfId="18181" xr:uid="{A4D3364D-2753-40CB-9A07-137A994DA6E7}"/>
    <cellStyle name="Normal 4 5 2 2 2 2 8" xfId="35797" xr:uid="{96F29007-711F-4AC4-80D7-632A929CF711}"/>
    <cellStyle name="Normal 4 5 2 2 2 3" xfId="819" xr:uid="{41CCA29A-081B-41EF-9E66-8A53E0B0937E}"/>
    <cellStyle name="Normal 4 5 2 2 2 3 2" xfId="1603" xr:uid="{AAF900D9-45EA-45CA-B15F-7077610EEB2B}"/>
    <cellStyle name="Normal 4 5 2 2 2 3 2 2" xfId="3805" xr:uid="{4B649354-D608-4FD3-8C53-E600CC7CE8DD}"/>
    <cellStyle name="Normal 4 5 2 2 2 3 2 2 2" xfId="8209" xr:uid="{AD466851-C29E-48A5-A54C-307CA225634C}"/>
    <cellStyle name="Normal 4 5 2 2 2 3 2 2 2 2" xfId="17017" xr:uid="{603A6B9D-2253-43EC-B11D-BAA4E5476701}"/>
    <cellStyle name="Normal 4 5 2 2 2 3 2 2 2 2 2" xfId="34633" xr:uid="{73240C43-02A0-424B-BFDF-97F0A0ED55C6}"/>
    <cellStyle name="Normal 4 5 2 2 2 3 2 2 2 3" xfId="25825" xr:uid="{A09503FB-8CC4-4CCC-8E85-DBB54B34F476}"/>
    <cellStyle name="Normal 4 5 2 2 2 3 2 2 3" xfId="12613" xr:uid="{57611320-4961-4F75-90E4-29020AFCC930}"/>
    <cellStyle name="Normal 4 5 2 2 2 3 2 2 3 2" xfId="30229" xr:uid="{7C08ABA6-8019-49A3-89FB-51FFCD498453}"/>
    <cellStyle name="Normal 4 5 2 2 2 3 2 2 4" xfId="21421" xr:uid="{DB765E57-CAE1-47E0-91E3-70ED7A4B7747}"/>
    <cellStyle name="Normal 4 5 2 2 2 3 2 2 5" xfId="39037" xr:uid="{DA841CBA-70E3-4F65-943B-894FEFBD7F4B}"/>
    <cellStyle name="Normal 4 5 2 2 2 3 2 3" xfId="6007" xr:uid="{E309E4EA-B4E4-40E1-B6F4-826C8A5C4CED}"/>
    <cellStyle name="Normal 4 5 2 2 2 3 2 3 2" xfId="14815" xr:uid="{C449D9C4-4CA6-4D94-BF30-CCE49F627712}"/>
    <cellStyle name="Normal 4 5 2 2 2 3 2 3 2 2" xfId="32431" xr:uid="{EF7EB556-FB49-4797-AE10-0CD5CDF6C702}"/>
    <cellStyle name="Normal 4 5 2 2 2 3 2 3 3" xfId="23623" xr:uid="{CEB41C6F-BBCF-46A7-AD41-8CC021DB8C7D}"/>
    <cellStyle name="Normal 4 5 2 2 2 3 2 4" xfId="10411" xr:uid="{FC7F8AA5-A051-49AB-B607-87E5836D7AD4}"/>
    <cellStyle name="Normal 4 5 2 2 2 3 2 4 2" xfId="28027" xr:uid="{F38ACF16-5BD1-4060-8B73-C26B62916D56}"/>
    <cellStyle name="Normal 4 5 2 2 2 3 2 5" xfId="19219" xr:uid="{4D49F107-3BBD-4149-BE96-2276E79B41D1}"/>
    <cellStyle name="Normal 4 5 2 2 2 3 2 6" xfId="36835" xr:uid="{CF23FCD3-C5DA-47FB-AB60-07C19B090E36}"/>
    <cellStyle name="Normal 4 5 2 2 2 3 3" xfId="1854" xr:uid="{60524AFB-4AAC-430E-B023-5921D170351D}"/>
    <cellStyle name="Normal 4 5 2 2 2 3 3 2" xfId="4056" xr:uid="{00D44B20-3747-4540-8347-205B52990A02}"/>
    <cellStyle name="Normal 4 5 2 2 2 3 3 2 2" xfId="8460" xr:uid="{A7DE422E-B104-46A2-B309-227F43D06796}"/>
    <cellStyle name="Normal 4 5 2 2 2 3 3 2 2 2" xfId="17268" xr:uid="{F9658857-8476-4CDE-9BB0-12F99FA12650}"/>
    <cellStyle name="Normal 4 5 2 2 2 3 3 2 2 2 2" xfId="34884" xr:uid="{392AF5DE-A8CA-4C82-A138-45DD39DF4AAE}"/>
    <cellStyle name="Normal 4 5 2 2 2 3 3 2 2 3" xfId="26076" xr:uid="{AEBC31DE-F8BF-4883-8759-DE79872E8406}"/>
    <cellStyle name="Normal 4 5 2 2 2 3 3 2 3" xfId="12864" xr:uid="{22C82969-5802-4308-B63D-D1EDED4F1A0C}"/>
    <cellStyle name="Normal 4 5 2 2 2 3 3 2 3 2" xfId="30480" xr:uid="{1DD6CE9D-52A2-4C5D-A29E-8A895BD755CC}"/>
    <cellStyle name="Normal 4 5 2 2 2 3 3 2 4" xfId="21672" xr:uid="{D9778453-22EC-47EF-BDAB-0464D8CFDDA4}"/>
    <cellStyle name="Normal 4 5 2 2 2 3 3 2 5" xfId="39288" xr:uid="{635776D1-F347-4705-ACFA-3EB5953DFBF6}"/>
    <cellStyle name="Normal 4 5 2 2 2 3 3 3" xfId="6258" xr:uid="{6F8D9FC3-3F1E-40F5-B763-0C010E9CD213}"/>
    <cellStyle name="Normal 4 5 2 2 2 3 3 3 2" xfId="15066" xr:uid="{6C817191-798C-4A4C-8A07-A75E224F1168}"/>
    <cellStyle name="Normal 4 5 2 2 2 3 3 3 2 2" xfId="32682" xr:uid="{556AADBE-B496-4F23-AF3B-52DE706BC665}"/>
    <cellStyle name="Normal 4 5 2 2 2 3 3 3 3" xfId="23874" xr:uid="{38CD73DC-EFFB-4F09-89DE-76AF21E9805F}"/>
    <cellStyle name="Normal 4 5 2 2 2 3 3 4" xfId="10662" xr:uid="{F47B82C1-4526-43D4-B554-E1D6DCA2D1E0}"/>
    <cellStyle name="Normal 4 5 2 2 2 3 3 4 2" xfId="28278" xr:uid="{C245537E-0803-4A94-8052-146BF55F186D}"/>
    <cellStyle name="Normal 4 5 2 2 2 3 3 5" xfId="19470" xr:uid="{3A741A22-67FF-4E4B-8B88-3422C4C4CBB0}"/>
    <cellStyle name="Normal 4 5 2 2 2 3 3 6" xfId="37086" xr:uid="{51B61FF5-877F-4F58-AE01-05436C18C2C1}"/>
    <cellStyle name="Normal 4 5 2 2 2 3 4" xfId="3023" xr:uid="{9C306C32-D47E-4C4C-A086-2DDBB591BE6A}"/>
    <cellStyle name="Normal 4 5 2 2 2 3 4 2" xfId="7427" xr:uid="{0D9F91B1-2275-4691-A3D3-8476D01237E2}"/>
    <cellStyle name="Normal 4 5 2 2 2 3 4 2 2" xfId="16235" xr:uid="{28097478-0450-44FD-9B36-9D3DAA491FA3}"/>
    <cellStyle name="Normal 4 5 2 2 2 3 4 2 2 2" xfId="33851" xr:uid="{648DF033-DDD2-4639-8ADC-A529116FCE6F}"/>
    <cellStyle name="Normal 4 5 2 2 2 3 4 2 3" xfId="25043" xr:uid="{5077DF8A-C405-4B69-93D6-F35096E7D98E}"/>
    <cellStyle name="Normal 4 5 2 2 2 3 4 3" xfId="11831" xr:uid="{1D57674F-14B0-4022-826E-A52BA4A9315E}"/>
    <cellStyle name="Normal 4 5 2 2 2 3 4 3 2" xfId="29447" xr:uid="{189E7A26-AA60-4D9B-ADB9-FEF1667C281C}"/>
    <cellStyle name="Normal 4 5 2 2 2 3 4 4" xfId="20639" xr:uid="{40451443-B58D-4683-94FB-B56F0A3D589D}"/>
    <cellStyle name="Normal 4 5 2 2 2 3 4 5" xfId="38255" xr:uid="{623E3227-9AC5-45D2-9C11-24335122F216}"/>
    <cellStyle name="Normal 4 5 2 2 2 3 5" xfId="5225" xr:uid="{5D0FFAD2-3FB7-4FC7-B63C-7331AD0F7814}"/>
    <cellStyle name="Normal 4 5 2 2 2 3 5 2" xfId="14033" xr:uid="{1AA9DDD9-1ECD-4F15-8AC3-30F6CC16BE61}"/>
    <cellStyle name="Normal 4 5 2 2 2 3 5 2 2" xfId="31649" xr:uid="{9191755A-5D75-45E6-A690-A6D60150FF04}"/>
    <cellStyle name="Normal 4 5 2 2 2 3 5 3" xfId="22841" xr:uid="{6F08989D-5FF7-4437-BCCD-C8FC12A22AF7}"/>
    <cellStyle name="Normal 4 5 2 2 2 3 6" xfId="9629" xr:uid="{B46D01DA-8767-4622-879C-BCE81821629A}"/>
    <cellStyle name="Normal 4 5 2 2 2 3 6 2" xfId="27245" xr:uid="{7282A618-0278-4B92-B5F5-A46E58728057}"/>
    <cellStyle name="Normal 4 5 2 2 2 3 7" xfId="18437" xr:uid="{8FB6C6EF-EF4D-449C-A74A-3AE686D993F5}"/>
    <cellStyle name="Normal 4 5 2 2 2 3 8" xfId="36053" xr:uid="{0DD02D3B-5413-40C6-9D90-52941B18E430}"/>
    <cellStyle name="Normal 4 5 2 2 2 4" xfId="1091" xr:uid="{BBB39F7C-6CB4-44E0-882F-25A193B40D8A}"/>
    <cellStyle name="Normal 4 5 2 2 2 4 2" xfId="3293" xr:uid="{75D991A6-3D09-48FF-A1EC-AE17575268FC}"/>
    <cellStyle name="Normal 4 5 2 2 2 4 2 2" xfId="7697" xr:uid="{EC5E56E0-C888-4265-B9D8-F14BCCB3D1CA}"/>
    <cellStyle name="Normal 4 5 2 2 2 4 2 2 2" xfId="16505" xr:uid="{264F0331-767A-4445-A94E-160D316E2264}"/>
    <cellStyle name="Normal 4 5 2 2 2 4 2 2 2 2" xfId="34121" xr:uid="{76BD144D-DEE7-41B2-BC26-A66C64DA33E0}"/>
    <cellStyle name="Normal 4 5 2 2 2 4 2 2 3" xfId="25313" xr:uid="{02AA781A-7C7D-4B40-BC90-7989FACD294B}"/>
    <cellStyle name="Normal 4 5 2 2 2 4 2 3" xfId="12101" xr:uid="{68B0D85E-0A4D-4DAD-ABAD-E25B3614C669}"/>
    <cellStyle name="Normal 4 5 2 2 2 4 2 3 2" xfId="29717" xr:uid="{109C3935-A3F7-4BE3-A4A3-99F4C184C288}"/>
    <cellStyle name="Normal 4 5 2 2 2 4 2 4" xfId="20909" xr:uid="{2009C4F2-9438-4641-8F29-33AF8CC3443C}"/>
    <cellStyle name="Normal 4 5 2 2 2 4 2 5" xfId="38525" xr:uid="{A1C89BC2-644B-4E04-8C04-8B11865EF02B}"/>
    <cellStyle name="Normal 4 5 2 2 2 4 3" xfId="5495" xr:uid="{C54E7D53-40F5-455B-8CA5-B5DE0CA83B0B}"/>
    <cellStyle name="Normal 4 5 2 2 2 4 3 2" xfId="14303" xr:uid="{91C7D8C4-7682-4BAC-A83A-91E1E67C4659}"/>
    <cellStyle name="Normal 4 5 2 2 2 4 3 2 2" xfId="31919" xr:uid="{35F95431-8FCE-4D12-BF3F-AF7ACB6D83BD}"/>
    <cellStyle name="Normal 4 5 2 2 2 4 3 3" xfId="23111" xr:uid="{788A5BEE-BA9C-4D39-A092-96B6EB0FFA6C}"/>
    <cellStyle name="Normal 4 5 2 2 2 4 4" xfId="9899" xr:uid="{A8CCD544-3B07-44B0-966A-B458E08BA90A}"/>
    <cellStyle name="Normal 4 5 2 2 2 4 4 2" xfId="27515" xr:uid="{4483B81B-6D76-4DE8-A6F5-6277294EFFDA}"/>
    <cellStyle name="Normal 4 5 2 2 2 4 5" xfId="18707" xr:uid="{226B1063-9F2E-4061-86F6-9DCD830485B3}"/>
    <cellStyle name="Normal 4 5 2 2 2 4 6" xfId="36323" xr:uid="{08438DB0-12EE-4D6A-AB2D-2F7A73F28D17}"/>
    <cellStyle name="Normal 4 5 2 2 2 5" xfId="1852" xr:uid="{4523B795-D8A4-4C95-80D4-1CC410F3EB3A}"/>
    <cellStyle name="Normal 4 5 2 2 2 5 2" xfId="4054" xr:uid="{5C46BE14-04B2-439D-B136-3329EB594D98}"/>
    <cellStyle name="Normal 4 5 2 2 2 5 2 2" xfId="8458" xr:uid="{C779B6AA-8D7D-4C37-B6EC-B2519F2880AA}"/>
    <cellStyle name="Normal 4 5 2 2 2 5 2 2 2" xfId="17266" xr:uid="{0D063C15-1FF1-4536-891E-13E0C1628608}"/>
    <cellStyle name="Normal 4 5 2 2 2 5 2 2 2 2" xfId="34882" xr:uid="{5AECF4C1-111C-4633-A6BE-F1542D901CB7}"/>
    <cellStyle name="Normal 4 5 2 2 2 5 2 2 3" xfId="26074" xr:uid="{6FF1408D-7EAF-4CAD-931F-92D4E38A7427}"/>
    <cellStyle name="Normal 4 5 2 2 2 5 2 3" xfId="12862" xr:uid="{7D573CB4-D5D7-47F1-824E-75D03D03CDF2}"/>
    <cellStyle name="Normal 4 5 2 2 2 5 2 3 2" xfId="30478" xr:uid="{1173CCBD-0936-41BE-958A-E798A62191A8}"/>
    <cellStyle name="Normal 4 5 2 2 2 5 2 4" xfId="21670" xr:uid="{C8E2A19E-F1B9-41B0-8871-EB1FEBFAF701}"/>
    <cellStyle name="Normal 4 5 2 2 2 5 2 5" xfId="39286" xr:uid="{8B75B248-533B-496C-A6AB-28BE884E4185}"/>
    <cellStyle name="Normal 4 5 2 2 2 5 3" xfId="6256" xr:uid="{9C9110F5-D56F-40AE-A310-E68A0289F63A}"/>
    <cellStyle name="Normal 4 5 2 2 2 5 3 2" xfId="15064" xr:uid="{43905594-3324-4758-91D5-009776BC3D2B}"/>
    <cellStyle name="Normal 4 5 2 2 2 5 3 2 2" xfId="32680" xr:uid="{673214F7-0404-41AA-9B1E-5E5803944D52}"/>
    <cellStyle name="Normal 4 5 2 2 2 5 3 3" xfId="23872" xr:uid="{C648FD1C-4476-45D4-828C-1F30B1CA8394}"/>
    <cellStyle name="Normal 4 5 2 2 2 5 4" xfId="10660" xr:uid="{234336DE-3EC3-4C0A-B769-9543FFA4F8E9}"/>
    <cellStyle name="Normal 4 5 2 2 2 5 4 2" xfId="28276" xr:uid="{79F0D7CE-6015-42F9-A00E-8B0FFBCAB9D8}"/>
    <cellStyle name="Normal 4 5 2 2 2 5 5" xfId="19468" xr:uid="{8EC721AC-BF59-409C-AD79-1F0D4A69053D}"/>
    <cellStyle name="Normal 4 5 2 2 2 5 6" xfId="37084" xr:uid="{E2F2FFF4-5833-41E2-9E5C-5193D70F0EF8}"/>
    <cellStyle name="Normal 4 5 2 2 2 6" xfId="2511" xr:uid="{F094B05A-CAD9-47AE-AFD8-186557C32B10}"/>
    <cellStyle name="Normal 4 5 2 2 2 6 2" xfId="6915" xr:uid="{442D1AD5-6C52-4629-92A4-348FA8664EC2}"/>
    <cellStyle name="Normal 4 5 2 2 2 6 2 2" xfId="15723" xr:uid="{1B872870-4908-4587-A838-B677C49B7990}"/>
    <cellStyle name="Normal 4 5 2 2 2 6 2 2 2" xfId="33339" xr:uid="{8EE15E39-93EC-4524-82D9-658EDAAA8833}"/>
    <cellStyle name="Normal 4 5 2 2 2 6 2 3" xfId="24531" xr:uid="{17806222-80CB-4D7B-AA49-D533AA3EDFC4}"/>
    <cellStyle name="Normal 4 5 2 2 2 6 3" xfId="11319" xr:uid="{56EF90D8-0868-40D2-90E5-5B607AF906BD}"/>
    <cellStyle name="Normal 4 5 2 2 2 6 3 2" xfId="28935" xr:uid="{28FE4F62-6DE6-4351-85B4-DA04D8CBB638}"/>
    <cellStyle name="Normal 4 5 2 2 2 6 4" xfId="20127" xr:uid="{BD34B055-6F6A-420D-9AAE-F0F5B32D10CB}"/>
    <cellStyle name="Normal 4 5 2 2 2 6 5" xfId="37743" xr:uid="{146D2213-1109-4C2C-B9C8-F3EEF9ECC0D5}"/>
    <cellStyle name="Normal 4 5 2 2 2 7" xfId="4713" xr:uid="{DAD2E67C-855B-449C-8279-6BB4A25B3815}"/>
    <cellStyle name="Normal 4 5 2 2 2 7 2" xfId="13521" xr:uid="{7A81A008-F110-414A-AE08-D1D6A5F4D84D}"/>
    <cellStyle name="Normal 4 5 2 2 2 7 2 2" xfId="31137" xr:uid="{1F200DA6-E322-4F64-94FC-57B471750472}"/>
    <cellStyle name="Normal 4 5 2 2 2 7 3" xfId="22329" xr:uid="{2136CBA7-4211-4531-9450-51A1CC158C55}"/>
    <cellStyle name="Normal 4 5 2 2 2 8" xfId="9117" xr:uid="{0CE6DE84-1133-47A3-86CB-8DD0156E51B2}"/>
    <cellStyle name="Normal 4 5 2 2 2 8 2" xfId="26733" xr:uid="{E4481CD8-C8D4-4A9E-B5FF-585C4D000595}"/>
    <cellStyle name="Normal 4 5 2 2 2 9" xfId="17925" xr:uid="{729AB3E9-6ACE-4D0E-8477-85202EF39FB4}"/>
    <cellStyle name="Normal 4 5 2 2 3" xfId="435" xr:uid="{2940821A-58D9-4AEF-B7EF-C4A098402FBF}"/>
    <cellStyle name="Normal 4 5 2 2 3 2" xfId="1219" xr:uid="{790EC661-D96F-4B5F-BBF5-C197BDC00E27}"/>
    <cellStyle name="Normal 4 5 2 2 3 2 2" xfId="3421" xr:uid="{CD02F94F-A919-4361-9728-EF532483BDB6}"/>
    <cellStyle name="Normal 4 5 2 2 3 2 2 2" xfId="7825" xr:uid="{AA0DE93E-D89F-4B67-8ED5-4A7E6ACA76F6}"/>
    <cellStyle name="Normal 4 5 2 2 3 2 2 2 2" xfId="16633" xr:uid="{92E4EF05-A305-4BA8-8809-40A7198C4DD6}"/>
    <cellStyle name="Normal 4 5 2 2 3 2 2 2 2 2" xfId="34249" xr:uid="{F012534B-31E0-4D3A-BF3A-0B368FF8397C}"/>
    <cellStyle name="Normal 4 5 2 2 3 2 2 2 3" xfId="25441" xr:uid="{CB7F4828-8459-4206-B7D1-47EEB0545C58}"/>
    <cellStyle name="Normal 4 5 2 2 3 2 2 3" xfId="12229" xr:uid="{1CE2052C-8576-4226-B14D-1C969DC05953}"/>
    <cellStyle name="Normal 4 5 2 2 3 2 2 3 2" xfId="29845" xr:uid="{B4474BCA-77AF-4FB4-AAFD-C42B34E1F9E8}"/>
    <cellStyle name="Normal 4 5 2 2 3 2 2 4" xfId="21037" xr:uid="{CF02EABE-AD89-42B7-8943-7636ADB52A64}"/>
    <cellStyle name="Normal 4 5 2 2 3 2 2 5" xfId="38653" xr:uid="{9270C8CD-7694-4D82-B006-F2D92568D732}"/>
    <cellStyle name="Normal 4 5 2 2 3 2 3" xfId="5623" xr:uid="{EB2E8D2B-F513-4B18-860E-94E0AE68ADE2}"/>
    <cellStyle name="Normal 4 5 2 2 3 2 3 2" xfId="14431" xr:uid="{1DDD68F7-06AA-4DD5-9768-482971291D5D}"/>
    <cellStyle name="Normal 4 5 2 2 3 2 3 2 2" xfId="32047" xr:uid="{C94B83C5-D509-4204-8253-C1D1B555F0ED}"/>
    <cellStyle name="Normal 4 5 2 2 3 2 3 3" xfId="23239" xr:uid="{ABF8E608-8CAA-4818-BFFD-590BAB8D2F3F}"/>
    <cellStyle name="Normal 4 5 2 2 3 2 4" xfId="10027" xr:uid="{3A310E0A-9A18-4843-8624-DD933088FD4E}"/>
    <cellStyle name="Normal 4 5 2 2 3 2 4 2" xfId="27643" xr:uid="{B1E3DE8A-235B-4963-A1C5-A0EDCB209F6A}"/>
    <cellStyle name="Normal 4 5 2 2 3 2 5" xfId="18835" xr:uid="{71300024-9009-497D-A2C0-58F8B72F2AFD}"/>
    <cellStyle name="Normal 4 5 2 2 3 2 6" xfId="36451" xr:uid="{AB7A28D3-FD5A-4DDE-BFAC-642C4FF2BD97}"/>
    <cellStyle name="Normal 4 5 2 2 3 3" xfId="1855" xr:uid="{D2E91620-DBFE-46CF-8125-FED22A11F615}"/>
    <cellStyle name="Normal 4 5 2 2 3 3 2" xfId="4057" xr:uid="{BEF3924B-3123-4EF8-903A-AF262EC9E43E}"/>
    <cellStyle name="Normal 4 5 2 2 3 3 2 2" xfId="8461" xr:uid="{8B2AB6B2-77E6-4283-8AE2-5ACF7C26531D}"/>
    <cellStyle name="Normal 4 5 2 2 3 3 2 2 2" xfId="17269" xr:uid="{72346F5F-F78E-4E71-901C-378A18595160}"/>
    <cellStyle name="Normal 4 5 2 2 3 3 2 2 2 2" xfId="34885" xr:uid="{557F0867-5119-477C-A926-CA79909FAE01}"/>
    <cellStyle name="Normal 4 5 2 2 3 3 2 2 3" xfId="26077" xr:uid="{EB0B4CB2-FFF3-487C-97DC-FA008F27B608}"/>
    <cellStyle name="Normal 4 5 2 2 3 3 2 3" xfId="12865" xr:uid="{C74E7958-7192-4A68-A510-499EF8F899AF}"/>
    <cellStyle name="Normal 4 5 2 2 3 3 2 3 2" xfId="30481" xr:uid="{9DEFE7E6-78FB-4B8F-A31B-89FDC08F5CF3}"/>
    <cellStyle name="Normal 4 5 2 2 3 3 2 4" xfId="21673" xr:uid="{CAA1EB80-9E1D-451D-9D4D-6DD0862CC62C}"/>
    <cellStyle name="Normal 4 5 2 2 3 3 2 5" xfId="39289" xr:uid="{CECC886A-6DED-4ACF-A451-5865E57910C7}"/>
    <cellStyle name="Normal 4 5 2 2 3 3 3" xfId="6259" xr:uid="{D7973469-0278-4D63-9E9F-A2D02F7C2566}"/>
    <cellStyle name="Normal 4 5 2 2 3 3 3 2" xfId="15067" xr:uid="{94727C72-CAE3-4706-B8E0-1A84FBEAEAA0}"/>
    <cellStyle name="Normal 4 5 2 2 3 3 3 2 2" xfId="32683" xr:uid="{0D7B88A6-3C87-4BF4-9655-E1BED92DB340}"/>
    <cellStyle name="Normal 4 5 2 2 3 3 3 3" xfId="23875" xr:uid="{019CAB44-ABB8-4DDA-AE2B-488893AE634D}"/>
    <cellStyle name="Normal 4 5 2 2 3 3 4" xfId="10663" xr:uid="{E9C3A9BD-D9D4-4693-8CAC-003E1A4D66D9}"/>
    <cellStyle name="Normal 4 5 2 2 3 3 4 2" xfId="28279" xr:uid="{FFC1A86B-9D2D-4BF9-87CB-E92E82C7D9F6}"/>
    <cellStyle name="Normal 4 5 2 2 3 3 5" xfId="19471" xr:uid="{EEB6386D-8762-4A9D-A6D1-E68830C29A28}"/>
    <cellStyle name="Normal 4 5 2 2 3 3 6" xfId="37087" xr:uid="{D51B0E03-37B5-4047-80C7-49A8C73AA9DE}"/>
    <cellStyle name="Normal 4 5 2 2 3 4" xfId="2639" xr:uid="{53B350EB-75B9-4943-85FB-B021E1AA354A}"/>
    <cellStyle name="Normal 4 5 2 2 3 4 2" xfId="7043" xr:uid="{B545AD4B-385B-4320-AC74-846CA2328837}"/>
    <cellStyle name="Normal 4 5 2 2 3 4 2 2" xfId="15851" xr:uid="{16EFCC12-8BC7-4372-A935-58254F92B837}"/>
    <cellStyle name="Normal 4 5 2 2 3 4 2 2 2" xfId="33467" xr:uid="{EB1D3359-C41A-4CEF-BED3-594A6FDE6443}"/>
    <cellStyle name="Normal 4 5 2 2 3 4 2 3" xfId="24659" xr:uid="{FC13599B-A501-46EF-B664-A343421408BB}"/>
    <cellStyle name="Normal 4 5 2 2 3 4 3" xfId="11447" xr:uid="{09BE2183-2F4D-4DCA-B04A-7BAF98C96B2D}"/>
    <cellStyle name="Normal 4 5 2 2 3 4 3 2" xfId="29063" xr:uid="{3ACC8B0F-641E-4843-82F4-1F14779774BB}"/>
    <cellStyle name="Normal 4 5 2 2 3 4 4" xfId="20255" xr:uid="{4FACD309-41E6-48BB-81EA-D31EBC5379FF}"/>
    <cellStyle name="Normal 4 5 2 2 3 4 5" xfId="37871" xr:uid="{37B5D87D-7E9C-456B-96CE-8F028691E5B0}"/>
    <cellStyle name="Normal 4 5 2 2 3 5" xfId="4841" xr:uid="{C256C5D5-6BB2-4899-A637-2A7408ABFCA6}"/>
    <cellStyle name="Normal 4 5 2 2 3 5 2" xfId="13649" xr:uid="{0F5CC3B7-A4FC-486C-869D-7DFC8D26A608}"/>
    <cellStyle name="Normal 4 5 2 2 3 5 2 2" xfId="31265" xr:uid="{087EC531-33C6-4711-9A52-D17E7E425DD5}"/>
    <cellStyle name="Normal 4 5 2 2 3 5 3" xfId="22457" xr:uid="{08541C74-E653-492D-91E0-EB7A7A486805}"/>
    <cellStyle name="Normal 4 5 2 2 3 6" xfId="9245" xr:uid="{9D00DBC7-9991-4771-B551-E8E54E6CCF8C}"/>
    <cellStyle name="Normal 4 5 2 2 3 6 2" xfId="26861" xr:uid="{D4F4A673-74D3-4C54-AEC7-22E4E5A13740}"/>
    <cellStyle name="Normal 4 5 2 2 3 7" xfId="18053" xr:uid="{DB2AE506-BDB7-4BC7-B49B-EF3F536068AC}"/>
    <cellStyle name="Normal 4 5 2 2 3 8" xfId="35669" xr:uid="{4660A579-61F1-4D3C-9707-697377713FD7}"/>
    <cellStyle name="Normal 4 5 2 2 4" xfId="691" xr:uid="{3BBCF463-2086-4F72-ADB9-8A2F73AB7E37}"/>
    <cellStyle name="Normal 4 5 2 2 4 2" xfId="1475" xr:uid="{B5B466BE-9E05-40CD-8BC7-EBA4884530A6}"/>
    <cellStyle name="Normal 4 5 2 2 4 2 2" xfId="3677" xr:uid="{F1F8435A-9999-4646-BF7A-B77321171365}"/>
    <cellStyle name="Normal 4 5 2 2 4 2 2 2" xfId="8081" xr:uid="{70016C14-9C37-44FA-AA52-CEA896245014}"/>
    <cellStyle name="Normal 4 5 2 2 4 2 2 2 2" xfId="16889" xr:uid="{173E8D29-CB05-458E-A495-EA975B22C249}"/>
    <cellStyle name="Normal 4 5 2 2 4 2 2 2 2 2" xfId="34505" xr:uid="{D7EFAE2D-8099-415C-AA36-B3974D6898CA}"/>
    <cellStyle name="Normal 4 5 2 2 4 2 2 2 3" xfId="25697" xr:uid="{EF3B87B9-EBE7-4009-84F8-93D039444B80}"/>
    <cellStyle name="Normal 4 5 2 2 4 2 2 3" xfId="12485" xr:uid="{E0C34C57-E9F2-42C2-947A-242DE6FB7725}"/>
    <cellStyle name="Normal 4 5 2 2 4 2 2 3 2" xfId="30101" xr:uid="{38227C58-1C6D-4298-8720-4E2B918ECB94}"/>
    <cellStyle name="Normal 4 5 2 2 4 2 2 4" xfId="21293" xr:uid="{8F7C6F11-E9A1-4157-B04F-3296AD4EE8E3}"/>
    <cellStyle name="Normal 4 5 2 2 4 2 2 5" xfId="38909" xr:uid="{66944CE6-6658-4F58-A0AD-BEC122FE352C}"/>
    <cellStyle name="Normal 4 5 2 2 4 2 3" xfId="5879" xr:uid="{376B37A8-9847-4D5E-9879-ED79D809B423}"/>
    <cellStyle name="Normal 4 5 2 2 4 2 3 2" xfId="14687" xr:uid="{B5F21C23-063A-4E15-97AB-5617614F186E}"/>
    <cellStyle name="Normal 4 5 2 2 4 2 3 2 2" xfId="32303" xr:uid="{A561BD9F-FD49-4425-B8D9-FFFD23028CC7}"/>
    <cellStyle name="Normal 4 5 2 2 4 2 3 3" xfId="23495" xr:uid="{20B5968B-612D-4473-961D-1D71B2C55DAA}"/>
    <cellStyle name="Normal 4 5 2 2 4 2 4" xfId="10283" xr:uid="{91145189-62D7-4D35-B17E-3777428148C3}"/>
    <cellStyle name="Normal 4 5 2 2 4 2 4 2" xfId="27899" xr:uid="{167F0F57-EEE4-497D-9297-867B83C7B477}"/>
    <cellStyle name="Normal 4 5 2 2 4 2 5" xfId="19091" xr:uid="{449D07D0-481A-4D69-8275-A6A16A34D48A}"/>
    <cellStyle name="Normal 4 5 2 2 4 2 6" xfId="36707" xr:uid="{B4D69304-6DBE-4E3B-AF9A-A8A0228C58E9}"/>
    <cellStyle name="Normal 4 5 2 2 4 3" xfId="1856" xr:uid="{2D4D8872-0019-4B88-AD5D-8402C95895F4}"/>
    <cellStyle name="Normal 4 5 2 2 4 3 2" xfId="4058" xr:uid="{F2044CE8-8B7C-475F-8B8C-5AC86D31ADA7}"/>
    <cellStyle name="Normal 4 5 2 2 4 3 2 2" xfId="8462" xr:uid="{DB04F1F5-F639-42B1-B76D-DCCA22B5F4F1}"/>
    <cellStyle name="Normal 4 5 2 2 4 3 2 2 2" xfId="17270" xr:uid="{72469211-C652-43B6-A2AD-34D4B5C0FD34}"/>
    <cellStyle name="Normal 4 5 2 2 4 3 2 2 2 2" xfId="34886" xr:uid="{D27EF456-7AC8-4DC1-AAF0-9860C6B11E2D}"/>
    <cellStyle name="Normal 4 5 2 2 4 3 2 2 3" xfId="26078" xr:uid="{D8444931-F076-4AC8-A1BC-126EB825B11B}"/>
    <cellStyle name="Normal 4 5 2 2 4 3 2 3" xfId="12866" xr:uid="{1FE2E954-E5AF-43AD-B189-D50C90C86649}"/>
    <cellStyle name="Normal 4 5 2 2 4 3 2 3 2" xfId="30482" xr:uid="{9A42F0F7-8B37-449B-89AE-B09E56AE7F99}"/>
    <cellStyle name="Normal 4 5 2 2 4 3 2 4" xfId="21674" xr:uid="{C86C415D-06CB-4A93-A52D-D794FCC5EAA1}"/>
    <cellStyle name="Normal 4 5 2 2 4 3 2 5" xfId="39290" xr:uid="{FD46A8BD-D646-4B4D-878B-5D702BF61099}"/>
    <cellStyle name="Normal 4 5 2 2 4 3 3" xfId="6260" xr:uid="{A2A3FE08-FF8E-4C38-8C42-D642A0A8296F}"/>
    <cellStyle name="Normal 4 5 2 2 4 3 3 2" xfId="15068" xr:uid="{AA096880-7646-48E8-820B-6A71113F5DE8}"/>
    <cellStyle name="Normal 4 5 2 2 4 3 3 2 2" xfId="32684" xr:uid="{CA0B333C-B7FB-44C3-8D7F-210C8BAE4623}"/>
    <cellStyle name="Normal 4 5 2 2 4 3 3 3" xfId="23876" xr:uid="{9C030ABD-7FB0-457B-8881-DDA7D810BA78}"/>
    <cellStyle name="Normal 4 5 2 2 4 3 4" xfId="10664" xr:uid="{81734467-1AE1-4848-8396-01919D41AA34}"/>
    <cellStyle name="Normal 4 5 2 2 4 3 4 2" xfId="28280" xr:uid="{22646DEF-915A-4B34-AC6E-CC1704355D40}"/>
    <cellStyle name="Normal 4 5 2 2 4 3 5" xfId="19472" xr:uid="{70D27570-5843-4B0C-BDDD-C0AABFB323FA}"/>
    <cellStyle name="Normal 4 5 2 2 4 3 6" xfId="37088" xr:uid="{F2856FAF-D7B4-45B5-A671-75AF7222FC4D}"/>
    <cellStyle name="Normal 4 5 2 2 4 4" xfId="2895" xr:uid="{6B68412C-712B-442B-B208-F9343B31D62E}"/>
    <cellStyle name="Normal 4 5 2 2 4 4 2" xfId="7299" xr:uid="{535C5B3A-E8C5-41A5-890B-CCD80B97B97E}"/>
    <cellStyle name="Normal 4 5 2 2 4 4 2 2" xfId="16107" xr:uid="{F2E3BC4E-0F66-437A-B7B7-9A63C5E1FE1D}"/>
    <cellStyle name="Normal 4 5 2 2 4 4 2 2 2" xfId="33723" xr:uid="{3A8DE77A-8F61-4A4F-A979-EB26ABCE8A49}"/>
    <cellStyle name="Normal 4 5 2 2 4 4 2 3" xfId="24915" xr:uid="{631994A4-EBF1-4633-BFB0-B2200741718F}"/>
    <cellStyle name="Normal 4 5 2 2 4 4 3" xfId="11703" xr:uid="{0A6EB9CF-427B-4C19-81FE-ADD7F4F1F269}"/>
    <cellStyle name="Normal 4 5 2 2 4 4 3 2" xfId="29319" xr:uid="{EFD5E4A0-D8CE-41DD-B787-97981EABD4E3}"/>
    <cellStyle name="Normal 4 5 2 2 4 4 4" xfId="20511" xr:uid="{274AFE69-86E3-4288-8931-834417B8ADEF}"/>
    <cellStyle name="Normal 4 5 2 2 4 4 5" xfId="38127" xr:uid="{53F07AA6-EA8E-4784-8C99-6EF2B9B2781E}"/>
    <cellStyle name="Normal 4 5 2 2 4 5" xfId="5097" xr:uid="{17696D5C-88D8-4C09-B2F7-52B029C3B834}"/>
    <cellStyle name="Normal 4 5 2 2 4 5 2" xfId="13905" xr:uid="{FD76E38B-BB56-4515-9170-FA99444E4281}"/>
    <cellStyle name="Normal 4 5 2 2 4 5 2 2" xfId="31521" xr:uid="{A33BC8D1-F5EA-4938-BFE2-8B1C6437CE24}"/>
    <cellStyle name="Normal 4 5 2 2 4 5 3" xfId="22713" xr:uid="{035A4F19-5FCB-4805-B8E2-C61E127C3D4E}"/>
    <cellStyle name="Normal 4 5 2 2 4 6" xfId="9501" xr:uid="{C8B45E21-5552-46AD-8C64-09A1F251845B}"/>
    <cellStyle name="Normal 4 5 2 2 4 6 2" xfId="27117" xr:uid="{E3820583-5D4A-478F-97BD-C98AF981BE99}"/>
    <cellStyle name="Normal 4 5 2 2 4 7" xfId="18309" xr:uid="{EFB9AB7B-B0A8-4B19-9CCC-1A55DFC0104D}"/>
    <cellStyle name="Normal 4 5 2 2 4 8" xfId="35925" xr:uid="{78CFC9B6-DCA6-4C2D-9A3B-EE6FE34CE194}"/>
    <cellStyle name="Normal 4 5 2 2 5" xfId="963" xr:uid="{E9158E64-F13A-4FE3-8505-F70392C2DB0B}"/>
    <cellStyle name="Normal 4 5 2 2 5 2" xfId="3165" xr:uid="{DF41C670-CB4D-492B-837A-19816984942C}"/>
    <cellStyle name="Normal 4 5 2 2 5 2 2" xfId="7569" xr:uid="{F054157D-A761-41D1-850E-19BE724E96BC}"/>
    <cellStyle name="Normal 4 5 2 2 5 2 2 2" xfId="16377" xr:uid="{70CB4B0E-4DB6-475E-8599-7B025514587F}"/>
    <cellStyle name="Normal 4 5 2 2 5 2 2 2 2" xfId="33993" xr:uid="{F048FA72-DBC0-4CAA-B9C7-F0E9785B71B4}"/>
    <cellStyle name="Normal 4 5 2 2 5 2 2 3" xfId="25185" xr:uid="{44BC7478-35EB-4D61-AFEE-F1271941A1CA}"/>
    <cellStyle name="Normal 4 5 2 2 5 2 3" xfId="11973" xr:uid="{C49D74A7-1FCC-4725-9733-0D7A7C2E9512}"/>
    <cellStyle name="Normal 4 5 2 2 5 2 3 2" xfId="29589" xr:uid="{F3B61875-7E16-42A0-BDD0-A3F9E13E8B5E}"/>
    <cellStyle name="Normal 4 5 2 2 5 2 4" xfId="20781" xr:uid="{8EDBBBB0-5E60-4D1D-99A7-A9D762F1631B}"/>
    <cellStyle name="Normal 4 5 2 2 5 2 5" xfId="38397" xr:uid="{A98CCA5B-623B-4F1B-A423-4D7794F3603E}"/>
    <cellStyle name="Normal 4 5 2 2 5 3" xfId="5367" xr:uid="{BD7BD377-8247-480F-B64E-FFA2ABA46B87}"/>
    <cellStyle name="Normal 4 5 2 2 5 3 2" xfId="14175" xr:uid="{859C5C99-BC02-4EA7-8040-B517A1FF2BC2}"/>
    <cellStyle name="Normal 4 5 2 2 5 3 2 2" xfId="31791" xr:uid="{33A66BC7-6D2E-41BA-83CD-13A52D99BDCE}"/>
    <cellStyle name="Normal 4 5 2 2 5 3 3" xfId="22983" xr:uid="{8BD5260F-128C-4AB2-B939-9D665FAA761D}"/>
    <cellStyle name="Normal 4 5 2 2 5 4" xfId="9771" xr:uid="{7E957068-FF4F-4C6B-89FA-7C41563E482A}"/>
    <cellStyle name="Normal 4 5 2 2 5 4 2" xfId="27387" xr:uid="{7C0EA103-0503-42B8-980A-52CBDE2375D9}"/>
    <cellStyle name="Normal 4 5 2 2 5 5" xfId="18579" xr:uid="{F10C619C-E672-483A-A16A-531643D1AD34}"/>
    <cellStyle name="Normal 4 5 2 2 5 6" xfId="36195" xr:uid="{F8398822-972C-4130-B503-9E13B5902859}"/>
    <cellStyle name="Normal 4 5 2 2 6" xfId="1851" xr:uid="{1CF5141F-A5D1-400C-91BC-F873E6163820}"/>
    <cellStyle name="Normal 4 5 2 2 6 2" xfId="4053" xr:uid="{DAF74F33-CD19-410F-BFC5-6838856ED26C}"/>
    <cellStyle name="Normal 4 5 2 2 6 2 2" xfId="8457" xr:uid="{CBCEDBE4-3DAE-45A1-B7B8-72A0A4FC3096}"/>
    <cellStyle name="Normal 4 5 2 2 6 2 2 2" xfId="17265" xr:uid="{D432F381-E79D-4D39-8E14-A3AAA7A8196D}"/>
    <cellStyle name="Normal 4 5 2 2 6 2 2 2 2" xfId="34881" xr:uid="{70C6EA73-A552-4572-96BE-669607FEDBDB}"/>
    <cellStyle name="Normal 4 5 2 2 6 2 2 3" xfId="26073" xr:uid="{DCD7C7E6-ACB9-41AF-A647-53404284A481}"/>
    <cellStyle name="Normal 4 5 2 2 6 2 3" xfId="12861" xr:uid="{B4D86DD8-D752-4232-B82B-E4C6F142A782}"/>
    <cellStyle name="Normal 4 5 2 2 6 2 3 2" xfId="30477" xr:uid="{91096370-E8F7-46E4-928B-94810773F16A}"/>
    <cellStyle name="Normal 4 5 2 2 6 2 4" xfId="21669" xr:uid="{7E6B309A-AEBC-4165-A0FA-53083CE17900}"/>
    <cellStyle name="Normal 4 5 2 2 6 2 5" xfId="39285" xr:uid="{67F1CE0D-6807-4A0A-9EFB-2AA60632CFEF}"/>
    <cellStyle name="Normal 4 5 2 2 6 3" xfId="6255" xr:uid="{98263CB3-C9BB-48B9-8349-30ECDA79ED6F}"/>
    <cellStyle name="Normal 4 5 2 2 6 3 2" xfId="15063" xr:uid="{002D453E-E20A-40BB-85F3-B80FF061FE8A}"/>
    <cellStyle name="Normal 4 5 2 2 6 3 2 2" xfId="32679" xr:uid="{B60DEAAD-158F-4CC1-8183-3A6514CC48DE}"/>
    <cellStyle name="Normal 4 5 2 2 6 3 3" xfId="23871" xr:uid="{E1B4F7BA-C438-40F6-9CC1-449A826B4344}"/>
    <cellStyle name="Normal 4 5 2 2 6 4" xfId="10659" xr:uid="{0DFEA9D8-6389-42D8-9308-6DD85F5F3E65}"/>
    <cellStyle name="Normal 4 5 2 2 6 4 2" xfId="28275" xr:uid="{2693859F-0031-4C53-90FC-B2F741C730AE}"/>
    <cellStyle name="Normal 4 5 2 2 6 5" xfId="19467" xr:uid="{4644CEE7-8460-4C81-ACA4-5E7CBE62BB72}"/>
    <cellStyle name="Normal 4 5 2 2 6 6" xfId="37083" xr:uid="{319B1376-5E98-4FC5-8301-05C02629163E}"/>
    <cellStyle name="Normal 4 5 2 2 7" xfId="2383" xr:uid="{746D326E-178B-4131-8B38-99C4045E4E63}"/>
    <cellStyle name="Normal 4 5 2 2 7 2" xfId="6787" xr:uid="{0851B012-3F99-4501-980D-7DDC7CB0BC58}"/>
    <cellStyle name="Normal 4 5 2 2 7 2 2" xfId="15595" xr:uid="{73A46B8C-1F7C-4247-80D5-1F8776055614}"/>
    <cellStyle name="Normal 4 5 2 2 7 2 2 2" xfId="33211" xr:uid="{0C875D88-61C6-44D5-811F-FCB10526C1C2}"/>
    <cellStyle name="Normal 4 5 2 2 7 2 3" xfId="24403" xr:uid="{75FA50F8-AE3A-45FE-A537-9C736BF87DE9}"/>
    <cellStyle name="Normal 4 5 2 2 7 3" xfId="11191" xr:uid="{65C1B316-A533-4928-A140-76B6738D058E}"/>
    <cellStyle name="Normal 4 5 2 2 7 3 2" xfId="28807" xr:uid="{6F32DD3D-BEC8-465F-ADBA-1FCF7D1041DA}"/>
    <cellStyle name="Normal 4 5 2 2 7 4" xfId="19999" xr:uid="{74D6ADDD-FEF7-447A-94C9-2F785E94FF99}"/>
    <cellStyle name="Normal 4 5 2 2 7 5" xfId="37615" xr:uid="{B39DE779-F7FD-4C3A-8DE4-3548724E5614}"/>
    <cellStyle name="Normal 4 5 2 2 8" xfId="4585" xr:uid="{31DF0E54-7894-4320-A43A-200F9B6269A4}"/>
    <cellStyle name="Normal 4 5 2 2 8 2" xfId="13393" xr:uid="{DA90B7C8-D29F-46C1-9CB9-C2BD6B3E5319}"/>
    <cellStyle name="Normal 4 5 2 2 8 2 2" xfId="31009" xr:uid="{3D2ED3D6-2F94-4EB9-A912-8EBEA58A4495}"/>
    <cellStyle name="Normal 4 5 2 2 8 3" xfId="22201" xr:uid="{A03E43E6-361C-407D-B7E5-099C8EB8324A}"/>
    <cellStyle name="Normal 4 5 2 2 9" xfId="8989" xr:uid="{AC1D1E4C-2367-4320-9251-EDFC2950679D}"/>
    <cellStyle name="Normal 4 5 2 2 9 2" xfId="26605" xr:uid="{E8365A5D-DA15-433C-A95E-F57432EC4A35}"/>
    <cellStyle name="Normal 4 5 2 3" xfId="243" xr:uid="{F61B2908-1109-4299-9B3D-8CA445E6A274}"/>
    <cellStyle name="Normal 4 5 2 3 10" xfId="35477" xr:uid="{62E7EBCC-AD07-4358-A0BA-1480E97EF019}"/>
    <cellStyle name="Normal 4 5 2 3 2" xfId="499" xr:uid="{321DFA3A-0040-41E2-9FA9-D06441E78926}"/>
    <cellStyle name="Normal 4 5 2 3 2 2" xfId="1283" xr:uid="{3643E737-BC4D-4928-A1FA-56EE40890A34}"/>
    <cellStyle name="Normal 4 5 2 3 2 2 2" xfId="3485" xr:uid="{C8970229-7C3A-44A7-96A0-9A590F794289}"/>
    <cellStyle name="Normal 4 5 2 3 2 2 2 2" xfId="7889" xr:uid="{035367E3-C132-4BA1-9B7B-9EE5F2BAC44A}"/>
    <cellStyle name="Normal 4 5 2 3 2 2 2 2 2" xfId="16697" xr:uid="{CF2A4CF9-078E-408E-A810-26B4EFA5127B}"/>
    <cellStyle name="Normal 4 5 2 3 2 2 2 2 2 2" xfId="34313" xr:uid="{057BDD35-FD2D-4781-AC3D-B0E65904A399}"/>
    <cellStyle name="Normal 4 5 2 3 2 2 2 2 3" xfId="25505" xr:uid="{BF5670DC-4971-427D-AFD5-4E6B8E42824C}"/>
    <cellStyle name="Normal 4 5 2 3 2 2 2 3" xfId="12293" xr:uid="{11B7CCC4-98E4-4195-9510-B110327A7C4F}"/>
    <cellStyle name="Normal 4 5 2 3 2 2 2 3 2" xfId="29909" xr:uid="{20249206-A34A-456B-A53B-191FCEED0EA5}"/>
    <cellStyle name="Normal 4 5 2 3 2 2 2 4" xfId="21101" xr:uid="{7C9799BF-81E1-4612-84CA-BEBC4BC316B5}"/>
    <cellStyle name="Normal 4 5 2 3 2 2 2 5" xfId="38717" xr:uid="{52F61033-801A-4A81-9456-4C0735CCF9CF}"/>
    <cellStyle name="Normal 4 5 2 3 2 2 3" xfId="5687" xr:uid="{FD7F60A9-BEBE-4181-BB39-6DCDA2AC9CC1}"/>
    <cellStyle name="Normal 4 5 2 3 2 2 3 2" xfId="14495" xr:uid="{2DF524C8-9DE4-463F-AC1D-6186C5D976D2}"/>
    <cellStyle name="Normal 4 5 2 3 2 2 3 2 2" xfId="32111" xr:uid="{E11020AD-2D34-4856-A293-AE17C3E5A411}"/>
    <cellStyle name="Normal 4 5 2 3 2 2 3 3" xfId="23303" xr:uid="{EDDB5328-64D1-47B7-8D71-347F852507B4}"/>
    <cellStyle name="Normal 4 5 2 3 2 2 4" xfId="10091" xr:uid="{62A0B26F-97DA-4B28-BC32-926B50C437F6}"/>
    <cellStyle name="Normal 4 5 2 3 2 2 4 2" xfId="27707" xr:uid="{D2D8D02B-55A8-41AA-8A04-E9E2728F54DD}"/>
    <cellStyle name="Normal 4 5 2 3 2 2 5" xfId="18899" xr:uid="{54E36124-7D1B-46DC-A67A-5DDAB4D00E62}"/>
    <cellStyle name="Normal 4 5 2 3 2 2 6" xfId="36515" xr:uid="{2AFF4A09-411A-4A25-98DD-36783D784F51}"/>
    <cellStyle name="Normal 4 5 2 3 2 3" xfId="1858" xr:uid="{315FF607-A158-48BD-BC12-EEAC2FDC5F3F}"/>
    <cellStyle name="Normal 4 5 2 3 2 3 2" xfId="4060" xr:uid="{4C00D2D0-46B0-40EA-BA43-641A07B40A23}"/>
    <cellStyle name="Normal 4 5 2 3 2 3 2 2" xfId="8464" xr:uid="{F2E6F7DE-1220-4AF8-9F4C-8F3642E7560B}"/>
    <cellStyle name="Normal 4 5 2 3 2 3 2 2 2" xfId="17272" xr:uid="{C4EDC88A-712C-49CC-8A92-1C8B600EC4EA}"/>
    <cellStyle name="Normal 4 5 2 3 2 3 2 2 2 2" xfId="34888" xr:uid="{2A7D482A-B451-4A2F-9BEA-9F3677BBE913}"/>
    <cellStyle name="Normal 4 5 2 3 2 3 2 2 3" xfId="26080" xr:uid="{C7522803-04F7-4D8C-804B-5294480E5DD1}"/>
    <cellStyle name="Normal 4 5 2 3 2 3 2 3" xfId="12868" xr:uid="{5064C6B3-9C3A-4D6F-A67E-EC1B2EE6AE8B}"/>
    <cellStyle name="Normal 4 5 2 3 2 3 2 3 2" xfId="30484" xr:uid="{EC917924-CB96-4FD8-8E8D-4D54650FE8C0}"/>
    <cellStyle name="Normal 4 5 2 3 2 3 2 4" xfId="21676" xr:uid="{D6E7C023-99C3-4160-936E-E1E997D97B82}"/>
    <cellStyle name="Normal 4 5 2 3 2 3 2 5" xfId="39292" xr:uid="{209B410E-B1DC-48C8-9A8E-836B9B4B103C}"/>
    <cellStyle name="Normal 4 5 2 3 2 3 3" xfId="6262" xr:uid="{4837A5D8-7BF3-4CB8-806B-BD512BEDFFFD}"/>
    <cellStyle name="Normal 4 5 2 3 2 3 3 2" xfId="15070" xr:uid="{DB07DD3B-8AAE-4A45-A1C5-5ADAFE04FCCB}"/>
    <cellStyle name="Normal 4 5 2 3 2 3 3 2 2" xfId="32686" xr:uid="{E9B4F755-C899-457C-A73F-A683CA690A2E}"/>
    <cellStyle name="Normal 4 5 2 3 2 3 3 3" xfId="23878" xr:uid="{179D04C5-7215-4FCB-A117-5E213B67EEEC}"/>
    <cellStyle name="Normal 4 5 2 3 2 3 4" xfId="10666" xr:uid="{0990CB06-5F74-456C-A410-695D321C7FC2}"/>
    <cellStyle name="Normal 4 5 2 3 2 3 4 2" xfId="28282" xr:uid="{4BCBE2E9-DACC-421B-8579-444E87C704A3}"/>
    <cellStyle name="Normal 4 5 2 3 2 3 5" xfId="19474" xr:uid="{D7A225D9-7DB9-4A9F-849B-7D7291B71952}"/>
    <cellStyle name="Normal 4 5 2 3 2 3 6" xfId="37090" xr:uid="{53797C9D-C31D-4C3E-A079-DDD1AC8A780F}"/>
    <cellStyle name="Normal 4 5 2 3 2 4" xfId="2703" xr:uid="{5B999994-1344-4916-B28B-BCBA4E2A6C25}"/>
    <cellStyle name="Normal 4 5 2 3 2 4 2" xfId="7107" xr:uid="{98FAE66A-A6DC-434C-BD22-940D191242BE}"/>
    <cellStyle name="Normal 4 5 2 3 2 4 2 2" xfId="15915" xr:uid="{33CF930B-6DF3-46C5-9A25-C3D2AB4346F0}"/>
    <cellStyle name="Normal 4 5 2 3 2 4 2 2 2" xfId="33531" xr:uid="{65D702F9-964C-4668-81F8-C269B4F0F92E}"/>
    <cellStyle name="Normal 4 5 2 3 2 4 2 3" xfId="24723" xr:uid="{454272EB-60FB-4456-9EC2-4CF123E84DA5}"/>
    <cellStyle name="Normal 4 5 2 3 2 4 3" xfId="11511" xr:uid="{23131861-9105-48DD-AE96-FCF8E80AFE6B}"/>
    <cellStyle name="Normal 4 5 2 3 2 4 3 2" xfId="29127" xr:uid="{9111BD39-0F52-4CBA-967B-AF8D11649084}"/>
    <cellStyle name="Normal 4 5 2 3 2 4 4" xfId="20319" xr:uid="{DC9D6984-5DD0-4713-965E-E7AAE7163D57}"/>
    <cellStyle name="Normal 4 5 2 3 2 4 5" xfId="37935" xr:uid="{51D7BB8A-0BFD-4835-B0CE-096460A328BB}"/>
    <cellStyle name="Normal 4 5 2 3 2 5" xfId="4905" xr:uid="{F1CC10A7-FE3E-4FF3-B16F-7216B65E5CED}"/>
    <cellStyle name="Normal 4 5 2 3 2 5 2" xfId="13713" xr:uid="{241BAE6B-8ED3-4DC1-9F20-F42E8BFCF73D}"/>
    <cellStyle name="Normal 4 5 2 3 2 5 2 2" xfId="31329" xr:uid="{122215B5-1229-40FF-BAD7-9EFECC06E7A8}"/>
    <cellStyle name="Normal 4 5 2 3 2 5 3" xfId="22521" xr:uid="{28FE3534-413A-49EF-8BA7-91AA998E7C33}"/>
    <cellStyle name="Normal 4 5 2 3 2 6" xfId="9309" xr:uid="{ED32E0D2-CA2B-45EF-96D3-F239AE38BBEA}"/>
    <cellStyle name="Normal 4 5 2 3 2 6 2" xfId="26925" xr:uid="{B53E63F7-0C87-4B6D-A15E-5C6A6F5480F2}"/>
    <cellStyle name="Normal 4 5 2 3 2 7" xfId="18117" xr:uid="{EE4328A7-365F-48B8-B3CF-9B2DE12C89F8}"/>
    <cellStyle name="Normal 4 5 2 3 2 8" xfId="35733" xr:uid="{A92622EA-BFFA-4E42-A215-098B762BE546}"/>
    <cellStyle name="Normal 4 5 2 3 3" xfId="755" xr:uid="{E6660BD3-DFDA-4960-BEF7-436EC3755C29}"/>
    <cellStyle name="Normal 4 5 2 3 3 2" xfId="1539" xr:uid="{4DCD820F-D54F-473E-A130-82EEED5ADF75}"/>
    <cellStyle name="Normal 4 5 2 3 3 2 2" xfId="3741" xr:uid="{84EE8C5D-9F4D-47C5-AAE1-31115D5C2059}"/>
    <cellStyle name="Normal 4 5 2 3 3 2 2 2" xfId="8145" xr:uid="{27546846-C782-4CA6-AF95-6296B350AE62}"/>
    <cellStyle name="Normal 4 5 2 3 3 2 2 2 2" xfId="16953" xr:uid="{D74AB859-5B11-438D-9957-26367DE4FA8F}"/>
    <cellStyle name="Normal 4 5 2 3 3 2 2 2 2 2" xfId="34569" xr:uid="{F99893F1-F001-4FC7-9E18-AA0A26690F0F}"/>
    <cellStyle name="Normal 4 5 2 3 3 2 2 2 3" xfId="25761" xr:uid="{3590340E-3E10-4674-9D49-327E3CBFE53F}"/>
    <cellStyle name="Normal 4 5 2 3 3 2 2 3" xfId="12549" xr:uid="{0BAFC129-CA7C-4AC3-99FA-A1F5D5E9C10F}"/>
    <cellStyle name="Normal 4 5 2 3 3 2 2 3 2" xfId="30165" xr:uid="{C31C7996-5B7D-4B9E-93BC-DC79B53F900C}"/>
    <cellStyle name="Normal 4 5 2 3 3 2 2 4" xfId="21357" xr:uid="{A2A144EC-D8BD-42DE-AF19-17EEB6B702C4}"/>
    <cellStyle name="Normal 4 5 2 3 3 2 2 5" xfId="38973" xr:uid="{548D8793-4A21-4560-84C8-A0DBCCC3A829}"/>
    <cellStyle name="Normal 4 5 2 3 3 2 3" xfId="5943" xr:uid="{524F66D1-6B01-4624-AC10-59C71AB08061}"/>
    <cellStyle name="Normal 4 5 2 3 3 2 3 2" xfId="14751" xr:uid="{E43A641E-A203-4171-88DE-8C8EC144CCE5}"/>
    <cellStyle name="Normal 4 5 2 3 3 2 3 2 2" xfId="32367" xr:uid="{A8C52ED9-F5E1-459E-A975-C2585255276E}"/>
    <cellStyle name="Normal 4 5 2 3 3 2 3 3" xfId="23559" xr:uid="{704E88D5-1361-41B6-BCC8-4A5B18AD4A58}"/>
    <cellStyle name="Normal 4 5 2 3 3 2 4" xfId="10347" xr:uid="{A3503AE5-6792-4C38-AE13-0216FBF6ED31}"/>
    <cellStyle name="Normal 4 5 2 3 3 2 4 2" xfId="27963" xr:uid="{B5148526-062F-42D9-90FA-7FDB53A8302D}"/>
    <cellStyle name="Normal 4 5 2 3 3 2 5" xfId="19155" xr:uid="{0431354A-ABF0-4DA6-9588-3FBBECEE114A}"/>
    <cellStyle name="Normal 4 5 2 3 3 2 6" xfId="36771" xr:uid="{2359A1DF-60C0-4084-8B60-F3FB59DA2512}"/>
    <cellStyle name="Normal 4 5 2 3 3 3" xfId="1859" xr:uid="{7B65D0EC-4837-4332-B85A-D0EA1006C767}"/>
    <cellStyle name="Normal 4 5 2 3 3 3 2" xfId="4061" xr:uid="{D903FABB-562A-472B-AD85-9E809C79C8DB}"/>
    <cellStyle name="Normal 4 5 2 3 3 3 2 2" xfId="8465" xr:uid="{DBE43D6A-079F-41FC-B439-1182E63FB93F}"/>
    <cellStyle name="Normal 4 5 2 3 3 3 2 2 2" xfId="17273" xr:uid="{DBE8C0D5-2D16-4445-8240-29FABC5CE4A5}"/>
    <cellStyle name="Normal 4 5 2 3 3 3 2 2 2 2" xfId="34889" xr:uid="{BDD6A3C6-8974-4CAB-B04D-73B49490C0C9}"/>
    <cellStyle name="Normal 4 5 2 3 3 3 2 2 3" xfId="26081" xr:uid="{2F3702AD-C550-4702-BBCA-1682E12B3CE2}"/>
    <cellStyle name="Normal 4 5 2 3 3 3 2 3" xfId="12869" xr:uid="{31DCAC04-1812-4A00-A043-20C63FB0286C}"/>
    <cellStyle name="Normal 4 5 2 3 3 3 2 3 2" xfId="30485" xr:uid="{9FF6A3CC-1D3C-4DEC-9A61-5C0991EB0FE4}"/>
    <cellStyle name="Normal 4 5 2 3 3 3 2 4" xfId="21677" xr:uid="{62106E75-C632-4156-86A8-A87132B04583}"/>
    <cellStyle name="Normal 4 5 2 3 3 3 2 5" xfId="39293" xr:uid="{567D5D2E-5D7F-4986-B317-47264FCD8772}"/>
    <cellStyle name="Normal 4 5 2 3 3 3 3" xfId="6263" xr:uid="{FE13EC18-2C28-4317-92D2-23C5C1AFD07D}"/>
    <cellStyle name="Normal 4 5 2 3 3 3 3 2" xfId="15071" xr:uid="{915FC352-07E7-4F02-B462-CFFEF494A88D}"/>
    <cellStyle name="Normal 4 5 2 3 3 3 3 2 2" xfId="32687" xr:uid="{023F6D35-C148-4DF6-A0CA-F12290C95D0C}"/>
    <cellStyle name="Normal 4 5 2 3 3 3 3 3" xfId="23879" xr:uid="{6B6F0A78-5643-4D49-9687-47BD726CD682}"/>
    <cellStyle name="Normal 4 5 2 3 3 3 4" xfId="10667" xr:uid="{03E8987D-2593-4427-A1C4-1FB6D176A19E}"/>
    <cellStyle name="Normal 4 5 2 3 3 3 4 2" xfId="28283" xr:uid="{6F6850DB-8BB4-4762-BC35-7B712AF421F4}"/>
    <cellStyle name="Normal 4 5 2 3 3 3 5" xfId="19475" xr:uid="{CAC2DC72-9B42-424D-B26C-A7D39044C723}"/>
    <cellStyle name="Normal 4 5 2 3 3 3 6" xfId="37091" xr:uid="{5521F37C-3CB6-4F3F-A6AB-D4CC94D9A785}"/>
    <cellStyle name="Normal 4 5 2 3 3 4" xfId="2959" xr:uid="{B6C3A5C9-280A-424C-A59F-D12AFCEEF29B}"/>
    <cellStyle name="Normal 4 5 2 3 3 4 2" xfId="7363" xr:uid="{AC7CFCB4-5040-4B3F-9A1F-BD0BEB53C42D}"/>
    <cellStyle name="Normal 4 5 2 3 3 4 2 2" xfId="16171" xr:uid="{BC643C7E-3AFA-48AB-89A5-2E90E04E52DB}"/>
    <cellStyle name="Normal 4 5 2 3 3 4 2 2 2" xfId="33787" xr:uid="{831782DE-CAF7-49ED-AF4E-3A25699AB310}"/>
    <cellStyle name="Normal 4 5 2 3 3 4 2 3" xfId="24979" xr:uid="{AC5047CD-2C08-4AAE-9EA2-019E2D519FDF}"/>
    <cellStyle name="Normal 4 5 2 3 3 4 3" xfId="11767" xr:uid="{01B5C818-AE3F-4401-811B-038C7C1853C9}"/>
    <cellStyle name="Normal 4 5 2 3 3 4 3 2" xfId="29383" xr:uid="{A83E4084-A222-47F1-9A9B-40A5DC3D0DEB}"/>
    <cellStyle name="Normal 4 5 2 3 3 4 4" xfId="20575" xr:uid="{E8A20DDA-9FBB-4A61-A930-9A0E364C0789}"/>
    <cellStyle name="Normal 4 5 2 3 3 4 5" xfId="38191" xr:uid="{1B3CA1E3-9C9B-4591-B941-239188C0D5A3}"/>
    <cellStyle name="Normal 4 5 2 3 3 5" xfId="5161" xr:uid="{792F913E-DC12-4976-BAAC-9A3661128A15}"/>
    <cellStyle name="Normal 4 5 2 3 3 5 2" xfId="13969" xr:uid="{F85F6A18-293B-4664-B8B0-30FE2E224AAA}"/>
    <cellStyle name="Normal 4 5 2 3 3 5 2 2" xfId="31585" xr:uid="{BEC4AF1C-85E1-4419-82E3-E300D60B4160}"/>
    <cellStyle name="Normal 4 5 2 3 3 5 3" xfId="22777" xr:uid="{D19E9AC5-2C8A-4875-8BB3-CB8BDD0E3763}"/>
    <cellStyle name="Normal 4 5 2 3 3 6" xfId="9565" xr:uid="{68D7349C-C09F-4AF6-BF95-A47D5B39C2E2}"/>
    <cellStyle name="Normal 4 5 2 3 3 6 2" xfId="27181" xr:uid="{E696C869-670E-4A30-B7C4-F4AA17FB45B7}"/>
    <cellStyle name="Normal 4 5 2 3 3 7" xfId="18373" xr:uid="{B01644EA-4973-4359-849B-8179D9A64AE4}"/>
    <cellStyle name="Normal 4 5 2 3 3 8" xfId="35989" xr:uid="{584710DB-61AA-45BE-85A5-5B5B512BB828}"/>
    <cellStyle name="Normal 4 5 2 3 4" xfId="1027" xr:uid="{93925620-C5D1-4ADE-A058-FA17D8E34BB2}"/>
    <cellStyle name="Normal 4 5 2 3 4 2" xfId="3229" xr:uid="{BABCF6E1-78A1-4512-94F1-F64E64D03E8E}"/>
    <cellStyle name="Normal 4 5 2 3 4 2 2" xfId="7633" xr:uid="{26E1C5DC-5985-4205-AA77-CFFDDF81E822}"/>
    <cellStyle name="Normal 4 5 2 3 4 2 2 2" xfId="16441" xr:uid="{3992BB9B-BF81-49B9-83E1-F5C4CDCE40DC}"/>
    <cellStyle name="Normal 4 5 2 3 4 2 2 2 2" xfId="34057" xr:uid="{98DAEB8C-0078-42E6-85AF-5FC7F201482E}"/>
    <cellStyle name="Normal 4 5 2 3 4 2 2 3" xfId="25249" xr:uid="{8A5BA519-BEED-4360-B079-38BFCDF98BB7}"/>
    <cellStyle name="Normal 4 5 2 3 4 2 3" xfId="12037" xr:uid="{12360151-3748-4120-B554-F79E0FA535CB}"/>
    <cellStyle name="Normal 4 5 2 3 4 2 3 2" xfId="29653" xr:uid="{CA01F41A-A02F-4DA6-BB46-0FAAA177E77D}"/>
    <cellStyle name="Normal 4 5 2 3 4 2 4" xfId="20845" xr:uid="{45A6FA40-755D-4D14-94F1-A08328D474EA}"/>
    <cellStyle name="Normal 4 5 2 3 4 2 5" xfId="38461" xr:uid="{1698B7F0-1F19-4F09-B5DF-9307C0F5EFEF}"/>
    <cellStyle name="Normal 4 5 2 3 4 3" xfId="5431" xr:uid="{DABB4797-D55D-4D55-96C0-D6C8F7B230AC}"/>
    <cellStyle name="Normal 4 5 2 3 4 3 2" xfId="14239" xr:uid="{609ABDC4-7F9A-4DDE-A512-CF723C389AB1}"/>
    <cellStyle name="Normal 4 5 2 3 4 3 2 2" xfId="31855" xr:uid="{F0997A4B-B9E4-4EF3-B46E-585085E4B0F4}"/>
    <cellStyle name="Normal 4 5 2 3 4 3 3" xfId="23047" xr:uid="{7C08F700-4D1B-44E8-A625-7461E7B0660D}"/>
    <cellStyle name="Normal 4 5 2 3 4 4" xfId="9835" xr:uid="{2622E4B0-6359-47F9-9F8B-E62CA211B880}"/>
    <cellStyle name="Normal 4 5 2 3 4 4 2" xfId="27451" xr:uid="{3B2D6C73-EB8E-4207-B9DE-FD8CBCF75D45}"/>
    <cellStyle name="Normal 4 5 2 3 4 5" xfId="18643" xr:uid="{954AD9D0-B6DB-4C18-A0A7-79F2C858C98F}"/>
    <cellStyle name="Normal 4 5 2 3 4 6" xfId="36259" xr:uid="{91DA3DB7-CCFC-4DD7-BFF9-ADAB32B70237}"/>
    <cellStyle name="Normal 4 5 2 3 5" xfId="1857" xr:uid="{144FB01F-B428-4C90-AC4B-83B2CA3AEB6A}"/>
    <cellStyle name="Normal 4 5 2 3 5 2" xfId="4059" xr:uid="{410CEDF7-210B-44BF-A4D6-59701E6074F2}"/>
    <cellStyle name="Normal 4 5 2 3 5 2 2" xfId="8463" xr:uid="{52D34236-161E-4A73-B5CC-791435BF9C06}"/>
    <cellStyle name="Normal 4 5 2 3 5 2 2 2" xfId="17271" xr:uid="{965802E2-4ECA-400C-BD80-55906E7EDCFE}"/>
    <cellStyle name="Normal 4 5 2 3 5 2 2 2 2" xfId="34887" xr:uid="{6A071792-2F3E-4074-B3F7-D2150C108DFD}"/>
    <cellStyle name="Normal 4 5 2 3 5 2 2 3" xfId="26079" xr:uid="{649B0CB5-64DC-4253-801E-B49B539B865C}"/>
    <cellStyle name="Normal 4 5 2 3 5 2 3" xfId="12867" xr:uid="{0E8D73BB-18DB-4D47-887E-FA29A36F7820}"/>
    <cellStyle name="Normal 4 5 2 3 5 2 3 2" xfId="30483" xr:uid="{B76067BB-683C-4C9D-A9C8-415339CF544F}"/>
    <cellStyle name="Normal 4 5 2 3 5 2 4" xfId="21675" xr:uid="{E5871085-9876-47B1-BD88-DFA52E87A598}"/>
    <cellStyle name="Normal 4 5 2 3 5 2 5" xfId="39291" xr:uid="{740E17A9-0980-4687-82F0-2F9AC3B81D6D}"/>
    <cellStyle name="Normal 4 5 2 3 5 3" xfId="6261" xr:uid="{3F393D85-3A0B-48F6-8487-E8D0F8CDD0AC}"/>
    <cellStyle name="Normal 4 5 2 3 5 3 2" xfId="15069" xr:uid="{A9D48979-78D4-4E24-86F7-DD907FBB0887}"/>
    <cellStyle name="Normal 4 5 2 3 5 3 2 2" xfId="32685" xr:uid="{BD96C8E2-8BE5-416C-906A-35B4B71DA025}"/>
    <cellStyle name="Normal 4 5 2 3 5 3 3" xfId="23877" xr:uid="{F057DA10-5FDE-46F8-9C22-4137F8C27098}"/>
    <cellStyle name="Normal 4 5 2 3 5 4" xfId="10665" xr:uid="{2D37C38C-2EEE-4F0C-A958-0A0FF023D4A7}"/>
    <cellStyle name="Normal 4 5 2 3 5 4 2" xfId="28281" xr:uid="{4A6C92F8-CA50-48A5-8A81-969A424E3D71}"/>
    <cellStyle name="Normal 4 5 2 3 5 5" xfId="19473" xr:uid="{74EE3F3E-7001-4E21-9EAF-6E3CEFCEA2B1}"/>
    <cellStyle name="Normal 4 5 2 3 5 6" xfId="37089" xr:uid="{D53303BA-F828-4A7F-A49A-281CDFBB4012}"/>
    <cellStyle name="Normal 4 5 2 3 6" xfId="2447" xr:uid="{F348DDB8-2C67-446E-B784-3C22068AA23D}"/>
    <cellStyle name="Normal 4 5 2 3 6 2" xfId="6851" xr:uid="{743CC6A1-C387-4C42-B446-BAE00F41C0A0}"/>
    <cellStyle name="Normal 4 5 2 3 6 2 2" xfId="15659" xr:uid="{85C2A994-899C-448D-86A0-369D10A96BF8}"/>
    <cellStyle name="Normal 4 5 2 3 6 2 2 2" xfId="33275" xr:uid="{CF666DDD-AFCE-4183-A197-9689AF4A9503}"/>
    <cellStyle name="Normal 4 5 2 3 6 2 3" xfId="24467" xr:uid="{AE59DFDE-6FBE-4BC2-B623-B367576DD888}"/>
    <cellStyle name="Normal 4 5 2 3 6 3" xfId="11255" xr:uid="{1946C67E-46E5-4F78-A9DF-3679375F033D}"/>
    <cellStyle name="Normal 4 5 2 3 6 3 2" xfId="28871" xr:uid="{F7B2F118-FE59-4375-B02C-92EC692E8A0C}"/>
    <cellStyle name="Normal 4 5 2 3 6 4" xfId="20063" xr:uid="{F1355D80-6C21-447C-A168-2D55DAFC68CB}"/>
    <cellStyle name="Normal 4 5 2 3 6 5" xfId="37679" xr:uid="{B70595E5-A825-4FA7-92D2-D17EC965C14D}"/>
    <cellStyle name="Normal 4 5 2 3 7" xfId="4649" xr:uid="{5418BBB1-F80A-4719-BC78-0BD3A97F2000}"/>
    <cellStyle name="Normal 4 5 2 3 7 2" xfId="13457" xr:uid="{4DF5B9E5-53B8-4227-98F5-DB601F20A981}"/>
    <cellStyle name="Normal 4 5 2 3 7 2 2" xfId="31073" xr:uid="{27A06ABB-DF65-41B6-9ACD-CD7C26712470}"/>
    <cellStyle name="Normal 4 5 2 3 7 3" xfId="22265" xr:uid="{23C06F7A-F38C-4FE9-AC01-9DAADC84BDBB}"/>
    <cellStyle name="Normal 4 5 2 3 8" xfId="9053" xr:uid="{7FA50C33-FB58-4882-955A-9D91E502019D}"/>
    <cellStyle name="Normal 4 5 2 3 8 2" xfId="26669" xr:uid="{5664A7BC-208E-4718-8F68-01996764AC72}"/>
    <cellStyle name="Normal 4 5 2 3 9" xfId="17861" xr:uid="{EB1F837D-8C7B-40B9-ACC2-803CF6FF237F}"/>
    <cellStyle name="Normal 4 5 2 4" xfId="371" xr:uid="{95C93169-6A67-4978-89BA-D1D690A3BE0F}"/>
    <cellStyle name="Normal 4 5 2 4 2" xfId="1155" xr:uid="{946487FA-2F83-4A0C-9655-05A91A94FE87}"/>
    <cellStyle name="Normal 4 5 2 4 2 2" xfId="3357" xr:uid="{2A593D99-5364-4C7F-98D5-3B31B8EAD84D}"/>
    <cellStyle name="Normal 4 5 2 4 2 2 2" xfId="7761" xr:uid="{A5D22D3E-40F1-4723-B44A-32A4CE49A4ED}"/>
    <cellStyle name="Normal 4 5 2 4 2 2 2 2" xfId="16569" xr:uid="{2EBBD00C-E0F8-4405-B44A-8EAEBBBA76AE}"/>
    <cellStyle name="Normal 4 5 2 4 2 2 2 2 2" xfId="34185" xr:uid="{9FF68822-BDD2-4303-9EA7-C471F94F1BA3}"/>
    <cellStyle name="Normal 4 5 2 4 2 2 2 3" xfId="25377" xr:uid="{6CBD8A78-68B8-48ED-A10B-8084378D98F7}"/>
    <cellStyle name="Normal 4 5 2 4 2 2 3" xfId="12165" xr:uid="{2AD52919-8752-4C62-9A3C-544FEAC6AB00}"/>
    <cellStyle name="Normal 4 5 2 4 2 2 3 2" xfId="29781" xr:uid="{AB031810-A9AA-4FBC-8FF3-AFD0D23347CC}"/>
    <cellStyle name="Normal 4 5 2 4 2 2 4" xfId="20973" xr:uid="{F627A48B-D563-48D9-80B0-5F46720653E2}"/>
    <cellStyle name="Normal 4 5 2 4 2 2 5" xfId="38589" xr:uid="{F6B06C61-C1ED-424E-891D-8183E9A4425A}"/>
    <cellStyle name="Normal 4 5 2 4 2 3" xfId="5559" xr:uid="{C0D9E335-9565-4046-B8CA-5F07F8D9A165}"/>
    <cellStyle name="Normal 4 5 2 4 2 3 2" xfId="14367" xr:uid="{9B6E1F1B-2A88-4B09-A6DD-C5B852691B78}"/>
    <cellStyle name="Normal 4 5 2 4 2 3 2 2" xfId="31983" xr:uid="{3D83E235-BD64-4072-B358-9985D16D3E67}"/>
    <cellStyle name="Normal 4 5 2 4 2 3 3" xfId="23175" xr:uid="{9253CEA4-9AA4-45BA-86DD-1A818D1C5F3C}"/>
    <cellStyle name="Normal 4 5 2 4 2 4" xfId="9963" xr:uid="{D605FCD6-854C-4F78-99D8-9986CA963D89}"/>
    <cellStyle name="Normal 4 5 2 4 2 4 2" xfId="27579" xr:uid="{A5BCE430-9538-4815-8205-C57492E53FFA}"/>
    <cellStyle name="Normal 4 5 2 4 2 5" xfId="18771" xr:uid="{FB204376-D105-4107-9F46-85F049E99300}"/>
    <cellStyle name="Normal 4 5 2 4 2 6" xfId="36387" xr:uid="{D11CB112-9784-448E-916D-CFB336827945}"/>
    <cellStyle name="Normal 4 5 2 4 3" xfId="1860" xr:uid="{B1F429DF-C183-4EE3-B2CC-0AFB80E4B46C}"/>
    <cellStyle name="Normal 4 5 2 4 3 2" xfId="4062" xr:uid="{9211FB7A-10FE-4A0F-BB03-D47640F58D49}"/>
    <cellStyle name="Normal 4 5 2 4 3 2 2" xfId="8466" xr:uid="{47F7DA81-0F28-4A17-BB36-B88FD780B163}"/>
    <cellStyle name="Normal 4 5 2 4 3 2 2 2" xfId="17274" xr:uid="{9E0B055A-4E0B-4448-B303-142FBD3342C6}"/>
    <cellStyle name="Normal 4 5 2 4 3 2 2 2 2" xfId="34890" xr:uid="{2F7E04A2-24FD-4F30-A295-0E736BFEAA0F}"/>
    <cellStyle name="Normal 4 5 2 4 3 2 2 3" xfId="26082" xr:uid="{F369083A-400C-48E7-83A5-A9B4254589D7}"/>
    <cellStyle name="Normal 4 5 2 4 3 2 3" xfId="12870" xr:uid="{376E8FB7-8835-4335-B761-8A95DD1EF922}"/>
    <cellStyle name="Normal 4 5 2 4 3 2 3 2" xfId="30486" xr:uid="{E403ACA1-8252-4933-81BB-C34003D47FAA}"/>
    <cellStyle name="Normal 4 5 2 4 3 2 4" xfId="21678" xr:uid="{6B0BC582-DB90-432E-A7D7-B10367C8B8B9}"/>
    <cellStyle name="Normal 4 5 2 4 3 2 5" xfId="39294" xr:uid="{F4069AA6-92E3-4D87-8F43-ABCE6E1DBFD5}"/>
    <cellStyle name="Normal 4 5 2 4 3 3" xfId="6264" xr:uid="{B77F1113-8D3D-418D-9DDB-A9AE6B07D207}"/>
    <cellStyle name="Normal 4 5 2 4 3 3 2" xfId="15072" xr:uid="{E400ABAF-0D62-4F9A-A395-F0103F9077FE}"/>
    <cellStyle name="Normal 4 5 2 4 3 3 2 2" xfId="32688" xr:uid="{67C4EA48-C59A-466C-BEDA-C98C32C23E7B}"/>
    <cellStyle name="Normal 4 5 2 4 3 3 3" xfId="23880" xr:uid="{5ADC80DD-90ED-49CE-9078-E1A0A56D4FCF}"/>
    <cellStyle name="Normal 4 5 2 4 3 4" xfId="10668" xr:uid="{7D5F1553-8CF9-4887-AA5D-8EA9EB2BD6ED}"/>
    <cellStyle name="Normal 4 5 2 4 3 4 2" xfId="28284" xr:uid="{2330F4C7-DDD1-4F4A-9E65-0E53D5056A20}"/>
    <cellStyle name="Normal 4 5 2 4 3 5" xfId="19476" xr:uid="{11266771-D5CF-4C02-AE2B-75B56653AD0A}"/>
    <cellStyle name="Normal 4 5 2 4 3 6" xfId="37092" xr:uid="{F1EA740D-A5E0-4117-A52F-1480E24F0D20}"/>
    <cellStyle name="Normal 4 5 2 4 4" xfId="2575" xr:uid="{8D33B3E7-9F50-4433-857A-7315B75DE1DB}"/>
    <cellStyle name="Normal 4 5 2 4 4 2" xfId="6979" xr:uid="{9027A240-552C-428B-B659-C5D08EAFAF00}"/>
    <cellStyle name="Normal 4 5 2 4 4 2 2" xfId="15787" xr:uid="{23E3B036-3885-472B-B2EA-1E6762DF70AB}"/>
    <cellStyle name="Normal 4 5 2 4 4 2 2 2" xfId="33403" xr:uid="{65D5F3E0-FA20-46BB-B7A0-4CB45386C003}"/>
    <cellStyle name="Normal 4 5 2 4 4 2 3" xfId="24595" xr:uid="{6C1B9A74-3627-4105-B7C5-D9A6CB17596B}"/>
    <cellStyle name="Normal 4 5 2 4 4 3" xfId="11383" xr:uid="{D22949AB-602C-4D59-9F75-A4EFB20154F8}"/>
    <cellStyle name="Normal 4 5 2 4 4 3 2" xfId="28999" xr:uid="{3D5DF9FD-C395-4456-9639-53383155F6FC}"/>
    <cellStyle name="Normal 4 5 2 4 4 4" xfId="20191" xr:uid="{EDE8409F-1B50-43C1-A3D9-4BE0B4B1CEFA}"/>
    <cellStyle name="Normal 4 5 2 4 4 5" xfId="37807" xr:uid="{888D4437-0F54-4FF9-8FDC-9FB2AECEEC7A}"/>
    <cellStyle name="Normal 4 5 2 4 5" xfId="4777" xr:uid="{18178E1F-C211-4C10-8B72-2903E92D3DB2}"/>
    <cellStyle name="Normal 4 5 2 4 5 2" xfId="13585" xr:uid="{AF419052-BA6E-43B7-B48E-E1ED959F7BCA}"/>
    <cellStyle name="Normal 4 5 2 4 5 2 2" xfId="31201" xr:uid="{92D1E5C0-D959-427F-902D-3828750C3942}"/>
    <cellStyle name="Normal 4 5 2 4 5 3" xfId="22393" xr:uid="{A5E10CC4-951B-4762-BDD2-327E285F73CA}"/>
    <cellStyle name="Normal 4 5 2 4 6" xfId="9181" xr:uid="{735CD1D2-3354-4C74-87E4-F593B3B8DC8A}"/>
    <cellStyle name="Normal 4 5 2 4 6 2" xfId="26797" xr:uid="{E4CCA223-2080-445E-8874-4C75602F125C}"/>
    <cellStyle name="Normal 4 5 2 4 7" xfId="17989" xr:uid="{6C78C7E0-3854-4DE8-9DB1-3AC8BCB2E9C3}"/>
    <cellStyle name="Normal 4 5 2 4 8" xfId="35605" xr:uid="{41E5C1C4-E11D-4991-9E9B-E5AE5FACDACF}"/>
    <cellStyle name="Normal 4 5 2 5" xfId="627" xr:uid="{B4F2062D-AE2E-422C-B22E-74F6018962DB}"/>
    <cellStyle name="Normal 4 5 2 5 2" xfId="1411" xr:uid="{A631D463-E556-4424-B82F-A66C4EB0DE93}"/>
    <cellStyle name="Normal 4 5 2 5 2 2" xfId="3613" xr:uid="{91EDCC4C-33B3-4BD4-97D6-1E9CDE0DF485}"/>
    <cellStyle name="Normal 4 5 2 5 2 2 2" xfId="8017" xr:uid="{8260DEEE-8723-4DFB-9E1B-C91DA37F598B}"/>
    <cellStyle name="Normal 4 5 2 5 2 2 2 2" xfId="16825" xr:uid="{BEF0FD09-2DA3-4F33-8145-566B5FA91FEC}"/>
    <cellStyle name="Normal 4 5 2 5 2 2 2 2 2" xfId="34441" xr:uid="{FBDFD05E-B6EB-407A-A981-9EB2235BF3AC}"/>
    <cellStyle name="Normal 4 5 2 5 2 2 2 3" xfId="25633" xr:uid="{64524BB9-F27A-4DDB-81C9-6C238B4DB022}"/>
    <cellStyle name="Normal 4 5 2 5 2 2 3" xfId="12421" xr:uid="{B1E19222-E509-4F0D-8A2E-2E885F46333D}"/>
    <cellStyle name="Normal 4 5 2 5 2 2 3 2" xfId="30037" xr:uid="{BA3754B7-898A-4A13-815A-857ED87F133B}"/>
    <cellStyle name="Normal 4 5 2 5 2 2 4" xfId="21229" xr:uid="{89B93787-AB40-4781-9D75-1D3CFE0B329D}"/>
    <cellStyle name="Normal 4 5 2 5 2 2 5" xfId="38845" xr:uid="{B5173C88-2245-4938-A768-474A94068330}"/>
    <cellStyle name="Normal 4 5 2 5 2 3" xfId="5815" xr:uid="{8240E076-D628-4F0F-A346-06065BDCDD36}"/>
    <cellStyle name="Normal 4 5 2 5 2 3 2" xfId="14623" xr:uid="{0D32302F-C5A5-4822-9BD3-81CEAC4D5BAD}"/>
    <cellStyle name="Normal 4 5 2 5 2 3 2 2" xfId="32239" xr:uid="{EFE435E5-8ED8-41FD-9A63-2E81A9409217}"/>
    <cellStyle name="Normal 4 5 2 5 2 3 3" xfId="23431" xr:uid="{9E6B10C4-7816-4889-A306-A4FDB29512EB}"/>
    <cellStyle name="Normal 4 5 2 5 2 4" xfId="10219" xr:uid="{F7517DB5-8563-488C-90EA-BF1C98C9EFD6}"/>
    <cellStyle name="Normal 4 5 2 5 2 4 2" xfId="27835" xr:uid="{C0F6EEA7-B058-4226-9D8C-4717AD814DD2}"/>
    <cellStyle name="Normal 4 5 2 5 2 5" xfId="19027" xr:uid="{59962718-5285-492B-BFE9-C80ACA8BF42F}"/>
    <cellStyle name="Normal 4 5 2 5 2 6" xfId="36643" xr:uid="{60FFEE52-4DDF-4381-8DFF-8DB9333AF6D2}"/>
    <cellStyle name="Normal 4 5 2 5 3" xfId="1861" xr:uid="{391E81BA-BD9B-4D5C-8F9F-CF77ABCF197F}"/>
    <cellStyle name="Normal 4 5 2 5 3 2" xfId="4063" xr:uid="{A2870498-1166-4630-9DAC-56A655AA7B1A}"/>
    <cellStyle name="Normal 4 5 2 5 3 2 2" xfId="8467" xr:uid="{FE81C17C-FA6E-4A75-8755-1BF6AE1C2B9F}"/>
    <cellStyle name="Normal 4 5 2 5 3 2 2 2" xfId="17275" xr:uid="{184D4D63-D8CF-4BB7-805A-683A5097E790}"/>
    <cellStyle name="Normal 4 5 2 5 3 2 2 2 2" xfId="34891" xr:uid="{682347F0-541A-40F2-B9C0-A090D9CF5A08}"/>
    <cellStyle name="Normal 4 5 2 5 3 2 2 3" xfId="26083" xr:uid="{6E5BDEC0-754E-44A7-95CA-C5082268A45C}"/>
    <cellStyle name="Normal 4 5 2 5 3 2 3" xfId="12871" xr:uid="{3B555BE9-8697-4840-89AC-DD8C5B561D53}"/>
    <cellStyle name="Normal 4 5 2 5 3 2 3 2" xfId="30487" xr:uid="{8D1640B2-336E-4F17-8157-040F6431DF28}"/>
    <cellStyle name="Normal 4 5 2 5 3 2 4" xfId="21679" xr:uid="{27D7CA78-5684-4B36-B7FF-B34788A886D5}"/>
    <cellStyle name="Normal 4 5 2 5 3 2 5" xfId="39295" xr:uid="{33547FB7-EB75-4080-A648-84358385A517}"/>
    <cellStyle name="Normal 4 5 2 5 3 3" xfId="6265" xr:uid="{6CD29892-9C1C-4E5E-A965-F5D7425D1126}"/>
    <cellStyle name="Normal 4 5 2 5 3 3 2" xfId="15073" xr:uid="{025DF5E7-9760-46FA-AAF8-00523239DDD1}"/>
    <cellStyle name="Normal 4 5 2 5 3 3 2 2" xfId="32689" xr:uid="{F15EA83D-992D-4BAF-A96F-AC5301F04D69}"/>
    <cellStyle name="Normal 4 5 2 5 3 3 3" xfId="23881" xr:uid="{85975F32-62AF-41F0-BD0D-CD6C715B5F13}"/>
    <cellStyle name="Normal 4 5 2 5 3 4" xfId="10669" xr:uid="{FBD6A314-0610-40BE-AD6E-E7D7306C7B21}"/>
    <cellStyle name="Normal 4 5 2 5 3 4 2" xfId="28285" xr:uid="{99703B63-8909-44CF-B32C-67FEF91B209C}"/>
    <cellStyle name="Normal 4 5 2 5 3 5" xfId="19477" xr:uid="{EEF53128-2FAE-4A75-A020-676FCF64595A}"/>
    <cellStyle name="Normal 4 5 2 5 3 6" xfId="37093" xr:uid="{B926B813-EA01-479C-B105-32136B904FE3}"/>
    <cellStyle name="Normal 4 5 2 5 4" xfId="2831" xr:uid="{14798FF1-F98F-4EE3-B581-6403CB994115}"/>
    <cellStyle name="Normal 4 5 2 5 4 2" xfId="7235" xr:uid="{58EF6B15-2ECA-43EA-80CB-E69C5A0B9DAF}"/>
    <cellStyle name="Normal 4 5 2 5 4 2 2" xfId="16043" xr:uid="{84B3AA2D-F059-4EF8-B9A7-E7DD5E94EB42}"/>
    <cellStyle name="Normal 4 5 2 5 4 2 2 2" xfId="33659" xr:uid="{79D42903-515E-4350-BC6C-C69082AFBFED}"/>
    <cellStyle name="Normal 4 5 2 5 4 2 3" xfId="24851" xr:uid="{037B5CF0-6EA6-43A9-B67C-5A855651AF65}"/>
    <cellStyle name="Normal 4 5 2 5 4 3" xfId="11639" xr:uid="{876E3D58-8398-46F6-866F-DF9FDE45B01F}"/>
    <cellStyle name="Normal 4 5 2 5 4 3 2" xfId="29255" xr:uid="{3BC5526A-1F04-49C9-9BC2-7418A7849EB8}"/>
    <cellStyle name="Normal 4 5 2 5 4 4" xfId="20447" xr:uid="{D6A7B339-5E95-4914-BE98-1D75D5F8BD19}"/>
    <cellStyle name="Normal 4 5 2 5 4 5" xfId="38063" xr:uid="{27440B77-CF65-4F69-B4F0-00183AB671EC}"/>
    <cellStyle name="Normal 4 5 2 5 5" xfId="5033" xr:uid="{4F8F0B2B-33EB-4CE0-A07B-7EE4D19A2A1A}"/>
    <cellStyle name="Normal 4 5 2 5 5 2" xfId="13841" xr:uid="{8811D729-B2A6-43C5-A6BE-659108715FB8}"/>
    <cellStyle name="Normal 4 5 2 5 5 2 2" xfId="31457" xr:uid="{257D985B-DB9A-4131-BB76-3609388A31BF}"/>
    <cellStyle name="Normal 4 5 2 5 5 3" xfId="22649" xr:uid="{5639CF64-8530-4CF7-91F0-CACB1324D25D}"/>
    <cellStyle name="Normal 4 5 2 5 6" xfId="9437" xr:uid="{DA9C52B5-E7C1-4EF1-8169-B06DE879257D}"/>
    <cellStyle name="Normal 4 5 2 5 6 2" xfId="27053" xr:uid="{BB0C91A9-AEC4-4456-8627-7A915E10D04D}"/>
    <cellStyle name="Normal 4 5 2 5 7" xfId="18245" xr:uid="{91344139-58F1-40DF-BE71-E6B500E36343}"/>
    <cellStyle name="Normal 4 5 2 5 8" xfId="35861" xr:uid="{513420AA-634E-4190-815A-960E410844BE}"/>
    <cellStyle name="Normal 4 5 2 6" xfId="899" xr:uid="{C70F4678-0673-461F-B024-EB875E9D7D72}"/>
    <cellStyle name="Normal 4 5 2 6 2" xfId="3101" xr:uid="{9753F857-7A25-411D-A0F5-B798FBC0B9B0}"/>
    <cellStyle name="Normal 4 5 2 6 2 2" xfId="7505" xr:uid="{A2628D52-4F13-444A-A20A-47A3F8710F16}"/>
    <cellStyle name="Normal 4 5 2 6 2 2 2" xfId="16313" xr:uid="{A09551FF-0D48-4729-B5E0-C0C4C0D812B9}"/>
    <cellStyle name="Normal 4 5 2 6 2 2 2 2" xfId="33929" xr:uid="{A2458E23-CDBE-4E66-BBEA-F7AC39A7F9F2}"/>
    <cellStyle name="Normal 4 5 2 6 2 2 3" xfId="25121" xr:uid="{F02DE40E-A570-4EFB-84EA-6E78572B4556}"/>
    <cellStyle name="Normal 4 5 2 6 2 3" xfId="11909" xr:uid="{86DE1195-9941-43E0-92A4-3F779EF5D91B}"/>
    <cellStyle name="Normal 4 5 2 6 2 3 2" xfId="29525" xr:uid="{0A115C2E-FBB5-482F-AB12-5C0B8BD41271}"/>
    <cellStyle name="Normal 4 5 2 6 2 4" xfId="20717" xr:uid="{516AF052-2635-4779-BA46-8FFB31AA6EA5}"/>
    <cellStyle name="Normal 4 5 2 6 2 5" xfId="38333" xr:uid="{2A6CDEF0-F052-43BA-A6BA-7884438073A9}"/>
    <cellStyle name="Normal 4 5 2 6 3" xfId="5303" xr:uid="{3B2C1520-1DE0-431C-9776-10BDDD14270C}"/>
    <cellStyle name="Normal 4 5 2 6 3 2" xfId="14111" xr:uid="{19C970CC-9CD1-46D7-AC8F-CBF0530CC117}"/>
    <cellStyle name="Normal 4 5 2 6 3 2 2" xfId="31727" xr:uid="{C51E33DE-E6FC-4EB6-9FF6-E6DB8BF95C5A}"/>
    <cellStyle name="Normal 4 5 2 6 3 3" xfId="22919" xr:uid="{1C074CA0-B851-42DA-9C04-08401A8D8041}"/>
    <cellStyle name="Normal 4 5 2 6 4" xfId="9707" xr:uid="{C80FCBCD-D3B5-4DA2-94B8-6DEA333EE9C6}"/>
    <cellStyle name="Normal 4 5 2 6 4 2" xfId="27323" xr:uid="{819210C4-6C45-437F-A8D6-7C8B63AF72A6}"/>
    <cellStyle name="Normal 4 5 2 6 5" xfId="18515" xr:uid="{38E2F907-C646-4D86-9863-DFAFA2FD32B4}"/>
    <cellStyle name="Normal 4 5 2 6 6" xfId="36131" xr:uid="{8CE1CA63-15CF-46F0-A97B-0650A6DEFA82}"/>
    <cellStyle name="Normal 4 5 2 7" xfId="1850" xr:uid="{140878C9-BA74-44C9-BCC2-046B3BEB251F}"/>
    <cellStyle name="Normal 4 5 2 7 2" xfId="4052" xr:uid="{0548ECF8-5B27-4AC0-ACAF-FBE02A64C229}"/>
    <cellStyle name="Normal 4 5 2 7 2 2" xfId="8456" xr:uid="{A7BE34A8-40F8-448C-8CEA-40A231AA4135}"/>
    <cellStyle name="Normal 4 5 2 7 2 2 2" xfId="17264" xr:uid="{9FEAE3EF-3658-4F9B-8995-39F9ED70C7FF}"/>
    <cellStyle name="Normal 4 5 2 7 2 2 2 2" xfId="34880" xr:uid="{1A4049B0-74E9-444E-83C9-9631DC2284CA}"/>
    <cellStyle name="Normal 4 5 2 7 2 2 3" xfId="26072" xr:uid="{5B6456A6-A6DA-4014-8927-C1B791D2709E}"/>
    <cellStyle name="Normal 4 5 2 7 2 3" xfId="12860" xr:uid="{6E39441E-0BD0-4278-B9B9-1C7C15E9B2A0}"/>
    <cellStyle name="Normal 4 5 2 7 2 3 2" xfId="30476" xr:uid="{0D549DDD-1D73-4BE2-B847-CFE3FE144790}"/>
    <cellStyle name="Normal 4 5 2 7 2 4" xfId="21668" xr:uid="{2C456839-4763-44CA-88AF-A21C2075C7DC}"/>
    <cellStyle name="Normal 4 5 2 7 2 5" xfId="39284" xr:uid="{D270FF9B-E442-4CB2-AE07-17DAD9E83C68}"/>
    <cellStyle name="Normal 4 5 2 7 3" xfId="6254" xr:uid="{ED9F6FC8-3691-45D5-8781-335E35524904}"/>
    <cellStyle name="Normal 4 5 2 7 3 2" xfId="15062" xr:uid="{F57808B0-C6B2-4888-854D-9AD63CCAEDAD}"/>
    <cellStyle name="Normal 4 5 2 7 3 2 2" xfId="32678" xr:uid="{3A62CD9D-E048-432A-965C-D9DDF89CB1D3}"/>
    <cellStyle name="Normal 4 5 2 7 3 3" xfId="23870" xr:uid="{C16AE891-CFE2-4580-9DBF-BADF0067B49D}"/>
    <cellStyle name="Normal 4 5 2 7 4" xfId="10658" xr:uid="{CA3603DA-2FDD-4AB8-8125-2542E49DAA8D}"/>
    <cellStyle name="Normal 4 5 2 7 4 2" xfId="28274" xr:uid="{C027183B-29F3-4992-B1F0-8E60F986F789}"/>
    <cellStyle name="Normal 4 5 2 7 5" xfId="19466" xr:uid="{730ECE60-97E2-4940-8D68-7BD915E7C4A7}"/>
    <cellStyle name="Normal 4 5 2 7 6" xfId="37082" xr:uid="{7BF64D2A-7C64-434B-8DBB-C4BF3B2DE5F0}"/>
    <cellStyle name="Normal 4 5 2 8" xfId="2319" xr:uid="{6C38A3FB-268C-41B2-B86F-0F4DAA1C0172}"/>
    <cellStyle name="Normal 4 5 2 8 2" xfId="6723" xr:uid="{4EE4C3D1-D970-4E5E-AC05-31856BB5E563}"/>
    <cellStyle name="Normal 4 5 2 8 2 2" xfId="15531" xr:uid="{04A2D346-7EF1-4DEF-B0F6-37DBDAC3EC0C}"/>
    <cellStyle name="Normal 4 5 2 8 2 2 2" xfId="33147" xr:uid="{6944495F-0107-4537-BFEF-CEEAB97371B8}"/>
    <cellStyle name="Normal 4 5 2 8 2 3" xfId="24339" xr:uid="{DC334A1F-8DB9-4640-9D9C-A8F4C044F104}"/>
    <cellStyle name="Normal 4 5 2 8 3" xfId="11127" xr:uid="{6BDB3F65-7D14-4957-9176-7C6261252150}"/>
    <cellStyle name="Normal 4 5 2 8 3 2" xfId="28743" xr:uid="{ADE20F1D-15EB-4C2A-A7FD-7AB493F83622}"/>
    <cellStyle name="Normal 4 5 2 8 4" xfId="19935" xr:uid="{14CE9906-8603-4883-9965-92CC5F096647}"/>
    <cellStyle name="Normal 4 5 2 8 5" xfId="37551" xr:uid="{1E5A8B90-39D6-45E9-AF99-5AB53F3F7DA0}"/>
    <cellStyle name="Normal 4 5 2 9" xfId="4521" xr:uid="{7FF5CF75-398A-476C-A820-8492F5267C58}"/>
    <cellStyle name="Normal 4 5 2 9 2" xfId="13329" xr:uid="{3A1E073D-B2F4-41FE-AA1E-8E18BEA95267}"/>
    <cellStyle name="Normal 4 5 2 9 2 2" xfId="30945" xr:uid="{9D9EDCFC-83C2-4DE7-85D4-34BD549FB542}"/>
    <cellStyle name="Normal 4 5 2 9 3" xfId="22137" xr:uid="{D6137C7E-EFDE-4543-AF85-B1D596D5BAD2}"/>
    <cellStyle name="Normal 4 5 3" xfId="149" xr:uid="{432A0909-48EA-42AE-9DB6-FF3625C8E91D}"/>
    <cellStyle name="Normal 4 5 3 10" xfId="17767" xr:uid="{7871D21D-AD26-4518-847C-CD0B9B48A707}"/>
    <cellStyle name="Normal 4 5 3 11" xfId="35383" xr:uid="{06BB50B7-71C6-4730-B827-B54A8A2A5E60}"/>
    <cellStyle name="Normal 4 5 3 2" xfId="277" xr:uid="{6BAD8ECB-6FAB-41D2-A3E8-FD97D892101D}"/>
    <cellStyle name="Normal 4 5 3 2 10" xfId="35511" xr:uid="{882F7679-89DC-4720-AF4D-9DE3F890079D}"/>
    <cellStyle name="Normal 4 5 3 2 2" xfId="533" xr:uid="{4C5F8260-E720-4389-AAAE-470C46E7D245}"/>
    <cellStyle name="Normal 4 5 3 2 2 2" xfId="1317" xr:uid="{68F555A0-1D4C-4F46-A3EB-873C849C776F}"/>
    <cellStyle name="Normal 4 5 3 2 2 2 2" xfId="3519" xr:uid="{C9AFD974-4ED4-4ACC-B356-6F50AC619D14}"/>
    <cellStyle name="Normal 4 5 3 2 2 2 2 2" xfId="7923" xr:uid="{9D3D4202-9AC5-4996-99BA-427DCC5791DD}"/>
    <cellStyle name="Normal 4 5 3 2 2 2 2 2 2" xfId="16731" xr:uid="{2CBF8DEA-67AF-4AD6-978A-A46E648CA4FF}"/>
    <cellStyle name="Normal 4 5 3 2 2 2 2 2 2 2" xfId="34347" xr:uid="{F52B7B3B-4A84-48D5-BC21-3EA4E75F03AC}"/>
    <cellStyle name="Normal 4 5 3 2 2 2 2 2 3" xfId="25539" xr:uid="{78863C5B-871B-4A84-A449-D54C8B842B73}"/>
    <cellStyle name="Normal 4 5 3 2 2 2 2 3" xfId="12327" xr:uid="{E70ECCC7-25C5-4179-BFF3-F8E9D97EA983}"/>
    <cellStyle name="Normal 4 5 3 2 2 2 2 3 2" xfId="29943" xr:uid="{5143E0F6-6FE3-48BB-B9EC-98921F2E012B}"/>
    <cellStyle name="Normal 4 5 3 2 2 2 2 4" xfId="21135" xr:uid="{83E27FF9-8959-4313-BD6C-3499F506C51F}"/>
    <cellStyle name="Normal 4 5 3 2 2 2 2 5" xfId="38751" xr:uid="{026CE59A-5537-4083-88D9-BC8A78604F54}"/>
    <cellStyle name="Normal 4 5 3 2 2 2 3" xfId="5721" xr:uid="{7F5FAA53-2779-4658-97EE-560D5CFF22C9}"/>
    <cellStyle name="Normal 4 5 3 2 2 2 3 2" xfId="14529" xr:uid="{123261B8-0FEB-4BA7-93E4-5D1A1157334A}"/>
    <cellStyle name="Normal 4 5 3 2 2 2 3 2 2" xfId="32145" xr:uid="{C692885C-AF66-4E87-928D-7A946C404362}"/>
    <cellStyle name="Normal 4 5 3 2 2 2 3 3" xfId="23337" xr:uid="{B84B7526-B387-4D4E-B544-301E2CC46627}"/>
    <cellStyle name="Normal 4 5 3 2 2 2 4" xfId="10125" xr:uid="{089FC255-F07A-403C-B36A-42FE875D2DF6}"/>
    <cellStyle name="Normal 4 5 3 2 2 2 4 2" xfId="27741" xr:uid="{CBE66C1C-3064-4D4E-B058-13CE18F03586}"/>
    <cellStyle name="Normal 4 5 3 2 2 2 5" xfId="18933" xr:uid="{1CF4A17B-CB4B-4E92-98F3-32CFD68974B0}"/>
    <cellStyle name="Normal 4 5 3 2 2 2 6" xfId="36549" xr:uid="{791CFB2F-2BF9-457D-BC69-FE51EA909928}"/>
    <cellStyle name="Normal 4 5 3 2 2 3" xfId="1864" xr:uid="{3B977CBE-FF7C-42FD-B71A-0884ECF54C80}"/>
    <cellStyle name="Normal 4 5 3 2 2 3 2" xfId="4066" xr:uid="{9E305078-0E05-4670-8D87-F20604BD1ADB}"/>
    <cellStyle name="Normal 4 5 3 2 2 3 2 2" xfId="8470" xr:uid="{F14D3B08-FFEB-4702-BF09-D667835861A8}"/>
    <cellStyle name="Normal 4 5 3 2 2 3 2 2 2" xfId="17278" xr:uid="{5F61AF54-FD8A-423E-ADC9-C8B5A9E28F8A}"/>
    <cellStyle name="Normal 4 5 3 2 2 3 2 2 2 2" xfId="34894" xr:uid="{5F534789-9EAA-45BA-B95F-BD8F0878BF3E}"/>
    <cellStyle name="Normal 4 5 3 2 2 3 2 2 3" xfId="26086" xr:uid="{E1F0EE1A-CD62-459C-B727-2E88EA2D3BDE}"/>
    <cellStyle name="Normal 4 5 3 2 2 3 2 3" xfId="12874" xr:uid="{8D869C1A-FF32-4F27-97CB-E1857FA5A6AE}"/>
    <cellStyle name="Normal 4 5 3 2 2 3 2 3 2" xfId="30490" xr:uid="{E1570A5E-B6DB-4F22-87C1-F8669BFEBA1D}"/>
    <cellStyle name="Normal 4 5 3 2 2 3 2 4" xfId="21682" xr:uid="{A9972623-032A-4AD1-97F8-BF15A8A15F2F}"/>
    <cellStyle name="Normal 4 5 3 2 2 3 2 5" xfId="39298" xr:uid="{2DD54303-825E-4E6B-9433-1B74A5FD30E2}"/>
    <cellStyle name="Normal 4 5 3 2 2 3 3" xfId="6268" xr:uid="{98E4A86D-2E97-4FAB-9099-5B35F8DA5AFE}"/>
    <cellStyle name="Normal 4 5 3 2 2 3 3 2" xfId="15076" xr:uid="{5692E523-C4F3-411D-AB93-553A73BD266D}"/>
    <cellStyle name="Normal 4 5 3 2 2 3 3 2 2" xfId="32692" xr:uid="{8192CA17-9F1B-4398-AB65-C28D46ABECB4}"/>
    <cellStyle name="Normal 4 5 3 2 2 3 3 3" xfId="23884" xr:uid="{582AE63C-5ED7-4857-A3D8-5D6A6B24B2D8}"/>
    <cellStyle name="Normal 4 5 3 2 2 3 4" xfId="10672" xr:uid="{DB5F1124-D328-4D9B-A886-B83B3F9FDFD2}"/>
    <cellStyle name="Normal 4 5 3 2 2 3 4 2" xfId="28288" xr:uid="{F4AE0FFB-48F7-4B2E-85A3-1507C84DF64D}"/>
    <cellStyle name="Normal 4 5 3 2 2 3 5" xfId="19480" xr:uid="{0D9BCFAE-10F1-49B2-B0EF-67719D0F656B}"/>
    <cellStyle name="Normal 4 5 3 2 2 3 6" xfId="37096" xr:uid="{B2718E0E-B6C4-4BA6-A690-F31E71EAEDE2}"/>
    <cellStyle name="Normal 4 5 3 2 2 4" xfId="2737" xr:uid="{151FCE10-F007-4549-9824-431D233F3059}"/>
    <cellStyle name="Normal 4 5 3 2 2 4 2" xfId="7141" xr:uid="{588286A1-F029-4533-8863-931A53E92270}"/>
    <cellStyle name="Normal 4 5 3 2 2 4 2 2" xfId="15949" xr:uid="{E6A54FEE-966D-4B49-86DD-5770BDCF210C}"/>
    <cellStyle name="Normal 4 5 3 2 2 4 2 2 2" xfId="33565" xr:uid="{4402454A-D0BF-4185-A2F1-FE5C1C79AC21}"/>
    <cellStyle name="Normal 4 5 3 2 2 4 2 3" xfId="24757" xr:uid="{6683E195-1D59-49FB-8072-315AF18ED62B}"/>
    <cellStyle name="Normal 4 5 3 2 2 4 3" xfId="11545" xr:uid="{CA38D48B-3120-40F1-884F-1EC5762EDC5E}"/>
    <cellStyle name="Normal 4 5 3 2 2 4 3 2" xfId="29161" xr:uid="{45758492-F9A3-45B6-86BB-F0D7D8D0232E}"/>
    <cellStyle name="Normal 4 5 3 2 2 4 4" xfId="20353" xr:uid="{C145377E-72B3-4E8F-ACBE-04F86B49D7D6}"/>
    <cellStyle name="Normal 4 5 3 2 2 4 5" xfId="37969" xr:uid="{4D66358C-45B1-4548-815D-10EFEF1A3671}"/>
    <cellStyle name="Normal 4 5 3 2 2 5" xfId="4939" xr:uid="{D5E8D1C8-3CE3-4B0F-AD12-6CCAE13CADD8}"/>
    <cellStyle name="Normal 4 5 3 2 2 5 2" xfId="13747" xr:uid="{6C1A0550-5805-4DFE-931C-9A7AFDC750B3}"/>
    <cellStyle name="Normal 4 5 3 2 2 5 2 2" xfId="31363" xr:uid="{85B0E81E-87D2-4CF2-BBA0-4FE0C643AACF}"/>
    <cellStyle name="Normal 4 5 3 2 2 5 3" xfId="22555" xr:uid="{6CBBD9A0-EE64-4B52-8D17-79E9ADB2A643}"/>
    <cellStyle name="Normal 4 5 3 2 2 6" xfId="9343" xr:uid="{2BF7FBAD-1458-4B9D-A36A-A8FEA3942F36}"/>
    <cellStyle name="Normal 4 5 3 2 2 6 2" xfId="26959" xr:uid="{790DCE84-4BE8-4445-87BA-78A1145AA775}"/>
    <cellStyle name="Normal 4 5 3 2 2 7" xfId="18151" xr:uid="{125521EA-2028-446C-A657-63863BBC71F4}"/>
    <cellStyle name="Normal 4 5 3 2 2 8" xfId="35767" xr:uid="{4B5CBE68-586E-4470-83F8-0FB06474E514}"/>
    <cellStyle name="Normal 4 5 3 2 3" xfId="789" xr:uid="{D0684FD2-48C5-47A0-9FE2-1974C85A5D14}"/>
    <cellStyle name="Normal 4 5 3 2 3 2" xfId="1573" xr:uid="{7CB526EC-4CE6-45E0-A64D-3C91F38B49C4}"/>
    <cellStyle name="Normal 4 5 3 2 3 2 2" xfId="3775" xr:uid="{1E58C58B-1779-47A5-9E3C-C5626BF13951}"/>
    <cellStyle name="Normal 4 5 3 2 3 2 2 2" xfId="8179" xr:uid="{C2F70F1D-29C9-4816-8D5A-7F01BDE4FCE6}"/>
    <cellStyle name="Normal 4 5 3 2 3 2 2 2 2" xfId="16987" xr:uid="{35C356B9-360F-43BD-9BCF-D615D454ABF7}"/>
    <cellStyle name="Normal 4 5 3 2 3 2 2 2 2 2" xfId="34603" xr:uid="{534FB1B5-9FBD-4DF9-B368-A4CBF9977A85}"/>
    <cellStyle name="Normal 4 5 3 2 3 2 2 2 3" xfId="25795" xr:uid="{C892F1E7-AB0D-4246-8A2A-1F60718F7986}"/>
    <cellStyle name="Normal 4 5 3 2 3 2 2 3" xfId="12583" xr:uid="{DE08CBA0-CF2E-4893-ACEF-96CF2D07631C}"/>
    <cellStyle name="Normal 4 5 3 2 3 2 2 3 2" xfId="30199" xr:uid="{F5CA52E3-BBFD-4CF7-8230-E3670E8E304F}"/>
    <cellStyle name="Normal 4 5 3 2 3 2 2 4" xfId="21391" xr:uid="{50055F1C-C6DA-4558-B11D-5FBED54460E3}"/>
    <cellStyle name="Normal 4 5 3 2 3 2 2 5" xfId="39007" xr:uid="{CCAE1DE2-0788-431E-8DBD-54150CBB51F1}"/>
    <cellStyle name="Normal 4 5 3 2 3 2 3" xfId="5977" xr:uid="{3D515B84-0507-49B9-8594-90DC0DE6D8B5}"/>
    <cellStyle name="Normal 4 5 3 2 3 2 3 2" xfId="14785" xr:uid="{DC5C1D8C-DEB4-42A5-BC2B-4E5C13BF8CC7}"/>
    <cellStyle name="Normal 4 5 3 2 3 2 3 2 2" xfId="32401" xr:uid="{140D2856-1121-4EF9-B08D-4F09A22F638C}"/>
    <cellStyle name="Normal 4 5 3 2 3 2 3 3" xfId="23593" xr:uid="{2ABD8ABB-0D91-4824-A820-EE49E259D144}"/>
    <cellStyle name="Normal 4 5 3 2 3 2 4" xfId="10381" xr:uid="{8D931702-B1F2-4888-91D9-99AD4F543D29}"/>
    <cellStyle name="Normal 4 5 3 2 3 2 4 2" xfId="27997" xr:uid="{90417EB8-E718-45AE-9226-BD8F980EFD8D}"/>
    <cellStyle name="Normal 4 5 3 2 3 2 5" xfId="19189" xr:uid="{1C3BA462-9FAF-45F4-B586-3DBB36F0277F}"/>
    <cellStyle name="Normal 4 5 3 2 3 2 6" xfId="36805" xr:uid="{3690A179-4576-4AE4-BABA-53B9BCBBEC22}"/>
    <cellStyle name="Normal 4 5 3 2 3 3" xfId="1865" xr:uid="{066066EC-9529-4DA4-88EF-CF82E3B15343}"/>
    <cellStyle name="Normal 4 5 3 2 3 3 2" xfId="4067" xr:uid="{8613207C-A03C-49D1-A371-601A74EA7CE8}"/>
    <cellStyle name="Normal 4 5 3 2 3 3 2 2" xfId="8471" xr:uid="{D985C916-6CC7-4388-AB57-D1AEB5564174}"/>
    <cellStyle name="Normal 4 5 3 2 3 3 2 2 2" xfId="17279" xr:uid="{C155DAC3-CDDA-41EC-8245-CE1B06EC65EC}"/>
    <cellStyle name="Normal 4 5 3 2 3 3 2 2 2 2" xfId="34895" xr:uid="{44B1E05B-668B-4347-AE9A-27DB5772F921}"/>
    <cellStyle name="Normal 4 5 3 2 3 3 2 2 3" xfId="26087" xr:uid="{02E7491F-4FD2-4FD0-B08D-50D365785C0A}"/>
    <cellStyle name="Normal 4 5 3 2 3 3 2 3" xfId="12875" xr:uid="{415E9BED-3EF9-40DC-B1FB-43C92AB3A291}"/>
    <cellStyle name="Normal 4 5 3 2 3 3 2 3 2" xfId="30491" xr:uid="{04CC2FBB-9604-47C4-924D-BF42F289F75F}"/>
    <cellStyle name="Normal 4 5 3 2 3 3 2 4" xfId="21683" xr:uid="{65E66F90-3A56-40E5-8505-F04B46A5AAEA}"/>
    <cellStyle name="Normal 4 5 3 2 3 3 2 5" xfId="39299" xr:uid="{A708DD89-77E6-4E32-8219-384369233F32}"/>
    <cellStyle name="Normal 4 5 3 2 3 3 3" xfId="6269" xr:uid="{94CD2A79-D613-4BCC-B81E-1BB247EBEB50}"/>
    <cellStyle name="Normal 4 5 3 2 3 3 3 2" xfId="15077" xr:uid="{05BA5819-6637-488E-A152-771D73DFF7DB}"/>
    <cellStyle name="Normal 4 5 3 2 3 3 3 2 2" xfId="32693" xr:uid="{5492AE50-DD11-4ED8-B638-50103AB35F21}"/>
    <cellStyle name="Normal 4 5 3 2 3 3 3 3" xfId="23885" xr:uid="{FAC605A5-4E77-4BF0-A933-3EAE26003963}"/>
    <cellStyle name="Normal 4 5 3 2 3 3 4" xfId="10673" xr:uid="{20235044-DB8A-4016-A4D9-91B7E9C0B218}"/>
    <cellStyle name="Normal 4 5 3 2 3 3 4 2" xfId="28289" xr:uid="{FA6D4857-B3AB-4B69-8C55-ABAF8F65BFA4}"/>
    <cellStyle name="Normal 4 5 3 2 3 3 5" xfId="19481" xr:uid="{1287B2E9-3AFF-445E-A913-D0819C76F6DB}"/>
    <cellStyle name="Normal 4 5 3 2 3 3 6" xfId="37097" xr:uid="{3D1D575F-01E8-4DF7-B3A6-C1E081AB31F3}"/>
    <cellStyle name="Normal 4 5 3 2 3 4" xfId="2993" xr:uid="{9E1736DD-A4B7-43D3-A1BD-A957AE7188B9}"/>
    <cellStyle name="Normal 4 5 3 2 3 4 2" xfId="7397" xr:uid="{5AA9D7D1-AABC-422E-9439-079C0A142B4D}"/>
    <cellStyle name="Normal 4 5 3 2 3 4 2 2" xfId="16205" xr:uid="{16B73984-D43B-42E2-A849-7796E19ADB62}"/>
    <cellStyle name="Normal 4 5 3 2 3 4 2 2 2" xfId="33821" xr:uid="{C521F35E-9179-4E26-A15E-320BBDA586FA}"/>
    <cellStyle name="Normal 4 5 3 2 3 4 2 3" xfId="25013" xr:uid="{9D497D38-2A38-44B5-BB28-85D01306FC83}"/>
    <cellStyle name="Normal 4 5 3 2 3 4 3" xfId="11801" xr:uid="{8C91AD67-336D-468E-BD36-BF12DD5F2928}"/>
    <cellStyle name="Normal 4 5 3 2 3 4 3 2" xfId="29417" xr:uid="{7666ED3D-AB62-48AB-BF52-4676EE4F221E}"/>
    <cellStyle name="Normal 4 5 3 2 3 4 4" xfId="20609" xr:uid="{1CDD649E-6579-42D2-BD78-5DB19F479893}"/>
    <cellStyle name="Normal 4 5 3 2 3 4 5" xfId="38225" xr:uid="{BA3BADC0-8443-46CB-8849-08A51FCA8A30}"/>
    <cellStyle name="Normal 4 5 3 2 3 5" xfId="5195" xr:uid="{5C6F0D5D-5066-437A-871E-FBE3EBB2B620}"/>
    <cellStyle name="Normal 4 5 3 2 3 5 2" xfId="14003" xr:uid="{DB1DBD16-8FDC-4C99-855E-84CBA6E1145C}"/>
    <cellStyle name="Normal 4 5 3 2 3 5 2 2" xfId="31619" xr:uid="{F1732F9F-5D43-44F3-8675-38534C0600EB}"/>
    <cellStyle name="Normal 4 5 3 2 3 5 3" xfId="22811" xr:uid="{2A6381C1-30FE-42EF-93F3-970981AAE03C}"/>
    <cellStyle name="Normal 4 5 3 2 3 6" xfId="9599" xr:uid="{8D7E979B-5663-4E89-B35D-38C8EAA712B3}"/>
    <cellStyle name="Normal 4 5 3 2 3 6 2" xfId="27215" xr:uid="{4E682FF4-A30B-4D07-97E0-9F69E29C3462}"/>
    <cellStyle name="Normal 4 5 3 2 3 7" xfId="18407" xr:uid="{5E4399D3-0D01-44EA-9EBF-04F57CF4192A}"/>
    <cellStyle name="Normal 4 5 3 2 3 8" xfId="36023" xr:uid="{94C73300-43A6-4482-9112-3B68C0B57995}"/>
    <cellStyle name="Normal 4 5 3 2 4" xfId="1061" xr:uid="{69C8B8A4-8A3C-412D-9FDF-D22122479430}"/>
    <cellStyle name="Normal 4 5 3 2 4 2" xfId="3263" xr:uid="{0B3245BC-C5D4-4386-853A-FC9EF01D56F8}"/>
    <cellStyle name="Normal 4 5 3 2 4 2 2" xfId="7667" xr:uid="{DB174165-AD58-437E-AB6A-44642B6EE0FC}"/>
    <cellStyle name="Normal 4 5 3 2 4 2 2 2" xfId="16475" xr:uid="{CFF67198-3912-4E70-BAA6-80A473D8C43B}"/>
    <cellStyle name="Normal 4 5 3 2 4 2 2 2 2" xfId="34091" xr:uid="{F9967CCC-E4CD-4ED3-8121-D3F9A1912D32}"/>
    <cellStyle name="Normal 4 5 3 2 4 2 2 3" xfId="25283" xr:uid="{BF4A6D86-382E-4F3A-B47C-A95EAD2A73B8}"/>
    <cellStyle name="Normal 4 5 3 2 4 2 3" xfId="12071" xr:uid="{2369DC76-1561-4C1B-B927-6563523B917C}"/>
    <cellStyle name="Normal 4 5 3 2 4 2 3 2" xfId="29687" xr:uid="{98B13FA3-313E-47E7-85FD-E92959F343B4}"/>
    <cellStyle name="Normal 4 5 3 2 4 2 4" xfId="20879" xr:uid="{2A29FD5D-5F06-4C95-A597-63292E0A1DA4}"/>
    <cellStyle name="Normal 4 5 3 2 4 2 5" xfId="38495" xr:uid="{DF14ADD4-31FE-4A0A-BC15-EA997BF8EA6E}"/>
    <cellStyle name="Normal 4 5 3 2 4 3" xfId="5465" xr:uid="{0FD21401-3C4A-4A08-9E6F-34B7EDE1BE34}"/>
    <cellStyle name="Normal 4 5 3 2 4 3 2" xfId="14273" xr:uid="{A54B9FE6-CE0B-45EF-8865-59F624833CD1}"/>
    <cellStyle name="Normal 4 5 3 2 4 3 2 2" xfId="31889" xr:uid="{ADE0A75B-CAD0-4598-8BF0-CD555F740ECE}"/>
    <cellStyle name="Normal 4 5 3 2 4 3 3" xfId="23081" xr:uid="{231A5EF5-E822-4A0F-A52C-84E2B2158C23}"/>
    <cellStyle name="Normal 4 5 3 2 4 4" xfId="9869" xr:uid="{C67D0DCB-E46A-41E7-93CC-4269AA66723A}"/>
    <cellStyle name="Normal 4 5 3 2 4 4 2" xfId="27485" xr:uid="{293EDBA0-2F84-42E3-A296-3FB2C2F21AEC}"/>
    <cellStyle name="Normal 4 5 3 2 4 5" xfId="18677" xr:uid="{BF8712F1-7A9C-4B21-9EF8-F69B6ECBB8C3}"/>
    <cellStyle name="Normal 4 5 3 2 4 6" xfId="36293" xr:uid="{6861BC4E-5D47-4558-8E1D-AD8A58DF406A}"/>
    <cellStyle name="Normal 4 5 3 2 5" xfId="1863" xr:uid="{65924621-D42B-4F48-A486-D9941F8B6412}"/>
    <cellStyle name="Normal 4 5 3 2 5 2" xfId="4065" xr:uid="{B0C0FF48-E138-4AB3-9146-303F9FBDB129}"/>
    <cellStyle name="Normal 4 5 3 2 5 2 2" xfId="8469" xr:uid="{838FE77C-CEB3-4B1E-810F-5A5068F3F7EC}"/>
    <cellStyle name="Normal 4 5 3 2 5 2 2 2" xfId="17277" xr:uid="{2646F553-8BC3-49EC-895C-4458B1CAA9DB}"/>
    <cellStyle name="Normal 4 5 3 2 5 2 2 2 2" xfId="34893" xr:uid="{158E7FBA-DBCA-4D82-9E02-99D5C6912331}"/>
    <cellStyle name="Normal 4 5 3 2 5 2 2 3" xfId="26085" xr:uid="{61341B95-C872-440A-9F3D-47D1C3CABDDB}"/>
    <cellStyle name="Normal 4 5 3 2 5 2 3" xfId="12873" xr:uid="{75893C14-46F0-42B2-8959-5309352C1C86}"/>
    <cellStyle name="Normal 4 5 3 2 5 2 3 2" xfId="30489" xr:uid="{A718AE56-3230-49D9-A865-16E578405768}"/>
    <cellStyle name="Normal 4 5 3 2 5 2 4" xfId="21681" xr:uid="{80DD09B9-7738-445C-9F6C-3FD64524A3F9}"/>
    <cellStyle name="Normal 4 5 3 2 5 2 5" xfId="39297" xr:uid="{FC31C64E-ABAA-4BC2-9A44-34C1C1035F4D}"/>
    <cellStyle name="Normal 4 5 3 2 5 3" xfId="6267" xr:uid="{62248D69-F445-4779-ADD8-904879BBFD7D}"/>
    <cellStyle name="Normal 4 5 3 2 5 3 2" xfId="15075" xr:uid="{61653ECC-3684-4C7C-9518-06DCFABC0932}"/>
    <cellStyle name="Normal 4 5 3 2 5 3 2 2" xfId="32691" xr:uid="{6BE2566D-638E-49E0-8110-B3984A86DE3F}"/>
    <cellStyle name="Normal 4 5 3 2 5 3 3" xfId="23883" xr:uid="{005A5D21-7193-4B4D-B971-4AB7797208AB}"/>
    <cellStyle name="Normal 4 5 3 2 5 4" xfId="10671" xr:uid="{481D3657-16C4-4714-A1E4-106BE83310EA}"/>
    <cellStyle name="Normal 4 5 3 2 5 4 2" xfId="28287" xr:uid="{44C180F2-CB79-4AF5-B622-13F6632A67F1}"/>
    <cellStyle name="Normal 4 5 3 2 5 5" xfId="19479" xr:uid="{9E2CB9E6-8249-40FC-9C7F-D29D10A154C1}"/>
    <cellStyle name="Normal 4 5 3 2 5 6" xfId="37095" xr:uid="{ED28146F-5C02-46DD-9E6C-6CDBE5ED5C88}"/>
    <cellStyle name="Normal 4 5 3 2 6" xfId="2481" xr:uid="{7578E52A-6BF1-441B-B68A-F0F4BA205761}"/>
    <cellStyle name="Normal 4 5 3 2 6 2" xfId="6885" xr:uid="{16A692B4-40E6-41B0-ADAB-78680A02D9B6}"/>
    <cellStyle name="Normal 4 5 3 2 6 2 2" xfId="15693" xr:uid="{DB1AB49F-4F86-45C4-BA22-2296459D2709}"/>
    <cellStyle name="Normal 4 5 3 2 6 2 2 2" xfId="33309" xr:uid="{E2D5F300-FA6B-445D-B794-35CF96D0B1E8}"/>
    <cellStyle name="Normal 4 5 3 2 6 2 3" xfId="24501" xr:uid="{BC332EF2-6D49-47E7-AA94-886E86E48387}"/>
    <cellStyle name="Normal 4 5 3 2 6 3" xfId="11289" xr:uid="{AAC13DD6-7E85-4204-862A-EC33408321C7}"/>
    <cellStyle name="Normal 4 5 3 2 6 3 2" xfId="28905" xr:uid="{F9B8328D-949E-4262-9C37-78CFB900597E}"/>
    <cellStyle name="Normal 4 5 3 2 6 4" xfId="20097" xr:uid="{ABAE82E6-52F4-4DBF-B565-91E9E671778F}"/>
    <cellStyle name="Normal 4 5 3 2 6 5" xfId="37713" xr:uid="{23D3C025-C96E-4B73-BB76-E6EB5E8BBD7E}"/>
    <cellStyle name="Normal 4 5 3 2 7" xfId="4683" xr:uid="{F95E7F13-FD0A-4BCF-97CA-786C8C9A3D62}"/>
    <cellStyle name="Normal 4 5 3 2 7 2" xfId="13491" xr:uid="{985EF049-833B-4519-A7B0-4E3D08E01A2F}"/>
    <cellStyle name="Normal 4 5 3 2 7 2 2" xfId="31107" xr:uid="{A7961E0F-4566-485E-94B8-976FBCF2E846}"/>
    <cellStyle name="Normal 4 5 3 2 7 3" xfId="22299" xr:uid="{87B5111B-8717-4E57-88BD-865C3544E286}"/>
    <cellStyle name="Normal 4 5 3 2 8" xfId="9087" xr:uid="{3C9A8D42-0701-4367-99FC-AA2788D89D9D}"/>
    <cellStyle name="Normal 4 5 3 2 8 2" xfId="26703" xr:uid="{8CF5C0C2-3683-4BED-88A6-977F3B93F446}"/>
    <cellStyle name="Normal 4 5 3 2 9" xfId="17895" xr:uid="{25D541DA-2406-49A9-8434-9EA2BAAE3AB8}"/>
    <cellStyle name="Normal 4 5 3 3" xfId="405" xr:uid="{47E3520D-D1FD-46FD-9C9C-B23C988B3DDC}"/>
    <cellStyle name="Normal 4 5 3 3 2" xfId="1189" xr:uid="{3F1AD31A-ABE4-4591-B16D-DE61786D4B04}"/>
    <cellStyle name="Normal 4 5 3 3 2 2" xfId="3391" xr:uid="{D6E3146C-B2E4-4A9D-B7A0-50C93C4AEE9E}"/>
    <cellStyle name="Normal 4 5 3 3 2 2 2" xfId="7795" xr:uid="{CE50AFDE-E7F7-48C7-8267-826160D2F3AF}"/>
    <cellStyle name="Normal 4 5 3 3 2 2 2 2" xfId="16603" xr:uid="{05CD69B3-4738-4280-9710-13077AA52627}"/>
    <cellStyle name="Normal 4 5 3 3 2 2 2 2 2" xfId="34219" xr:uid="{15A39159-E071-461A-87BA-D637BC631F95}"/>
    <cellStyle name="Normal 4 5 3 3 2 2 2 3" xfId="25411" xr:uid="{F7A1EEEB-4633-4398-970F-F945CCD3A017}"/>
    <cellStyle name="Normal 4 5 3 3 2 2 3" xfId="12199" xr:uid="{E3E775DA-415A-41F8-8E5A-CD27365ADDDC}"/>
    <cellStyle name="Normal 4 5 3 3 2 2 3 2" xfId="29815" xr:uid="{2BCEDC1A-5015-43D8-8307-C70976E88022}"/>
    <cellStyle name="Normal 4 5 3 3 2 2 4" xfId="21007" xr:uid="{4B13B7D6-37AA-444D-8AE8-4CB8187448B9}"/>
    <cellStyle name="Normal 4 5 3 3 2 2 5" xfId="38623" xr:uid="{622EACE7-44E4-4593-BD16-E43ECD3A5BB2}"/>
    <cellStyle name="Normal 4 5 3 3 2 3" xfId="5593" xr:uid="{73184B3D-03AF-4584-B9B9-72831E6BBBB5}"/>
    <cellStyle name="Normal 4 5 3 3 2 3 2" xfId="14401" xr:uid="{93491DAE-8D30-4ACE-AFD4-ED49B795CF9A}"/>
    <cellStyle name="Normal 4 5 3 3 2 3 2 2" xfId="32017" xr:uid="{449B0E57-69B8-4319-BC5A-12E3AA828526}"/>
    <cellStyle name="Normal 4 5 3 3 2 3 3" xfId="23209" xr:uid="{2667C8B7-F678-4C23-9AF9-BB150432E43E}"/>
    <cellStyle name="Normal 4 5 3 3 2 4" xfId="9997" xr:uid="{18B498CA-0B57-4379-9793-3137FE54B4D4}"/>
    <cellStyle name="Normal 4 5 3 3 2 4 2" xfId="27613" xr:uid="{43537E21-CFCB-4E8D-BF8A-424D82E23447}"/>
    <cellStyle name="Normal 4 5 3 3 2 5" xfId="18805" xr:uid="{309B8AE4-3A57-4A4E-B886-E585DA79AB2E}"/>
    <cellStyle name="Normal 4 5 3 3 2 6" xfId="36421" xr:uid="{64ACADB3-8092-4FE0-A16A-014A0A7C00E5}"/>
    <cellStyle name="Normal 4 5 3 3 3" xfId="1866" xr:uid="{A070A4F6-2739-4CB1-9622-58FA7EAED854}"/>
    <cellStyle name="Normal 4 5 3 3 3 2" xfId="4068" xr:uid="{4AA83114-42D4-4CC1-B912-4135DDC0DD1B}"/>
    <cellStyle name="Normal 4 5 3 3 3 2 2" xfId="8472" xr:uid="{C3C4F435-4605-4979-98BB-0E337DFE03C0}"/>
    <cellStyle name="Normal 4 5 3 3 3 2 2 2" xfId="17280" xr:uid="{25FEC96D-2CDA-4B1D-ABAB-1D86E2EB7F6C}"/>
    <cellStyle name="Normal 4 5 3 3 3 2 2 2 2" xfId="34896" xr:uid="{3D52FCA6-665A-49B5-A1BE-2C1255F6DBC1}"/>
    <cellStyle name="Normal 4 5 3 3 3 2 2 3" xfId="26088" xr:uid="{88002561-6AAE-4BBC-988F-5EC9905F2E9D}"/>
    <cellStyle name="Normal 4 5 3 3 3 2 3" xfId="12876" xr:uid="{CCDF84A6-CD24-4921-BC0E-E7F5A904E58D}"/>
    <cellStyle name="Normal 4 5 3 3 3 2 3 2" xfId="30492" xr:uid="{8CE25DD0-5C3C-49F3-AEB0-685CBEFA2102}"/>
    <cellStyle name="Normal 4 5 3 3 3 2 4" xfId="21684" xr:uid="{B9E2B1DA-19BD-4C4C-BF35-D65094C0751B}"/>
    <cellStyle name="Normal 4 5 3 3 3 2 5" xfId="39300" xr:uid="{771AE258-A132-43FA-A7C4-41CAC9DEE130}"/>
    <cellStyle name="Normal 4 5 3 3 3 3" xfId="6270" xr:uid="{1944C5A6-191B-4154-A9FD-DA870582149A}"/>
    <cellStyle name="Normal 4 5 3 3 3 3 2" xfId="15078" xr:uid="{213AB4AB-8734-402B-9C3D-ED114C650C2D}"/>
    <cellStyle name="Normal 4 5 3 3 3 3 2 2" xfId="32694" xr:uid="{C651BA2E-167D-4318-B0D4-0CA8E581F39F}"/>
    <cellStyle name="Normal 4 5 3 3 3 3 3" xfId="23886" xr:uid="{AB8AE444-9820-4175-8649-C8BFF35F98D6}"/>
    <cellStyle name="Normal 4 5 3 3 3 4" xfId="10674" xr:uid="{D368ABE2-320D-4046-A056-66D9B3E67B10}"/>
    <cellStyle name="Normal 4 5 3 3 3 4 2" xfId="28290" xr:uid="{8795B0D3-B0B5-48DF-BF97-297A2FB6EFB1}"/>
    <cellStyle name="Normal 4 5 3 3 3 5" xfId="19482" xr:uid="{98562AA1-9AA7-42B9-9904-DA7CC0918817}"/>
    <cellStyle name="Normal 4 5 3 3 3 6" xfId="37098" xr:uid="{9B69233B-9E51-4069-A62D-F49D6D5F68FD}"/>
    <cellStyle name="Normal 4 5 3 3 4" xfId="2609" xr:uid="{FCEDED44-A276-4AC9-9332-2C58E4A85C56}"/>
    <cellStyle name="Normal 4 5 3 3 4 2" xfId="7013" xr:uid="{03D10E10-59EA-483A-AFA1-F505ADCBC2F8}"/>
    <cellStyle name="Normal 4 5 3 3 4 2 2" xfId="15821" xr:uid="{3F23EDF0-7BD6-4A76-BD89-B0F15A754B1D}"/>
    <cellStyle name="Normal 4 5 3 3 4 2 2 2" xfId="33437" xr:uid="{93501859-4B6A-441A-8FB7-6BBAE8031411}"/>
    <cellStyle name="Normal 4 5 3 3 4 2 3" xfId="24629" xr:uid="{02E5D07D-7F02-42CC-8F4C-F2D3F18B64F8}"/>
    <cellStyle name="Normal 4 5 3 3 4 3" xfId="11417" xr:uid="{2ECACFD1-C327-4103-BDD5-7C286CA74FA9}"/>
    <cellStyle name="Normal 4 5 3 3 4 3 2" xfId="29033" xr:uid="{B59E5481-A066-4C8F-B655-3513D27141A7}"/>
    <cellStyle name="Normal 4 5 3 3 4 4" xfId="20225" xr:uid="{2A14963E-A006-45B7-9631-4717AF395624}"/>
    <cellStyle name="Normal 4 5 3 3 4 5" xfId="37841" xr:uid="{46E5E26D-F2E5-4CCF-A0E0-B6F9DE7D4377}"/>
    <cellStyle name="Normal 4 5 3 3 5" xfId="4811" xr:uid="{7EA402AC-137A-47D9-BC77-233DE21FE2C8}"/>
    <cellStyle name="Normal 4 5 3 3 5 2" xfId="13619" xr:uid="{003D9D1A-FCE5-4747-B969-001AC9017212}"/>
    <cellStyle name="Normal 4 5 3 3 5 2 2" xfId="31235" xr:uid="{7515B859-0CF8-40B6-8B99-86F4C3CBFD7F}"/>
    <cellStyle name="Normal 4 5 3 3 5 3" xfId="22427" xr:uid="{5DACF31B-8285-4B0B-ADE5-736FCEEFD9D7}"/>
    <cellStyle name="Normal 4 5 3 3 6" xfId="9215" xr:uid="{C08A5A63-0E7E-4D94-B128-CB99B6B47ED3}"/>
    <cellStyle name="Normal 4 5 3 3 6 2" xfId="26831" xr:uid="{BE1AC739-EE3C-42AB-BEC7-1496B67295A7}"/>
    <cellStyle name="Normal 4 5 3 3 7" xfId="18023" xr:uid="{E436F265-0754-4644-AC58-5608869968F1}"/>
    <cellStyle name="Normal 4 5 3 3 8" xfId="35639" xr:uid="{B4A1B045-093F-4F25-A796-86FAFCF4A46C}"/>
    <cellStyle name="Normal 4 5 3 4" xfId="661" xr:uid="{31D88079-9635-492F-8C65-FD61A8B1E682}"/>
    <cellStyle name="Normal 4 5 3 4 2" xfId="1445" xr:uid="{B3F083B5-2E9B-49D7-BACB-5E1EDECE530D}"/>
    <cellStyle name="Normal 4 5 3 4 2 2" xfId="3647" xr:uid="{48BEC207-AFC8-4192-9B4D-404A0945334A}"/>
    <cellStyle name="Normal 4 5 3 4 2 2 2" xfId="8051" xr:uid="{3D048F3D-BEB3-4F1A-91FF-CB9C4B2309DC}"/>
    <cellStyle name="Normal 4 5 3 4 2 2 2 2" xfId="16859" xr:uid="{30594544-84DC-42FC-BAF2-654B344BB225}"/>
    <cellStyle name="Normal 4 5 3 4 2 2 2 2 2" xfId="34475" xr:uid="{A610EFAC-3179-48AE-8905-0A75D4846E07}"/>
    <cellStyle name="Normal 4 5 3 4 2 2 2 3" xfId="25667" xr:uid="{2B3129D3-A086-49CC-BE7D-F856D76113FE}"/>
    <cellStyle name="Normal 4 5 3 4 2 2 3" xfId="12455" xr:uid="{BB45F706-2A25-4C38-B01D-DFA62BAA2F2B}"/>
    <cellStyle name="Normal 4 5 3 4 2 2 3 2" xfId="30071" xr:uid="{62741E1C-1356-4AD8-AE7E-0757E3E5EFFD}"/>
    <cellStyle name="Normal 4 5 3 4 2 2 4" xfId="21263" xr:uid="{818E8147-8A5F-40BE-98F7-2CCFC412D013}"/>
    <cellStyle name="Normal 4 5 3 4 2 2 5" xfId="38879" xr:uid="{2716CB22-BA7C-4336-9369-F19A33D8A034}"/>
    <cellStyle name="Normal 4 5 3 4 2 3" xfId="5849" xr:uid="{E041E00E-F935-4376-BBC5-0B5CBE41DDF6}"/>
    <cellStyle name="Normal 4 5 3 4 2 3 2" xfId="14657" xr:uid="{A318ECD5-4C49-49E1-A5D6-A32F29DDD940}"/>
    <cellStyle name="Normal 4 5 3 4 2 3 2 2" xfId="32273" xr:uid="{4236BA74-1FAC-471E-ACB2-01343860E259}"/>
    <cellStyle name="Normal 4 5 3 4 2 3 3" xfId="23465" xr:uid="{E7E90784-63F0-4A27-A219-3A2F4B7B6410}"/>
    <cellStyle name="Normal 4 5 3 4 2 4" xfId="10253" xr:uid="{872D7B7F-08A8-4CCB-9F1C-C63139112138}"/>
    <cellStyle name="Normal 4 5 3 4 2 4 2" xfId="27869" xr:uid="{13BFBE4E-6C31-40A1-85E0-7DF9DC4B788E}"/>
    <cellStyle name="Normal 4 5 3 4 2 5" xfId="19061" xr:uid="{C0CA984D-EF3E-4728-B589-B1DA7AE3BF42}"/>
    <cellStyle name="Normal 4 5 3 4 2 6" xfId="36677" xr:uid="{69B14D1D-DDAE-4F24-99CC-0E2D8E3B6188}"/>
    <cellStyle name="Normal 4 5 3 4 3" xfId="1867" xr:uid="{57941AEA-F05F-4289-8327-8FC741E27C86}"/>
    <cellStyle name="Normal 4 5 3 4 3 2" xfId="4069" xr:uid="{B5F22745-D2A8-4F3D-97AF-7B81682BA176}"/>
    <cellStyle name="Normal 4 5 3 4 3 2 2" xfId="8473" xr:uid="{2B10BAAF-6EBD-476C-9809-84B7EBC9F040}"/>
    <cellStyle name="Normal 4 5 3 4 3 2 2 2" xfId="17281" xr:uid="{4B4383B7-146A-4F34-8238-F9FEB6A8CE88}"/>
    <cellStyle name="Normal 4 5 3 4 3 2 2 2 2" xfId="34897" xr:uid="{1786DD61-9C77-4CE4-AD2C-6E1B46453BDD}"/>
    <cellStyle name="Normal 4 5 3 4 3 2 2 3" xfId="26089" xr:uid="{F91FE441-FC88-46C4-AE46-4C0125AB184A}"/>
    <cellStyle name="Normal 4 5 3 4 3 2 3" xfId="12877" xr:uid="{04BC6050-CB0E-4385-B04E-5C47F6EA0E16}"/>
    <cellStyle name="Normal 4 5 3 4 3 2 3 2" xfId="30493" xr:uid="{531820B0-2699-496B-8849-0B165BCD0FFA}"/>
    <cellStyle name="Normal 4 5 3 4 3 2 4" xfId="21685" xr:uid="{44828D29-DB65-4A7B-BE1B-386408A9B930}"/>
    <cellStyle name="Normal 4 5 3 4 3 2 5" xfId="39301" xr:uid="{98472DDF-EFF0-4A0E-B516-BA1BA753FD70}"/>
    <cellStyle name="Normal 4 5 3 4 3 3" xfId="6271" xr:uid="{FED61D59-43FE-4771-8CE4-A3691DCF7F02}"/>
    <cellStyle name="Normal 4 5 3 4 3 3 2" xfId="15079" xr:uid="{05201DD6-9940-458B-B90D-7694B8FA42C5}"/>
    <cellStyle name="Normal 4 5 3 4 3 3 2 2" xfId="32695" xr:uid="{77656A5F-85E2-46DA-9F91-4BEA524763FF}"/>
    <cellStyle name="Normal 4 5 3 4 3 3 3" xfId="23887" xr:uid="{40BA34D8-C980-4F89-BD14-40D18C2F4FEF}"/>
    <cellStyle name="Normal 4 5 3 4 3 4" xfId="10675" xr:uid="{B8562DA7-95FB-4267-BB67-A3CF521390F7}"/>
    <cellStyle name="Normal 4 5 3 4 3 4 2" xfId="28291" xr:uid="{CC1F0B41-987E-42E1-8624-8168EC34A015}"/>
    <cellStyle name="Normal 4 5 3 4 3 5" xfId="19483" xr:uid="{D3E4D7F7-ECC3-4521-AFEF-541AB161A881}"/>
    <cellStyle name="Normal 4 5 3 4 3 6" xfId="37099" xr:uid="{175CF7F0-A08A-4AEB-825F-97682D69436B}"/>
    <cellStyle name="Normal 4 5 3 4 4" xfId="2865" xr:uid="{6273075E-6247-48A4-B6DD-0578362B3FCF}"/>
    <cellStyle name="Normal 4 5 3 4 4 2" xfId="7269" xr:uid="{287C9098-D0B3-4275-9E3E-25593E812013}"/>
    <cellStyle name="Normal 4 5 3 4 4 2 2" xfId="16077" xr:uid="{4D6276D4-99B2-44CD-ADEF-FA2C7A0510C8}"/>
    <cellStyle name="Normal 4 5 3 4 4 2 2 2" xfId="33693" xr:uid="{8A3A1FE0-A35A-4B43-8ECA-A9FCD1C90E50}"/>
    <cellStyle name="Normal 4 5 3 4 4 2 3" xfId="24885" xr:uid="{1F4BDB2B-E8B5-4CBB-BF69-0F581B950E46}"/>
    <cellStyle name="Normal 4 5 3 4 4 3" xfId="11673" xr:uid="{8B60AAE0-1C7C-47CD-BEEA-F0FC41A30143}"/>
    <cellStyle name="Normal 4 5 3 4 4 3 2" xfId="29289" xr:uid="{322A5363-984C-4306-9E3A-5D18CBF8DEFF}"/>
    <cellStyle name="Normal 4 5 3 4 4 4" xfId="20481" xr:uid="{3E0E6D3F-1E44-405B-BA2B-7E5FF5DB4F80}"/>
    <cellStyle name="Normal 4 5 3 4 4 5" xfId="38097" xr:uid="{440C9679-4B11-45F4-B105-DF25DAD60AFF}"/>
    <cellStyle name="Normal 4 5 3 4 5" xfId="5067" xr:uid="{9F3C9239-D47D-4272-B224-B4B69618B1A0}"/>
    <cellStyle name="Normal 4 5 3 4 5 2" xfId="13875" xr:uid="{FE13FC88-C8C7-4A9C-A464-1C2B4A887653}"/>
    <cellStyle name="Normal 4 5 3 4 5 2 2" xfId="31491" xr:uid="{6CE974A7-8840-43F8-B1C5-8208F75E8CC4}"/>
    <cellStyle name="Normal 4 5 3 4 5 3" xfId="22683" xr:uid="{E719E23C-AAFD-4D33-8B0E-58DAABFB8479}"/>
    <cellStyle name="Normal 4 5 3 4 6" xfId="9471" xr:uid="{CEAB5183-6518-46AB-9963-ABE4A08F00F3}"/>
    <cellStyle name="Normal 4 5 3 4 6 2" xfId="27087" xr:uid="{532F4CC5-E988-4085-B38B-51EC69961E72}"/>
    <cellStyle name="Normal 4 5 3 4 7" xfId="18279" xr:uid="{552ADBFE-3797-41B8-959F-0D9D77B5F3A5}"/>
    <cellStyle name="Normal 4 5 3 4 8" xfId="35895" xr:uid="{D9DF2CFE-5DEC-400A-ABD4-DBCB70892DCD}"/>
    <cellStyle name="Normal 4 5 3 5" xfId="933" xr:uid="{D507AAAD-1C9C-450E-8029-2246FE5B2D11}"/>
    <cellStyle name="Normal 4 5 3 5 2" xfId="3135" xr:uid="{119DB1F4-4840-42A1-AE01-6F07D71C3871}"/>
    <cellStyle name="Normal 4 5 3 5 2 2" xfId="7539" xr:uid="{0D0946A5-9228-4986-9078-0B1CD5792712}"/>
    <cellStyle name="Normal 4 5 3 5 2 2 2" xfId="16347" xr:uid="{0A54C1D0-2402-4C54-819A-B4D4F7ED73C7}"/>
    <cellStyle name="Normal 4 5 3 5 2 2 2 2" xfId="33963" xr:uid="{C52674CB-AE43-4E4C-8AAC-45505D895F18}"/>
    <cellStyle name="Normal 4 5 3 5 2 2 3" xfId="25155" xr:uid="{A96166F7-7DD1-4F16-961C-CFE19124F014}"/>
    <cellStyle name="Normal 4 5 3 5 2 3" xfId="11943" xr:uid="{7CC6EF33-B0A1-495A-B3E6-2A5AAAB13BE8}"/>
    <cellStyle name="Normal 4 5 3 5 2 3 2" xfId="29559" xr:uid="{C50F06ED-7B84-471C-9DA3-FF0AC3F10D9F}"/>
    <cellStyle name="Normal 4 5 3 5 2 4" xfId="20751" xr:uid="{64E2ABE7-A388-4776-B106-E9FF915E8F6C}"/>
    <cellStyle name="Normal 4 5 3 5 2 5" xfId="38367" xr:uid="{837DF3DE-1A60-4C1D-8C9E-4475F476E7FC}"/>
    <cellStyle name="Normal 4 5 3 5 3" xfId="5337" xr:uid="{0F6073CC-E701-489D-9CA6-F7793CB68B9A}"/>
    <cellStyle name="Normal 4 5 3 5 3 2" xfId="14145" xr:uid="{0779DD94-2799-4BC1-A3D2-06E0F056B7E1}"/>
    <cellStyle name="Normal 4 5 3 5 3 2 2" xfId="31761" xr:uid="{40DFCAC3-B347-4DCE-B601-83078F22A3D6}"/>
    <cellStyle name="Normal 4 5 3 5 3 3" xfId="22953" xr:uid="{B7404FC2-32C3-46ED-B03D-37B3B9BA9AB2}"/>
    <cellStyle name="Normal 4 5 3 5 4" xfId="9741" xr:uid="{5B015C88-F04F-45A1-992E-1EFE9D4C9A26}"/>
    <cellStyle name="Normal 4 5 3 5 4 2" xfId="27357" xr:uid="{01F730B8-DC7E-46C5-8CB2-EEAAEC2CEE6F}"/>
    <cellStyle name="Normal 4 5 3 5 5" xfId="18549" xr:uid="{C6168561-6A5C-49F2-812B-456968DA5BC7}"/>
    <cellStyle name="Normal 4 5 3 5 6" xfId="36165" xr:uid="{7C872FBF-EB20-4C66-9D6A-EF472001F888}"/>
    <cellStyle name="Normal 4 5 3 6" xfId="1862" xr:uid="{FF3B2DFB-4A05-4AA5-9C74-0F222CD46408}"/>
    <cellStyle name="Normal 4 5 3 6 2" xfId="4064" xr:uid="{E5C8D3A7-4DAF-4F9C-9B5B-B75BFAFEBCF5}"/>
    <cellStyle name="Normal 4 5 3 6 2 2" xfId="8468" xr:uid="{CB0A37CC-93EA-4DE4-BC20-524B1B9DFC03}"/>
    <cellStyle name="Normal 4 5 3 6 2 2 2" xfId="17276" xr:uid="{A29B3FED-8918-46AE-B27C-5888570EC83D}"/>
    <cellStyle name="Normal 4 5 3 6 2 2 2 2" xfId="34892" xr:uid="{92139695-CF4B-43A0-A1C0-1F0B72078920}"/>
    <cellStyle name="Normal 4 5 3 6 2 2 3" xfId="26084" xr:uid="{D42A19E5-6205-4D70-9A43-0E74C39C1767}"/>
    <cellStyle name="Normal 4 5 3 6 2 3" xfId="12872" xr:uid="{703DA7F2-95AA-4E5D-9F69-C811DECF9D20}"/>
    <cellStyle name="Normal 4 5 3 6 2 3 2" xfId="30488" xr:uid="{77E7753C-87B6-43F6-BD18-FCBBF9E0CFF8}"/>
    <cellStyle name="Normal 4 5 3 6 2 4" xfId="21680" xr:uid="{A54EC835-581D-4A70-A567-AAC4F1E5B61D}"/>
    <cellStyle name="Normal 4 5 3 6 2 5" xfId="39296" xr:uid="{5474284B-EF60-4ACE-9434-CE6462C52196}"/>
    <cellStyle name="Normal 4 5 3 6 3" xfId="6266" xr:uid="{AE58F73F-3087-435B-8E7F-C3EE770000C5}"/>
    <cellStyle name="Normal 4 5 3 6 3 2" xfId="15074" xr:uid="{6203A70A-F9C3-49C3-9FA0-A1776BAACD30}"/>
    <cellStyle name="Normal 4 5 3 6 3 2 2" xfId="32690" xr:uid="{0CF1F876-55EF-4013-81C7-58BD8F4471B3}"/>
    <cellStyle name="Normal 4 5 3 6 3 3" xfId="23882" xr:uid="{EFEE9747-7B97-4AF6-866A-B42B8A54375B}"/>
    <cellStyle name="Normal 4 5 3 6 4" xfId="10670" xr:uid="{5D86BAB4-1ED7-4BA5-AB94-59E32AFB22B7}"/>
    <cellStyle name="Normal 4 5 3 6 4 2" xfId="28286" xr:uid="{F98D83BE-C39C-40F2-9617-96C1BE5565E3}"/>
    <cellStyle name="Normal 4 5 3 6 5" xfId="19478" xr:uid="{8483D5DF-B24F-4854-AC81-7F726DDCE144}"/>
    <cellStyle name="Normal 4 5 3 6 6" xfId="37094" xr:uid="{E2A4D7EF-2526-4264-83C4-7F24B0B81632}"/>
    <cellStyle name="Normal 4 5 3 7" xfId="2353" xr:uid="{53ABE97B-A81C-4EF7-8D45-F6B278446831}"/>
    <cellStyle name="Normal 4 5 3 7 2" xfId="6757" xr:uid="{B445F483-3504-42A5-A193-D475E800AFB7}"/>
    <cellStyle name="Normal 4 5 3 7 2 2" xfId="15565" xr:uid="{F7BBFA6A-4113-4B8D-BF67-F21FF6F95D1C}"/>
    <cellStyle name="Normal 4 5 3 7 2 2 2" xfId="33181" xr:uid="{EAF89284-2530-4755-8734-F03B737FD698}"/>
    <cellStyle name="Normal 4 5 3 7 2 3" xfId="24373" xr:uid="{0983F1F2-1E3A-42BA-8BE6-9948D6C77052}"/>
    <cellStyle name="Normal 4 5 3 7 3" xfId="11161" xr:uid="{ED60528E-93CB-43AC-BFB7-E469AAECD36C}"/>
    <cellStyle name="Normal 4 5 3 7 3 2" xfId="28777" xr:uid="{5FA4EC1B-2279-4565-8F1E-BAEF9BA5C08B}"/>
    <cellStyle name="Normal 4 5 3 7 4" xfId="19969" xr:uid="{2E8D541B-C83D-4AF7-8EC7-FB474041F48D}"/>
    <cellStyle name="Normal 4 5 3 7 5" xfId="37585" xr:uid="{B525ED19-C560-44CB-9B73-0481C69166D6}"/>
    <cellStyle name="Normal 4 5 3 8" xfId="4555" xr:uid="{BFCA8DE5-0F51-4B3F-AE41-C4809969457A}"/>
    <cellStyle name="Normal 4 5 3 8 2" xfId="13363" xr:uid="{30864164-D296-449D-95D8-E734514FE125}"/>
    <cellStyle name="Normal 4 5 3 8 2 2" xfId="30979" xr:uid="{613ADE20-D0EF-4E4F-98E2-8CCBDFB927A5}"/>
    <cellStyle name="Normal 4 5 3 8 3" xfId="22171" xr:uid="{767023DA-418A-4FF8-ACCD-3DD908F62461}"/>
    <cellStyle name="Normal 4 5 3 9" xfId="8959" xr:uid="{903B2A5E-2113-4E3C-A8A5-E1283793C9E6}"/>
    <cellStyle name="Normal 4 5 3 9 2" xfId="26575" xr:uid="{45528162-2006-4559-92B6-2CCD9C7A619F}"/>
    <cellStyle name="Normal 4 5 4" xfId="213" xr:uid="{FB3D3C95-C7BB-4F0B-BA55-64D55BE1D000}"/>
    <cellStyle name="Normal 4 5 4 10" xfId="35447" xr:uid="{4515C1D0-21FA-46F1-8DC8-C7487B081292}"/>
    <cellStyle name="Normal 4 5 4 2" xfId="469" xr:uid="{03CBFE87-21F8-48E1-B937-51F6389A4431}"/>
    <cellStyle name="Normal 4 5 4 2 2" xfId="1253" xr:uid="{4E5B4154-842E-4DEA-9B03-7A10148369A1}"/>
    <cellStyle name="Normal 4 5 4 2 2 2" xfId="3455" xr:uid="{09245E33-8475-4823-98FE-2AC2BF2B9279}"/>
    <cellStyle name="Normal 4 5 4 2 2 2 2" xfId="7859" xr:uid="{356889B9-A996-4354-8332-79EEB08EB2D7}"/>
    <cellStyle name="Normal 4 5 4 2 2 2 2 2" xfId="16667" xr:uid="{6235DAF3-88DE-4C4E-B1D1-9ACAD388AC4E}"/>
    <cellStyle name="Normal 4 5 4 2 2 2 2 2 2" xfId="34283" xr:uid="{3BA0B5D9-00AF-4326-BBEC-311BD53BE1AE}"/>
    <cellStyle name="Normal 4 5 4 2 2 2 2 3" xfId="25475" xr:uid="{2B716BDA-CA5F-4E5E-BA08-71A3CE9474DC}"/>
    <cellStyle name="Normal 4 5 4 2 2 2 3" xfId="12263" xr:uid="{D257A1E3-C6FA-4619-A814-B7F115ECAFA9}"/>
    <cellStyle name="Normal 4 5 4 2 2 2 3 2" xfId="29879" xr:uid="{FE280B03-9162-4318-B23F-C62C65192622}"/>
    <cellStyle name="Normal 4 5 4 2 2 2 4" xfId="21071" xr:uid="{EC7F45FE-AE81-4F8F-B9A1-24874438E342}"/>
    <cellStyle name="Normal 4 5 4 2 2 2 5" xfId="38687" xr:uid="{17BC3B5C-87ED-4FAC-9431-9E89394E3BAB}"/>
    <cellStyle name="Normal 4 5 4 2 2 3" xfId="5657" xr:uid="{13139D31-0DBD-4C28-8F95-6BAE1A7194ED}"/>
    <cellStyle name="Normal 4 5 4 2 2 3 2" xfId="14465" xr:uid="{6EEB8B42-919E-4E29-A0F2-1F9BF383F6FA}"/>
    <cellStyle name="Normal 4 5 4 2 2 3 2 2" xfId="32081" xr:uid="{DFA74559-1290-44A2-BC0A-7A2FFABFCDA9}"/>
    <cellStyle name="Normal 4 5 4 2 2 3 3" xfId="23273" xr:uid="{F004C1E8-7576-457E-96CF-00D6BF831CD7}"/>
    <cellStyle name="Normal 4 5 4 2 2 4" xfId="10061" xr:uid="{09CB6D7D-0CA2-4045-9C3A-C8FC2E0CE92E}"/>
    <cellStyle name="Normal 4 5 4 2 2 4 2" xfId="27677" xr:uid="{11F36D91-76F6-464A-B205-05970774F707}"/>
    <cellStyle name="Normal 4 5 4 2 2 5" xfId="18869" xr:uid="{74E01E62-3AD2-435A-8B61-A447A6EDE6AB}"/>
    <cellStyle name="Normal 4 5 4 2 2 6" xfId="36485" xr:uid="{5F99CE01-4651-410B-B632-CEF859EB3C81}"/>
    <cellStyle name="Normal 4 5 4 2 3" xfId="1869" xr:uid="{768CAF56-F2C8-46C2-859D-280148EDA309}"/>
    <cellStyle name="Normal 4 5 4 2 3 2" xfId="4071" xr:uid="{B5F77168-65DF-4C71-9CC4-25112482B588}"/>
    <cellStyle name="Normal 4 5 4 2 3 2 2" xfId="8475" xr:uid="{728B45EE-76CD-40EC-9B31-BBA8C46A8ECE}"/>
    <cellStyle name="Normal 4 5 4 2 3 2 2 2" xfId="17283" xr:uid="{EA607656-ABDC-455D-88C2-2BE798D14692}"/>
    <cellStyle name="Normal 4 5 4 2 3 2 2 2 2" xfId="34899" xr:uid="{44B9DA85-843F-429B-A501-A6F25AD4C1F9}"/>
    <cellStyle name="Normal 4 5 4 2 3 2 2 3" xfId="26091" xr:uid="{C88A6BED-8A59-4EC9-A551-41F207A87F06}"/>
    <cellStyle name="Normal 4 5 4 2 3 2 3" xfId="12879" xr:uid="{AD564DB3-CC51-4B1E-8E73-D7EE722BF932}"/>
    <cellStyle name="Normal 4 5 4 2 3 2 3 2" xfId="30495" xr:uid="{44FF54D2-F052-482A-8824-DE969235A924}"/>
    <cellStyle name="Normal 4 5 4 2 3 2 4" xfId="21687" xr:uid="{A9C79BCD-7603-492F-95CA-1BB7B81B4F49}"/>
    <cellStyle name="Normal 4 5 4 2 3 2 5" xfId="39303" xr:uid="{D69D04C2-4A63-4D8B-927D-B8F8DAC80A35}"/>
    <cellStyle name="Normal 4 5 4 2 3 3" xfId="6273" xr:uid="{6B2EA95F-5E1E-46B9-85FA-C698FC7F11E7}"/>
    <cellStyle name="Normal 4 5 4 2 3 3 2" xfId="15081" xr:uid="{54FC9682-DEE9-464C-94EE-1E0D07DCAFA0}"/>
    <cellStyle name="Normal 4 5 4 2 3 3 2 2" xfId="32697" xr:uid="{F5E1BF25-EFCA-472C-9BDB-8DC4DE7C0ACA}"/>
    <cellStyle name="Normal 4 5 4 2 3 3 3" xfId="23889" xr:uid="{4D93D6F3-BF00-4003-8C80-8ACA3232E370}"/>
    <cellStyle name="Normal 4 5 4 2 3 4" xfId="10677" xr:uid="{37DCCC44-8A1F-4117-A1A1-300C2F822DA8}"/>
    <cellStyle name="Normal 4 5 4 2 3 4 2" xfId="28293" xr:uid="{05650AD5-BFC1-40B7-84AF-A510839D2CAD}"/>
    <cellStyle name="Normal 4 5 4 2 3 5" xfId="19485" xr:uid="{071BD2D6-34AA-43AC-8125-610FA7F2E687}"/>
    <cellStyle name="Normal 4 5 4 2 3 6" xfId="37101" xr:uid="{3A1BE00E-7735-4161-9913-CBEF773DCBBA}"/>
    <cellStyle name="Normal 4 5 4 2 4" xfId="2673" xr:uid="{128B57A3-A6E7-4844-939F-96EBC7BACD5C}"/>
    <cellStyle name="Normal 4 5 4 2 4 2" xfId="7077" xr:uid="{619FDD15-CF5E-49E3-A757-20F0FD766970}"/>
    <cellStyle name="Normal 4 5 4 2 4 2 2" xfId="15885" xr:uid="{C17D0C54-C846-4C58-B905-954D1D496D03}"/>
    <cellStyle name="Normal 4 5 4 2 4 2 2 2" xfId="33501" xr:uid="{850AFB9F-E163-4354-87DE-E4FF7D032A16}"/>
    <cellStyle name="Normal 4 5 4 2 4 2 3" xfId="24693" xr:uid="{5A031A42-FE93-412A-9C1B-1AFD7F244DAB}"/>
    <cellStyle name="Normal 4 5 4 2 4 3" xfId="11481" xr:uid="{F3CD727C-4C78-402F-A17F-FB55646B9550}"/>
    <cellStyle name="Normal 4 5 4 2 4 3 2" xfId="29097" xr:uid="{169C3A76-EEAD-4209-8638-CECD48EE054D}"/>
    <cellStyle name="Normal 4 5 4 2 4 4" xfId="20289" xr:uid="{83400511-6849-4AED-85DD-91AAE13F75B5}"/>
    <cellStyle name="Normal 4 5 4 2 4 5" xfId="37905" xr:uid="{E184B3F4-0231-4AB9-8ADE-701AAFB0F8AD}"/>
    <cellStyle name="Normal 4 5 4 2 5" xfId="4875" xr:uid="{4ED15B5E-6524-474E-BC10-1C6638B16973}"/>
    <cellStyle name="Normal 4 5 4 2 5 2" xfId="13683" xr:uid="{7EB78F16-F5C6-4835-BE48-3A219041EAB0}"/>
    <cellStyle name="Normal 4 5 4 2 5 2 2" xfId="31299" xr:uid="{B01BFF8E-1DCE-42AC-89E4-3DB2C6316B0F}"/>
    <cellStyle name="Normal 4 5 4 2 5 3" xfId="22491" xr:uid="{FF816192-6C9C-4C80-8DEF-103EEEDD47FD}"/>
    <cellStyle name="Normal 4 5 4 2 6" xfId="9279" xr:uid="{566EE70B-4E00-4381-9D53-CF5081D29AA7}"/>
    <cellStyle name="Normal 4 5 4 2 6 2" xfId="26895" xr:uid="{C550C8F6-E94F-4D18-A739-A33360A13441}"/>
    <cellStyle name="Normal 4 5 4 2 7" xfId="18087" xr:uid="{A5F93717-8000-43C5-8A47-28EE8113F0C0}"/>
    <cellStyle name="Normal 4 5 4 2 8" xfId="35703" xr:uid="{9E51693D-5B25-42F2-BDA5-E82225C802B6}"/>
    <cellStyle name="Normal 4 5 4 3" xfId="725" xr:uid="{9D0B7D70-CEFE-4577-BD37-A19378E93228}"/>
    <cellStyle name="Normal 4 5 4 3 2" xfId="1509" xr:uid="{52CC41F3-BB26-49E9-86D6-BB62824A4C85}"/>
    <cellStyle name="Normal 4 5 4 3 2 2" xfId="3711" xr:uid="{B4676D53-A215-4EF5-B2A5-DDCE4934C932}"/>
    <cellStyle name="Normal 4 5 4 3 2 2 2" xfId="8115" xr:uid="{D11D69D4-0E71-48D0-8E6A-50B954156C7C}"/>
    <cellStyle name="Normal 4 5 4 3 2 2 2 2" xfId="16923" xr:uid="{FD5A9F5E-BA22-41DC-AF43-121EBECF5E21}"/>
    <cellStyle name="Normal 4 5 4 3 2 2 2 2 2" xfId="34539" xr:uid="{951AAF5D-6A30-4CB0-B612-ED2FD4BA16C0}"/>
    <cellStyle name="Normal 4 5 4 3 2 2 2 3" xfId="25731" xr:uid="{83EE5958-6DE8-4A14-8988-05292AB552B9}"/>
    <cellStyle name="Normal 4 5 4 3 2 2 3" xfId="12519" xr:uid="{D4DB0A2F-D064-49BE-B8FB-8C57DB17CE5D}"/>
    <cellStyle name="Normal 4 5 4 3 2 2 3 2" xfId="30135" xr:uid="{4BE60EF2-240E-443F-9319-B0B3FCEDAC71}"/>
    <cellStyle name="Normal 4 5 4 3 2 2 4" xfId="21327" xr:uid="{329C2635-425A-403E-AAF7-7C9FDD98A764}"/>
    <cellStyle name="Normal 4 5 4 3 2 2 5" xfId="38943" xr:uid="{047B197C-1DC2-4662-9D81-0C9AFBD38F76}"/>
    <cellStyle name="Normal 4 5 4 3 2 3" xfId="5913" xr:uid="{D15054E3-2291-42E5-96FB-99A4DB2EAD3C}"/>
    <cellStyle name="Normal 4 5 4 3 2 3 2" xfId="14721" xr:uid="{B6798D4D-E00A-4DA3-9CD2-B3E69418C03D}"/>
    <cellStyle name="Normal 4 5 4 3 2 3 2 2" xfId="32337" xr:uid="{AC958849-F269-431E-AA4C-828B0199B805}"/>
    <cellStyle name="Normal 4 5 4 3 2 3 3" xfId="23529" xr:uid="{329D19BD-8F11-45E1-AA30-A6E7614BAC35}"/>
    <cellStyle name="Normal 4 5 4 3 2 4" xfId="10317" xr:uid="{20139124-204E-4AA0-928C-7C6F67EA70AB}"/>
    <cellStyle name="Normal 4 5 4 3 2 4 2" xfId="27933" xr:uid="{6F36F427-F6BD-4DE9-A75B-D2460230862E}"/>
    <cellStyle name="Normal 4 5 4 3 2 5" xfId="19125" xr:uid="{5938340B-19A8-43C6-8A71-98B7CBB341A1}"/>
    <cellStyle name="Normal 4 5 4 3 2 6" xfId="36741" xr:uid="{18D187E4-6390-4550-894E-704AD94B565C}"/>
    <cellStyle name="Normal 4 5 4 3 3" xfId="1870" xr:uid="{B163CCC5-8B1C-4FB1-A67B-DBE2D7599413}"/>
    <cellStyle name="Normal 4 5 4 3 3 2" xfId="4072" xr:uid="{85BAC128-210C-41C1-88B6-E50200272DFE}"/>
    <cellStyle name="Normal 4 5 4 3 3 2 2" xfId="8476" xr:uid="{D8F8EF42-A612-4BFB-BB47-C10A44091972}"/>
    <cellStyle name="Normal 4 5 4 3 3 2 2 2" xfId="17284" xr:uid="{3F7C2585-19DC-488B-8F50-DB744E33A9EE}"/>
    <cellStyle name="Normal 4 5 4 3 3 2 2 2 2" xfId="34900" xr:uid="{D10DFD9D-11AD-411F-A59B-2D445CF409D5}"/>
    <cellStyle name="Normal 4 5 4 3 3 2 2 3" xfId="26092" xr:uid="{7FE99946-74A7-48F5-89E5-6960C79E5448}"/>
    <cellStyle name="Normal 4 5 4 3 3 2 3" xfId="12880" xr:uid="{91432511-D665-438A-A6D7-A0B3979F490E}"/>
    <cellStyle name="Normal 4 5 4 3 3 2 3 2" xfId="30496" xr:uid="{F8F793E9-52EA-4E77-B8A3-2735AAAFFA5A}"/>
    <cellStyle name="Normal 4 5 4 3 3 2 4" xfId="21688" xr:uid="{D9337EDC-BCDB-4C09-BD73-FCC6D78AF80C}"/>
    <cellStyle name="Normal 4 5 4 3 3 2 5" xfId="39304" xr:uid="{DB1DC755-09E9-4F5B-AB83-426117E67B9E}"/>
    <cellStyle name="Normal 4 5 4 3 3 3" xfId="6274" xr:uid="{58D4369A-2A87-4A86-8FBA-49ECDB1D4A81}"/>
    <cellStyle name="Normal 4 5 4 3 3 3 2" xfId="15082" xr:uid="{BD8EB000-6DD0-4136-B666-8A5C497DCCE8}"/>
    <cellStyle name="Normal 4 5 4 3 3 3 2 2" xfId="32698" xr:uid="{36384083-A685-4692-91A9-D000000C8A7C}"/>
    <cellStyle name="Normal 4 5 4 3 3 3 3" xfId="23890" xr:uid="{B2691391-E93D-4617-930D-F4D5EAA17691}"/>
    <cellStyle name="Normal 4 5 4 3 3 4" xfId="10678" xr:uid="{3D755E6E-53D3-466E-9F32-0A9047E6F066}"/>
    <cellStyle name="Normal 4 5 4 3 3 4 2" xfId="28294" xr:uid="{EB1E9CB8-CC99-4437-B6E6-96D0154725C2}"/>
    <cellStyle name="Normal 4 5 4 3 3 5" xfId="19486" xr:uid="{3E3F6CF9-3463-4E22-9CD1-7AC574E8D1A3}"/>
    <cellStyle name="Normal 4 5 4 3 3 6" xfId="37102" xr:uid="{DD7A9F8F-1124-4322-8815-92880D6AE953}"/>
    <cellStyle name="Normal 4 5 4 3 4" xfId="2929" xr:uid="{5F8C7CEC-A3AC-445C-9ED6-D4B1030B11CF}"/>
    <cellStyle name="Normal 4 5 4 3 4 2" xfId="7333" xr:uid="{2F71E170-D4D6-43A0-BC7A-33CEC199C2DB}"/>
    <cellStyle name="Normal 4 5 4 3 4 2 2" xfId="16141" xr:uid="{262AAE46-C409-44D7-96D5-A5E0D7724D43}"/>
    <cellStyle name="Normal 4 5 4 3 4 2 2 2" xfId="33757" xr:uid="{0E246EB3-BD5A-4F0E-A4B0-3355CBDC208F}"/>
    <cellStyle name="Normal 4 5 4 3 4 2 3" xfId="24949" xr:uid="{242BB6A0-CD15-4FAA-84C1-0DCA8861FA31}"/>
    <cellStyle name="Normal 4 5 4 3 4 3" xfId="11737" xr:uid="{DEF7DF10-9EE0-436E-A7A6-00291544988C}"/>
    <cellStyle name="Normal 4 5 4 3 4 3 2" xfId="29353" xr:uid="{A3437767-DFBD-4494-B3F4-6A7C6049086F}"/>
    <cellStyle name="Normal 4 5 4 3 4 4" xfId="20545" xr:uid="{B3E8EB23-53F5-4F39-85C8-D90F79603812}"/>
    <cellStyle name="Normal 4 5 4 3 4 5" xfId="38161" xr:uid="{07AEE5CF-EE6F-490A-A13E-96226F782207}"/>
    <cellStyle name="Normal 4 5 4 3 5" xfId="5131" xr:uid="{56F57CE4-FDFE-4164-B4C4-C0B79FD0D71A}"/>
    <cellStyle name="Normal 4 5 4 3 5 2" xfId="13939" xr:uid="{FEF6DB22-FAC2-428D-9EA6-D9A78D5B63B7}"/>
    <cellStyle name="Normal 4 5 4 3 5 2 2" xfId="31555" xr:uid="{1E588A09-B688-4C31-89CC-3616C561BE43}"/>
    <cellStyle name="Normal 4 5 4 3 5 3" xfId="22747" xr:uid="{0E69C599-FA88-4E44-8C29-025807EEEA7A}"/>
    <cellStyle name="Normal 4 5 4 3 6" xfId="9535" xr:uid="{25894315-5192-4392-8FBE-9C6983F6B07F}"/>
    <cellStyle name="Normal 4 5 4 3 6 2" xfId="27151" xr:uid="{C550F592-135A-4F66-8273-0CFE28E02AE4}"/>
    <cellStyle name="Normal 4 5 4 3 7" xfId="18343" xr:uid="{8C616CF6-030F-4AE8-92B0-0B5A244133BE}"/>
    <cellStyle name="Normal 4 5 4 3 8" xfId="35959" xr:uid="{1617B4D6-EB7B-4FE2-8B29-8CB7E842A603}"/>
    <cellStyle name="Normal 4 5 4 4" xfId="997" xr:uid="{A1A923CA-555F-43FF-99A1-1E2E643351A1}"/>
    <cellStyle name="Normal 4 5 4 4 2" xfId="3199" xr:uid="{31C8B48E-F5E8-408C-989E-7BF6281A6B78}"/>
    <cellStyle name="Normal 4 5 4 4 2 2" xfId="7603" xr:uid="{5F5285FB-08BD-4F8C-9AFB-33FD968390E6}"/>
    <cellStyle name="Normal 4 5 4 4 2 2 2" xfId="16411" xr:uid="{34F3E3E3-CDAC-43B9-8B07-24AE7A46BFB7}"/>
    <cellStyle name="Normal 4 5 4 4 2 2 2 2" xfId="34027" xr:uid="{E8466A79-AD08-4733-8F08-37EE759AA73C}"/>
    <cellStyle name="Normal 4 5 4 4 2 2 3" xfId="25219" xr:uid="{83E01D31-B68C-4EFC-BE69-06F12C2330FC}"/>
    <cellStyle name="Normal 4 5 4 4 2 3" xfId="12007" xr:uid="{2F8CCC54-F9B3-44FC-BBD4-BF31E71A2028}"/>
    <cellStyle name="Normal 4 5 4 4 2 3 2" xfId="29623" xr:uid="{F3E5B734-C62D-445F-B455-3DE8AEF6366D}"/>
    <cellStyle name="Normal 4 5 4 4 2 4" xfId="20815" xr:uid="{933B324F-56B8-4429-B546-8ADF907F7D11}"/>
    <cellStyle name="Normal 4 5 4 4 2 5" xfId="38431" xr:uid="{B8D36C22-5810-44F8-87B4-15D7F680C6FD}"/>
    <cellStyle name="Normal 4 5 4 4 3" xfId="5401" xr:uid="{ECCBBB08-74E7-4778-9282-13D2C124613C}"/>
    <cellStyle name="Normal 4 5 4 4 3 2" xfId="14209" xr:uid="{87273DCC-CA7F-4092-BD48-EBC5F16C807E}"/>
    <cellStyle name="Normal 4 5 4 4 3 2 2" xfId="31825" xr:uid="{ED84C236-A3EC-4AB3-B657-00DA414295D9}"/>
    <cellStyle name="Normal 4 5 4 4 3 3" xfId="23017" xr:uid="{A66EDFDF-DD05-44B4-8BB2-D2F9ED8C8055}"/>
    <cellStyle name="Normal 4 5 4 4 4" xfId="9805" xr:uid="{EA4D7F2F-E6FF-4D91-B3DB-DECF6F99C657}"/>
    <cellStyle name="Normal 4 5 4 4 4 2" xfId="27421" xr:uid="{4FCBB7F3-EEAC-4F1C-9170-02D7BB851432}"/>
    <cellStyle name="Normal 4 5 4 4 5" xfId="18613" xr:uid="{1947FA9E-86DB-45B0-A1D7-ECAAD53991D6}"/>
    <cellStyle name="Normal 4 5 4 4 6" xfId="36229" xr:uid="{554B6DA1-0F0C-4CF3-9F75-A9F3D5A27F6F}"/>
    <cellStyle name="Normal 4 5 4 5" xfId="1868" xr:uid="{C0436173-52A9-43BE-890B-553ECDEB60F5}"/>
    <cellStyle name="Normal 4 5 4 5 2" xfId="4070" xr:uid="{9112B2C3-2AB4-4E4E-87A7-1670253BED63}"/>
    <cellStyle name="Normal 4 5 4 5 2 2" xfId="8474" xr:uid="{3DB30F6F-CEEC-4977-96D2-EEB39228041F}"/>
    <cellStyle name="Normal 4 5 4 5 2 2 2" xfId="17282" xr:uid="{316AF1AA-EE67-4C51-B838-979FB098B2F2}"/>
    <cellStyle name="Normal 4 5 4 5 2 2 2 2" xfId="34898" xr:uid="{C3B71736-B84D-4C3B-BE65-CE062DDBF5A4}"/>
    <cellStyle name="Normal 4 5 4 5 2 2 3" xfId="26090" xr:uid="{B52D8B17-C021-4C72-B320-00807FD4B827}"/>
    <cellStyle name="Normal 4 5 4 5 2 3" xfId="12878" xr:uid="{DEF63603-1C93-4CDF-8C11-DDFDC82C845D}"/>
    <cellStyle name="Normal 4 5 4 5 2 3 2" xfId="30494" xr:uid="{2CD131CE-9773-438D-B811-E81B797F6EA8}"/>
    <cellStyle name="Normal 4 5 4 5 2 4" xfId="21686" xr:uid="{3173B07B-E3F8-447B-98DD-CE04F722BC6E}"/>
    <cellStyle name="Normal 4 5 4 5 2 5" xfId="39302" xr:uid="{63C30EB2-EAAC-4941-93E0-883B440AE59E}"/>
    <cellStyle name="Normal 4 5 4 5 3" xfId="6272" xr:uid="{F8F4D9E1-56F1-4154-8028-9CD8E50CEC1D}"/>
    <cellStyle name="Normal 4 5 4 5 3 2" xfId="15080" xr:uid="{5CEDBC1F-0B7B-4F07-968F-F7C24B421CF0}"/>
    <cellStyle name="Normal 4 5 4 5 3 2 2" xfId="32696" xr:uid="{5E5D140A-24CC-41D9-89FD-741853844169}"/>
    <cellStyle name="Normal 4 5 4 5 3 3" xfId="23888" xr:uid="{C6DD0EA3-B132-4871-B1BA-7A34C5A38D99}"/>
    <cellStyle name="Normal 4 5 4 5 4" xfId="10676" xr:uid="{594DBFBB-3C0F-4AB1-AA29-472FCE69E994}"/>
    <cellStyle name="Normal 4 5 4 5 4 2" xfId="28292" xr:uid="{47DBAF24-6787-47CC-AFF1-BD3292E0D206}"/>
    <cellStyle name="Normal 4 5 4 5 5" xfId="19484" xr:uid="{0187B6D8-EB39-43EC-961F-3E7BA4DF05CA}"/>
    <cellStyle name="Normal 4 5 4 5 6" xfId="37100" xr:uid="{6478473C-3179-44E8-A02D-14F51453CF4D}"/>
    <cellStyle name="Normal 4 5 4 6" xfId="2417" xr:uid="{28D529EF-2B1C-47F8-B052-1DA9AB5B566E}"/>
    <cellStyle name="Normal 4 5 4 6 2" xfId="6821" xr:uid="{5A6B5D06-BC9F-4BF9-9D50-809AB56ED14E}"/>
    <cellStyle name="Normal 4 5 4 6 2 2" xfId="15629" xr:uid="{7223E701-F2D4-4E70-8FA2-3E075CE2C115}"/>
    <cellStyle name="Normal 4 5 4 6 2 2 2" xfId="33245" xr:uid="{085DAB8A-ED73-4766-BA6E-21568AA09571}"/>
    <cellStyle name="Normal 4 5 4 6 2 3" xfId="24437" xr:uid="{B77B4AE1-7093-4BF8-A2DF-BE02592C599A}"/>
    <cellStyle name="Normal 4 5 4 6 3" xfId="11225" xr:uid="{3D6C593C-1794-44EC-B250-7AFB792F8BB5}"/>
    <cellStyle name="Normal 4 5 4 6 3 2" xfId="28841" xr:uid="{3C8B156E-DDD0-4737-8FD1-2E3299CF568A}"/>
    <cellStyle name="Normal 4 5 4 6 4" xfId="20033" xr:uid="{5213A076-CA46-4A64-BE2C-E9B9BE23BF1A}"/>
    <cellStyle name="Normal 4 5 4 6 5" xfId="37649" xr:uid="{134AAE1A-25CD-4A1A-9F2E-DFC7DBD7FD8A}"/>
    <cellStyle name="Normal 4 5 4 7" xfId="4619" xr:uid="{89C6C238-2DE9-4EF1-A6BE-E0320FA86571}"/>
    <cellStyle name="Normal 4 5 4 7 2" xfId="13427" xr:uid="{2432D672-1C53-41CC-93FC-01F18EDFC9FF}"/>
    <cellStyle name="Normal 4 5 4 7 2 2" xfId="31043" xr:uid="{83D0230C-80EA-445B-AC97-A2947F964164}"/>
    <cellStyle name="Normal 4 5 4 7 3" xfId="22235" xr:uid="{0DCD18BB-8824-4B78-A171-D92A8646E062}"/>
    <cellStyle name="Normal 4 5 4 8" xfId="9023" xr:uid="{D5D8B155-D409-4F1A-A2BF-AB94D7B002C0}"/>
    <cellStyle name="Normal 4 5 4 8 2" xfId="26639" xr:uid="{C21F1AB5-C34F-4945-A4D6-BBCC61F20E07}"/>
    <cellStyle name="Normal 4 5 4 9" xfId="17831" xr:uid="{C4331A4A-6AC8-4DC2-9CD1-8DDD93FBE25C}"/>
    <cellStyle name="Normal 4 5 5" xfId="341" xr:uid="{202D92B6-1608-47EC-80BD-4E46B198B0EE}"/>
    <cellStyle name="Normal 4 5 5 2" xfId="1125" xr:uid="{79D5C1C7-BBB4-4E8E-A176-6279E56B7616}"/>
    <cellStyle name="Normal 4 5 5 2 2" xfId="3327" xr:uid="{93DA1D05-C8C4-4EF8-8D35-0C51516FF6C8}"/>
    <cellStyle name="Normal 4 5 5 2 2 2" xfId="7731" xr:uid="{F33135D3-B8E0-4DD6-B5C5-580E8C318442}"/>
    <cellStyle name="Normal 4 5 5 2 2 2 2" xfId="16539" xr:uid="{CD4C6142-67A6-4C2E-B067-1301197A6A1A}"/>
    <cellStyle name="Normal 4 5 5 2 2 2 2 2" xfId="34155" xr:uid="{03ECEEA5-9CD9-45DB-9E6B-486B3822B78C}"/>
    <cellStyle name="Normal 4 5 5 2 2 2 3" xfId="25347" xr:uid="{231D0A1C-F927-40E1-AE80-32362CB6BA5A}"/>
    <cellStyle name="Normal 4 5 5 2 2 3" xfId="12135" xr:uid="{FC3E978C-DA53-41DC-87B0-33586A4AE755}"/>
    <cellStyle name="Normal 4 5 5 2 2 3 2" xfId="29751" xr:uid="{874751D8-A62C-4B1A-9920-60624301CDFA}"/>
    <cellStyle name="Normal 4 5 5 2 2 4" xfId="20943" xr:uid="{ADD22699-5B72-4A86-B943-A9AFEBFCDA12}"/>
    <cellStyle name="Normal 4 5 5 2 2 5" xfId="38559" xr:uid="{A4F4634F-EA21-44FE-9405-D27343AB3409}"/>
    <cellStyle name="Normal 4 5 5 2 3" xfId="5529" xr:uid="{002BCD4E-16B5-4017-A182-F647B5ACB916}"/>
    <cellStyle name="Normal 4 5 5 2 3 2" xfId="14337" xr:uid="{AB8A8960-D21F-4B6A-B44E-0FA6CF284ADE}"/>
    <cellStyle name="Normal 4 5 5 2 3 2 2" xfId="31953" xr:uid="{C51791AD-304C-4C0C-BB95-B6975DE28FD8}"/>
    <cellStyle name="Normal 4 5 5 2 3 3" xfId="23145" xr:uid="{98BD84ED-994F-4584-968A-7D6150614CEC}"/>
    <cellStyle name="Normal 4 5 5 2 4" xfId="9933" xr:uid="{DC9291FA-7596-43B6-A7E6-2322213DD93D}"/>
    <cellStyle name="Normal 4 5 5 2 4 2" xfId="27549" xr:uid="{F20C53CD-5BDC-4438-AB06-B9D9DD08F783}"/>
    <cellStyle name="Normal 4 5 5 2 5" xfId="18741" xr:uid="{0018963F-907B-4182-935C-1783A50304F1}"/>
    <cellStyle name="Normal 4 5 5 2 6" xfId="36357" xr:uid="{68F75F5B-2A5A-4E1D-BEF5-8ED3A53C140D}"/>
    <cellStyle name="Normal 4 5 5 3" xfId="1871" xr:uid="{80DC9FA3-9A18-477C-A98E-5C7C4CB7F988}"/>
    <cellStyle name="Normal 4 5 5 3 2" xfId="4073" xr:uid="{B0B1BC67-B52F-43FD-9CB3-A16C00EAA9DF}"/>
    <cellStyle name="Normal 4 5 5 3 2 2" xfId="8477" xr:uid="{1FD151D7-3A81-475C-A34E-A519EED6687A}"/>
    <cellStyle name="Normal 4 5 5 3 2 2 2" xfId="17285" xr:uid="{D90A815A-B566-4135-B41F-66C368D8C7C5}"/>
    <cellStyle name="Normal 4 5 5 3 2 2 2 2" xfId="34901" xr:uid="{6FB550CD-462F-4834-B7E0-DAB7004874C1}"/>
    <cellStyle name="Normal 4 5 5 3 2 2 3" xfId="26093" xr:uid="{241F5853-9956-4DC5-A796-995FF78802B0}"/>
    <cellStyle name="Normal 4 5 5 3 2 3" xfId="12881" xr:uid="{E5D50B2E-2643-4D5C-9C31-091EE2AFC98D}"/>
    <cellStyle name="Normal 4 5 5 3 2 3 2" xfId="30497" xr:uid="{06F950AD-358D-40E0-93FE-4C531B7D0F32}"/>
    <cellStyle name="Normal 4 5 5 3 2 4" xfId="21689" xr:uid="{6CD565DB-A565-4C65-93C8-6FAD37DB300D}"/>
    <cellStyle name="Normal 4 5 5 3 2 5" xfId="39305" xr:uid="{A69BCB7C-1897-458E-8E4F-199AABD972DE}"/>
    <cellStyle name="Normal 4 5 5 3 3" xfId="6275" xr:uid="{DFEB8EAC-E3BA-4AD2-97A9-BCF3F4D87D08}"/>
    <cellStyle name="Normal 4 5 5 3 3 2" xfId="15083" xr:uid="{CD439D5F-CC81-4F95-B8FE-5E4E1EF2F185}"/>
    <cellStyle name="Normal 4 5 5 3 3 2 2" xfId="32699" xr:uid="{0A0269D9-29A9-42C5-B0AC-5FAC4657B67F}"/>
    <cellStyle name="Normal 4 5 5 3 3 3" xfId="23891" xr:uid="{6C44074E-5CAD-4D4B-8707-EDB1ACD87C35}"/>
    <cellStyle name="Normal 4 5 5 3 4" xfId="10679" xr:uid="{C85BA087-6BD0-4CCE-9381-D3F948C569C7}"/>
    <cellStyle name="Normal 4 5 5 3 4 2" xfId="28295" xr:uid="{766594B5-DD94-4DDC-B93E-82165729C4CC}"/>
    <cellStyle name="Normal 4 5 5 3 5" xfId="19487" xr:uid="{852ECB4D-29EE-4CD1-BF15-B9C9AACD52C0}"/>
    <cellStyle name="Normal 4 5 5 3 6" xfId="37103" xr:uid="{E85366FB-5476-4DB6-B855-7F3415F5890B}"/>
    <cellStyle name="Normal 4 5 5 4" xfId="2545" xr:uid="{5058191D-B9CC-4599-8600-99CBFB6585BC}"/>
    <cellStyle name="Normal 4 5 5 4 2" xfId="6949" xr:uid="{A5F68F35-DE82-4BB9-B83F-2B1C65AD5906}"/>
    <cellStyle name="Normal 4 5 5 4 2 2" xfId="15757" xr:uid="{45E8AABF-1C59-4699-A179-7EC0AF33CDD7}"/>
    <cellStyle name="Normal 4 5 5 4 2 2 2" xfId="33373" xr:uid="{71B926DC-CC01-41A3-BE6B-4B4E85D0EF3E}"/>
    <cellStyle name="Normal 4 5 5 4 2 3" xfId="24565" xr:uid="{347DDAF9-3534-4370-84EE-C7380D7705D5}"/>
    <cellStyle name="Normal 4 5 5 4 3" xfId="11353" xr:uid="{47FA7BD9-EDF3-4B32-805D-1BBFB140A8E9}"/>
    <cellStyle name="Normal 4 5 5 4 3 2" xfId="28969" xr:uid="{2E0FCDC2-A815-441A-A9AC-5405510E1E06}"/>
    <cellStyle name="Normal 4 5 5 4 4" xfId="20161" xr:uid="{DAA90526-AE95-4F6F-9CCB-2D2C70A4E254}"/>
    <cellStyle name="Normal 4 5 5 4 5" xfId="37777" xr:uid="{CFD2C2CC-C503-465B-B115-00F360C044DE}"/>
    <cellStyle name="Normal 4 5 5 5" xfId="4747" xr:uid="{AAC1466E-D5C5-4BE5-9C6D-C0369E24A6B9}"/>
    <cellStyle name="Normal 4 5 5 5 2" xfId="13555" xr:uid="{BF523F3A-63B9-4BF2-BDFC-EEABB9BF8808}"/>
    <cellStyle name="Normal 4 5 5 5 2 2" xfId="31171" xr:uid="{226C4DB9-3CFE-4D39-95D6-E231C58A0465}"/>
    <cellStyle name="Normal 4 5 5 5 3" xfId="22363" xr:uid="{DFF7D096-8ADF-466C-BB3B-0958C9540595}"/>
    <cellStyle name="Normal 4 5 5 6" xfId="9151" xr:uid="{F40BCED4-A052-411A-AAE5-9E0A62FADEC5}"/>
    <cellStyle name="Normal 4 5 5 6 2" xfId="26767" xr:uid="{C2535DC6-8156-4588-96C3-393F80CDCE5B}"/>
    <cellStyle name="Normal 4 5 5 7" xfId="17959" xr:uid="{72000E56-EA5F-4F08-8723-CB119514231F}"/>
    <cellStyle name="Normal 4 5 5 8" xfId="35575" xr:uid="{6C49375B-922B-4D40-828F-FF19B2537512}"/>
    <cellStyle name="Normal 4 5 6" xfId="597" xr:uid="{19BC5A7B-F030-48CE-959C-72D707F91DEE}"/>
    <cellStyle name="Normal 4 5 6 2" xfId="1381" xr:uid="{0D608DFC-BF6D-4DAE-BB6E-74701BED244B}"/>
    <cellStyle name="Normal 4 5 6 2 2" xfId="3583" xr:uid="{237E5D09-7829-4C8F-A200-C6E732C2B97C}"/>
    <cellStyle name="Normal 4 5 6 2 2 2" xfId="7987" xr:uid="{67336714-7C7E-409B-847B-1440B66A3B79}"/>
    <cellStyle name="Normal 4 5 6 2 2 2 2" xfId="16795" xr:uid="{CA6F07B5-9776-4A04-8C96-FAA0406EE9C8}"/>
    <cellStyle name="Normal 4 5 6 2 2 2 2 2" xfId="34411" xr:uid="{FE861C02-44AD-465B-A5F5-DA717614FEB2}"/>
    <cellStyle name="Normal 4 5 6 2 2 2 3" xfId="25603" xr:uid="{0711C3A8-6460-49AC-8CC7-F77BD5D9082E}"/>
    <cellStyle name="Normal 4 5 6 2 2 3" xfId="12391" xr:uid="{140544C8-B0C6-4237-B2AD-C3F2DD5B81AD}"/>
    <cellStyle name="Normal 4 5 6 2 2 3 2" xfId="30007" xr:uid="{164E5458-2AAB-449D-9879-D3028D53CBF3}"/>
    <cellStyle name="Normal 4 5 6 2 2 4" xfId="21199" xr:uid="{7603DC70-D021-4910-AF33-A55BFC06E2F0}"/>
    <cellStyle name="Normal 4 5 6 2 2 5" xfId="38815" xr:uid="{CE397229-FEC8-4A84-93BF-657533A2A612}"/>
    <cellStyle name="Normal 4 5 6 2 3" xfId="5785" xr:uid="{A33A9B2B-D8CB-4CCF-AF8D-7809D3A8D83B}"/>
    <cellStyle name="Normal 4 5 6 2 3 2" xfId="14593" xr:uid="{95D1EF79-12F9-4EB1-810F-16654E57C92F}"/>
    <cellStyle name="Normal 4 5 6 2 3 2 2" xfId="32209" xr:uid="{0110E798-7409-4C55-8DF6-37C7C7BC4014}"/>
    <cellStyle name="Normal 4 5 6 2 3 3" xfId="23401" xr:uid="{29D87D23-4CA7-4474-A716-419D51AD10E2}"/>
    <cellStyle name="Normal 4 5 6 2 4" xfId="10189" xr:uid="{DF692439-3AAF-47E5-8640-5DFF5B89C0A9}"/>
    <cellStyle name="Normal 4 5 6 2 4 2" xfId="27805" xr:uid="{3A705948-6266-4C34-8C8D-50E6E0AAECBB}"/>
    <cellStyle name="Normal 4 5 6 2 5" xfId="18997" xr:uid="{D6D2F35A-B7BC-4930-92B4-3000B73B04D4}"/>
    <cellStyle name="Normal 4 5 6 2 6" xfId="36613" xr:uid="{5FD33A6A-BA7D-480A-AC9A-35787B3E7BEE}"/>
    <cellStyle name="Normal 4 5 6 3" xfId="1872" xr:uid="{EC1F28FA-3401-4AFC-B215-48BBCFE3AE3A}"/>
    <cellStyle name="Normal 4 5 6 3 2" xfId="4074" xr:uid="{0EC78480-78C1-48C2-A4D8-D5FEEACE90E2}"/>
    <cellStyle name="Normal 4 5 6 3 2 2" xfId="8478" xr:uid="{62836386-1076-4924-924C-2E9A244B3601}"/>
    <cellStyle name="Normal 4 5 6 3 2 2 2" xfId="17286" xr:uid="{C1FAE577-4C0E-49F4-8A67-137A2AF9E230}"/>
    <cellStyle name="Normal 4 5 6 3 2 2 2 2" xfId="34902" xr:uid="{7A9BE330-E04A-4EF7-BCD8-6568FAB6D1AC}"/>
    <cellStyle name="Normal 4 5 6 3 2 2 3" xfId="26094" xr:uid="{643C9080-2C2B-4998-8A5B-3D2CD72D4C56}"/>
    <cellStyle name="Normal 4 5 6 3 2 3" xfId="12882" xr:uid="{C8015199-501F-44EA-BCD9-A67AC4E5BB8C}"/>
    <cellStyle name="Normal 4 5 6 3 2 3 2" xfId="30498" xr:uid="{59A95049-0BD9-4117-A8E1-7B7A9053AEA4}"/>
    <cellStyle name="Normal 4 5 6 3 2 4" xfId="21690" xr:uid="{07848E79-C132-4B48-8B89-3C612BF09C76}"/>
    <cellStyle name="Normal 4 5 6 3 2 5" xfId="39306" xr:uid="{AF5C715F-9F7A-44F7-8A95-E96CF8855F8D}"/>
    <cellStyle name="Normal 4 5 6 3 3" xfId="6276" xr:uid="{B6E0808E-3A3B-47A9-983D-19B021270D2D}"/>
    <cellStyle name="Normal 4 5 6 3 3 2" xfId="15084" xr:uid="{92D98D33-4096-4D61-89B0-FDBF7E03B5CD}"/>
    <cellStyle name="Normal 4 5 6 3 3 2 2" xfId="32700" xr:uid="{D5557F0F-829C-423E-A391-0DE8939D042B}"/>
    <cellStyle name="Normal 4 5 6 3 3 3" xfId="23892" xr:uid="{2442922F-C9D2-40C8-BEE4-6FB13C343F13}"/>
    <cellStyle name="Normal 4 5 6 3 4" xfId="10680" xr:uid="{47A63D62-DDD4-449E-9FFD-B3C2C8037588}"/>
    <cellStyle name="Normal 4 5 6 3 4 2" xfId="28296" xr:uid="{35C56CCA-7575-4152-9BA9-0E4B3018841E}"/>
    <cellStyle name="Normal 4 5 6 3 5" xfId="19488" xr:uid="{AB096685-F281-4009-B427-04D85D07500B}"/>
    <cellStyle name="Normal 4 5 6 3 6" xfId="37104" xr:uid="{70FA6262-A60A-46F3-A8C8-C0ECA08CB972}"/>
    <cellStyle name="Normal 4 5 6 4" xfId="2801" xr:uid="{EE5DD399-15D5-40CC-8552-11115E9A4FEF}"/>
    <cellStyle name="Normal 4 5 6 4 2" xfId="7205" xr:uid="{FCE51128-54A5-426C-8A92-947B45031D12}"/>
    <cellStyle name="Normal 4 5 6 4 2 2" xfId="16013" xr:uid="{5C5F030C-8F5E-4D12-B2B5-F2CEF135A9E8}"/>
    <cellStyle name="Normal 4 5 6 4 2 2 2" xfId="33629" xr:uid="{BE35D5B6-C771-4DA0-97DE-C620984F66B7}"/>
    <cellStyle name="Normal 4 5 6 4 2 3" xfId="24821" xr:uid="{D962B84E-A50C-406F-97CB-690A8B3B6B19}"/>
    <cellStyle name="Normal 4 5 6 4 3" xfId="11609" xr:uid="{6A7A80D8-D6F4-4903-BBF0-C497DC993852}"/>
    <cellStyle name="Normal 4 5 6 4 3 2" xfId="29225" xr:uid="{ED91E2F4-ACD0-44A7-B7D4-DF4E43FD4FCF}"/>
    <cellStyle name="Normal 4 5 6 4 4" xfId="20417" xr:uid="{6261171E-7B67-421A-AF97-BE7FA1676AFD}"/>
    <cellStyle name="Normal 4 5 6 4 5" xfId="38033" xr:uid="{1EF7F2C1-AB6E-4726-B529-C3A5D96E8C71}"/>
    <cellStyle name="Normal 4 5 6 5" xfId="5003" xr:uid="{DFDBACB4-2FFD-4BAB-9D5D-C5FC8C87B92E}"/>
    <cellStyle name="Normal 4 5 6 5 2" xfId="13811" xr:uid="{6E76EC44-2691-4C67-826B-A4058C259CA4}"/>
    <cellStyle name="Normal 4 5 6 5 2 2" xfId="31427" xr:uid="{8253F00C-1CDE-47EB-9644-FBF64646D663}"/>
    <cellStyle name="Normal 4 5 6 5 3" xfId="22619" xr:uid="{3649D7AA-B8C8-4D22-B688-543C0934CAF4}"/>
    <cellStyle name="Normal 4 5 6 6" xfId="9407" xr:uid="{2FB031FA-B757-4AC2-9EF8-96E51227C3A3}"/>
    <cellStyle name="Normal 4 5 6 6 2" xfId="27023" xr:uid="{690ECE63-FCC4-4B7D-B812-CFA5A4CFAFA6}"/>
    <cellStyle name="Normal 4 5 6 7" xfId="18215" xr:uid="{5D80D71D-8CA5-4FD6-8674-0610523476E0}"/>
    <cellStyle name="Normal 4 5 6 8" xfId="35831" xr:uid="{9A61B200-2F69-457C-8FCA-AB690775F227}"/>
    <cellStyle name="Normal 4 5 7" xfId="869" xr:uid="{04AAFC97-1D2F-47C0-B419-A3E9028151B3}"/>
    <cellStyle name="Normal 4 5 7 2" xfId="3071" xr:uid="{E5EE7D63-09EB-49BB-AF16-E1B45A4E490A}"/>
    <cellStyle name="Normal 4 5 7 2 2" xfId="7475" xr:uid="{62018A6B-F093-4621-98D0-EF4DEAB8491C}"/>
    <cellStyle name="Normal 4 5 7 2 2 2" xfId="16283" xr:uid="{91D2E9D6-C7AC-4E09-8678-8C59BDBDEC87}"/>
    <cellStyle name="Normal 4 5 7 2 2 2 2" xfId="33899" xr:uid="{0F804453-403D-44C2-8ABD-602BAD239A74}"/>
    <cellStyle name="Normal 4 5 7 2 2 3" xfId="25091" xr:uid="{D7B5BBEE-4038-4076-9105-9AB8E0972803}"/>
    <cellStyle name="Normal 4 5 7 2 3" xfId="11879" xr:uid="{2528E60F-D808-4E70-AA91-AB7B14C61664}"/>
    <cellStyle name="Normal 4 5 7 2 3 2" xfId="29495" xr:uid="{1A93FC90-6B17-4DBB-ADBE-3B93361F4B94}"/>
    <cellStyle name="Normal 4 5 7 2 4" xfId="20687" xr:uid="{E122FFDD-D74A-4335-9070-996ADBF576E9}"/>
    <cellStyle name="Normal 4 5 7 2 5" xfId="38303" xr:uid="{4799B2FE-0193-47CA-A183-015D7539FCEC}"/>
    <cellStyle name="Normal 4 5 7 3" xfId="5273" xr:uid="{1CA0FCA3-0390-408B-8518-60449D831A6A}"/>
    <cellStyle name="Normal 4 5 7 3 2" xfId="14081" xr:uid="{D05B8810-9961-476A-8462-4151F4D2588D}"/>
    <cellStyle name="Normal 4 5 7 3 2 2" xfId="31697" xr:uid="{1532BDFB-D35F-4CF6-A4ED-F6BF7E6EBB3A}"/>
    <cellStyle name="Normal 4 5 7 3 3" xfId="22889" xr:uid="{6680E472-A675-48D0-8545-D9D4BBCD3059}"/>
    <cellStyle name="Normal 4 5 7 4" xfId="9677" xr:uid="{6F8BF2BB-E842-46A3-B91F-D223894B8C61}"/>
    <cellStyle name="Normal 4 5 7 4 2" xfId="27293" xr:uid="{BF859C65-B5EC-4ED6-8527-B5FA9E3B505D}"/>
    <cellStyle name="Normal 4 5 7 5" xfId="18485" xr:uid="{2C2B769D-6EC2-4809-9F80-DE40EFB323AC}"/>
    <cellStyle name="Normal 4 5 7 6" xfId="36101" xr:uid="{EA8AB708-3115-4402-8EB3-A43AB54A0B84}"/>
    <cellStyle name="Normal 4 5 8" xfId="1849" xr:uid="{D7EDD3DB-A245-4BA4-92D5-8D7B991DA6A2}"/>
    <cellStyle name="Normal 4 5 8 2" xfId="4051" xr:uid="{F922585B-9513-4821-A23B-8FC07C01FA2A}"/>
    <cellStyle name="Normal 4 5 8 2 2" xfId="8455" xr:uid="{3D883E1B-6723-4A5A-8DAA-29AFA5D3AE9E}"/>
    <cellStyle name="Normal 4 5 8 2 2 2" xfId="17263" xr:uid="{DE55606F-8682-48E2-A0A1-44937E203D05}"/>
    <cellStyle name="Normal 4 5 8 2 2 2 2" xfId="34879" xr:uid="{16AADEB1-B2F3-4BF1-B686-24DFBB39DEF3}"/>
    <cellStyle name="Normal 4 5 8 2 2 3" xfId="26071" xr:uid="{01849456-01DB-43BE-ABD0-F6681A4BC2D1}"/>
    <cellStyle name="Normal 4 5 8 2 3" xfId="12859" xr:uid="{261433EC-14A3-45FB-82A6-F296C8219F5D}"/>
    <cellStyle name="Normal 4 5 8 2 3 2" xfId="30475" xr:uid="{AA660D20-D374-42B3-A652-0B19DE32EDAE}"/>
    <cellStyle name="Normal 4 5 8 2 4" xfId="21667" xr:uid="{394A82E9-4E24-4D4D-AB69-B4946588CFF6}"/>
    <cellStyle name="Normal 4 5 8 2 5" xfId="39283" xr:uid="{19AB1E20-82AD-4248-A99D-1BB4356C2D94}"/>
    <cellStyle name="Normal 4 5 8 3" xfId="6253" xr:uid="{141A1989-614E-49D8-8B56-CE5E43FB11A8}"/>
    <cellStyle name="Normal 4 5 8 3 2" xfId="15061" xr:uid="{AF20A887-3372-4917-8EAC-12696C6D73CF}"/>
    <cellStyle name="Normal 4 5 8 3 2 2" xfId="32677" xr:uid="{068BAFC6-9FC5-4D9B-A157-48D3F53E179A}"/>
    <cellStyle name="Normal 4 5 8 3 3" xfId="23869" xr:uid="{0BF15252-3900-48BE-99EB-B19F965A52E3}"/>
    <cellStyle name="Normal 4 5 8 4" xfId="10657" xr:uid="{6D090BEE-1158-4E35-8FA2-FFBE340249F5}"/>
    <cellStyle name="Normal 4 5 8 4 2" xfId="28273" xr:uid="{723704C8-4BA7-48DC-AD00-B4D17673F430}"/>
    <cellStyle name="Normal 4 5 8 5" xfId="19465" xr:uid="{42B782C8-38F5-43AE-B2B3-32BFCE4E2D74}"/>
    <cellStyle name="Normal 4 5 8 6" xfId="37081" xr:uid="{780FCC7F-35E3-4D91-96B9-8F145CD32C01}"/>
    <cellStyle name="Normal 4 5 9" xfId="2289" xr:uid="{FB97CF9D-2783-4CBD-ACBB-DD10F0235690}"/>
    <cellStyle name="Normal 4 5 9 2" xfId="6693" xr:uid="{B30BC47B-EF14-4806-92E7-AFECFC4EB2B2}"/>
    <cellStyle name="Normal 4 5 9 2 2" xfId="15501" xr:uid="{65994A85-D491-48FD-B2BE-DBC07E13A291}"/>
    <cellStyle name="Normal 4 5 9 2 2 2" xfId="33117" xr:uid="{4EA500AA-64AC-4C25-A54F-C6E91913D887}"/>
    <cellStyle name="Normal 4 5 9 2 3" xfId="24309" xr:uid="{A330617D-6F3E-46DB-A34D-0742DC77EEE0}"/>
    <cellStyle name="Normal 4 5 9 3" xfId="11097" xr:uid="{B1E1B642-0D16-48F2-9C91-DB377872B694}"/>
    <cellStyle name="Normal 4 5 9 3 2" xfId="28713" xr:uid="{2FD7DE3F-0232-4CA2-BF09-D5D0E9E7E8CC}"/>
    <cellStyle name="Normal 4 5 9 4" xfId="19905" xr:uid="{C42F3638-B307-41C4-AB49-E7C4D0C34C56}"/>
    <cellStyle name="Normal 4 5 9 5" xfId="37521" xr:uid="{F76D516C-288C-4462-9E2C-D2A789C6C2A8}"/>
    <cellStyle name="Normal 4 6" xfId="90" xr:uid="{C27AE609-3CC4-4B96-A5D3-04C89C7C5331}"/>
    <cellStyle name="Normal 4 6 10" xfId="8900" xr:uid="{A2B8B94F-B608-4499-A907-0B62CC93AC26}"/>
    <cellStyle name="Normal 4 6 10 2" xfId="26516" xr:uid="{F043DFB5-1545-4B42-8D7D-28DD7D15574C}"/>
    <cellStyle name="Normal 4 6 11" xfId="17708" xr:uid="{7B39F4BB-0143-4189-90D6-9F288FFE91FD}"/>
    <cellStyle name="Normal 4 6 12" xfId="35324" xr:uid="{0BFEA60E-7454-485D-A836-21865FBFB9B8}"/>
    <cellStyle name="Normal 4 6 2" xfId="154" xr:uid="{85CD6E5C-88C3-4987-A462-7679D3153590}"/>
    <cellStyle name="Normal 4 6 2 10" xfId="17772" xr:uid="{855036E8-AFE4-443B-BBC6-5C1FAF71F943}"/>
    <cellStyle name="Normal 4 6 2 11" xfId="35388" xr:uid="{AE174219-F299-41AA-9FCC-D761137C59C1}"/>
    <cellStyle name="Normal 4 6 2 2" xfId="282" xr:uid="{D88B4C7D-94A5-4B32-8250-E9008C8A9C0B}"/>
    <cellStyle name="Normal 4 6 2 2 10" xfId="35516" xr:uid="{970C1B7E-00C9-47B4-9100-091E375E1082}"/>
    <cellStyle name="Normal 4 6 2 2 2" xfId="538" xr:uid="{C3810F4B-E1B7-4C1D-9F9E-E82DD40E19F2}"/>
    <cellStyle name="Normal 4 6 2 2 2 2" xfId="1322" xr:uid="{61725B0D-E75A-4087-A46B-21C2C7623419}"/>
    <cellStyle name="Normal 4 6 2 2 2 2 2" xfId="3524" xr:uid="{ABD03F16-B4B5-4AAD-A4F7-15E002B99136}"/>
    <cellStyle name="Normal 4 6 2 2 2 2 2 2" xfId="7928" xr:uid="{5DDF6DD2-3B80-46C5-83B1-D4831A430910}"/>
    <cellStyle name="Normal 4 6 2 2 2 2 2 2 2" xfId="16736" xr:uid="{070E38FE-9236-4404-8A8E-845C9850F8F2}"/>
    <cellStyle name="Normal 4 6 2 2 2 2 2 2 2 2" xfId="34352" xr:uid="{A7210162-8697-406A-A13D-273431958795}"/>
    <cellStyle name="Normal 4 6 2 2 2 2 2 2 3" xfId="25544" xr:uid="{F48C0DE4-6E3B-4A5E-A420-E76C61137A22}"/>
    <cellStyle name="Normal 4 6 2 2 2 2 2 3" xfId="12332" xr:uid="{149D9114-C1FC-42D3-88FC-C0EB2AADF4D9}"/>
    <cellStyle name="Normal 4 6 2 2 2 2 2 3 2" xfId="29948" xr:uid="{E744B89D-973E-4A21-846F-FD673604936B}"/>
    <cellStyle name="Normal 4 6 2 2 2 2 2 4" xfId="21140" xr:uid="{6E34695E-9CA4-4D38-BF5E-8BA251B8D67C}"/>
    <cellStyle name="Normal 4 6 2 2 2 2 2 5" xfId="38756" xr:uid="{9614A8BE-0814-4395-BC9B-8C45D41785F2}"/>
    <cellStyle name="Normal 4 6 2 2 2 2 3" xfId="5726" xr:uid="{0A5875C9-60B9-4F9F-9406-BAC8AF39EF67}"/>
    <cellStyle name="Normal 4 6 2 2 2 2 3 2" xfId="14534" xr:uid="{E0C8FC58-8AFD-4803-9E79-3E7437ED119F}"/>
    <cellStyle name="Normal 4 6 2 2 2 2 3 2 2" xfId="32150" xr:uid="{E3CCE9F8-1AC4-4E26-8509-EB845B692EE1}"/>
    <cellStyle name="Normal 4 6 2 2 2 2 3 3" xfId="23342" xr:uid="{3DCB29F1-C598-4D51-A2C0-FB334BF6670D}"/>
    <cellStyle name="Normal 4 6 2 2 2 2 4" xfId="10130" xr:uid="{A8C7D4F8-E072-4C39-8D53-3775B8B8BF35}"/>
    <cellStyle name="Normal 4 6 2 2 2 2 4 2" xfId="27746" xr:uid="{E6CF119B-2457-4951-901B-952CC2651751}"/>
    <cellStyle name="Normal 4 6 2 2 2 2 5" xfId="18938" xr:uid="{371285AA-B909-4D4E-833B-EA5F3E0B305E}"/>
    <cellStyle name="Normal 4 6 2 2 2 2 6" xfId="36554" xr:uid="{4CE5E7EA-159F-4756-A33A-5D670F0BCDB6}"/>
    <cellStyle name="Normal 4 6 2 2 2 3" xfId="1876" xr:uid="{58A3F684-7386-4129-84D2-B1F0DA8EA65B}"/>
    <cellStyle name="Normal 4 6 2 2 2 3 2" xfId="4078" xr:uid="{BD0CEBC6-7D92-45B4-882E-410F5695F703}"/>
    <cellStyle name="Normal 4 6 2 2 2 3 2 2" xfId="8482" xr:uid="{C5785571-09E4-444B-BF37-99EFCEF90FCE}"/>
    <cellStyle name="Normal 4 6 2 2 2 3 2 2 2" xfId="17290" xr:uid="{7D71E8F7-A2BA-4A11-8F81-C97B08238F17}"/>
    <cellStyle name="Normal 4 6 2 2 2 3 2 2 2 2" xfId="34906" xr:uid="{58DA836D-ED9D-45A9-A1A7-1DFB0499B9D9}"/>
    <cellStyle name="Normal 4 6 2 2 2 3 2 2 3" xfId="26098" xr:uid="{7F7698CB-F56F-49B3-BBF8-9A125D60E466}"/>
    <cellStyle name="Normal 4 6 2 2 2 3 2 3" xfId="12886" xr:uid="{F11C0AC0-A6FD-4421-847E-5C0F36484179}"/>
    <cellStyle name="Normal 4 6 2 2 2 3 2 3 2" xfId="30502" xr:uid="{12131D3E-C9EC-4F73-BBAD-53E1CED997C7}"/>
    <cellStyle name="Normal 4 6 2 2 2 3 2 4" xfId="21694" xr:uid="{0C4C4F75-1E1B-43A3-BB4B-6C0F50B67D06}"/>
    <cellStyle name="Normal 4 6 2 2 2 3 2 5" xfId="39310" xr:uid="{350A9B8F-1849-4731-819B-629DD4731748}"/>
    <cellStyle name="Normal 4 6 2 2 2 3 3" xfId="6280" xr:uid="{ACEA21E6-8E0F-45C0-A13D-D9197FC9AA9A}"/>
    <cellStyle name="Normal 4 6 2 2 2 3 3 2" xfId="15088" xr:uid="{97AD4E6D-F19F-4413-8125-CC18F39CE81D}"/>
    <cellStyle name="Normal 4 6 2 2 2 3 3 2 2" xfId="32704" xr:uid="{C7A1487D-5D24-4DEC-927E-9009394789C6}"/>
    <cellStyle name="Normal 4 6 2 2 2 3 3 3" xfId="23896" xr:uid="{3526B477-058C-4BBB-912B-A49177902543}"/>
    <cellStyle name="Normal 4 6 2 2 2 3 4" xfId="10684" xr:uid="{309B357E-983E-4A8D-BA1C-DEFF68C176BE}"/>
    <cellStyle name="Normal 4 6 2 2 2 3 4 2" xfId="28300" xr:uid="{48657290-A348-42CB-A4AB-A8223C352FB9}"/>
    <cellStyle name="Normal 4 6 2 2 2 3 5" xfId="19492" xr:uid="{31BD660E-AFC1-4D91-ACB5-FBFA58CD9BAD}"/>
    <cellStyle name="Normal 4 6 2 2 2 3 6" xfId="37108" xr:uid="{DBFF42F9-355B-47D1-92A3-A54D2FA8EF85}"/>
    <cellStyle name="Normal 4 6 2 2 2 4" xfId="2742" xr:uid="{10DE41B8-2FAD-48CF-A31A-FA198E238755}"/>
    <cellStyle name="Normal 4 6 2 2 2 4 2" xfId="7146" xr:uid="{84C18E61-08EF-4BE2-93B5-E58546172F24}"/>
    <cellStyle name="Normal 4 6 2 2 2 4 2 2" xfId="15954" xr:uid="{958A38CD-0438-4A2C-B568-51ED1BD501DA}"/>
    <cellStyle name="Normal 4 6 2 2 2 4 2 2 2" xfId="33570" xr:uid="{B85BE8DF-4A6F-404F-89A4-7124E155095A}"/>
    <cellStyle name="Normal 4 6 2 2 2 4 2 3" xfId="24762" xr:uid="{B3B51CF9-17E9-4BCD-9FD5-3E8C1E4BCBA6}"/>
    <cellStyle name="Normal 4 6 2 2 2 4 3" xfId="11550" xr:uid="{FB00D2A5-3606-4D58-BCBB-6FCE09A578CC}"/>
    <cellStyle name="Normal 4 6 2 2 2 4 3 2" xfId="29166" xr:uid="{DC0E3D9B-8326-4185-BE2D-83A8C8474BA4}"/>
    <cellStyle name="Normal 4 6 2 2 2 4 4" xfId="20358" xr:uid="{1D1CFC27-1CD9-4B41-8F69-BC73B81E40AE}"/>
    <cellStyle name="Normal 4 6 2 2 2 4 5" xfId="37974" xr:uid="{16493730-0537-4F33-819F-AADAE5F5F68C}"/>
    <cellStyle name="Normal 4 6 2 2 2 5" xfId="4944" xr:uid="{F67EEAD1-13AC-42A3-A176-4F0348791C7A}"/>
    <cellStyle name="Normal 4 6 2 2 2 5 2" xfId="13752" xr:uid="{37FE43C9-754D-4115-903B-2AFF0884BCE0}"/>
    <cellStyle name="Normal 4 6 2 2 2 5 2 2" xfId="31368" xr:uid="{FA6C6DAE-589E-4F45-9F2E-9F0E4EF6F80A}"/>
    <cellStyle name="Normal 4 6 2 2 2 5 3" xfId="22560" xr:uid="{B455355A-F09C-4DA7-AC02-3853FF113590}"/>
    <cellStyle name="Normal 4 6 2 2 2 6" xfId="9348" xr:uid="{44BA2D33-3F97-448D-B991-2F7AB1DEA454}"/>
    <cellStyle name="Normal 4 6 2 2 2 6 2" xfId="26964" xr:uid="{78F06438-0E81-43C4-BEEC-3088002B3CB8}"/>
    <cellStyle name="Normal 4 6 2 2 2 7" xfId="18156" xr:uid="{D9A5815A-98D9-4FF1-BE2F-1E066CD29CC3}"/>
    <cellStyle name="Normal 4 6 2 2 2 8" xfId="35772" xr:uid="{12568AEB-7B2D-439A-8420-25AC9626D8F0}"/>
    <cellStyle name="Normal 4 6 2 2 3" xfId="794" xr:uid="{CC25D7B1-93E5-4726-9207-FC50DA20F81C}"/>
    <cellStyle name="Normal 4 6 2 2 3 2" xfId="1578" xr:uid="{ED6A7D15-F29D-42A8-B362-667D57F6E57B}"/>
    <cellStyle name="Normal 4 6 2 2 3 2 2" xfId="3780" xr:uid="{A855296F-1F11-440E-86DF-C6A3BA54E6F8}"/>
    <cellStyle name="Normal 4 6 2 2 3 2 2 2" xfId="8184" xr:uid="{86D49902-7A0C-4EA6-8101-2F4D242A1EAB}"/>
    <cellStyle name="Normal 4 6 2 2 3 2 2 2 2" xfId="16992" xr:uid="{741E7083-EF84-4AAB-A6FB-F00F24D964C8}"/>
    <cellStyle name="Normal 4 6 2 2 3 2 2 2 2 2" xfId="34608" xr:uid="{180B56F5-137B-403E-96EF-E7123A2E7159}"/>
    <cellStyle name="Normal 4 6 2 2 3 2 2 2 3" xfId="25800" xr:uid="{61A83C1C-F910-46E0-9101-627A25D7E437}"/>
    <cellStyle name="Normal 4 6 2 2 3 2 2 3" xfId="12588" xr:uid="{8BCA3EA3-F187-4380-9DE6-B3AE96D45056}"/>
    <cellStyle name="Normal 4 6 2 2 3 2 2 3 2" xfId="30204" xr:uid="{742DDEAE-EBA4-4742-A106-6C5303BB62AB}"/>
    <cellStyle name="Normal 4 6 2 2 3 2 2 4" xfId="21396" xr:uid="{4D9A3090-1DE1-4B67-8B74-CDD9C5145A10}"/>
    <cellStyle name="Normal 4 6 2 2 3 2 2 5" xfId="39012" xr:uid="{21BDB964-1169-4B27-AB82-025AE00674F2}"/>
    <cellStyle name="Normal 4 6 2 2 3 2 3" xfId="5982" xr:uid="{602D3137-3EB0-498B-A5C1-B51808996069}"/>
    <cellStyle name="Normal 4 6 2 2 3 2 3 2" xfId="14790" xr:uid="{B0E1F07C-5AE2-4F11-80C8-7067DDDFFCD2}"/>
    <cellStyle name="Normal 4 6 2 2 3 2 3 2 2" xfId="32406" xr:uid="{163118B5-E32D-4775-A5E3-71A359C16E88}"/>
    <cellStyle name="Normal 4 6 2 2 3 2 3 3" xfId="23598" xr:uid="{53163228-5C20-48D5-B457-A0781ABFB56F}"/>
    <cellStyle name="Normal 4 6 2 2 3 2 4" xfId="10386" xr:uid="{09E1E6C7-60FD-4302-9CBD-DA858C95B800}"/>
    <cellStyle name="Normal 4 6 2 2 3 2 4 2" xfId="28002" xr:uid="{A8D7BC3D-84EC-4BDF-86C4-75420C26899C}"/>
    <cellStyle name="Normal 4 6 2 2 3 2 5" xfId="19194" xr:uid="{56072368-1D49-4C37-A759-076B60556D90}"/>
    <cellStyle name="Normal 4 6 2 2 3 2 6" xfId="36810" xr:uid="{295EF79E-C12C-4657-AF42-7F513194E5A2}"/>
    <cellStyle name="Normal 4 6 2 2 3 3" xfId="1877" xr:uid="{02BB6A4A-1878-49C2-889D-F6D7BA389546}"/>
    <cellStyle name="Normal 4 6 2 2 3 3 2" xfId="4079" xr:uid="{39075035-B442-4DF3-957F-E9579B9C5BB4}"/>
    <cellStyle name="Normal 4 6 2 2 3 3 2 2" xfId="8483" xr:uid="{AD9C9AB4-A3A7-418D-A245-D3C74AAE12F7}"/>
    <cellStyle name="Normal 4 6 2 2 3 3 2 2 2" xfId="17291" xr:uid="{DDC19879-F78C-429F-B5E8-2C9B3D196E53}"/>
    <cellStyle name="Normal 4 6 2 2 3 3 2 2 2 2" xfId="34907" xr:uid="{6A54C025-F45D-4D9A-8F61-08BED6D227E7}"/>
    <cellStyle name="Normal 4 6 2 2 3 3 2 2 3" xfId="26099" xr:uid="{21C9603C-2B38-4B13-AC4C-8E9E11E29D35}"/>
    <cellStyle name="Normal 4 6 2 2 3 3 2 3" xfId="12887" xr:uid="{78720B29-3E94-46C8-8B1B-D11DC1269A0F}"/>
    <cellStyle name="Normal 4 6 2 2 3 3 2 3 2" xfId="30503" xr:uid="{F1B537CB-1978-4EAF-9FB0-06DE2E53F865}"/>
    <cellStyle name="Normal 4 6 2 2 3 3 2 4" xfId="21695" xr:uid="{832AC03D-4DF5-4EFE-9F46-8485E1A39582}"/>
    <cellStyle name="Normal 4 6 2 2 3 3 2 5" xfId="39311" xr:uid="{EA1A850A-D857-4D92-A2F4-2DCAB1199A43}"/>
    <cellStyle name="Normal 4 6 2 2 3 3 3" xfId="6281" xr:uid="{AF5968A3-85E7-4BC1-9D2E-21E0CCB831B3}"/>
    <cellStyle name="Normal 4 6 2 2 3 3 3 2" xfId="15089" xr:uid="{9A8E8D91-1655-44BF-9928-1ADC20FD3230}"/>
    <cellStyle name="Normal 4 6 2 2 3 3 3 2 2" xfId="32705" xr:uid="{CF21FE1C-B0ED-4160-A5EE-83AE61365155}"/>
    <cellStyle name="Normal 4 6 2 2 3 3 3 3" xfId="23897" xr:uid="{CB77DD6E-E45D-41CA-BF3C-56060202944B}"/>
    <cellStyle name="Normal 4 6 2 2 3 3 4" xfId="10685" xr:uid="{71DFDFAB-CFFA-4F26-9FD5-3571909ABBDE}"/>
    <cellStyle name="Normal 4 6 2 2 3 3 4 2" xfId="28301" xr:uid="{D0C853A3-6D56-48D0-B9EC-E6C4FF8D71D8}"/>
    <cellStyle name="Normal 4 6 2 2 3 3 5" xfId="19493" xr:uid="{32BA564E-B165-4659-A4B4-31B84BDDE4FA}"/>
    <cellStyle name="Normal 4 6 2 2 3 3 6" xfId="37109" xr:uid="{D540FA29-9DF1-4887-B369-093DEF8A9FA7}"/>
    <cellStyle name="Normal 4 6 2 2 3 4" xfId="2998" xr:uid="{7DF2EDB9-0D16-4C08-A642-F19B245385D5}"/>
    <cellStyle name="Normal 4 6 2 2 3 4 2" xfId="7402" xr:uid="{807D05D6-46F4-429B-9FD5-03D6BCDDFC60}"/>
    <cellStyle name="Normal 4 6 2 2 3 4 2 2" xfId="16210" xr:uid="{50837164-410E-4DCB-9197-F1A6CF9A5805}"/>
    <cellStyle name="Normal 4 6 2 2 3 4 2 2 2" xfId="33826" xr:uid="{34C69DEC-B8F7-40B0-BD33-ED9B82D8FFC3}"/>
    <cellStyle name="Normal 4 6 2 2 3 4 2 3" xfId="25018" xr:uid="{B54A731A-B281-4E81-9813-CB371D076530}"/>
    <cellStyle name="Normal 4 6 2 2 3 4 3" xfId="11806" xr:uid="{1868ABB7-316C-43B8-902F-4C1E9CEDB203}"/>
    <cellStyle name="Normal 4 6 2 2 3 4 3 2" xfId="29422" xr:uid="{554E33A0-9492-479C-9FCD-3D5E07C54641}"/>
    <cellStyle name="Normal 4 6 2 2 3 4 4" xfId="20614" xr:uid="{B2113FFD-D715-4FE2-ABFB-C104E3A7996F}"/>
    <cellStyle name="Normal 4 6 2 2 3 4 5" xfId="38230" xr:uid="{B6CAD917-8335-4BF0-9021-8E348AC8F861}"/>
    <cellStyle name="Normal 4 6 2 2 3 5" xfId="5200" xr:uid="{F4B6872D-F04B-41F8-A5DD-34A27C8146BC}"/>
    <cellStyle name="Normal 4 6 2 2 3 5 2" xfId="14008" xr:uid="{0C66A1D7-E8A2-41A7-B3CD-181BC4A738B0}"/>
    <cellStyle name="Normal 4 6 2 2 3 5 2 2" xfId="31624" xr:uid="{B3E10806-7321-4EF4-935C-6F3C35F9887F}"/>
    <cellStyle name="Normal 4 6 2 2 3 5 3" xfId="22816" xr:uid="{7EF81B3C-F4E7-4DFC-9D83-054CBBCCF93B}"/>
    <cellStyle name="Normal 4 6 2 2 3 6" xfId="9604" xr:uid="{631BE1EA-79B7-459C-875A-6264110DBE1D}"/>
    <cellStyle name="Normal 4 6 2 2 3 6 2" xfId="27220" xr:uid="{38107825-92DE-4787-BD0A-72ED15052F0C}"/>
    <cellStyle name="Normal 4 6 2 2 3 7" xfId="18412" xr:uid="{2901AA20-2960-4527-885B-41AC21F68FE1}"/>
    <cellStyle name="Normal 4 6 2 2 3 8" xfId="36028" xr:uid="{753B5D43-AEEF-440F-AED5-C07737B94FF0}"/>
    <cellStyle name="Normal 4 6 2 2 4" xfId="1066" xr:uid="{E95FE414-EBD7-478E-8C96-D5EEA4904E3D}"/>
    <cellStyle name="Normal 4 6 2 2 4 2" xfId="3268" xr:uid="{EE68803C-BD0B-495B-B040-EA071F2EE906}"/>
    <cellStyle name="Normal 4 6 2 2 4 2 2" xfId="7672" xr:uid="{899AF086-D8A7-4C77-AE7C-AAAE598B25A6}"/>
    <cellStyle name="Normal 4 6 2 2 4 2 2 2" xfId="16480" xr:uid="{99538A66-DC75-44FF-A4C9-7AA421654423}"/>
    <cellStyle name="Normal 4 6 2 2 4 2 2 2 2" xfId="34096" xr:uid="{3B1FD06D-D9B9-4E1B-83DE-FA96B3440AC8}"/>
    <cellStyle name="Normal 4 6 2 2 4 2 2 3" xfId="25288" xr:uid="{20DF55D7-0BF8-4D12-9BCB-57A56E63CE4D}"/>
    <cellStyle name="Normal 4 6 2 2 4 2 3" xfId="12076" xr:uid="{381CDC24-A268-4573-9683-F9047DCE20AF}"/>
    <cellStyle name="Normal 4 6 2 2 4 2 3 2" xfId="29692" xr:uid="{2028F2E4-7D21-4647-86A8-4BA16070A615}"/>
    <cellStyle name="Normal 4 6 2 2 4 2 4" xfId="20884" xr:uid="{EECE0BD3-2D4D-40A9-ACE9-3777F4956B7B}"/>
    <cellStyle name="Normal 4 6 2 2 4 2 5" xfId="38500" xr:uid="{94A5EA98-D13A-49D0-B7AC-E97CBD32BC88}"/>
    <cellStyle name="Normal 4 6 2 2 4 3" xfId="5470" xr:uid="{1F684760-A20C-4696-8380-16DC42279663}"/>
    <cellStyle name="Normal 4 6 2 2 4 3 2" xfId="14278" xr:uid="{BC371BF0-D80D-4A6A-B6EB-10DB68484C10}"/>
    <cellStyle name="Normal 4 6 2 2 4 3 2 2" xfId="31894" xr:uid="{2DC62FFE-B2A6-4B9E-B6E4-547227921B7B}"/>
    <cellStyle name="Normal 4 6 2 2 4 3 3" xfId="23086" xr:uid="{EF934E37-97FD-458E-A7EE-CA06F79409CF}"/>
    <cellStyle name="Normal 4 6 2 2 4 4" xfId="9874" xr:uid="{CC5E1EB1-C26C-4728-A57A-DAA7AADFBA9A}"/>
    <cellStyle name="Normal 4 6 2 2 4 4 2" xfId="27490" xr:uid="{814F2238-DAD9-406B-BDB1-0F0FB025BB3D}"/>
    <cellStyle name="Normal 4 6 2 2 4 5" xfId="18682" xr:uid="{13A540D3-1670-4698-BED7-F96C9EDE789F}"/>
    <cellStyle name="Normal 4 6 2 2 4 6" xfId="36298" xr:uid="{5FF3BCEF-CBC2-4EF6-AF4C-89FF1C05E089}"/>
    <cellStyle name="Normal 4 6 2 2 5" xfId="1875" xr:uid="{2C142A92-0998-4B72-9B4B-EE37F29B1AB8}"/>
    <cellStyle name="Normal 4 6 2 2 5 2" xfId="4077" xr:uid="{84BCDED6-C943-4EC5-9190-BF325C932381}"/>
    <cellStyle name="Normal 4 6 2 2 5 2 2" xfId="8481" xr:uid="{865F9A32-437C-43C5-9885-80BA569517AA}"/>
    <cellStyle name="Normal 4 6 2 2 5 2 2 2" xfId="17289" xr:uid="{960A3A91-90F1-4471-8B36-E924C3C169AE}"/>
    <cellStyle name="Normal 4 6 2 2 5 2 2 2 2" xfId="34905" xr:uid="{44D32FE8-2DB2-4056-95A9-363BFEF99EDF}"/>
    <cellStyle name="Normal 4 6 2 2 5 2 2 3" xfId="26097" xr:uid="{515CEE8F-B1A5-46D1-9079-5E99E8EF1795}"/>
    <cellStyle name="Normal 4 6 2 2 5 2 3" xfId="12885" xr:uid="{C8F44684-CC32-4C9C-AA54-75CF287EC0A3}"/>
    <cellStyle name="Normal 4 6 2 2 5 2 3 2" xfId="30501" xr:uid="{A774C592-6786-4CAF-97A6-2E3AF479E7C7}"/>
    <cellStyle name="Normal 4 6 2 2 5 2 4" xfId="21693" xr:uid="{85545607-4204-4980-9C33-CC7B79BF5DD2}"/>
    <cellStyle name="Normal 4 6 2 2 5 2 5" xfId="39309" xr:uid="{FA488BDD-049C-4C27-B579-9CB6AA487ABB}"/>
    <cellStyle name="Normal 4 6 2 2 5 3" xfId="6279" xr:uid="{F138F5C7-6707-493E-B072-4F73E426FC31}"/>
    <cellStyle name="Normal 4 6 2 2 5 3 2" xfId="15087" xr:uid="{4448CECC-B265-4F0B-AC97-755CAFB2A532}"/>
    <cellStyle name="Normal 4 6 2 2 5 3 2 2" xfId="32703" xr:uid="{3158EBAA-74C9-484B-905A-EF7452468365}"/>
    <cellStyle name="Normal 4 6 2 2 5 3 3" xfId="23895" xr:uid="{6EC4B68F-30F9-4EC9-8A4C-C2714700F5F1}"/>
    <cellStyle name="Normal 4 6 2 2 5 4" xfId="10683" xr:uid="{847427BC-33DC-449D-B156-383A1EB2ABDA}"/>
    <cellStyle name="Normal 4 6 2 2 5 4 2" xfId="28299" xr:uid="{C0B4E997-7BD6-4754-8FAA-D40AFC3F19EA}"/>
    <cellStyle name="Normal 4 6 2 2 5 5" xfId="19491" xr:uid="{103D11CC-645A-42DC-819A-AA9617A3FEB9}"/>
    <cellStyle name="Normal 4 6 2 2 5 6" xfId="37107" xr:uid="{FC6DAE41-AF54-457D-BAF7-AFE188A842E1}"/>
    <cellStyle name="Normal 4 6 2 2 6" xfId="2486" xr:uid="{B3314695-FE28-4036-9059-8F4B01CC484B}"/>
    <cellStyle name="Normal 4 6 2 2 6 2" xfId="6890" xr:uid="{FC70098E-27ED-445C-B740-4004EBCFCB81}"/>
    <cellStyle name="Normal 4 6 2 2 6 2 2" xfId="15698" xr:uid="{FEB1ABDE-61CB-427D-B267-07920CFE9A4C}"/>
    <cellStyle name="Normal 4 6 2 2 6 2 2 2" xfId="33314" xr:uid="{432DE011-57AD-43D9-849D-CCD3CBE3E510}"/>
    <cellStyle name="Normal 4 6 2 2 6 2 3" xfId="24506" xr:uid="{BDCC9C80-331C-4140-9EB1-3E3D569A822A}"/>
    <cellStyle name="Normal 4 6 2 2 6 3" xfId="11294" xr:uid="{08EAC0F9-2C2E-40DA-A44F-CC4F7C74C884}"/>
    <cellStyle name="Normal 4 6 2 2 6 3 2" xfId="28910" xr:uid="{59CD084F-72C0-4D5E-AC07-9C6A8D9B5C76}"/>
    <cellStyle name="Normal 4 6 2 2 6 4" xfId="20102" xr:uid="{730C4BD7-B8B3-4666-BD0A-61B6576C8A4F}"/>
    <cellStyle name="Normal 4 6 2 2 6 5" xfId="37718" xr:uid="{AC0C9CF4-625D-4B3E-A891-E14D05DFC27E}"/>
    <cellStyle name="Normal 4 6 2 2 7" xfId="4688" xr:uid="{7EDACF6A-3B4A-454E-9C79-69C515DDC833}"/>
    <cellStyle name="Normal 4 6 2 2 7 2" xfId="13496" xr:uid="{62E44F18-D388-4AEF-A014-E1112EF2EB21}"/>
    <cellStyle name="Normal 4 6 2 2 7 2 2" xfId="31112" xr:uid="{814A40E6-C506-4F07-88D0-A4D7A24599F1}"/>
    <cellStyle name="Normal 4 6 2 2 7 3" xfId="22304" xr:uid="{C9B1C124-BFC1-4532-AE3D-096C49C43DF1}"/>
    <cellStyle name="Normal 4 6 2 2 8" xfId="9092" xr:uid="{BFEDDDF8-18C8-4354-8C5E-D1B2689258B6}"/>
    <cellStyle name="Normal 4 6 2 2 8 2" xfId="26708" xr:uid="{C2A2BA0B-C794-4BA0-8AFF-77843160EAF6}"/>
    <cellStyle name="Normal 4 6 2 2 9" xfId="17900" xr:uid="{49313D60-0242-4C67-A762-AD7CFF41535D}"/>
    <cellStyle name="Normal 4 6 2 3" xfId="410" xr:uid="{07B259FC-DE7B-4D79-94C6-3B3B625512BA}"/>
    <cellStyle name="Normal 4 6 2 3 2" xfId="1194" xr:uid="{E77D0115-1116-45B9-B362-BDAD51CABFE4}"/>
    <cellStyle name="Normal 4 6 2 3 2 2" xfId="3396" xr:uid="{A4959377-D78C-4C54-B0C1-7714A270AF2D}"/>
    <cellStyle name="Normal 4 6 2 3 2 2 2" xfId="7800" xr:uid="{36B22EEC-0A48-44C0-AA05-964433F5DC19}"/>
    <cellStyle name="Normal 4 6 2 3 2 2 2 2" xfId="16608" xr:uid="{5B3F1532-BB0F-452B-9B91-C864BCDF0A38}"/>
    <cellStyle name="Normal 4 6 2 3 2 2 2 2 2" xfId="34224" xr:uid="{76F20003-6609-49B8-982A-F862647537E9}"/>
    <cellStyle name="Normal 4 6 2 3 2 2 2 3" xfId="25416" xr:uid="{4948BAE1-52F2-473A-B18D-9CE140F9F4E2}"/>
    <cellStyle name="Normal 4 6 2 3 2 2 3" xfId="12204" xr:uid="{84A4A26E-ECFF-4FF5-A0E0-6F0EC3E62F0F}"/>
    <cellStyle name="Normal 4 6 2 3 2 2 3 2" xfId="29820" xr:uid="{9CC3F8BD-7803-41D5-B0B9-6D9305DB150B}"/>
    <cellStyle name="Normal 4 6 2 3 2 2 4" xfId="21012" xr:uid="{562E26AE-FC0C-4574-8070-8DDD0BEAD66F}"/>
    <cellStyle name="Normal 4 6 2 3 2 2 5" xfId="38628" xr:uid="{34E03002-6E43-4CB4-BC16-6F90E18C71E1}"/>
    <cellStyle name="Normal 4 6 2 3 2 3" xfId="5598" xr:uid="{9C59FFD5-9286-4956-AFB9-925F19161CC1}"/>
    <cellStyle name="Normal 4 6 2 3 2 3 2" xfId="14406" xr:uid="{E8338E5A-A1B3-4222-AB22-F48CFA54F098}"/>
    <cellStyle name="Normal 4 6 2 3 2 3 2 2" xfId="32022" xr:uid="{D406506F-96A7-48A1-800D-EE66276657E2}"/>
    <cellStyle name="Normal 4 6 2 3 2 3 3" xfId="23214" xr:uid="{AF607F07-CFE4-413B-B76D-B035046EFBEB}"/>
    <cellStyle name="Normal 4 6 2 3 2 4" xfId="10002" xr:uid="{D853EE4C-A942-4099-A03C-6802E8462BBE}"/>
    <cellStyle name="Normal 4 6 2 3 2 4 2" xfId="27618" xr:uid="{8CB00A1E-FCA8-4471-A662-9F1AD0D4F42D}"/>
    <cellStyle name="Normal 4 6 2 3 2 5" xfId="18810" xr:uid="{E39E680B-73F9-4B2E-A45B-571C6A807466}"/>
    <cellStyle name="Normal 4 6 2 3 2 6" xfId="36426" xr:uid="{345E9BB1-D30A-4470-893C-733545A0ED4A}"/>
    <cellStyle name="Normal 4 6 2 3 3" xfId="1878" xr:uid="{F40AA18A-B0B7-4968-A72E-4439AC39EEB7}"/>
    <cellStyle name="Normal 4 6 2 3 3 2" xfId="4080" xr:uid="{7331BE31-44E6-43FE-8FB9-B38F58D8D860}"/>
    <cellStyle name="Normal 4 6 2 3 3 2 2" xfId="8484" xr:uid="{484AA817-6C60-4D37-991D-826640E584B0}"/>
    <cellStyle name="Normal 4 6 2 3 3 2 2 2" xfId="17292" xr:uid="{9795C2FC-8B05-40C9-A057-14CA0CA96184}"/>
    <cellStyle name="Normal 4 6 2 3 3 2 2 2 2" xfId="34908" xr:uid="{4ABEDCAD-C32B-4CD3-8E19-014E854042D8}"/>
    <cellStyle name="Normal 4 6 2 3 3 2 2 3" xfId="26100" xr:uid="{08E51711-10C0-4F23-B7FB-BC89BD6B901E}"/>
    <cellStyle name="Normal 4 6 2 3 3 2 3" xfId="12888" xr:uid="{F13C8273-1E7C-4A11-9669-A407CB07DD02}"/>
    <cellStyle name="Normal 4 6 2 3 3 2 3 2" xfId="30504" xr:uid="{A1247A67-C3BE-4870-BB23-C418710D6392}"/>
    <cellStyle name="Normal 4 6 2 3 3 2 4" xfId="21696" xr:uid="{6C3DC641-E092-458E-9E84-43916D09CC20}"/>
    <cellStyle name="Normal 4 6 2 3 3 2 5" xfId="39312" xr:uid="{C0209C29-6EB3-4F9B-BEDE-5F260CEF2C28}"/>
    <cellStyle name="Normal 4 6 2 3 3 3" xfId="6282" xr:uid="{B73ECE30-936D-4218-AA5E-6F9E682A2411}"/>
    <cellStyle name="Normal 4 6 2 3 3 3 2" xfId="15090" xr:uid="{15DA61CD-EAE7-42D7-96F6-32C3F2A89B19}"/>
    <cellStyle name="Normal 4 6 2 3 3 3 2 2" xfId="32706" xr:uid="{AF938F4D-2A55-484F-8B09-1E7027133C0B}"/>
    <cellStyle name="Normal 4 6 2 3 3 3 3" xfId="23898" xr:uid="{B67A48CD-1A41-484B-B98A-6FD497D441D4}"/>
    <cellStyle name="Normal 4 6 2 3 3 4" xfId="10686" xr:uid="{EB8FFA15-8C42-4F92-810D-15F206109015}"/>
    <cellStyle name="Normal 4 6 2 3 3 4 2" xfId="28302" xr:uid="{749AA329-6B13-4028-8BA1-9B48F54D7E28}"/>
    <cellStyle name="Normal 4 6 2 3 3 5" xfId="19494" xr:uid="{3CDB3161-17DE-4DB6-9ABD-9FC658EC683F}"/>
    <cellStyle name="Normal 4 6 2 3 3 6" xfId="37110" xr:uid="{D9800E6B-66DB-4A26-9B0F-CD4C8E280908}"/>
    <cellStyle name="Normal 4 6 2 3 4" xfId="2614" xr:uid="{65195320-3F3E-4B15-905D-D699B3A4672B}"/>
    <cellStyle name="Normal 4 6 2 3 4 2" xfId="7018" xr:uid="{D569470D-5BAB-4858-A783-795610B4967F}"/>
    <cellStyle name="Normal 4 6 2 3 4 2 2" xfId="15826" xr:uid="{5DCE4042-2BDB-489D-B263-84F49D7180E2}"/>
    <cellStyle name="Normal 4 6 2 3 4 2 2 2" xfId="33442" xr:uid="{460B8147-75F7-42EC-86D1-21B1F535D3C2}"/>
    <cellStyle name="Normal 4 6 2 3 4 2 3" xfId="24634" xr:uid="{BA2093DC-9BF3-4CB0-BE71-FED330D7781D}"/>
    <cellStyle name="Normal 4 6 2 3 4 3" xfId="11422" xr:uid="{933CD6A2-6069-4763-825F-79E2FF504C0B}"/>
    <cellStyle name="Normal 4 6 2 3 4 3 2" xfId="29038" xr:uid="{3C8E85DB-0180-4712-8BCA-D5EC2B67AE50}"/>
    <cellStyle name="Normal 4 6 2 3 4 4" xfId="20230" xr:uid="{F0B04A22-9F26-49FB-91DC-9A0292582F4B}"/>
    <cellStyle name="Normal 4 6 2 3 4 5" xfId="37846" xr:uid="{02E914B3-1E19-49C6-B0B9-9ACDF2826808}"/>
    <cellStyle name="Normal 4 6 2 3 5" xfId="4816" xr:uid="{69D15C3F-061F-465D-A60E-F3794780F856}"/>
    <cellStyle name="Normal 4 6 2 3 5 2" xfId="13624" xr:uid="{05F7AEAE-20B9-4C80-B4E4-991176CBB8F8}"/>
    <cellStyle name="Normal 4 6 2 3 5 2 2" xfId="31240" xr:uid="{B7F1B72F-1DEC-4C3E-A568-33C36AB45C05}"/>
    <cellStyle name="Normal 4 6 2 3 5 3" xfId="22432" xr:uid="{E9453382-4F5C-4B4F-90B6-AD53CBB7C28C}"/>
    <cellStyle name="Normal 4 6 2 3 6" xfId="9220" xr:uid="{B17C5BBD-CDF1-4265-B752-9D68A110A993}"/>
    <cellStyle name="Normal 4 6 2 3 6 2" xfId="26836" xr:uid="{5FC68031-B571-4DDC-9196-0279AF6723D4}"/>
    <cellStyle name="Normal 4 6 2 3 7" xfId="18028" xr:uid="{0DBCF54A-D4A8-40AF-B025-9871FDD367A6}"/>
    <cellStyle name="Normal 4 6 2 3 8" xfId="35644" xr:uid="{D03D9BF9-542B-4AC3-983A-8DE067D4DCCE}"/>
    <cellStyle name="Normal 4 6 2 4" xfId="666" xr:uid="{8A9795AE-88F3-4585-8874-78581B06ABCF}"/>
    <cellStyle name="Normal 4 6 2 4 2" xfId="1450" xr:uid="{6DAE7302-6E12-4244-9EE9-C1A487579E95}"/>
    <cellStyle name="Normal 4 6 2 4 2 2" xfId="3652" xr:uid="{856F2F52-16F5-494D-8CB4-15F96F597555}"/>
    <cellStyle name="Normal 4 6 2 4 2 2 2" xfId="8056" xr:uid="{FDACCC04-7B2C-40BB-9850-677CEE8002AF}"/>
    <cellStyle name="Normal 4 6 2 4 2 2 2 2" xfId="16864" xr:uid="{F2DF245D-5E48-4EA6-B53F-671C89A8FAD3}"/>
    <cellStyle name="Normal 4 6 2 4 2 2 2 2 2" xfId="34480" xr:uid="{CCC7C22C-8F33-4CA0-9ED3-99288B790F23}"/>
    <cellStyle name="Normal 4 6 2 4 2 2 2 3" xfId="25672" xr:uid="{84E83127-1D5A-4395-AAA2-35DCB72960C8}"/>
    <cellStyle name="Normal 4 6 2 4 2 2 3" xfId="12460" xr:uid="{0B31F871-8373-486B-8BFF-3606F79A6378}"/>
    <cellStyle name="Normal 4 6 2 4 2 2 3 2" xfId="30076" xr:uid="{1BEAEC03-7B0C-4D90-8EA1-5301D31E02D5}"/>
    <cellStyle name="Normal 4 6 2 4 2 2 4" xfId="21268" xr:uid="{49898E0A-DDEA-494B-B22F-C6FC292AC6DA}"/>
    <cellStyle name="Normal 4 6 2 4 2 2 5" xfId="38884" xr:uid="{8FCEDA0A-8C66-4A63-BA9C-93D4C7DE3047}"/>
    <cellStyle name="Normal 4 6 2 4 2 3" xfId="5854" xr:uid="{4E00CCC4-F81B-447D-8F69-4B440E65858F}"/>
    <cellStyle name="Normal 4 6 2 4 2 3 2" xfId="14662" xr:uid="{61B9316F-A275-4AEE-BA17-D757674FD640}"/>
    <cellStyle name="Normal 4 6 2 4 2 3 2 2" xfId="32278" xr:uid="{F464A63E-390F-4EEA-BA10-C0EE195A4567}"/>
    <cellStyle name="Normal 4 6 2 4 2 3 3" xfId="23470" xr:uid="{40D3EBB9-A525-47C2-860F-2A57B704152E}"/>
    <cellStyle name="Normal 4 6 2 4 2 4" xfId="10258" xr:uid="{43A721CC-6AFE-4A54-83D4-8B0C4E7378FE}"/>
    <cellStyle name="Normal 4 6 2 4 2 4 2" xfId="27874" xr:uid="{509EA0A4-5C59-4527-AC02-ECCF6A4520E9}"/>
    <cellStyle name="Normal 4 6 2 4 2 5" xfId="19066" xr:uid="{DCC12A35-95F1-4A40-8A27-2475D2DB0D75}"/>
    <cellStyle name="Normal 4 6 2 4 2 6" xfId="36682" xr:uid="{A166945A-83A6-47B6-8C70-7B5FABBE5AAA}"/>
    <cellStyle name="Normal 4 6 2 4 3" xfId="1879" xr:uid="{B4219540-9C30-4429-8D74-F7BBD0016C8F}"/>
    <cellStyle name="Normal 4 6 2 4 3 2" xfId="4081" xr:uid="{EB304DA4-E5A8-494C-9AA9-C74386AD40EA}"/>
    <cellStyle name="Normal 4 6 2 4 3 2 2" xfId="8485" xr:uid="{5602B791-9BFF-4750-A800-F04CF95DD9B3}"/>
    <cellStyle name="Normal 4 6 2 4 3 2 2 2" xfId="17293" xr:uid="{468C5C35-9D37-44B9-BCB8-8665CA1AF276}"/>
    <cellStyle name="Normal 4 6 2 4 3 2 2 2 2" xfId="34909" xr:uid="{587F54BB-06CD-44A9-AA0B-8D40DC98EA8C}"/>
    <cellStyle name="Normal 4 6 2 4 3 2 2 3" xfId="26101" xr:uid="{0A24FB98-81B2-4AC7-9D2B-37320C383767}"/>
    <cellStyle name="Normal 4 6 2 4 3 2 3" xfId="12889" xr:uid="{073F36A6-4DE0-4DD1-A158-B0FFD3218FB5}"/>
    <cellStyle name="Normal 4 6 2 4 3 2 3 2" xfId="30505" xr:uid="{321F7610-DBFB-445F-8FD4-041FF802DFD6}"/>
    <cellStyle name="Normal 4 6 2 4 3 2 4" xfId="21697" xr:uid="{02747DAB-DFD9-40A8-9002-F4C59C4F0DC8}"/>
    <cellStyle name="Normal 4 6 2 4 3 2 5" xfId="39313" xr:uid="{65200C0C-16CA-4481-A867-EF2CF172486A}"/>
    <cellStyle name="Normal 4 6 2 4 3 3" xfId="6283" xr:uid="{1CA00375-93CF-4D5D-9B4D-11E0E58DF07E}"/>
    <cellStyle name="Normal 4 6 2 4 3 3 2" xfId="15091" xr:uid="{B98E603D-810E-4D5D-9A1E-D2E7472FDCE8}"/>
    <cellStyle name="Normal 4 6 2 4 3 3 2 2" xfId="32707" xr:uid="{BE4850DB-2F0E-4060-B76F-751D1497F221}"/>
    <cellStyle name="Normal 4 6 2 4 3 3 3" xfId="23899" xr:uid="{2A64B9D4-D021-4583-B213-EE3E1124E88B}"/>
    <cellStyle name="Normal 4 6 2 4 3 4" xfId="10687" xr:uid="{58610B14-4059-4134-B209-A9AEBFFE3F9E}"/>
    <cellStyle name="Normal 4 6 2 4 3 4 2" xfId="28303" xr:uid="{3F7759B2-368A-48B5-87CE-3F13017E137B}"/>
    <cellStyle name="Normal 4 6 2 4 3 5" xfId="19495" xr:uid="{D3854D99-E770-4FC3-9226-632DE0D329B6}"/>
    <cellStyle name="Normal 4 6 2 4 3 6" xfId="37111" xr:uid="{FDCE4774-8144-45E8-B9AD-149149E91510}"/>
    <cellStyle name="Normal 4 6 2 4 4" xfId="2870" xr:uid="{F6E9B08F-BDDE-4EFC-AFD7-787EFE347B28}"/>
    <cellStyle name="Normal 4 6 2 4 4 2" xfId="7274" xr:uid="{710A516D-894F-4F7B-881C-F08DDFC22E3F}"/>
    <cellStyle name="Normal 4 6 2 4 4 2 2" xfId="16082" xr:uid="{F850DD12-0196-44F9-9339-D0598F8DEB15}"/>
    <cellStyle name="Normal 4 6 2 4 4 2 2 2" xfId="33698" xr:uid="{9FD2BDD2-7E63-4B90-8660-9AE51137DFD5}"/>
    <cellStyle name="Normal 4 6 2 4 4 2 3" xfId="24890" xr:uid="{BEA3E028-2ABF-4F2C-B0F6-82571F43B569}"/>
    <cellStyle name="Normal 4 6 2 4 4 3" xfId="11678" xr:uid="{92BE1C60-2412-402A-9629-AAE48B6A3FB9}"/>
    <cellStyle name="Normal 4 6 2 4 4 3 2" xfId="29294" xr:uid="{F128E7DF-9537-4628-BCC5-CF496A2E9732}"/>
    <cellStyle name="Normal 4 6 2 4 4 4" xfId="20486" xr:uid="{AB8238CA-F05E-404D-8A77-CB999B875077}"/>
    <cellStyle name="Normal 4 6 2 4 4 5" xfId="38102" xr:uid="{174A93A5-0D5B-45D5-AEA4-7D86087071FE}"/>
    <cellStyle name="Normal 4 6 2 4 5" xfId="5072" xr:uid="{66F4F466-65CE-4AC5-A7AC-F418057F690F}"/>
    <cellStyle name="Normal 4 6 2 4 5 2" xfId="13880" xr:uid="{9BEC8D2E-D1FC-437E-A04D-BF35D3CAC0D5}"/>
    <cellStyle name="Normal 4 6 2 4 5 2 2" xfId="31496" xr:uid="{AA70414E-FB3B-4509-88D0-3F8DA746BC79}"/>
    <cellStyle name="Normal 4 6 2 4 5 3" xfId="22688" xr:uid="{95A66FD7-0597-47E5-92ED-E28694F151D6}"/>
    <cellStyle name="Normal 4 6 2 4 6" xfId="9476" xr:uid="{853118AF-8966-451D-AE91-F6386CE77D7B}"/>
    <cellStyle name="Normal 4 6 2 4 6 2" xfId="27092" xr:uid="{FD099AAE-FB7A-4D5D-931F-EBAD2440A4CB}"/>
    <cellStyle name="Normal 4 6 2 4 7" xfId="18284" xr:uid="{8A50D186-2F68-4984-9DB8-F4A1FDD32D4D}"/>
    <cellStyle name="Normal 4 6 2 4 8" xfId="35900" xr:uid="{AAB71BD9-6694-475A-AF1C-1547BF3FC1B5}"/>
    <cellStyle name="Normal 4 6 2 5" xfId="938" xr:uid="{642FCE4C-F2EF-4480-9F04-DEA87CA16808}"/>
    <cellStyle name="Normal 4 6 2 5 2" xfId="3140" xr:uid="{587BE8D4-E042-4E49-98CD-6C56B1E309EC}"/>
    <cellStyle name="Normal 4 6 2 5 2 2" xfId="7544" xr:uid="{2C67A3CE-8D26-4356-9DAD-FFCFDCC059B2}"/>
    <cellStyle name="Normal 4 6 2 5 2 2 2" xfId="16352" xr:uid="{CB48C84B-1685-4FB0-B650-A5B4ECECD1AB}"/>
    <cellStyle name="Normal 4 6 2 5 2 2 2 2" xfId="33968" xr:uid="{92DC7AA2-1C29-4798-AD96-62B153FB0527}"/>
    <cellStyle name="Normal 4 6 2 5 2 2 3" xfId="25160" xr:uid="{408AA563-71C3-4562-8ED2-B35FEF8890B9}"/>
    <cellStyle name="Normal 4 6 2 5 2 3" xfId="11948" xr:uid="{3A9EF5E9-2F24-424B-A934-3699FDD60914}"/>
    <cellStyle name="Normal 4 6 2 5 2 3 2" xfId="29564" xr:uid="{4425195E-00E6-4C77-92F2-1CCF2F32AFD4}"/>
    <cellStyle name="Normal 4 6 2 5 2 4" xfId="20756" xr:uid="{D705FFF6-1D01-499E-B024-40B8F6B39DED}"/>
    <cellStyle name="Normal 4 6 2 5 2 5" xfId="38372" xr:uid="{EBD5FC86-CD38-430B-9D6D-6193A17DC0B8}"/>
    <cellStyle name="Normal 4 6 2 5 3" xfId="5342" xr:uid="{4D83FA9E-8260-4B2F-943E-9B5700DAF175}"/>
    <cellStyle name="Normal 4 6 2 5 3 2" xfId="14150" xr:uid="{ECA4E378-580E-4AAB-8FB1-7BF53AFCC779}"/>
    <cellStyle name="Normal 4 6 2 5 3 2 2" xfId="31766" xr:uid="{576B7C88-116A-479E-A09A-E4453A72B372}"/>
    <cellStyle name="Normal 4 6 2 5 3 3" xfId="22958" xr:uid="{A6DB85EF-9F65-40B7-9643-88856F9FF6D0}"/>
    <cellStyle name="Normal 4 6 2 5 4" xfId="9746" xr:uid="{379F79A5-5D90-4AD4-8E3F-8D3FE027CBF4}"/>
    <cellStyle name="Normal 4 6 2 5 4 2" xfId="27362" xr:uid="{DDE42DAC-2F07-43D8-BBEE-C16DD9CE500A}"/>
    <cellStyle name="Normal 4 6 2 5 5" xfId="18554" xr:uid="{40CD9FDC-403F-43B6-BE14-BC6A205431A2}"/>
    <cellStyle name="Normal 4 6 2 5 6" xfId="36170" xr:uid="{9CA80818-A992-4D96-ABB4-9E99DC664E95}"/>
    <cellStyle name="Normal 4 6 2 6" xfId="1874" xr:uid="{A2481E3E-55E2-4753-A2BA-3DC6EC2AEB0F}"/>
    <cellStyle name="Normal 4 6 2 6 2" xfId="4076" xr:uid="{9376E820-9262-40F2-9532-D2EA754FA301}"/>
    <cellStyle name="Normal 4 6 2 6 2 2" xfId="8480" xr:uid="{A616EE5B-83EF-4BB9-BEA0-335E592CFD16}"/>
    <cellStyle name="Normal 4 6 2 6 2 2 2" xfId="17288" xr:uid="{19EFB318-6E80-464B-B3AC-91719CFE31F0}"/>
    <cellStyle name="Normal 4 6 2 6 2 2 2 2" xfId="34904" xr:uid="{9A9CEABA-2601-4524-84A8-8421C4376CB2}"/>
    <cellStyle name="Normal 4 6 2 6 2 2 3" xfId="26096" xr:uid="{76DC4832-41F5-444A-989C-57CB2F30BE3A}"/>
    <cellStyle name="Normal 4 6 2 6 2 3" xfId="12884" xr:uid="{950F0629-7833-4731-8723-889BEA627EE4}"/>
    <cellStyle name="Normal 4 6 2 6 2 3 2" xfId="30500" xr:uid="{D34F9D81-F278-4725-8516-692A47B11AED}"/>
    <cellStyle name="Normal 4 6 2 6 2 4" xfId="21692" xr:uid="{7EC16F73-40B1-421F-B804-F0503889F1F6}"/>
    <cellStyle name="Normal 4 6 2 6 2 5" xfId="39308" xr:uid="{E71FF78C-E309-40C5-9818-AE3A7472BDAA}"/>
    <cellStyle name="Normal 4 6 2 6 3" xfId="6278" xr:uid="{32150068-BC71-4195-8F1D-568510DB4059}"/>
    <cellStyle name="Normal 4 6 2 6 3 2" xfId="15086" xr:uid="{852377AC-B311-4E5E-8AB4-57D625501B9F}"/>
    <cellStyle name="Normal 4 6 2 6 3 2 2" xfId="32702" xr:uid="{00763C22-BF3E-4311-9145-63D8C8FC1E7D}"/>
    <cellStyle name="Normal 4 6 2 6 3 3" xfId="23894" xr:uid="{36552A27-D355-46DA-BF14-CB0E80E7362C}"/>
    <cellStyle name="Normal 4 6 2 6 4" xfId="10682" xr:uid="{E647DCF7-9D01-41EE-ACB1-532834BE8394}"/>
    <cellStyle name="Normal 4 6 2 6 4 2" xfId="28298" xr:uid="{CD99555C-AE0B-4F68-AF86-798EA9AC353E}"/>
    <cellStyle name="Normal 4 6 2 6 5" xfId="19490" xr:uid="{51374EC8-8728-4650-9377-1FF9C70B5969}"/>
    <cellStyle name="Normal 4 6 2 6 6" xfId="37106" xr:uid="{C9BC711F-EAD3-4FF7-A5AF-0BAD9AC69BE9}"/>
    <cellStyle name="Normal 4 6 2 7" xfId="2358" xr:uid="{5CEF04A3-F155-400D-BDF8-0A320F25238C}"/>
    <cellStyle name="Normal 4 6 2 7 2" xfId="6762" xr:uid="{B8F205C0-3A6E-4793-8B0C-8FDC6AD673E8}"/>
    <cellStyle name="Normal 4 6 2 7 2 2" xfId="15570" xr:uid="{279C6D9A-83BD-4CE7-ABFB-8793AF5AA3F1}"/>
    <cellStyle name="Normal 4 6 2 7 2 2 2" xfId="33186" xr:uid="{74779E5B-AB37-42D4-AA4E-4C11C5DE25DE}"/>
    <cellStyle name="Normal 4 6 2 7 2 3" xfId="24378" xr:uid="{96EF46F4-AEF7-453D-8D07-A943C77C38DB}"/>
    <cellStyle name="Normal 4 6 2 7 3" xfId="11166" xr:uid="{4D857BE6-A7BE-4C60-B81A-3EB04A46F793}"/>
    <cellStyle name="Normal 4 6 2 7 3 2" xfId="28782" xr:uid="{5B2D333A-C047-4734-AC61-3BC7A9F5FD55}"/>
    <cellStyle name="Normal 4 6 2 7 4" xfId="19974" xr:uid="{6E11E96E-B4B0-4E0E-9DA9-06619558C587}"/>
    <cellStyle name="Normal 4 6 2 7 5" xfId="37590" xr:uid="{3A3546B8-C602-4456-9D7B-54657216EA64}"/>
    <cellStyle name="Normal 4 6 2 8" xfId="4560" xr:uid="{24BF660D-E699-40AE-A0B3-E4061D16D4BD}"/>
    <cellStyle name="Normal 4 6 2 8 2" xfId="13368" xr:uid="{34F4D884-5285-4EEE-9D14-03C73F395E80}"/>
    <cellStyle name="Normal 4 6 2 8 2 2" xfId="30984" xr:uid="{4AD289CA-9530-468F-B398-8E8506D5F43C}"/>
    <cellStyle name="Normal 4 6 2 8 3" xfId="22176" xr:uid="{E8FE4BB7-F13D-41D3-80F2-2324CD7D11E7}"/>
    <cellStyle name="Normal 4 6 2 9" xfId="8964" xr:uid="{93284666-CA0C-443D-922A-CA3D265F75FB}"/>
    <cellStyle name="Normal 4 6 2 9 2" xfId="26580" xr:uid="{3108EDED-3E34-41DA-9E65-A4269CE96859}"/>
    <cellStyle name="Normal 4 6 3" xfId="218" xr:uid="{C7771EDB-D270-4F43-9FE4-F410D634FD65}"/>
    <cellStyle name="Normal 4 6 3 10" xfId="35452" xr:uid="{7195B1D9-7F78-43D6-8984-319EC2F6FB91}"/>
    <cellStyle name="Normal 4 6 3 2" xfId="474" xr:uid="{BCE8328B-A511-4375-AEEF-CDFA126183AD}"/>
    <cellStyle name="Normal 4 6 3 2 2" xfId="1258" xr:uid="{4D3E1E6E-DF08-4082-947E-714ABC366687}"/>
    <cellStyle name="Normal 4 6 3 2 2 2" xfId="3460" xr:uid="{EDED77F6-B9D9-4567-B47D-E49F88397387}"/>
    <cellStyle name="Normal 4 6 3 2 2 2 2" xfId="7864" xr:uid="{27FAA433-7FC0-437A-B302-7F6767F98CA9}"/>
    <cellStyle name="Normal 4 6 3 2 2 2 2 2" xfId="16672" xr:uid="{593164E7-E769-4341-9EC6-7FE8876EDF7F}"/>
    <cellStyle name="Normal 4 6 3 2 2 2 2 2 2" xfId="34288" xr:uid="{0C744CF2-E6E8-4942-BA57-8F61AB7A4EEB}"/>
    <cellStyle name="Normal 4 6 3 2 2 2 2 3" xfId="25480" xr:uid="{4CF8D0E1-2144-474A-B87F-C48851F6BF55}"/>
    <cellStyle name="Normal 4 6 3 2 2 2 3" xfId="12268" xr:uid="{B5856C0A-83B7-4221-8700-335596192199}"/>
    <cellStyle name="Normal 4 6 3 2 2 2 3 2" xfId="29884" xr:uid="{92E5537F-E910-443A-90D0-E7CBA010617C}"/>
    <cellStyle name="Normal 4 6 3 2 2 2 4" xfId="21076" xr:uid="{29A13E8B-9E23-4538-A5E5-21515C7EE42F}"/>
    <cellStyle name="Normal 4 6 3 2 2 2 5" xfId="38692" xr:uid="{B29D92B4-D0CA-4DE7-A6C1-70D1B43B22F8}"/>
    <cellStyle name="Normal 4 6 3 2 2 3" xfId="5662" xr:uid="{FB2A156A-7CD7-482A-87CF-81629E94109E}"/>
    <cellStyle name="Normal 4 6 3 2 2 3 2" xfId="14470" xr:uid="{710AE5F6-F879-4BA7-9D58-569C2AB7135A}"/>
    <cellStyle name="Normal 4 6 3 2 2 3 2 2" xfId="32086" xr:uid="{FF754CB7-CE5B-44CE-8F60-2AD44F3D62D6}"/>
    <cellStyle name="Normal 4 6 3 2 2 3 3" xfId="23278" xr:uid="{27B57B0C-5641-47B1-83ED-76DDC8B75ABD}"/>
    <cellStyle name="Normal 4 6 3 2 2 4" xfId="10066" xr:uid="{19AB91A8-72C6-4C33-85E9-DE7DE2951656}"/>
    <cellStyle name="Normal 4 6 3 2 2 4 2" xfId="27682" xr:uid="{C8D58110-492E-446F-BDEC-18516364A697}"/>
    <cellStyle name="Normal 4 6 3 2 2 5" xfId="18874" xr:uid="{25736039-5E40-41D7-B872-7F4AE51C7B68}"/>
    <cellStyle name="Normal 4 6 3 2 2 6" xfId="36490" xr:uid="{4298A2DA-D4F1-41BB-BC93-F7225B5A0F6B}"/>
    <cellStyle name="Normal 4 6 3 2 3" xfId="1881" xr:uid="{413C0243-8BDA-4B8A-91ED-5F056C32E2AD}"/>
    <cellStyle name="Normal 4 6 3 2 3 2" xfId="4083" xr:uid="{38C635F8-A829-4F3A-8B40-4493234B8CC0}"/>
    <cellStyle name="Normal 4 6 3 2 3 2 2" xfId="8487" xr:uid="{6FE3A806-78DC-4580-8FA6-B7525066CE62}"/>
    <cellStyle name="Normal 4 6 3 2 3 2 2 2" xfId="17295" xr:uid="{A124C384-DD7F-4D20-91B4-E16F925AE220}"/>
    <cellStyle name="Normal 4 6 3 2 3 2 2 2 2" xfId="34911" xr:uid="{1F374F9B-A1F1-4F91-B89C-1579C31C9364}"/>
    <cellStyle name="Normal 4 6 3 2 3 2 2 3" xfId="26103" xr:uid="{CCC88C2D-798A-44F6-AA89-B97D49E1646A}"/>
    <cellStyle name="Normal 4 6 3 2 3 2 3" xfId="12891" xr:uid="{B680D8AF-41CC-480C-9B14-049FB68E88FB}"/>
    <cellStyle name="Normal 4 6 3 2 3 2 3 2" xfId="30507" xr:uid="{78B77DDF-FB22-4AFF-87A9-195CF73CB42C}"/>
    <cellStyle name="Normal 4 6 3 2 3 2 4" xfId="21699" xr:uid="{1296E839-D462-43AC-B991-906EC56F32C6}"/>
    <cellStyle name="Normal 4 6 3 2 3 2 5" xfId="39315" xr:uid="{7F8F5DEA-C0D4-4B14-A001-C530ABD981C2}"/>
    <cellStyle name="Normal 4 6 3 2 3 3" xfId="6285" xr:uid="{004E63EA-4A4A-4CE4-BF60-A2D65E4B14E0}"/>
    <cellStyle name="Normal 4 6 3 2 3 3 2" xfId="15093" xr:uid="{6E041F70-58D9-4936-B4E5-A2BDD518AFAF}"/>
    <cellStyle name="Normal 4 6 3 2 3 3 2 2" xfId="32709" xr:uid="{159530DF-DB3A-4926-B9CE-BD5C422080A4}"/>
    <cellStyle name="Normal 4 6 3 2 3 3 3" xfId="23901" xr:uid="{920E8665-8C40-43A2-B1CE-C0410EE9F39E}"/>
    <cellStyle name="Normal 4 6 3 2 3 4" xfId="10689" xr:uid="{ADFE9A0C-A92B-4EB8-BAD1-6D070997A0BC}"/>
    <cellStyle name="Normal 4 6 3 2 3 4 2" xfId="28305" xr:uid="{67C4C698-03F4-4413-A4A3-5D29C018DCB0}"/>
    <cellStyle name="Normal 4 6 3 2 3 5" xfId="19497" xr:uid="{1DE20314-01C4-48F5-936F-1D00B94C7AA7}"/>
    <cellStyle name="Normal 4 6 3 2 3 6" xfId="37113" xr:uid="{125C48D7-C3FA-4064-B2D0-553783AADD1E}"/>
    <cellStyle name="Normal 4 6 3 2 4" xfId="2678" xr:uid="{A03F2FF8-02C1-43FF-A1B8-06490DD73C99}"/>
    <cellStyle name="Normal 4 6 3 2 4 2" xfId="7082" xr:uid="{37CC2FF4-8971-4391-9F53-BF01EFA50F93}"/>
    <cellStyle name="Normal 4 6 3 2 4 2 2" xfId="15890" xr:uid="{F872C7B1-FB55-440C-8C5F-5EFCED76A4FF}"/>
    <cellStyle name="Normal 4 6 3 2 4 2 2 2" xfId="33506" xr:uid="{5A7F6D13-C6D4-4339-9BFE-B7706CE41B08}"/>
    <cellStyle name="Normal 4 6 3 2 4 2 3" xfId="24698" xr:uid="{2E37ED26-4204-48ED-A78A-915A3B522013}"/>
    <cellStyle name="Normal 4 6 3 2 4 3" xfId="11486" xr:uid="{E99E9FF4-1E32-4B72-A530-228B46828696}"/>
    <cellStyle name="Normal 4 6 3 2 4 3 2" xfId="29102" xr:uid="{1A2DC4F0-6785-4969-A075-F2EDE273432F}"/>
    <cellStyle name="Normal 4 6 3 2 4 4" xfId="20294" xr:uid="{717771AD-91D8-4920-9C58-713955E044ED}"/>
    <cellStyle name="Normal 4 6 3 2 4 5" xfId="37910" xr:uid="{2D6830D7-5CFA-45BC-9EC7-4B782CB48286}"/>
    <cellStyle name="Normal 4 6 3 2 5" xfId="4880" xr:uid="{C104EC63-0B2F-4B62-B89B-871CBC4FC40E}"/>
    <cellStyle name="Normal 4 6 3 2 5 2" xfId="13688" xr:uid="{48BE6A20-C1C8-4AB1-8A55-ABA557ABFD75}"/>
    <cellStyle name="Normal 4 6 3 2 5 2 2" xfId="31304" xr:uid="{FCD4AE2D-F762-4423-AD2E-B6AFB93BCB2A}"/>
    <cellStyle name="Normal 4 6 3 2 5 3" xfId="22496" xr:uid="{DD574890-5937-406A-958E-5D17F9E48E08}"/>
    <cellStyle name="Normal 4 6 3 2 6" xfId="9284" xr:uid="{FBAC4BBF-218F-4CA0-B4D1-2D4D57FCF025}"/>
    <cellStyle name="Normal 4 6 3 2 6 2" xfId="26900" xr:uid="{90BF97B8-D517-43E6-9427-3A898169362A}"/>
    <cellStyle name="Normal 4 6 3 2 7" xfId="18092" xr:uid="{C183A60F-F769-4064-9AA2-2C47030B5028}"/>
    <cellStyle name="Normal 4 6 3 2 8" xfId="35708" xr:uid="{313AA51C-A336-4832-A277-CC5FDB2756AE}"/>
    <cellStyle name="Normal 4 6 3 3" xfId="730" xr:uid="{DFA5007E-4757-44FC-A6EA-6E4EFA2A85A7}"/>
    <cellStyle name="Normal 4 6 3 3 2" xfId="1514" xr:uid="{BE629DA8-57F5-4D0D-AAB6-935A8D0C4EAE}"/>
    <cellStyle name="Normal 4 6 3 3 2 2" xfId="3716" xr:uid="{04E84A3F-3570-4B27-B508-F30F02EBFE77}"/>
    <cellStyle name="Normal 4 6 3 3 2 2 2" xfId="8120" xr:uid="{05CB6E6E-C55A-45E4-9E31-484056A8CA3B}"/>
    <cellStyle name="Normal 4 6 3 3 2 2 2 2" xfId="16928" xr:uid="{C76C60D5-D88B-4002-B1D3-76DFB8298EB2}"/>
    <cellStyle name="Normal 4 6 3 3 2 2 2 2 2" xfId="34544" xr:uid="{FDA6703F-B0FA-425D-9610-C366B0FFA258}"/>
    <cellStyle name="Normal 4 6 3 3 2 2 2 3" xfId="25736" xr:uid="{561CCD6E-B086-4336-9549-78684C93F624}"/>
    <cellStyle name="Normal 4 6 3 3 2 2 3" xfId="12524" xr:uid="{C03E1B58-92D9-49CA-824F-CA86579696F9}"/>
    <cellStyle name="Normal 4 6 3 3 2 2 3 2" xfId="30140" xr:uid="{BBC86A2D-5049-42D7-9229-61D36C1C6832}"/>
    <cellStyle name="Normal 4 6 3 3 2 2 4" xfId="21332" xr:uid="{57B506CA-3336-4795-A85D-21FC64A667EB}"/>
    <cellStyle name="Normal 4 6 3 3 2 2 5" xfId="38948" xr:uid="{4726EF29-9889-43C8-A2A2-BE91906D2AFE}"/>
    <cellStyle name="Normal 4 6 3 3 2 3" xfId="5918" xr:uid="{E3E24FD1-1F2A-4773-B25D-38B0FCE2D1B0}"/>
    <cellStyle name="Normal 4 6 3 3 2 3 2" xfId="14726" xr:uid="{354332EA-4968-43F1-8214-9B16355C3CEA}"/>
    <cellStyle name="Normal 4 6 3 3 2 3 2 2" xfId="32342" xr:uid="{1BA94328-57BF-4688-ABFA-F30A74C98A33}"/>
    <cellStyle name="Normal 4 6 3 3 2 3 3" xfId="23534" xr:uid="{C63F2295-2721-4B24-BA7C-8FF8A00C6B5F}"/>
    <cellStyle name="Normal 4 6 3 3 2 4" xfId="10322" xr:uid="{85E8472A-FD6B-465D-9D0C-C8D56B234440}"/>
    <cellStyle name="Normal 4 6 3 3 2 4 2" xfId="27938" xr:uid="{9F2F82A7-23C5-4AED-8568-E6CB2D29A30E}"/>
    <cellStyle name="Normal 4 6 3 3 2 5" xfId="19130" xr:uid="{C530272F-5E68-491E-B522-1D3ACEFED402}"/>
    <cellStyle name="Normal 4 6 3 3 2 6" xfId="36746" xr:uid="{76110A3B-B787-4D54-B0F4-6321CC72C34F}"/>
    <cellStyle name="Normal 4 6 3 3 3" xfId="1882" xr:uid="{CDAE73E8-898D-44C0-AF52-2081AC7BF910}"/>
    <cellStyle name="Normal 4 6 3 3 3 2" xfId="4084" xr:uid="{E04E401F-3DC1-4761-8B12-DF5372FB0605}"/>
    <cellStyle name="Normal 4 6 3 3 3 2 2" xfId="8488" xr:uid="{5E1C8397-759A-4ED6-97C8-98B249AAB7DF}"/>
    <cellStyle name="Normal 4 6 3 3 3 2 2 2" xfId="17296" xr:uid="{12B2389C-2FA8-4B96-AC86-C1A15F097BB8}"/>
    <cellStyle name="Normal 4 6 3 3 3 2 2 2 2" xfId="34912" xr:uid="{B5ECD8D2-ED89-492E-B71F-D6723723B3EA}"/>
    <cellStyle name="Normal 4 6 3 3 3 2 2 3" xfId="26104" xr:uid="{8A664940-2659-48A7-8712-D0DFAEA25F58}"/>
    <cellStyle name="Normal 4 6 3 3 3 2 3" xfId="12892" xr:uid="{D67C3758-4E3F-4B53-9BE4-3CE5C35DB0EA}"/>
    <cellStyle name="Normal 4 6 3 3 3 2 3 2" xfId="30508" xr:uid="{B39853DD-C29F-4B4D-8470-7BA54FB9F1BE}"/>
    <cellStyle name="Normal 4 6 3 3 3 2 4" xfId="21700" xr:uid="{64B4D40B-5B01-4362-9FD3-1C502992BACB}"/>
    <cellStyle name="Normal 4 6 3 3 3 2 5" xfId="39316" xr:uid="{7FF3C4A1-63F8-43D2-9E51-01DD8B6C5D3E}"/>
    <cellStyle name="Normal 4 6 3 3 3 3" xfId="6286" xr:uid="{A31A0007-8BAD-4AE3-8896-87CF30CA5F87}"/>
    <cellStyle name="Normal 4 6 3 3 3 3 2" xfId="15094" xr:uid="{FE36469F-DC5F-4ECA-960C-CA2B36ECFB8D}"/>
    <cellStyle name="Normal 4 6 3 3 3 3 2 2" xfId="32710" xr:uid="{3D62775A-07D2-49E3-9298-22390C4DD279}"/>
    <cellStyle name="Normal 4 6 3 3 3 3 3" xfId="23902" xr:uid="{602E35BB-BBCE-43ED-BE31-2EA25CE33256}"/>
    <cellStyle name="Normal 4 6 3 3 3 4" xfId="10690" xr:uid="{7690B03C-07A7-4E9E-AAA2-2423CB432AB2}"/>
    <cellStyle name="Normal 4 6 3 3 3 4 2" xfId="28306" xr:uid="{DF48B4E5-2FBE-49E7-8E31-8476B9002BAF}"/>
    <cellStyle name="Normal 4 6 3 3 3 5" xfId="19498" xr:uid="{E9AC7603-9A15-4C64-960C-1BF86708B0FC}"/>
    <cellStyle name="Normal 4 6 3 3 3 6" xfId="37114" xr:uid="{FFCAD80B-544E-4465-8279-C4F11F86A470}"/>
    <cellStyle name="Normal 4 6 3 3 4" xfId="2934" xr:uid="{646525AE-1A5F-4EE8-BF3A-A5A431F3804F}"/>
    <cellStyle name="Normal 4 6 3 3 4 2" xfId="7338" xr:uid="{24FF3C7A-5E56-4473-B105-E3D43E29F0A1}"/>
    <cellStyle name="Normal 4 6 3 3 4 2 2" xfId="16146" xr:uid="{42812FDE-3B92-40E8-86FE-68173758728E}"/>
    <cellStyle name="Normal 4 6 3 3 4 2 2 2" xfId="33762" xr:uid="{CBFD0682-BDC1-4244-B402-BD23236D2D42}"/>
    <cellStyle name="Normal 4 6 3 3 4 2 3" xfId="24954" xr:uid="{85A37F8D-B537-4F04-BCC9-F714EE9FDF09}"/>
    <cellStyle name="Normal 4 6 3 3 4 3" xfId="11742" xr:uid="{32785395-D24D-495B-8DCF-5F4E07BD58E2}"/>
    <cellStyle name="Normal 4 6 3 3 4 3 2" xfId="29358" xr:uid="{107C2510-6A94-43E7-94BC-389E8C7445F2}"/>
    <cellStyle name="Normal 4 6 3 3 4 4" xfId="20550" xr:uid="{4B91127A-05AB-4AF7-89A8-EB09FFDD1D45}"/>
    <cellStyle name="Normal 4 6 3 3 4 5" xfId="38166" xr:uid="{1CD19438-07BC-45DA-96A4-C9A44607B831}"/>
    <cellStyle name="Normal 4 6 3 3 5" xfId="5136" xr:uid="{27043CEB-112E-4CFA-8643-1F03577E013C}"/>
    <cellStyle name="Normal 4 6 3 3 5 2" xfId="13944" xr:uid="{F1C7AD6E-938A-4280-BF93-7270B81AE31F}"/>
    <cellStyle name="Normal 4 6 3 3 5 2 2" xfId="31560" xr:uid="{13F08DAC-F742-473E-9C4B-B5CD98319D8A}"/>
    <cellStyle name="Normal 4 6 3 3 5 3" xfId="22752" xr:uid="{833AD1DD-2689-4451-9C69-EF7F9FB41684}"/>
    <cellStyle name="Normal 4 6 3 3 6" xfId="9540" xr:uid="{67709786-5F05-48C7-84E6-19BD86DCBD1F}"/>
    <cellStyle name="Normal 4 6 3 3 6 2" xfId="27156" xr:uid="{BD7F9677-9085-43A2-9563-257AB61D9172}"/>
    <cellStyle name="Normal 4 6 3 3 7" xfId="18348" xr:uid="{634DB596-A9E6-4A1B-9EC2-C54286516656}"/>
    <cellStyle name="Normal 4 6 3 3 8" xfId="35964" xr:uid="{DC34915E-7522-41DC-899B-87FC85CBB66B}"/>
    <cellStyle name="Normal 4 6 3 4" xfId="1002" xr:uid="{AB05B392-C074-4FAD-8248-53CD9DCF6DA4}"/>
    <cellStyle name="Normal 4 6 3 4 2" xfId="3204" xr:uid="{B341E106-AFD6-43A9-A9C5-E08A1ED8F740}"/>
    <cellStyle name="Normal 4 6 3 4 2 2" xfId="7608" xr:uid="{7615E9ED-CCA3-44B0-A946-4801A76F2507}"/>
    <cellStyle name="Normal 4 6 3 4 2 2 2" xfId="16416" xr:uid="{02C921C3-24C1-4B28-AE91-0FC6B8370084}"/>
    <cellStyle name="Normal 4 6 3 4 2 2 2 2" xfId="34032" xr:uid="{00C3E3D0-3FC2-4C51-B0A1-3048B23A31DB}"/>
    <cellStyle name="Normal 4 6 3 4 2 2 3" xfId="25224" xr:uid="{8929C906-AE1C-4714-A5CA-61C621287A03}"/>
    <cellStyle name="Normal 4 6 3 4 2 3" xfId="12012" xr:uid="{08D9781E-26E9-446B-AC69-BAA2AC1DE6A3}"/>
    <cellStyle name="Normal 4 6 3 4 2 3 2" xfId="29628" xr:uid="{895A65BD-D04E-4FC2-8830-E57D9BA46B27}"/>
    <cellStyle name="Normal 4 6 3 4 2 4" xfId="20820" xr:uid="{E65FE468-5654-4B98-9374-FE80FAF6189A}"/>
    <cellStyle name="Normal 4 6 3 4 2 5" xfId="38436" xr:uid="{ADA968E7-4712-4689-BDD9-1D4EC7125B4D}"/>
    <cellStyle name="Normal 4 6 3 4 3" xfId="5406" xr:uid="{C2D7CC7C-3601-47B8-980A-9A3532CFBE79}"/>
    <cellStyle name="Normal 4 6 3 4 3 2" xfId="14214" xr:uid="{90C10FC0-166B-4D6F-B65B-AC17A0317169}"/>
    <cellStyle name="Normal 4 6 3 4 3 2 2" xfId="31830" xr:uid="{54600D3E-ECB8-4756-AF30-93C6795685A4}"/>
    <cellStyle name="Normal 4 6 3 4 3 3" xfId="23022" xr:uid="{A10BECBF-894A-45BE-A4BC-C67BE96BE731}"/>
    <cellStyle name="Normal 4 6 3 4 4" xfId="9810" xr:uid="{D163B8E4-1016-4C23-88C3-BF27ABDA59BF}"/>
    <cellStyle name="Normal 4 6 3 4 4 2" xfId="27426" xr:uid="{E97DFDB2-9E7A-4F17-8A0B-D4EB6A84073B}"/>
    <cellStyle name="Normal 4 6 3 4 5" xfId="18618" xr:uid="{DC319BF8-4E57-4ED5-B896-7DFED4957200}"/>
    <cellStyle name="Normal 4 6 3 4 6" xfId="36234" xr:uid="{51D5EC52-7C0F-4BC7-B6C0-B6BD76A24855}"/>
    <cellStyle name="Normal 4 6 3 5" xfId="1880" xr:uid="{7C9C2A50-3C64-4934-9C9E-8AABF4079EB1}"/>
    <cellStyle name="Normal 4 6 3 5 2" xfId="4082" xr:uid="{0DE8E6D7-FE10-4C32-AE57-1CAFD3E0C5DA}"/>
    <cellStyle name="Normal 4 6 3 5 2 2" xfId="8486" xr:uid="{0BB28F47-2F8D-4778-BF48-5AB85ADCB1DD}"/>
    <cellStyle name="Normal 4 6 3 5 2 2 2" xfId="17294" xr:uid="{71896D50-D17B-42D0-8064-0123AA777F23}"/>
    <cellStyle name="Normal 4 6 3 5 2 2 2 2" xfId="34910" xr:uid="{1748EF28-027F-4692-91E5-A7AC5414F957}"/>
    <cellStyle name="Normal 4 6 3 5 2 2 3" xfId="26102" xr:uid="{9D78E16E-6FF7-4872-A632-6C9B5E16679F}"/>
    <cellStyle name="Normal 4 6 3 5 2 3" xfId="12890" xr:uid="{336421B4-A7E2-42CB-A519-4CDC980D4821}"/>
    <cellStyle name="Normal 4 6 3 5 2 3 2" xfId="30506" xr:uid="{F38C75DC-4D8F-4EB4-AFB1-A6C458CDCCE3}"/>
    <cellStyle name="Normal 4 6 3 5 2 4" xfId="21698" xr:uid="{D922ED0E-C4D4-4F6B-979D-C8FFCB0714B9}"/>
    <cellStyle name="Normal 4 6 3 5 2 5" xfId="39314" xr:uid="{A60C020A-4888-4ED4-9BE1-CBED5F100F2F}"/>
    <cellStyle name="Normal 4 6 3 5 3" xfId="6284" xr:uid="{4663228C-90A0-4C3A-AAAD-65E5CFE92CCF}"/>
    <cellStyle name="Normal 4 6 3 5 3 2" xfId="15092" xr:uid="{D3F1FC4B-B165-46FA-8886-7AAFD60FBE6B}"/>
    <cellStyle name="Normal 4 6 3 5 3 2 2" xfId="32708" xr:uid="{9D28E2DB-D92C-4FC1-AB76-7D087F15FDCE}"/>
    <cellStyle name="Normal 4 6 3 5 3 3" xfId="23900" xr:uid="{8B752AB9-E510-42CD-A406-87E0EA08903B}"/>
    <cellStyle name="Normal 4 6 3 5 4" xfId="10688" xr:uid="{35B5D2B9-55E1-4071-9A88-09FF86353FD5}"/>
    <cellStyle name="Normal 4 6 3 5 4 2" xfId="28304" xr:uid="{E1A033E5-49C4-4D74-9997-4920DD02C3EF}"/>
    <cellStyle name="Normal 4 6 3 5 5" xfId="19496" xr:uid="{4FE7C7CD-0D24-4220-A39A-F24DCCB7D04A}"/>
    <cellStyle name="Normal 4 6 3 5 6" xfId="37112" xr:uid="{E3FBFA8F-4CB5-47CC-9B31-58631DA6AD4B}"/>
    <cellStyle name="Normal 4 6 3 6" xfId="2422" xr:uid="{A9F6268C-EE46-44AA-9FE9-2971CE726151}"/>
    <cellStyle name="Normal 4 6 3 6 2" xfId="6826" xr:uid="{F0B1BDEC-75D7-4BC1-81E0-D429A4080047}"/>
    <cellStyle name="Normal 4 6 3 6 2 2" xfId="15634" xr:uid="{C6421204-5C87-48EC-9CC1-48585D4E2762}"/>
    <cellStyle name="Normal 4 6 3 6 2 2 2" xfId="33250" xr:uid="{9AC8F547-1B1B-49B2-84F3-65CD2C00C8CB}"/>
    <cellStyle name="Normal 4 6 3 6 2 3" xfId="24442" xr:uid="{D14322E7-CF4A-4D3A-9A14-B3C5EEDBE849}"/>
    <cellStyle name="Normal 4 6 3 6 3" xfId="11230" xr:uid="{52CF0960-47EF-478A-B7E1-156F7DB195A3}"/>
    <cellStyle name="Normal 4 6 3 6 3 2" xfId="28846" xr:uid="{FDD33B5B-B8F2-4206-AE18-7946F1C42BE2}"/>
    <cellStyle name="Normal 4 6 3 6 4" xfId="20038" xr:uid="{14DFED14-EDFA-4197-8E1C-829046E67310}"/>
    <cellStyle name="Normal 4 6 3 6 5" xfId="37654" xr:uid="{04678D84-A3A8-4EF5-B26C-7F2AC3CADE87}"/>
    <cellStyle name="Normal 4 6 3 7" xfId="4624" xr:uid="{A7C617E5-F279-4645-A580-772903F4CF93}"/>
    <cellStyle name="Normal 4 6 3 7 2" xfId="13432" xr:uid="{D7E59764-4E37-4E36-A171-9CE4DEAB3C1A}"/>
    <cellStyle name="Normal 4 6 3 7 2 2" xfId="31048" xr:uid="{32BB3116-AFEB-4155-8E63-EADC60B9D2E3}"/>
    <cellStyle name="Normal 4 6 3 7 3" xfId="22240" xr:uid="{7E0A0546-7FA6-42DF-B9CA-44211733F561}"/>
    <cellStyle name="Normal 4 6 3 8" xfId="9028" xr:uid="{1D44B7B0-BBD2-4144-A3F2-16EB602CF1D5}"/>
    <cellStyle name="Normal 4 6 3 8 2" xfId="26644" xr:uid="{938D60C9-4A1E-490F-87FD-E3A4F04B5CEA}"/>
    <cellStyle name="Normal 4 6 3 9" xfId="17836" xr:uid="{4CE54127-BB38-40F1-8F4C-407C40F9B9E6}"/>
    <cellStyle name="Normal 4 6 4" xfId="346" xr:uid="{015C3D6F-D33F-4F20-ADEF-8EEB7D45174B}"/>
    <cellStyle name="Normal 4 6 4 2" xfId="1130" xr:uid="{3C5A9F93-F2A1-4B98-8BA0-06D5E370D11F}"/>
    <cellStyle name="Normal 4 6 4 2 2" xfId="3332" xr:uid="{8727F297-7B01-41E8-9BB0-C3A24B81DD87}"/>
    <cellStyle name="Normal 4 6 4 2 2 2" xfId="7736" xr:uid="{F2E923DD-F9D8-4437-929F-2C9B8239747E}"/>
    <cellStyle name="Normal 4 6 4 2 2 2 2" xfId="16544" xr:uid="{824ECD97-0E9A-48D8-8BC3-6F6C4E444F86}"/>
    <cellStyle name="Normal 4 6 4 2 2 2 2 2" xfId="34160" xr:uid="{BB5B5FDF-04CD-4649-B805-CA2ADCB89FE5}"/>
    <cellStyle name="Normal 4 6 4 2 2 2 3" xfId="25352" xr:uid="{F8DE0858-4794-4DDE-BEDE-4B6072860F2F}"/>
    <cellStyle name="Normal 4 6 4 2 2 3" xfId="12140" xr:uid="{0CD11691-44BD-43E7-A935-29443527983A}"/>
    <cellStyle name="Normal 4 6 4 2 2 3 2" xfId="29756" xr:uid="{85683DE9-B4B6-4165-81E8-13FF42FA160B}"/>
    <cellStyle name="Normal 4 6 4 2 2 4" xfId="20948" xr:uid="{C4F86376-0409-4ADC-ADA5-656EF361FF44}"/>
    <cellStyle name="Normal 4 6 4 2 2 5" xfId="38564" xr:uid="{E1601A43-FAF4-481E-ACD1-862AC0AB4C69}"/>
    <cellStyle name="Normal 4 6 4 2 3" xfId="5534" xr:uid="{CD86C4B8-6166-462E-B2A9-3717459A4B30}"/>
    <cellStyle name="Normal 4 6 4 2 3 2" xfId="14342" xr:uid="{0F9EE372-5F76-4CE9-B343-162AB9A40A0B}"/>
    <cellStyle name="Normal 4 6 4 2 3 2 2" xfId="31958" xr:uid="{99038201-3E83-4C44-B639-5E5F3AC2CE82}"/>
    <cellStyle name="Normal 4 6 4 2 3 3" xfId="23150" xr:uid="{E294B95D-CDFD-4BEA-8D4B-B27883D96D52}"/>
    <cellStyle name="Normal 4 6 4 2 4" xfId="9938" xr:uid="{AAF39878-2A86-4755-AE77-E707F93ECE93}"/>
    <cellStyle name="Normal 4 6 4 2 4 2" xfId="27554" xr:uid="{491E7701-C2BA-4CEC-BD2B-FBB6F43BE907}"/>
    <cellStyle name="Normal 4 6 4 2 5" xfId="18746" xr:uid="{6C67FB89-0730-4F4C-B88E-FAE3538E3700}"/>
    <cellStyle name="Normal 4 6 4 2 6" xfId="36362" xr:uid="{3DF676EC-E085-4A0E-95EB-6669129F271B}"/>
    <cellStyle name="Normal 4 6 4 3" xfId="1883" xr:uid="{23921263-B887-4580-8372-476C77E0E2FD}"/>
    <cellStyle name="Normal 4 6 4 3 2" xfId="4085" xr:uid="{DD91595C-9713-42A5-A9AD-9A8608D59841}"/>
    <cellStyle name="Normal 4 6 4 3 2 2" xfId="8489" xr:uid="{A3D71F5B-89E6-4980-9C46-6BE03388E7E3}"/>
    <cellStyle name="Normal 4 6 4 3 2 2 2" xfId="17297" xr:uid="{1E2351FD-A7C3-469E-9007-48DC63BFFB9D}"/>
    <cellStyle name="Normal 4 6 4 3 2 2 2 2" xfId="34913" xr:uid="{28646C6B-10C2-462C-ADF9-09273FCEA145}"/>
    <cellStyle name="Normal 4 6 4 3 2 2 3" xfId="26105" xr:uid="{55C32D67-386D-4C03-B093-7C74698C73FB}"/>
    <cellStyle name="Normal 4 6 4 3 2 3" xfId="12893" xr:uid="{D7C2AB41-7EC1-4AC3-9C1F-76D25F1122B1}"/>
    <cellStyle name="Normal 4 6 4 3 2 3 2" xfId="30509" xr:uid="{F4A5DEE7-0762-40B3-9F90-0140519F09D4}"/>
    <cellStyle name="Normal 4 6 4 3 2 4" xfId="21701" xr:uid="{069BD1F0-9984-4A6B-AC66-6326EA00E38B}"/>
    <cellStyle name="Normal 4 6 4 3 2 5" xfId="39317" xr:uid="{67F13673-AB08-4676-BA76-52090CC9586B}"/>
    <cellStyle name="Normal 4 6 4 3 3" xfId="6287" xr:uid="{B92B5737-19D3-4DA7-9B34-A28A2A4EC6E0}"/>
    <cellStyle name="Normal 4 6 4 3 3 2" xfId="15095" xr:uid="{865FE072-D857-4AA0-9C5D-B1BC75529F9B}"/>
    <cellStyle name="Normal 4 6 4 3 3 2 2" xfId="32711" xr:uid="{136C3872-31A4-4567-A1CB-D976CAEAA68B}"/>
    <cellStyle name="Normal 4 6 4 3 3 3" xfId="23903" xr:uid="{7BB5170B-4A0A-4217-A2FA-D636081693EE}"/>
    <cellStyle name="Normal 4 6 4 3 4" xfId="10691" xr:uid="{D37F7281-FFC6-4FDA-9C8F-CFFEAD7BDB1D}"/>
    <cellStyle name="Normal 4 6 4 3 4 2" xfId="28307" xr:uid="{E39D7A00-151E-4373-B521-CB73E127B4B9}"/>
    <cellStyle name="Normal 4 6 4 3 5" xfId="19499" xr:uid="{99206F15-3314-46D8-B72C-80084188A1B2}"/>
    <cellStyle name="Normal 4 6 4 3 6" xfId="37115" xr:uid="{4236FEBC-AE56-4EAD-81F0-DDBC47B1C5A4}"/>
    <cellStyle name="Normal 4 6 4 4" xfId="2550" xr:uid="{6B117FA4-BB8A-42F5-91B9-089F1CE7149A}"/>
    <cellStyle name="Normal 4 6 4 4 2" xfId="6954" xr:uid="{687929C6-9B13-42F8-B137-55CE184DDDA2}"/>
    <cellStyle name="Normal 4 6 4 4 2 2" xfId="15762" xr:uid="{AC0B78B0-D6EC-4B07-B8BD-34FD55157519}"/>
    <cellStyle name="Normal 4 6 4 4 2 2 2" xfId="33378" xr:uid="{99B5BFB5-7757-488C-832C-EE8AA6854B99}"/>
    <cellStyle name="Normal 4 6 4 4 2 3" xfId="24570" xr:uid="{D1BC3BD5-1D26-4DCF-8A26-D8E4AE13354A}"/>
    <cellStyle name="Normal 4 6 4 4 3" xfId="11358" xr:uid="{0FD532A6-669C-4EF2-BCDC-AAC1FCABB35C}"/>
    <cellStyle name="Normal 4 6 4 4 3 2" xfId="28974" xr:uid="{6F1E3953-2BB1-4140-B563-C2547C545EDC}"/>
    <cellStyle name="Normal 4 6 4 4 4" xfId="20166" xr:uid="{DDB62BBE-1AA5-496E-B8CB-6FD9AF49AE63}"/>
    <cellStyle name="Normal 4 6 4 4 5" xfId="37782" xr:uid="{93F8BF33-FB0F-4F18-99D6-F7ABB64D087D}"/>
    <cellStyle name="Normal 4 6 4 5" xfId="4752" xr:uid="{9D3EF435-6B89-44CD-AB11-F5292A093555}"/>
    <cellStyle name="Normal 4 6 4 5 2" xfId="13560" xr:uid="{B0143690-1A40-4DA9-B5E2-C7B5728A82D4}"/>
    <cellStyle name="Normal 4 6 4 5 2 2" xfId="31176" xr:uid="{C6EE93B4-DC08-4120-9E3A-EF8A2384DE4D}"/>
    <cellStyle name="Normal 4 6 4 5 3" xfId="22368" xr:uid="{AF14325B-2245-409B-9BC0-C44305DDEDB0}"/>
    <cellStyle name="Normal 4 6 4 6" xfId="9156" xr:uid="{85C6648F-C1E6-435B-AF21-CF27781C3364}"/>
    <cellStyle name="Normal 4 6 4 6 2" xfId="26772" xr:uid="{9886B23E-BA53-4E4D-96C9-E2E6F37A3048}"/>
    <cellStyle name="Normal 4 6 4 7" xfId="17964" xr:uid="{9B52DFC0-7680-497F-A1F8-3475B73FB88E}"/>
    <cellStyle name="Normal 4 6 4 8" xfId="35580" xr:uid="{0546181C-9775-4481-9EA5-2D8B37C815B9}"/>
    <cellStyle name="Normal 4 6 5" xfId="602" xr:uid="{6B57752C-C4F4-4DC6-82B9-15FDB2C616EB}"/>
    <cellStyle name="Normal 4 6 5 2" xfId="1386" xr:uid="{39ED5973-E175-48D2-BE14-DB537DFF9442}"/>
    <cellStyle name="Normal 4 6 5 2 2" xfId="3588" xr:uid="{D9672731-A9C1-4D4F-87F1-B7AF598CA0F7}"/>
    <cellStyle name="Normal 4 6 5 2 2 2" xfId="7992" xr:uid="{A5487FF5-AF49-43D8-8547-4238604DD36E}"/>
    <cellStyle name="Normal 4 6 5 2 2 2 2" xfId="16800" xr:uid="{FC6A4D41-D3D3-49E0-9E30-1AB3EF229867}"/>
    <cellStyle name="Normal 4 6 5 2 2 2 2 2" xfId="34416" xr:uid="{9F40B0D4-93A8-4D1F-B6C7-7587DCCA669C}"/>
    <cellStyle name="Normal 4 6 5 2 2 2 3" xfId="25608" xr:uid="{BEB4E0B4-BDAC-4C8C-93D1-3F7D1F8D62C9}"/>
    <cellStyle name="Normal 4 6 5 2 2 3" xfId="12396" xr:uid="{FE8D2987-0928-49C7-87D8-5A7E33D5F4E2}"/>
    <cellStyle name="Normal 4 6 5 2 2 3 2" xfId="30012" xr:uid="{DDED93D8-1250-4D5D-8156-6CE76420D685}"/>
    <cellStyle name="Normal 4 6 5 2 2 4" xfId="21204" xr:uid="{1E32B242-F675-4230-92FB-613559D48E9D}"/>
    <cellStyle name="Normal 4 6 5 2 2 5" xfId="38820" xr:uid="{BCEF782D-1F95-4A8B-9EAA-81FDF4A75C80}"/>
    <cellStyle name="Normal 4 6 5 2 3" xfId="5790" xr:uid="{6C6F7F2A-B20B-46E9-9E8C-B005690E374C}"/>
    <cellStyle name="Normal 4 6 5 2 3 2" xfId="14598" xr:uid="{D293E6FF-56ED-4815-A715-BEE9D6737BAD}"/>
    <cellStyle name="Normal 4 6 5 2 3 2 2" xfId="32214" xr:uid="{21E20864-F8B9-4559-A5DF-F3D334D4DADB}"/>
    <cellStyle name="Normal 4 6 5 2 3 3" xfId="23406" xr:uid="{5017D7DA-27AF-4701-AF53-D94C9FC931F0}"/>
    <cellStyle name="Normal 4 6 5 2 4" xfId="10194" xr:uid="{C3D8EE73-1C13-48BC-BDF6-9B93666CA968}"/>
    <cellStyle name="Normal 4 6 5 2 4 2" xfId="27810" xr:uid="{29604565-9E81-4C3A-8850-7B81EB8C0A4B}"/>
    <cellStyle name="Normal 4 6 5 2 5" xfId="19002" xr:uid="{EDD182AD-7C0D-4F8C-8653-BB4EF27D3EF4}"/>
    <cellStyle name="Normal 4 6 5 2 6" xfId="36618" xr:uid="{30779AA3-4B71-4721-B284-B2167D661B50}"/>
    <cellStyle name="Normal 4 6 5 3" xfId="1884" xr:uid="{B3A3CEDD-A47E-4183-9B9C-7200C810C1B6}"/>
    <cellStyle name="Normal 4 6 5 3 2" xfId="4086" xr:uid="{4D045AF5-E02A-42FF-9C55-AE70EEA377AE}"/>
    <cellStyle name="Normal 4 6 5 3 2 2" xfId="8490" xr:uid="{54E22F84-F04D-42E8-B4C4-E449B25C3D6C}"/>
    <cellStyle name="Normal 4 6 5 3 2 2 2" xfId="17298" xr:uid="{D12AD13D-2847-4430-B875-18F06C625C2C}"/>
    <cellStyle name="Normal 4 6 5 3 2 2 2 2" xfId="34914" xr:uid="{AAB02291-DC4B-4F3E-A5E4-96D5FCB47ADE}"/>
    <cellStyle name="Normal 4 6 5 3 2 2 3" xfId="26106" xr:uid="{610D8C38-8460-49DF-BF8C-E10BCB66EF63}"/>
    <cellStyle name="Normal 4 6 5 3 2 3" xfId="12894" xr:uid="{BF9B4F20-03D2-4B8B-8720-03E58373623F}"/>
    <cellStyle name="Normal 4 6 5 3 2 3 2" xfId="30510" xr:uid="{28051A0B-FC80-4D4E-8D67-404F58593328}"/>
    <cellStyle name="Normal 4 6 5 3 2 4" xfId="21702" xr:uid="{44CCD64B-7A53-4B01-B553-11D5700F5A74}"/>
    <cellStyle name="Normal 4 6 5 3 2 5" xfId="39318" xr:uid="{E6286265-1F61-4A87-914A-B18FF54D746A}"/>
    <cellStyle name="Normal 4 6 5 3 3" xfId="6288" xr:uid="{13D4DCA0-C960-433B-8302-2BF00DED1882}"/>
    <cellStyle name="Normal 4 6 5 3 3 2" xfId="15096" xr:uid="{FFE5AB74-CBD6-430C-9ACF-AF1ACC6CD14C}"/>
    <cellStyle name="Normal 4 6 5 3 3 2 2" xfId="32712" xr:uid="{7B2EDD29-1B68-4E04-A2F7-ACD6E3E04D5C}"/>
    <cellStyle name="Normal 4 6 5 3 3 3" xfId="23904" xr:uid="{9D9356F4-7FE6-4865-B61E-BBB8586204CC}"/>
    <cellStyle name="Normal 4 6 5 3 4" xfId="10692" xr:uid="{76E1E945-75A2-448B-88C0-1D52F814E523}"/>
    <cellStyle name="Normal 4 6 5 3 4 2" xfId="28308" xr:uid="{78EEB040-C4AB-426F-8E47-D805E466CB2B}"/>
    <cellStyle name="Normal 4 6 5 3 5" xfId="19500" xr:uid="{094330B9-E30B-4AB9-9C54-9D3B0D93BF66}"/>
    <cellStyle name="Normal 4 6 5 3 6" xfId="37116" xr:uid="{61BB474C-C2C3-4602-A6C0-6CDF8135C4DC}"/>
    <cellStyle name="Normal 4 6 5 4" xfId="2806" xr:uid="{62487ED9-458F-48B5-8DA8-1AE516834E61}"/>
    <cellStyle name="Normal 4 6 5 4 2" xfId="7210" xr:uid="{B35C8302-1F13-448A-BE14-D7CD95ED4243}"/>
    <cellStyle name="Normal 4 6 5 4 2 2" xfId="16018" xr:uid="{28B0EC72-C03A-4694-BA18-3D36B18ADCCE}"/>
    <cellStyle name="Normal 4 6 5 4 2 2 2" xfId="33634" xr:uid="{67BF6695-8C98-4756-95EB-D67793CC42CC}"/>
    <cellStyle name="Normal 4 6 5 4 2 3" xfId="24826" xr:uid="{B43DC093-3D43-471D-A41D-BCFE45BF59F3}"/>
    <cellStyle name="Normal 4 6 5 4 3" xfId="11614" xr:uid="{28777A2B-9345-40A6-8A12-4570C0FA060F}"/>
    <cellStyle name="Normal 4 6 5 4 3 2" xfId="29230" xr:uid="{817AD482-EABA-4A09-B446-712B35D62A98}"/>
    <cellStyle name="Normal 4 6 5 4 4" xfId="20422" xr:uid="{168F331A-590C-4228-8DAB-EDF74AC712B1}"/>
    <cellStyle name="Normal 4 6 5 4 5" xfId="38038" xr:uid="{6727AE23-C624-47C6-B2ED-9844CCF2AA07}"/>
    <cellStyle name="Normal 4 6 5 5" xfId="5008" xr:uid="{A5BF691D-928C-427D-BDDC-0EC65DFC374A}"/>
    <cellStyle name="Normal 4 6 5 5 2" xfId="13816" xr:uid="{C297C542-56A0-40BC-908D-84ECDE93BEAB}"/>
    <cellStyle name="Normal 4 6 5 5 2 2" xfId="31432" xr:uid="{E91A7CCE-1454-443F-B9B9-5D3B3A8005F8}"/>
    <cellStyle name="Normal 4 6 5 5 3" xfId="22624" xr:uid="{0D7EB716-9428-42A5-AEEB-8ECD744A1A46}"/>
    <cellStyle name="Normal 4 6 5 6" xfId="9412" xr:uid="{342E864E-F692-412F-9D8F-DA6723A2A7ED}"/>
    <cellStyle name="Normal 4 6 5 6 2" xfId="27028" xr:uid="{B606C387-4D5D-473D-A33E-DE68A66FF011}"/>
    <cellStyle name="Normal 4 6 5 7" xfId="18220" xr:uid="{5202107B-1961-4EAB-BB29-C779F9F297E8}"/>
    <cellStyle name="Normal 4 6 5 8" xfId="35836" xr:uid="{8BC23650-E1B5-4655-9490-D5A3765A28E8}"/>
    <cellStyle name="Normal 4 6 6" xfId="874" xr:uid="{7539B65C-2373-4B72-B947-76BADE943045}"/>
    <cellStyle name="Normal 4 6 6 2" xfId="3076" xr:uid="{BD389BB9-BF3C-44D0-BBF5-A16B2B81ADC4}"/>
    <cellStyle name="Normal 4 6 6 2 2" xfId="7480" xr:uid="{08F156F2-29DE-4F41-AACB-EC7FC15F06E5}"/>
    <cellStyle name="Normal 4 6 6 2 2 2" xfId="16288" xr:uid="{843C9AD0-3C17-4C70-BD32-5ED8A8B59CE3}"/>
    <cellStyle name="Normal 4 6 6 2 2 2 2" xfId="33904" xr:uid="{3705C3AC-E57C-42A2-9436-F24B86784B02}"/>
    <cellStyle name="Normal 4 6 6 2 2 3" xfId="25096" xr:uid="{C955FFBA-0C1A-4491-B09F-046C4799CDAF}"/>
    <cellStyle name="Normal 4 6 6 2 3" xfId="11884" xr:uid="{3CC12BCD-5FA8-4E66-B999-BBC5C9BA8D14}"/>
    <cellStyle name="Normal 4 6 6 2 3 2" xfId="29500" xr:uid="{0FFC1160-5795-41FE-B93D-50D12701B036}"/>
    <cellStyle name="Normal 4 6 6 2 4" xfId="20692" xr:uid="{FD518B30-94C1-4BEA-A6F2-11EDEA3DC1AE}"/>
    <cellStyle name="Normal 4 6 6 2 5" xfId="38308" xr:uid="{490EC6B6-5E61-4AC4-8ED5-2E12AD64629F}"/>
    <cellStyle name="Normal 4 6 6 3" xfId="5278" xr:uid="{CE63FFA3-BD27-4FAE-94B1-E794E085FF72}"/>
    <cellStyle name="Normal 4 6 6 3 2" xfId="14086" xr:uid="{445F88D5-300A-41A2-A5FE-2E893C76D7DC}"/>
    <cellStyle name="Normal 4 6 6 3 2 2" xfId="31702" xr:uid="{5F6280F4-FE0B-4D0B-91A6-7DD33358E43A}"/>
    <cellStyle name="Normal 4 6 6 3 3" xfId="22894" xr:uid="{C0D517E9-D77D-4DE0-AA56-FC4CFFF4288F}"/>
    <cellStyle name="Normal 4 6 6 4" xfId="9682" xr:uid="{E96DD65B-5847-4E3A-AC1B-8734D484FF1E}"/>
    <cellStyle name="Normal 4 6 6 4 2" xfId="27298" xr:uid="{F8FA7AB7-350B-4627-B40E-BAC0C80E95D6}"/>
    <cellStyle name="Normal 4 6 6 5" xfId="18490" xr:uid="{73935D66-B3F3-4E0D-97FA-9025C296F834}"/>
    <cellStyle name="Normal 4 6 6 6" xfId="36106" xr:uid="{4D805225-FB7C-4AA5-A984-0F7E58CBE5C6}"/>
    <cellStyle name="Normal 4 6 7" xfId="1873" xr:uid="{A5F39852-1BFE-4B9F-966F-29D3AF04AE9C}"/>
    <cellStyle name="Normal 4 6 7 2" xfId="4075" xr:uid="{72C1CBD7-D399-4A0E-B2B3-54CF7BD2215E}"/>
    <cellStyle name="Normal 4 6 7 2 2" xfId="8479" xr:uid="{7EF9C04D-C184-4E42-AD74-AB86E58EE048}"/>
    <cellStyle name="Normal 4 6 7 2 2 2" xfId="17287" xr:uid="{3B9FCD2A-60BF-4273-86F8-3A3C91D9455D}"/>
    <cellStyle name="Normal 4 6 7 2 2 2 2" xfId="34903" xr:uid="{267D2C2F-BA4F-4A54-A17E-40618B214112}"/>
    <cellStyle name="Normal 4 6 7 2 2 3" xfId="26095" xr:uid="{67D699D3-9B26-4A9B-9117-567E5D4C0F10}"/>
    <cellStyle name="Normal 4 6 7 2 3" xfId="12883" xr:uid="{AE9A8F6E-5E6F-4499-A768-F9A61E16069A}"/>
    <cellStyle name="Normal 4 6 7 2 3 2" xfId="30499" xr:uid="{CF3DAE03-7C25-45AE-8EC3-1EBC9A13831D}"/>
    <cellStyle name="Normal 4 6 7 2 4" xfId="21691" xr:uid="{963C17B9-4274-441E-A8D2-819F9DCE6007}"/>
    <cellStyle name="Normal 4 6 7 2 5" xfId="39307" xr:uid="{7EFE432C-750A-4242-96A1-EFC4D21D18E6}"/>
    <cellStyle name="Normal 4 6 7 3" xfId="6277" xr:uid="{D0B1ACBC-E3B4-45E4-A3A0-0C88CF8062D7}"/>
    <cellStyle name="Normal 4 6 7 3 2" xfId="15085" xr:uid="{E2AA8DC5-E15A-462F-BD47-45F8D794FB83}"/>
    <cellStyle name="Normal 4 6 7 3 2 2" xfId="32701" xr:uid="{8FE3C74A-FE1A-491C-B3E6-A9E590DE6353}"/>
    <cellStyle name="Normal 4 6 7 3 3" xfId="23893" xr:uid="{208CEC87-3620-4D25-AD9F-53CD4D329062}"/>
    <cellStyle name="Normal 4 6 7 4" xfId="10681" xr:uid="{F41A3FD0-C17B-442B-998A-17848F2B2B91}"/>
    <cellStyle name="Normal 4 6 7 4 2" xfId="28297" xr:uid="{5FD753AC-CEEC-43DE-9224-123C715CF69C}"/>
    <cellStyle name="Normal 4 6 7 5" xfId="19489" xr:uid="{6D992356-1581-4193-898C-32497BE05CFA}"/>
    <cellStyle name="Normal 4 6 7 6" xfId="37105" xr:uid="{31E9A40E-79A3-4ED3-813D-AF323615E91D}"/>
    <cellStyle name="Normal 4 6 8" xfId="2294" xr:uid="{4776E68B-D440-44A4-BBA8-C9138ED82515}"/>
    <cellStyle name="Normal 4 6 8 2" xfId="6698" xr:uid="{56B5E655-8062-4172-9F3D-4DEA7ED6D317}"/>
    <cellStyle name="Normal 4 6 8 2 2" xfId="15506" xr:uid="{979D1B4D-1F89-4A00-9543-5FE11C7BEFDD}"/>
    <cellStyle name="Normal 4 6 8 2 2 2" xfId="33122" xr:uid="{5E6CCC23-4DB3-43F0-9A73-7AC56B280C6F}"/>
    <cellStyle name="Normal 4 6 8 2 3" xfId="24314" xr:uid="{75FC4F81-FC08-4B3E-8EF2-4936213226F6}"/>
    <cellStyle name="Normal 4 6 8 3" xfId="11102" xr:uid="{F096B7C6-B59A-488D-8EA8-9085C6ED6F78}"/>
    <cellStyle name="Normal 4 6 8 3 2" xfId="28718" xr:uid="{01A0C4B7-5C37-4F8E-B3E2-C660532A70F1}"/>
    <cellStyle name="Normal 4 6 8 4" xfId="19910" xr:uid="{7025FBE4-DB93-439B-8093-A5BFEA79543C}"/>
    <cellStyle name="Normal 4 6 8 5" xfId="37526" xr:uid="{908F8C21-C9E8-4191-B8CE-2B08F17E238D}"/>
    <cellStyle name="Normal 4 6 9" xfId="4496" xr:uid="{B8689B18-D267-45FB-9A1D-7AD5D0732E94}"/>
    <cellStyle name="Normal 4 6 9 2" xfId="13304" xr:uid="{CA3721B8-5D2A-4830-AC52-7D04E322AD45}"/>
    <cellStyle name="Normal 4 6 9 2 2" xfId="30920" xr:uid="{E1D0DC58-5883-4A18-8938-27D824CD6700}"/>
    <cellStyle name="Normal 4 6 9 3" xfId="22112" xr:uid="{7B54F019-8E15-4CDE-9A08-F5D0581FD80F}"/>
    <cellStyle name="Normal 4 7" xfId="124" xr:uid="{4D6D2A01-7012-4E25-A70B-AE585D20913F}"/>
    <cellStyle name="Normal 4 7 10" xfId="17742" xr:uid="{6B676EB5-890E-49D5-A5AF-DA7856805010}"/>
    <cellStyle name="Normal 4 7 11" xfId="35358" xr:uid="{FC171A8C-3190-4496-963A-639978E6ED69}"/>
    <cellStyle name="Normal 4 7 2" xfId="252" xr:uid="{451A2EBF-1F05-4C59-AFC1-14AE7D3D5747}"/>
    <cellStyle name="Normal 4 7 2 10" xfId="35486" xr:uid="{4C78E4AE-9891-4D90-AF77-4FA44CFF3ADE}"/>
    <cellStyle name="Normal 4 7 2 2" xfId="508" xr:uid="{F9801A1B-9841-4BCB-95F8-C6070EAEBDF5}"/>
    <cellStyle name="Normal 4 7 2 2 2" xfId="1292" xr:uid="{78BD1F72-0EB3-4D87-8EA3-CDEFBBEA4848}"/>
    <cellStyle name="Normal 4 7 2 2 2 2" xfId="3494" xr:uid="{01B0BD5C-E792-463B-A92A-8EDBE4C9776F}"/>
    <cellStyle name="Normal 4 7 2 2 2 2 2" xfId="7898" xr:uid="{137FB9A0-AD16-40EA-AD72-54993E226CC7}"/>
    <cellStyle name="Normal 4 7 2 2 2 2 2 2" xfId="16706" xr:uid="{1E3F2F00-830A-4A21-A2CB-517173C78C76}"/>
    <cellStyle name="Normal 4 7 2 2 2 2 2 2 2" xfId="34322" xr:uid="{63F09353-9EC9-4820-8D73-332A08DE2AE5}"/>
    <cellStyle name="Normal 4 7 2 2 2 2 2 3" xfId="25514" xr:uid="{2D49F477-8E2E-4976-9B17-0EB68275E827}"/>
    <cellStyle name="Normal 4 7 2 2 2 2 3" xfId="12302" xr:uid="{FB67EA9D-ADD4-46C3-9EB8-AE1EDF9FDEC7}"/>
    <cellStyle name="Normal 4 7 2 2 2 2 3 2" xfId="29918" xr:uid="{586C27BB-C739-4257-831A-5140EA2F877A}"/>
    <cellStyle name="Normal 4 7 2 2 2 2 4" xfId="21110" xr:uid="{325A42E4-7723-4C38-BA73-FD40EDC99A5A}"/>
    <cellStyle name="Normal 4 7 2 2 2 2 5" xfId="38726" xr:uid="{45701C52-C93B-4E73-B051-87427BE991E7}"/>
    <cellStyle name="Normal 4 7 2 2 2 3" xfId="5696" xr:uid="{E3F83889-BB2D-4E36-A294-6EBE4CBDF2C4}"/>
    <cellStyle name="Normal 4 7 2 2 2 3 2" xfId="14504" xr:uid="{16F4B551-8C42-4E17-B719-5A9E5886444C}"/>
    <cellStyle name="Normal 4 7 2 2 2 3 2 2" xfId="32120" xr:uid="{64F9637E-D915-47BF-BFF5-A066B4540A75}"/>
    <cellStyle name="Normal 4 7 2 2 2 3 3" xfId="23312" xr:uid="{91733406-6BF5-44E9-8C87-8C48DD8F8321}"/>
    <cellStyle name="Normal 4 7 2 2 2 4" xfId="10100" xr:uid="{15A1BFC8-236F-491C-98DF-6D3EAA991B14}"/>
    <cellStyle name="Normal 4 7 2 2 2 4 2" xfId="27716" xr:uid="{45EC6089-FA3A-433B-9B00-F1CD23DE85B0}"/>
    <cellStyle name="Normal 4 7 2 2 2 5" xfId="18908" xr:uid="{00687E2F-2E86-49C1-861C-8D5786D31710}"/>
    <cellStyle name="Normal 4 7 2 2 2 6" xfId="36524" xr:uid="{2B0ADA4E-8921-478F-BD19-EB60AB9ED529}"/>
    <cellStyle name="Normal 4 7 2 2 3" xfId="1887" xr:uid="{C3DAD234-DBD5-49C9-872B-EFF32BE6104E}"/>
    <cellStyle name="Normal 4 7 2 2 3 2" xfId="4089" xr:uid="{83BC981A-7C93-4B46-B42D-5AF662F03074}"/>
    <cellStyle name="Normal 4 7 2 2 3 2 2" xfId="8493" xr:uid="{97DB9976-8838-41EA-82CA-7D9859B85F5E}"/>
    <cellStyle name="Normal 4 7 2 2 3 2 2 2" xfId="17301" xr:uid="{DD14F491-B706-47CD-961A-A40AF4A0B691}"/>
    <cellStyle name="Normal 4 7 2 2 3 2 2 2 2" xfId="34917" xr:uid="{FD7B2F13-B9ED-4F44-B6C9-94A98F0221E5}"/>
    <cellStyle name="Normal 4 7 2 2 3 2 2 3" xfId="26109" xr:uid="{43E7493F-B7D0-4060-85DA-7A7737559D6F}"/>
    <cellStyle name="Normal 4 7 2 2 3 2 3" xfId="12897" xr:uid="{DEE1CE6E-4425-41D4-8857-5B1858E6739E}"/>
    <cellStyle name="Normal 4 7 2 2 3 2 3 2" xfId="30513" xr:uid="{5A01D962-40C2-4EC9-AE8C-E1319CAD45B5}"/>
    <cellStyle name="Normal 4 7 2 2 3 2 4" xfId="21705" xr:uid="{0C1F60E9-9133-4515-9694-1FDB4ED642F5}"/>
    <cellStyle name="Normal 4 7 2 2 3 2 5" xfId="39321" xr:uid="{6C33099C-3106-4EA5-BA85-583CD931F3B5}"/>
    <cellStyle name="Normal 4 7 2 2 3 3" xfId="6291" xr:uid="{385843BD-1EB5-4419-8411-2BB951AB5381}"/>
    <cellStyle name="Normal 4 7 2 2 3 3 2" xfId="15099" xr:uid="{A1A9EC15-9F54-4F77-9DE7-E14636B4E842}"/>
    <cellStyle name="Normal 4 7 2 2 3 3 2 2" xfId="32715" xr:uid="{55A8823C-A6DA-490A-A500-1044F32BF0C4}"/>
    <cellStyle name="Normal 4 7 2 2 3 3 3" xfId="23907" xr:uid="{09C09EA1-D37D-4686-90CF-86B30983B636}"/>
    <cellStyle name="Normal 4 7 2 2 3 4" xfId="10695" xr:uid="{4988A2A5-F768-4FD4-97D0-13BB76320699}"/>
    <cellStyle name="Normal 4 7 2 2 3 4 2" xfId="28311" xr:uid="{D5F8A840-88FA-4951-AA43-6D80B33A8AD3}"/>
    <cellStyle name="Normal 4 7 2 2 3 5" xfId="19503" xr:uid="{8D00FD00-D468-4335-9A67-45377893D613}"/>
    <cellStyle name="Normal 4 7 2 2 3 6" xfId="37119" xr:uid="{FC63CF87-3D5D-455A-9A17-36A6CB0807C0}"/>
    <cellStyle name="Normal 4 7 2 2 4" xfId="2712" xr:uid="{57CD8D04-D62B-45DA-8336-7CA825EAFBBE}"/>
    <cellStyle name="Normal 4 7 2 2 4 2" xfId="7116" xr:uid="{75B1CF1E-650D-4676-B6BE-D90D7C3EA35E}"/>
    <cellStyle name="Normal 4 7 2 2 4 2 2" xfId="15924" xr:uid="{F7ED9144-BBEA-4C3D-852E-79A63CD03968}"/>
    <cellStyle name="Normal 4 7 2 2 4 2 2 2" xfId="33540" xr:uid="{FD380498-A5E7-4457-B88B-234078D42F98}"/>
    <cellStyle name="Normal 4 7 2 2 4 2 3" xfId="24732" xr:uid="{3E30A35E-6774-4D7F-8DFA-0CF724ACDD95}"/>
    <cellStyle name="Normal 4 7 2 2 4 3" xfId="11520" xr:uid="{1E17B000-877E-4EEC-93AD-0F8288524AD0}"/>
    <cellStyle name="Normal 4 7 2 2 4 3 2" xfId="29136" xr:uid="{3C24DC4F-815B-484D-A40A-0250BB795FF2}"/>
    <cellStyle name="Normal 4 7 2 2 4 4" xfId="20328" xr:uid="{329CA071-DC6B-4676-B3FC-96338719F144}"/>
    <cellStyle name="Normal 4 7 2 2 4 5" xfId="37944" xr:uid="{D19924D0-74F6-41CF-8B92-C9208A4ACC95}"/>
    <cellStyle name="Normal 4 7 2 2 5" xfId="4914" xr:uid="{E2F4C0F2-11BF-478B-B637-0BF5BA09BE62}"/>
    <cellStyle name="Normal 4 7 2 2 5 2" xfId="13722" xr:uid="{D36A288C-6179-459F-8B2F-8DF959F0949E}"/>
    <cellStyle name="Normal 4 7 2 2 5 2 2" xfId="31338" xr:uid="{D158897B-958B-40C5-9129-9C8244BAE1EA}"/>
    <cellStyle name="Normal 4 7 2 2 5 3" xfId="22530" xr:uid="{88535EC1-7BF6-4FA2-957D-0292EFBBC7DF}"/>
    <cellStyle name="Normal 4 7 2 2 6" xfId="9318" xr:uid="{E3673D63-DD42-4B2C-B673-CE9AD5A5B517}"/>
    <cellStyle name="Normal 4 7 2 2 6 2" xfId="26934" xr:uid="{144791AA-1AC5-4768-9746-3135B020D88A}"/>
    <cellStyle name="Normal 4 7 2 2 7" xfId="18126" xr:uid="{8314DD64-C118-4D5A-8C4C-3A920872F31B}"/>
    <cellStyle name="Normal 4 7 2 2 8" xfId="35742" xr:uid="{AB28A77F-7B93-4A5A-A980-6F8CE89A08EF}"/>
    <cellStyle name="Normal 4 7 2 3" xfId="764" xr:uid="{2DE72FB5-D4D3-4D1A-B234-9EC3E7B3192F}"/>
    <cellStyle name="Normal 4 7 2 3 2" xfId="1548" xr:uid="{C72EBBEA-EC4C-4F14-8E5A-5882C6366234}"/>
    <cellStyle name="Normal 4 7 2 3 2 2" xfId="3750" xr:uid="{9CBFE2BB-AFC8-4840-9BF8-A4E2FA8530AA}"/>
    <cellStyle name="Normal 4 7 2 3 2 2 2" xfId="8154" xr:uid="{17B6FBBC-085C-4E6F-B8A6-6FD081CA472A}"/>
    <cellStyle name="Normal 4 7 2 3 2 2 2 2" xfId="16962" xr:uid="{BE1E7777-7F98-41E0-9620-FDD53E834252}"/>
    <cellStyle name="Normal 4 7 2 3 2 2 2 2 2" xfId="34578" xr:uid="{90CA6FD3-6443-4C82-8866-B4D95365405B}"/>
    <cellStyle name="Normal 4 7 2 3 2 2 2 3" xfId="25770" xr:uid="{3DA246FF-9FC5-4366-987C-A21211DF6B7C}"/>
    <cellStyle name="Normal 4 7 2 3 2 2 3" xfId="12558" xr:uid="{808F9DF2-798E-4FE7-930D-B71E91C6E7DA}"/>
    <cellStyle name="Normal 4 7 2 3 2 2 3 2" xfId="30174" xr:uid="{CE18EC6D-1DBE-49C1-8B93-6AD5607A19F5}"/>
    <cellStyle name="Normal 4 7 2 3 2 2 4" xfId="21366" xr:uid="{3F139CA7-661F-4C06-BCDD-3820E6DC072C}"/>
    <cellStyle name="Normal 4 7 2 3 2 2 5" xfId="38982" xr:uid="{B8AD52E8-67C9-48BF-AFBA-0D547C8F9E6C}"/>
    <cellStyle name="Normal 4 7 2 3 2 3" xfId="5952" xr:uid="{1FF8DD58-84DF-4627-B681-628BF2294CED}"/>
    <cellStyle name="Normal 4 7 2 3 2 3 2" xfId="14760" xr:uid="{C404EBDE-07C5-415B-B379-B0C881E4FA15}"/>
    <cellStyle name="Normal 4 7 2 3 2 3 2 2" xfId="32376" xr:uid="{32381371-F073-4F40-BAF0-3D16C1D04ACF}"/>
    <cellStyle name="Normal 4 7 2 3 2 3 3" xfId="23568" xr:uid="{E3AAD3A6-C658-4B91-BC25-F3CB5F6F1E60}"/>
    <cellStyle name="Normal 4 7 2 3 2 4" xfId="10356" xr:uid="{85825A0F-3D73-465B-B3A6-5A586E944CE1}"/>
    <cellStyle name="Normal 4 7 2 3 2 4 2" xfId="27972" xr:uid="{9F37DB6F-25A2-4CDA-A8AB-4E4C3CB1B889}"/>
    <cellStyle name="Normal 4 7 2 3 2 5" xfId="19164" xr:uid="{E24AA03D-B379-46F8-A96E-609A51EF1945}"/>
    <cellStyle name="Normal 4 7 2 3 2 6" xfId="36780" xr:uid="{01981D9A-C575-40E8-BAA9-EE794CA00FD2}"/>
    <cellStyle name="Normal 4 7 2 3 3" xfId="1888" xr:uid="{481058BB-9336-49AD-987E-E66B1BC7581D}"/>
    <cellStyle name="Normal 4 7 2 3 3 2" xfId="4090" xr:uid="{4BC2740E-A35D-4DBC-A82D-7D0522A64B54}"/>
    <cellStyle name="Normal 4 7 2 3 3 2 2" xfId="8494" xr:uid="{907EFD46-0B51-4D85-916E-79D42B2B96B4}"/>
    <cellStyle name="Normal 4 7 2 3 3 2 2 2" xfId="17302" xr:uid="{55DFA327-55D9-462F-9FC4-F89FAC86B132}"/>
    <cellStyle name="Normal 4 7 2 3 3 2 2 2 2" xfId="34918" xr:uid="{79179486-46E9-42A3-B3F7-73B7AC5B991A}"/>
    <cellStyle name="Normal 4 7 2 3 3 2 2 3" xfId="26110" xr:uid="{AD125B2E-2A87-42F7-BE3B-56A3D8EA60F9}"/>
    <cellStyle name="Normal 4 7 2 3 3 2 3" xfId="12898" xr:uid="{6A53B90A-62E2-439A-A45B-4BA6C1B61F37}"/>
    <cellStyle name="Normal 4 7 2 3 3 2 3 2" xfId="30514" xr:uid="{DC0BD613-39F2-49DC-B6F3-4A327913F59C}"/>
    <cellStyle name="Normal 4 7 2 3 3 2 4" xfId="21706" xr:uid="{B9FDBABA-61EC-49B6-973A-32E38092184C}"/>
    <cellStyle name="Normal 4 7 2 3 3 2 5" xfId="39322" xr:uid="{90E7D346-C45B-43C7-8C12-18DE4A1B1C18}"/>
    <cellStyle name="Normal 4 7 2 3 3 3" xfId="6292" xr:uid="{474A6B51-8723-46F7-B190-FAD2A22C1C6D}"/>
    <cellStyle name="Normal 4 7 2 3 3 3 2" xfId="15100" xr:uid="{3E67F001-BCB7-4FCC-A729-69C6411D2B44}"/>
    <cellStyle name="Normal 4 7 2 3 3 3 2 2" xfId="32716" xr:uid="{0CC8BE58-5C4D-436C-B540-B2172D050FC4}"/>
    <cellStyle name="Normal 4 7 2 3 3 3 3" xfId="23908" xr:uid="{5C12C9C6-DC28-4C43-B500-B50D13D22680}"/>
    <cellStyle name="Normal 4 7 2 3 3 4" xfId="10696" xr:uid="{6E2A4382-89A9-4F29-B944-A63B20B8E775}"/>
    <cellStyle name="Normal 4 7 2 3 3 4 2" xfId="28312" xr:uid="{B58D3FFA-C9B3-4E34-95C1-57F40F9FCD05}"/>
    <cellStyle name="Normal 4 7 2 3 3 5" xfId="19504" xr:uid="{ADCAAFF2-6F60-483C-9078-586A7A49FC3B}"/>
    <cellStyle name="Normal 4 7 2 3 3 6" xfId="37120" xr:uid="{8B9F1AC7-B502-4F2B-BC7E-9AA351092274}"/>
    <cellStyle name="Normal 4 7 2 3 4" xfId="2968" xr:uid="{ACDF43DB-D9E9-411F-92CC-3853759C7C77}"/>
    <cellStyle name="Normal 4 7 2 3 4 2" xfId="7372" xr:uid="{F0FF8EFF-44BA-4AA2-854F-81F94DC4EF96}"/>
    <cellStyle name="Normal 4 7 2 3 4 2 2" xfId="16180" xr:uid="{EE65E970-14BF-4AD6-BC56-8F90FCEBA27C}"/>
    <cellStyle name="Normal 4 7 2 3 4 2 2 2" xfId="33796" xr:uid="{B33A6DED-557A-44D6-B798-60947719787C}"/>
    <cellStyle name="Normal 4 7 2 3 4 2 3" xfId="24988" xr:uid="{FF59A124-5D8A-45CC-B875-A978E746D0D7}"/>
    <cellStyle name="Normal 4 7 2 3 4 3" xfId="11776" xr:uid="{0BE9C5E5-A929-447E-B8C5-775F7826D2CB}"/>
    <cellStyle name="Normal 4 7 2 3 4 3 2" xfId="29392" xr:uid="{8260D381-09C5-4866-B44B-47C893DEC7AA}"/>
    <cellStyle name="Normal 4 7 2 3 4 4" xfId="20584" xr:uid="{9A76C4E6-EEF5-4E04-BAFD-43AF8E64354D}"/>
    <cellStyle name="Normal 4 7 2 3 4 5" xfId="38200" xr:uid="{8CB0876A-A8A0-4EF0-91CA-A092ECE1A6E2}"/>
    <cellStyle name="Normal 4 7 2 3 5" xfId="5170" xr:uid="{F3C28A90-7DBD-46A4-8AE3-39D96660BF96}"/>
    <cellStyle name="Normal 4 7 2 3 5 2" xfId="13978" xr:uid="{8EF0CAEC-15E4-4A80-84D6-6C34E1AAB5C2}"/>
    <cellStyle name="Normal 4 7 2 3 5 2 2" xfId="31594" xr:uid="{4846C458-53D4-4A7A-AF11-AAE2BC6188E9}"/>
    <cellStyle name="Normal 4 7 2 3 5 3" xfId="22786" xr:uid="{1ED99ADE-C582-4684-BC47-91CC590F0937}"/>
    <cellStyle name="Normal 4 7 2 3 6" xfId="9574" xr:uid="{350B6395-F3F3-497E-B935-AD5C2D265505}"/>
    <cellStyle name="Normal 4 7 2 3 6 2" xfId="27190" xr:uid="{BC8B984E-824B-43A5-8EF2-CBE3EA936858}"/>
    <cellStyle name="Normal 4 7 2 3 7" xfId="18382" xr:uid="{53EAA29B-BB33-4FF3-9BB2-278943693DDD}"/>
    <cellStyle name="Normal 4 7 2 3 8" xfId="35998" xr:uid="{9394C917-D718-4202-A1E9-580E8BA0EC43}"/>
    <cellStyle name="Normal 4 7 2 4" xfId="1036" xr:uid="{73908646-7DC8-4232-9ECD-E698624016F3}"/>
    <cellStyle name="Normal 4 7 2 4 2" xfId="3238" xr:uid="{75B2040A-9919-4617-BDF3-7805BE9332FE}"/>
    <cellStyle name="Normal 4 7 2 4 2 2" xfId="7642" xr:uid="{3E866E7A-0BE8-4D8B-B818-62BC51D0C0E9}"/>
    <cellStyle name="Normal 4 7 2 4 2 2 2" xfId="16450" xr:uid="{1506CFB5-2F07-4264-BC23-21EC5360894E}"/>
    <cellStyle name="Normal 4 7 2 4 2 2 2 2" xfId="34066" xr:uid="{AD4A53D0-ACF2-4037-AE17-1CFC276FEC19}"/>
    <cellStyle name="Normal 4 7 2 4 2 2 3" xfId="25258" xr:uid="{9EB399AD-E26B-4DA3-85EA-170FA7154467}"/>
    <cellStyle name="Normal 4 7 2 4 2 3" xfId="12046" xr:uid="{521D9C37-A9E9-478B-B9A0-9C6B3FFD6A3E}"/>
    <cellStyle name="Normal 4 7 2 4 2 3 2" xfId="29662" xr:uid="{CB6A18CB-3619-4984-B750-DA1187A025FF}"/>
    <cellStyle name="Normal 4 7 2 4 2 4" xfId="20854" xr:uid="{38BC2DFF-3239-495C-BAF9-3167CA8B2D6F}"/>
    <cellStyle name="Normal 4 7 2 4 2 5" xfId="38470" xr:uid="{A4035F61-B78A-4C2E-9414-3F5BB8A240D8}"/>
    <cellStyle name="Normal 4 7 2 4 3" xfId="5440" xr:uid="{1D658556-65BD-4559-BE73-AA899691ECB3}"/>
    <cellStyle name="Normal 4 7 2 4 3 2" xfId="14248" xr:uid="{026668B7-8CCB-4902-B38C-136C4688CB9A}"/>
    <cellStyle name="Normal 4 7 2 4 3 2 2" xfId="31864" xr:uid="{C8F65140-2421-47D3-92ED-B4A11744AE22}"/>
    <cellStyle name="Normal 4 7 2 4 3 3" xfId="23056" xr:uid="{287374FB-5555-415A-AB60-CA2404DA12CF}"/>
    <cellStyle name="Normal 4 7 2 4 4" xfId="9844" xr:uid="{FE0B9420-527B-4C52-BB93-A7A30A1838F4}"/>
    <cellStyle name="Normal 4 7 2 4 4 2" xfId="27460" xr:uid="{51E3BFBD-1B56-466D-88BB-19703D066786}"/>
    <cellStyle name="Normal 4 7 2 4 5" xfId="18652" xr:uid="{0F7A9D9C-E2BD-4DD9-89C9-81DAC72B8260}"/>
    <cellStyle name="Normal 4 7 2 4 6" xfId="36268" xr:uid="{704B1B88-D77B-4318-B775-4D404803D562}"/>
    <cellStyle name="Normal 4 7 2 5" xfId="1886" xr:uid="{F27336FE-4ED6-4609-9CA3-FA88EDC09310}"/>
    <cellStyle name="Normal 4 7 2 5 2" xfId="4088" xr:uid="{5A7BCEFA-D729-4548-814F-A6187E99194C}"/>
    <cellStyle name="Normal 4 7 2 5 2 2" xfId="8492" xr:uid="{FBC7025F-3CC0-49B3-AA0D-4AA9677C7383}"/>
    <cellStyle name="Normal 4 7 2 5 2 2 2" xfId="17300" xr:uid="{3F844C3A-04DA-4F3F-A649-3DE01C08321E}"/>
    <cellStyle name="Normal 4 7 2 5 2 2 2 2" xfId="34916" xr:uid="{BD7E4AF3-599B-4EDD-9EA8-000AAFD66718}"/>
    <cellStyle name="Normal 4 7 2 5 2 2 3" xfId="26108" xr:uid="{61D44F7E-237A-4A85-ACBC-74122D07927F}"/>
    <cellStyle name="Normal 4 7 2 5 2 3" xfId="12896" xr:uid="{F0A1AFC7-A116-449E-AA1D-14D97FF8F4CF}"/>
    <cellStyle name="Normal 4 7 2 5 2 3 2" xfId="30512" xr:uid="{FE19D5FA-4D7F-402C-9931-6DBD19DFE8DD}"/>
    <cellStyle name="Normal 4 7 2 5 2 4" xfId="21704" xr:uid="{5A7873F3-47F6-4DF6-AF01-06AF56AB139C}"/>
    <cellStyle name="Normal 4 7 2 5 2 5" xfId="39320" xr:uid="{E6FF9E10-6EDB-46B3-BAEB-7B5CF2833638}"/>
    <cellStyle name="Normal 4 7 2 5 3" xfId="6290" xr:uid="{151116FA-F867-4F8D-BA6D-C1FC1FCCE53E}"/>
    <cellStyle name="Normal 4 7 2 5 3 2" xfId="15098" xr:uid="{C048586B-0A5D-40E9-BEF7-CF8E3D9A9F74}"/>
    <cellStyle name="Normal 4 7 2 5 3 2 2" xfId="32714" xr:uid="{8233CC87-BA14-489E-A154-8EA62F90A57F}"/>
    <cellStyle name="Normal 4 7 2 5 3 3" xfId="23906" xr:uid="{63E1BE63-3402-49E5-931D-935A20031334}"/>
    <cellStyle name="Normal 4 7 2 5 4" xfId="10694" xr:uid="{E0F63783-AAFA-493D-B5A6-D219157AF1C9}"/>
    <cellStyle name="Normal 4 7 2 5 4 2" xfId="28310" xr:uid="{B3403205-6341-4DBC-9654-8CA8358F9AD4}"/>
    <cellStyle name="Normal 4 7 2 5 5" xfId="19502" xr:uid="{8C897ED9-5780-41FD-BEA4-594F5AADC781}"/>
    <cellStyle name="Normal 4 7 2 5 6" xfId="37118" xr:uid="{A94530F7-15D8-49D3-9114-2727CDACC096}"/>
    <cellStyle name="Normal 4 7 2 6" xfId="2456" xr:uid="{AB503C4E-8832-4ACF-A284-A971EEBA14E9}"/>
    <cellStyle name="Normal 4 7 2 6 2" xfId="6860" xr:uid="{B8E9BB06-AD67-47C2-A033-8AC96FD926EA}"/>
    <cellStyle name="Normal 4 7 2 6 2 2" xfId="15668" xr:uid="{B8228FDC-6BC7-47A9-A0B0-B78EE17CD911}"/>
    <cellStyle name="Normal 4 7 2 6 2 2 2" xfId="33284" xr:uid="{4EF8A6D1-3560-4830-8683-57F44C6934AE}"/>
    <cellStyle name="Normal 4 7 2 6 2 3" xfId="24476" xr:uid="{60B9C3DD-C598-4086-8EEE-FB2C5B237173}"/>
    <cellStyle name="Normal 4 7 2 6 3" xfId="11264" xr:uid="{5AFF089F-6BD1-4904-84DD-FFE8ADA97A3D}"/>
    <cellStyle name="Normal 4 7 2 6 3 2" xfId="28880" xr:uid="{A8B886DF-75A2-48EE-B200-4BC98D53C864}"/>
    <cellStyle name="Normal 4 7 2 6 4" xfId="20072" xr:uid="{0A59A50B-22E1-45F9-8C12-3BEB26E7369A}"/>
    <cellStyle name="Normal 4 7 2 6 5" xfId="37688" xr:uid="{05228DF0-A5AB-4935-B7B5-6BA5E5C373A8}"/>
    <cellStyle name="Normal 4 7 2 7" xfId="4658" xr:uid="{630D2BB0-62EC-4021-AF70-93E323171F29}"/>
    <cellStyle name="Normal 4 7 2 7 2" xfId="13466" xr:uid="{A9E23CE9-7C43-4313-B4C4-93803699F8D9}"/>
    <cellStyle name="Normal 4 7 2 7 2 2" xfId="31082" xr:uid="{098145B3-BF20-4E65-87D4-4DB0394AA24A}"/>
    <cellStyle name="Normal 4 7 2 7 3" xfId="22274" xr:uid="{96F39884-2399-4DA1-B6E1-B9BAB1E2CB4B}"/>
    <cellStyle name="Normal 4 7 2 8" xfId="9062" xr:uid="{0A948184-3CF0-439F-890C-5061ED994B7E}"/>
    <cellStyle name="Normal 4 7 2 8 2" xfId="26678" xr:uid="{1C2D3275-8AB5-4726-AE92-7E46F5BEFF68}"/>
    <cellStyle name="Normal 4 7 2 9" xfId="17870" xr:uid="{14AEECEC-2074-4C65-9770-1816D1A106D1}"/>
    <cellStyle name="Normal 4 7 3" xfId="380" xr:uid="{8289C064-7EB9-43F2-AFED-2821C66C0235}"/>
    <cellStyle name="Normal 4 7 3 2" xfId="1164" xr:uid="{D961B904-4FE1-47CD-9505-CCFACA261D21}"/>
    <cellStyle name="Normal 4 7 3 2 2" xfId="3366" xr:uid="{C13E2DA2-63F3-444B-B1A8-5D716507AAD4}"/>
    <cellStyle name="Normal 4 7 3 2 2 2" xfId="7770" xr:uid="{66514D62-62D9-4977-83BE-CC2001EC1874}"/>
    <cellStyle name="Normal 4 7 3 2 2 2 2" xfId="16578" xr:uid="{A89FDAB2-C1C2-4369-9D17-B3B084EDE276}"/>
    <cellStyle name="Normal 4 7 3 2 2 2 2 2" xfId="34194" xr:uid="{937DB05A-7935-49E5-99CD-AB00F3887CFA}"/>
    <cellStyle name="Normal 4 7 3 2 2 2 3" xfId="25386" xr:uid="{8F948040-9437-41FC-B973-0CC87E385D71}"/>
    <cellStyle name="Normal 4 7 3 2 2 3" xfId="12174" xr:uid="{CE6A9E9A-704C-4EF8-89C5-B548CACB04EF}"/>
    <cellStyle name="Normal 4 7 3 2 2 3 2" xfId="29790" xr:uid="{FB8F512C-01A3-45AF-869E-6188D8C0B878}"/>
    <cellStyle name="Normal 4 7 3 2 2 4" xfId="20982" xr:uid="{DFBF2C2B-FD4D-42A5-8F64-05059E95A12F}"/>
    <cellStyle name="Normal 4 7 3 2 2 5" xfId="38598" xr:uid="{8C5AC23F-BBC4-49CE-B30D-5AFEAAA0B25B}"/>
    <cellStyle name="Normal 4 7 3 2 3" xfId="5568" xr:uid="{EF9046A3-32C6-4BCD-8C71-9C383CF96C62}"/>
    <cellStyle name="Normal 4 7 3 2 3 2" xfId="14376" xr:uid="{80B15FA6-39B9-49D1-8121-02DF48FCF512}"/>
    <cellStyle name="Normal 4 7 3 2 3 2 2" xfId="31992" xr:uid="{516378F3-22D5-480A-A8F4-B853B2D05691}"/>
    <cellStyle name="Normal 4 7 3 2 3 3" xfId="23184" xr:uid="{1CA3883E-3181-42E2-8FD2-8FF11D2D7561}"/>
    <cellStyle name="Normal 4 7 3 2 4" xfId="9972" xr:uid="{7E8D32EC-38AD-41F9-8A11-6AF4AAF2DF07}"/>
    <cellStyle name="Normal 4 7 3 2 4 2" xfId="27588" xr:uid="{95EF2BE1-EF36-4DE3-8E51-2E12591EC252}"/>
    <cellStyle name="Normal 4 7 3 2 5" xfId="18780" xr:uid="{195B13A9-0AFE-480D-915E-CB0FEDA4F9B9}"/>
    <cellStyle name="Normal 4 7 3 2 6" xfId="36396" xr:uid="{063FC085-079F-4820-94DA-9DB0035357DA}"/>
    <cellStyle name="Normal 4 7 3 3" xfId="1889" xr:uid="{569DD716-9305-4F4B-97E0-1050E900890E}"/>
    <cellStyle name="Normal 4 7 3 3 2" xfId="4091" xr:uid="{AD4391CE-D04A-4C84-94A8-8AE9F8F28EE6}"/>
    <cellStyle name="Normal 4 7 3 3 2 2" xfId="8495" xr:uid="{8BEE75CC-A615-4009-8A30-B4E45B4CE471}"/>
    <cellStyle name="Normal 4 7 3 3 2 2 2" xfId="17303" xr:uid="{611A7E61-74A8-40A9-8311-FC54C2EF9FB2}"/>
    <cellStyle name="Normal 4 7 3 3 2 2 2 2" xfId="34919" xr:uid="{BE139953-C325-4731-94BC-00D063B67DB6}"/>
    <cellStyle name="Normal 4 7 3 3 2 2 3" xfId="26111" xr:uid="{92935429-DB4E-457C-B8B4-3AF953ECF250}"/>
    <cellStyle name="Normal 4 7 3 3 2 3" xfId="12899" xr:uid="{C07332C5-74BA-4168-B12F-A036AAB8A7BD}"/>
    <cellStyle name="Normal 4 7 3 3 2 3 2" xfId="30515" xr:uid="{6E737970-55B3-4E27-8472-07994B1157B6}"/>
    <cellStyle name="Normal 4 7 3 3 2 4" xfId="21707" xr:uid="{28E11ABE-B53C-440A-8087-02ACF0A1DE10}"/>
    <cellStyle name="Normal 4 7 3 3 2 5" xfId="39323" xr:uid="{738075DC-B16F-42F1-991F-391C51878EDB}"/>
    <cellStyle name="Normal 4 7 3 3 3" xfId="6293" xr:uid="{31A9095E-7EE0-40F0-9618-A08E1DD6AFD9}"/>
    <cellStyle name="Normal 4 7 3 3 3 2" xfId="15101" xr:uid="{B5434C71-FDF8-49C6-AB16-567B918C8967}"/>
    <cellStyle name="Normal 4 7 3 3 3 2 2" xfId="32717" xr:uid="{654B6306-FA10-48ED-8299-53BDB149246A}"/>
    <cellStyle name="Normal 4 7 3 3 3 3" xfId="23909" xr:uid="{5A24D3E1-0C92-4C2B-8B00-5A2CB9355EE6}"/>
    <cellStyle name="Normal 4 7 3 3 4" xfId="10697" xr:uid="{C9CB3EDD-81C5-408B-8703-1B79E9683CB6}"/>
    <cellStyle name="Normal 4 7 3 3 4 2" xfId="28313" xr:uid="{505F6296-E047-40CC-8CFD-F41EED5E4B39}"/>
    <cellStyle name="Normal 4 7 3 3 5" xfId="19505" xr:uid="{C960EB2E-E3DF-406E-B099-22F976BB4AE8}"/>
    <cellStyle name="Normal 4 7 3 3 6" xfId="37121" xr:uid="{07CA11DE-0E98-4B85-BBED-B5786F0CD7F7}"/>
    <cellStyle name="Normal 4 7 3 4" xfId="2584" xr:uid="{F3A84206-5B74-484C-9F63-439FAFD1B84A}"/>
    <cellStyle name="Normal 4 7 3 4 2" xfId="6988" xr:uid="{25B7C0F0-4D25-438E-8A41-23352FEAC044}"/>
    <cellStyle name="Normal 4 7 3 4 2 2" xfId="15796" xr:uid="{36A7CA32-ABED-49E6-B18A-375C534D0E60}"/>
    <cellStyle name="Normal 4 7 3 4 2 2 2" xfId="33412" xr:uid="{803FCE71-DB12-4276-88C1-A94BBF1F42C2}"/>
    <cellStyle name="Normal 4 7 3 4 2 3" xfId="24604" xr:uid="{D40851E1-B11E-40FB-823F-BB095BADFDBA}"/>
    <cellStyle name="Normal 4 7 3 4 3" xfId="11392" xr:uid="{F129ABF5-19C4-4C31-8ABC-1DB448D2DA65}"/>
    <cellStyle name="Normal 4 7 3 4 3 2" xfId="29008" xr:uid="{908C52CC-FE99-4CF5-97D4-3EBF43CD5BBC}"/>
    <cellStyle name="Normal 4 7 3 4 4" xfId="20200" xr:uid="{B1841FA6-7CF0-4569-BD25-C20452F4D209}"/>
    <cellStyle name="Normal 4 7 3 4 5" xfId="37816" xr:uid="{C96C196D-8542-45CC-8B02-BEDB5EF425D1}"/>
    <cellStyle name="Normal 4 7 3 5" xfId="4786" xr:uid="{D5728183-44A1-4848-A4F6-5155B2509132}"/>
    <cellStyle name="Normal 4 7 3 5 2" xfId="13594" xr:uid="{269093E9-10C3-41F4-9958-F1BF2FEFDB65}"/>
    <cellStyle name="Normal 4 7 3 5 2 2" xfId="31210" xr:uid="{49B6863E-2E1E-4F08-859A-423E3E427475}"/>
    <cellStyle name="Normal 4 7 3 5 3" xfId="22402" xr:uid="{BE2C3A72-7224-4424-8243-B9F50C45951F}"/>
    <cellStyle name="Normal 4 7 3 6" xfId="9190" xr:uid="{4C9B40BC-6792-4B2C-A355-F0D586B57B4A}"/>
    <cellStyle name="Normal 4 7 3 6 2" xfId="26806" xr:uid="{9D3F2EEB-2B4D-4574-AC0B-BEDF2CC98CD0}"/>
    <cellStyle name="Normal 4 7 3 7" xfId="17998" xr:uid="{86D410BC-56FE-4AE9-81DF-8750BF64FA9E}"/>
    <cellStyle name="Normal 4 7 3 8" xfId="35614" xr:uid="{0138070A-B597-420D-8847-8A8881EEF2EB}"/>
    <cellStyle name="Normal 4 7 4" xfId="636" xr:uid="{EBA89158-EB76-47D1-9807-6F8EE3F86150}"/>
    <cellStyle name="Normal 4 7 4 2" xfId="1420" xr:uid="{5D3502FA-A0E5-4697-9AF4-B3D14CD59B91}"/>
    <cellStyle name="Normal 4 7 4 2 2" xfId="3622" xr:uid="{468D4A16-92AC-4E22-AAC2-29A1424C817F}"/>
    <cellStyle name="Normal 4 7 4 2 2 2" xfId="8026" xr:uid="{F594AA79-3AD3-4293-BFC5-F1E868B9827C}"/>
    <cellStyle name="Normal 4 7 4 2 2 2 2" xfId="16834" xr:uid="{659E4CAB-0B3D-44BD-AE51-15D944D17352}"/>
    <cellStyle name="Normal 4 7 4 2 2 2 2 2" xfId="34450" xr:uid="{1BF8079C-8794-477A-A674-819F75688402}"/>
    <cellStyle name="Normal 4 7 4 2 2 2 3" xfId="25642" xr:uid="{A4FBC009-9E8C-44FB-8102-125BB1D8E767}"/>
    <cellStyle name="Normal 4 7 4 2 2 3" xfId="12430" xr:uid="{01045E5C-249F-4EA3-8A3A-58577E1D1DAE}"/>
    <cellStyle name="Normal 4 7 4 2 2 3 2" xfId="30046" xr:uid="{9CA6F400-0F75-493B-9549-88E4865384D0}"/>
    <cellStyle name="Normal 4 7 4 2 2 4" xfId="21238" xr:uid="{5378AF77-E150-490F-B4DF-13E7BF013ACF}"/>
    <cellStyle name="Normal 4 7 4 2 2 5" xfId="38854" xr:uid="{072F3F9A-0CC5-48ED-8D7A-C6F90DC578CF}"/>
    <cellStyle name="Normal 4 7 4 2 3" xfId="5824" xr:uid="{04105A12-BE23-4737-819C-00FABB989F2E}"/>
    <cellStyle name="Normal 4 7 4 2 3 2" xfId="14632" xr:uid="{85D1EC38-37C5-44D0-A4C5-1C09CA47ADC6}"/>
    <cellStyle name="Normal 4 7 4 2 3 2 2" xfId="32248" xr:uid="{1C0827C9-651C-4BFD-9F80-5D9908D1C75D}"/>
    <cellStyle name="Normal 4 7 4 2 3 3" xfId="23440" xr:uid="{89C6B1F9-A03D-4C92-8A79-45E6D6A496E6}"/>
    <cellStyle name="Normal 4 7 4 2 4" xfId="10228" xr:uid="{FCE5D884-396D-409E-AE88-C64B616682CB}"/>
    <cellStyle name="Normal 4 7 4 2 4 2" xfId="27844" xr:uid="{CC5DE305-60D4-4C2A-AF7A-32A0623034DE}"/>
    <cellStyle name="Normal 4 7 4 2 5" xfId="19036" xr:uid="{64D78109-75CB-46C3-AAF2-E333E8724361}"/>
    <cellStyle name="Normal 4 7 4 2 6" xfId="36652" xr:uid="{CEFBA040-3EDF-43A2-AE3A-418FA21079F4}"/>
    <cellStyle name="Normal 4 7 4 3" xfId="1890" xr:uid="{23F3E6B9-81C6-4F81-8985-E11A15E39CA3}"/>
    <cellStyle name="Normal 4 7 4 3 2" xfId="4092" xr:uid="{FA9B861F-A135-4E86-95B8-D13D29CC0637}"/>
    <cellStyle name="Normal 4 7 4 3 2 2" xfId="8496" xr:uid="{263F7FA6-A5AF-4AF6-B954-95EA64527DBA}"/>
    <cellStyle name="Normal 4 7 4 3 2 2 2" xfId="17304" xr:uid="{F147B1E0-E9C6-4B2F-A055-E79BBB690ABB}"/>
    <cellStyle name="Normal 4 7 4 3 2 2 2 2" xfId="34920" xr:uid="{3B15C4B0-4BDF-4819-B240-6B46A8CE75F6}"/>
    <cellStyle name="Normal 4 7 4 3 2 2 3" xfId="26112" xr:uid="{3C4C9EDB-518C-4185-AE4E-A5990A54C320}"/>
    <cellStyle name="Normal 4 7 4 3 2 3" xfId="12900" xr:uid="{59DA53E2-3D9F-4593-929D-2F3393858474}"/>
    <cellStyle name="Normal 4 7 4 3 2 3 2" xfId="30516" xr:uid="{60A906F1-F04D-4E9A-A321-9C1D8B7DC6A7}"/>
    <cellStyle name="Normal 4 7 4 3 2 4" xfId="21708" xr:uid="{5ABABE77-F48E-4FAB-AC59-AFF2294DDABD}"/>
    <cellStyle name="Normal 4 7 4 3 2 5" xfId="39324" xr:uid="{3D335DF1-FF54-4316-81AA-8B6FE7BC5ABD}"/>
    <cellStyle name="Normal 4 7 4 3 3" xfId="6294" xr:uid="{647101FC-2CC1-4224-9EBC-C4D55F708CA7}"/>
    <cellStyle name="Normal 4 7 4 3 3 2" xfId="15102" xr:uid="{1A1EF2F9-CB27-4DB5-844B-538B26C5CCDB}"/>
    <cellStyle name="Normal 4 7 4 3 3 2 2" xfId="32718" xr:uid="{0F7D50F0-6FC4-48C7-A559-1AE27FF33E34}"/>
    <cellStyle name="Normal 4 7 4 3 3 3" xfId="23910" xr:uid="{837AB9D7-7129-4F4F-9825-5F1496AF1AE1}"/>
    <cellStyle name="Normal 4 7 4 3 4" xfId="10698" xr:uid="{C75572B1-5E22-44DF-A325-081C2317023E}"/>
    <cellStyle name="Normal 4 7 4 3 4 2" xfId="28314" xr:uid="{1B4ABB55-5FC5-46FC-B569-FD44224B79FE}"/>
    <cellStyle name="Normal 4 7 4 3 5" xfId="19506" xr:uid="{3339A1C9-5F38-49BA-B108-C5DB6E55A81E}"/>
    <cellStyle name="Normal 4 7 4 3 6" xfId="37122" xr:uid="{793FC7B0-89DC-49FA-AEA0-8A8E3BA9E854}"/>
    <cellStyle name="Normal 4 7 4 4" xfId="2840" xr:uid="{8674F999-59D6-419A-AC65-5410A2AF7591}"/>
    <cellStyle name="Normal 4 7 4 4 2" xfId="7244" xr:uid="{5431A850-7D46-463D-B19C-325ECF4C3204}"/>
    <cellStyle name="Normal 4 7 4 4 2 2" xfId="16052" xr:uid="{E140061A-48D1-461E-8C04-BC04670B8074}"/>
    <cellStyle name="Normal 4 7 4 4 2 2 2" xfId="33668" xr:uid="{B318C008-E6AB-4C8D-9585-443F9C2A0F4B}"/>
    <cellStyle name="Normal 4 7 4 4 2 3" xfId="24860" xr:uid="{CDAE740C-EEE9-4CF9-8345-C56EF0632DBB}"/>
    <cellStyle name="Normal 4 7 4 4 3" xfId="11648" xr:uid="{1392998F-7D52-440A-853F-576F40D1AE85}"/>
    <cellStyle name="Normal 4 7 4 4 3 2" xfId="29264" xr:uid="{AC3AC725-87E7-4475-9E12-600A99EE85DA}"/>
    <cellStyle name="Normal 4 7 4 4 4" xfId="20456" xr:uid="{E76E0BE2-A87B-4917-8762-340934064228}"/>
    <cellStyle name="Normal 4 7 4 4 5" xfId="38072" xr:uid="{C8B05785-BC98-489E-9AC2-04D9F59DB065}"/>
    <cellStyle name="Normal 4 7 4 5" xfId="5042" xr:uid="{73909DD3-5E11-4FB3-82E0-596047CDCA7B}"/>
    <cellStyle name="Normal 4 7 4 5 2" xfId="13850" xr:uid="{770D9DC0-54AB-4010-AEB1-587AD029FD58}"/>
    <cellStyle name="Normal 4 7 4 5 2 2" xfId="31466" xr:uid="{A96FCD75-D789-4C48-AE24-8AF551BDBEBA}"/>
    <cellStyle name="Normal 4 7 4 5 3" xfId="22658" xr:uid="{0876F0CD-3D07-4276-B4B4-ACFCD3B13E97}"/>
    <cellStyle name="Normal 4 7 4 6" xfId="9446" xr:uid="{444D9512-101D-4EC4-9AFB-B3F3E0F62C9E}"/>
    <cellStyle name="Normal 4 7 4 6 2" xfId="27062" xr:uid="{102B47AA-2EC8-428C-B0FA-E2188E80E00E}"/>
    <cellStyle name="Normal 4 7 4 7" xfId="18254" xr:uid="{ED28EB91-C32D-4903-B830-585EC818B04A}"/>
    <cellStyle name="Normal 4 7 4 8" xfId="35870" xr:uid="{E17D8F47-866F-492B-8FF7-BF2318FA2D3C}"/>
    <cellStyle name="Normal 4 7 5" xfId="908" xr:uid="{96009F65-AD25-4BFD-809A-4F74AAAA0A90}"/>
    <cellStyle name="Normal 4 7 5 2" xfId="3110" xr:uid="{4CB7E733-6AD3-4B65-A96E-D439159FD7EE}"/>
    <cellStyle name="Normal 4 7 5 2 2" xfId="7514" xr:uid="{26007345-925E-4BD5-83F0-FFC0276EFAEB}"/>
    <cellStyle name="Normal 4 7 5 2 2 2" xfId="16322" xr:uid="{7366E05F-C217-4455-9003-7CF37FF0F8F0}"/>
    <cellStyle name="Normal 4 7 5 2 2 2 2" xfId="33938" xr:uid="{D4D13475-2313-4010-820A-4C9A169C2E5C}"/>
    <cellStyle name="Normal 4 7 5 2 2 3" xfId="25130" xr:uid="{DED3E954-DCCF-4048-AE94-17EDD77E1461}"/>
    <cellStyle name="Normal 4 7 5 2 3" xfId="11918" xr:uid="{1C743D18-A0D7-44F2-8B79-14F9ECE7BBC2}"/>
    <cellStyle name="Normal 4 7 5 2 3 2" xfId="29534" xr:uid="{F287FBE2-3E17-48B2-BA59-63CB13F13102}"/>
    <cellStyle name="Normal 4 7 5 2 4" xfId="20726" xr:uid="{7A47E443-31F3-4BBE-A082-29F9A1C36C1D}"/>
    <cellStyle name="Normal 4 7 5 2 5" xfId="38342" xr:uid="{64564A22-0F8B-4793-A53C-0231E4B82A79}"/>
    <cellStyle name="Normal 4 7 5 3" xfId="5312" xr:uid="{373B3FDA-1F04-4EBF-955D-34C0455C5CBC}"/>
    <cellStyle name="Normal 4 7 5 3 2" xfId="14120" xr:uid="{5E47759D-2CA9-405F-86E3-9B176A3BD187}"/>
    <cellStyle name="Normal 4 7 5 3 2 2" xfId="31736" xr:uid="{3CC930FD-68AD-493E-8103-BDA41D8DF114}"/>
    <cellStyle name="Normal 4 7 5 3 3" xfId="22928" xr:uid="{9AD1CC7B-408C-4C44-BCCC-2BBE1BDCE586}"/>
    <cellStyle name="Normal 4 7 5 4" xfId="9716" xr:uid="{5188E376-EDB7-43DF-BD69-EBB977721A1A}"/>
    <cellStyle name="Normal 4 7 5 4 2" xfId="27332" xr:uid="{D97F2D7D-D8FF-4B83-9477-E43795923EB1}"/>
    <cellStyle name="Normal 4 7 5 5" xfId="18524" xr:uid="{0CE979B6-FAF0-40A4-8732-839DF9F1D9B3}"/>
    <cellStyle name="Normal 4 7 5 6" xfId="36140" xr:uid="{020AFB63-6331-4E7B-A5D2-8668477DAE50}"/>
    <cellStyle name="Normal 4 7 6" xfId="1885" xr:uid="{2648F820-D605-4024-A906-1C4D875B7EAE}"/>
    <cellStyle name="Normal 4 7 6 2" xfId="4087" xr:uid="{428A305F-0B02-4552-A46E-566B4DD75014}"/>
    <cellStyle name="Normal 4 7 6 2 2" xfId="8491" xr:uid="{F19117EB-0920-46A6-BB56-1E6739C9DF51}"/>
    <cellStyle name="Normal 4 7 6 2 2 2" xfId="17299" xr:uid="{CC141A5C-A9E2-4BF6-A738-936F2AD1AC60}"/>
    <cellStyle name="Normal 4 7 6 2 2 2 2" xfId="34915" xr:uid="{412E6177-4773-45D6-A727-6E6E07172D84}"/>
    <cellStyle name="Normal 4 7 6 2 2 3" xfId="26107" xr:uid="{C25ECE13-5010-4785-AB59-E4B82B5344A8}"/>
    <cellStyle name="Normal 4 7 6 2 3" xfId="12895" xr:uid="{EAF94B21-F978-4A3C-BE49-C01AEA048A7C}"/>
    <cellStyle name="Normal 4 7 6 2 3 2" xfId="30511" xr:uid="{87973777-362B-4E27-9DF3-1102828AF858}"/>
    <cellStyle name="Normal 4 7 6 2 4" xfId="21703" xr:uid="{01BE3A4D-8F94-40FB-8289-B230AD82347E}"/>
    <cellStyle name="Normal 4 7 6 2 5" xfId="39319" xr:uid="{AEBAB2C1-D7E6-42EF-BCDA-E25000185E19}"/>
    <cellStyle name="Normal 4 7 6 3" xfId="6289" xr:uid="{4A5117D3-7F53-4BCC-8892-DBFEDE5DBF9D}"/>
    <cellStyle name="Normal 4 7 6 3 2" xfId="15097" xr:uid="{4531E13D-F0DF-4117-A3B0-C2A4DBD7560A}"/>
    <cellStyle name="Normal 4 7 6 3 2 2" xfId="32713" xr:uid="{0DAAB7E3-7B85-4175-9B82-B28BF653ABE6}"/>
    <cellStyle name="Normal 4 7 6 3 3" xfId="23905" xr:uid="{D9A85F2A-7133-4126-98C7-00A0ABA7BE5B}"/>
    <cellStyle name="Normal 4 7 6 4" xfId="10693" xr:uid="{AD6E859E-9867-42FF-871E-94F6B60B0B55}"/>
    <cellStyle name="Normal 4 7 6 4 2" xfId="28309" xr:uid="{90492797-7266-494D-9A5B-2F717A1FB4CC}"/>
    <cellStyle name="Normal 4 7 6 5" xfId="19501" xr:uid="{74FB5C3B-EA63-486C-B21C-5DC17591DF90}"/>
    <cellStyle name="Normal 4 7 6 6" xfId="37117" xr:uid="{EC2CC3D4-1D0D-4755-8F96-CDB92DBFC877}"/>
    <cellStyle name="Normal 4 7 7" xfId="2328" xr:uid="{BAF9B3E6-E01D-40F5-91FD-DB680143A764}"/>
    <cellStyle name="Normal 4 7 7 2" xfId="6732" xr:uid="{4F60AA5F-BB09-42E2-9E24-8F5F4CE19539}"/>
    <cellStyle name="Normal 4 7 7 2 2" xfId="15540" xr:uid="{36C2871A-4F41-4C6E-BAD6-35649784C931}"/>
    <cellStyle name="Normal 4 7 7 2 2 2" xfId="33156" xr:uid="{4CAE1117-D50E-4FCA-802F-E03A84CD474E}"/>
    <cellStyle name="Normal 4 7 7 2 3" xfId="24348" xr:uid="{66CDC2A2-958E-40D1-B8CE-625D43E279B8}"/>
    <cellStyle name="Normal 4 7 7 3" xfId="11136" xr:uid="{48175EC8-000C-4238-A11A-16EFEBD06C58}"/>
    <cellStyle name="Normal 4 7 7 3 2" xfId="28752" xr:uid="{D4C4F87A-E16A-4C6B-AEE2-C44121C4DEF9}"/>
    <cellStyle name="Normal 4 7 7 4" xfId="19944" xr:uid="{2857BC48-BCEE-4C9A-B789-E288AFF31D5A}"/>
    <cellStyle name="Normal 4 7 7 5" xfId="37560" xr:uid="{9C88D8F5-8B25-4951-8532-6FC9C0956AB6}"/>
    <cellStyle name="Normal 4 7 8" xfId="4530" xr:uid="{09AF91D1-ED97-48A9-962B-DC46724FF31C}"/>
    <cellStyle name="Normal 4 7 8 2" xfId="13338" xr:uid="{41EEF049-B058-43EC-9F20-08FFABC24D1D}"/>
    <cellStyle name="Normal 4 7 8 2 2" xfId="30954" xr:uid="{52C84493-FF46-4F89-91B5-411B8725D537}"/>
    <cellStyle name="Normal 4 7 8 3" xfId="22146" xr:uid="{5953BCE7-1D78-40C2-90A1-F80219E648C6}"/>
    <cellStyle name="Normal 4 7 9" xfId="8934" xr:uid="{AFBDD45B-C6CF-4965-B54F-F44717B7479D}"/>
    <cellStyle name="Normal 4 7 9 2" xfId="26550" xr:uid="{4232AC1B-A8FB-41E8-8012-4EFDAFF49CE6}"/>
    <cellStyle name="Normal 4 8" xfId="188" xr:uid="{683147C5-A44C-44C4-BDAE-2709CA7BA58B}"/>
    <cellStyle name="Normal 4 8 10" xfId="35422" xr:uid="{160D1D99-913A-4353-8F54-55A89D1A2BA9}"/>
    <cellStyle name="Normal 4 8 2" xfId="444" xr:uid="{21974E04-A225-4CF4-925D-31DE82322122}"/>
    <cellStyle name="Normal 4 8 2 2" xfId="1228" xr:uid="{CA1758C5-9BD7-4D47-86AA-5E5108CD635F}"/>
    <cellStyle name="Normal 4 8 2 2 2" xfId="3430" xr:uid="{883D4E7C-F300-4B2E-A9EC-8248633E2ED7}"/>
    <cellStyle name="Normal 4 8 2 2 2 2" xfId="7834" xr:uid="{A9F77476-7D59-4E19-9AE2-F0B8815EC438}"/>
    <cellStyle name="Normal 4 8 2 2 2 2 2" xfId="16642" xr:uid="{E1196E4C-A397-4364-B9EA-813759E8BA72}"/>
    <cellStyle name="Normal 4 8 2 2 2 2 2 2" xfId="34258" xr:uid="{46C90ADF-D187-428B-91FB-758A69FE8C41}"/>
    <cellStyle name="Normal 4 8 2 2 2 2 3" xfId="25450" xr:uid="{CAEC546F-7FFE-475D-A39D-3533BBACDBE4}"/>
    <cellStyle name="Normal 4 8 2 2 2 3" xfId="12238" xr:uid="{E69DBF14-5F9F-45EB-8F3C-ED1464977DEA}"/>
    <cellStyle name="Normal 4 8 2 2 2 3 2" xfId="29854" xr:uid="{70E7053D-A330-49EB-B3C0-BC4749EB9003}"/>
    <cellStyle name="Normal 4 8 2 2 2 4" xfId="21046" xr:uid="{C29FC6FA-E0FF-4D43-BF89-95E3CBEB1B75}"/>
    <cellStyle name="Normal 4 8 2 2 2 5" xfId="38662" xr:uid="{F9219EF1-33CE-4F28-A054-9E178A2AB9DF}"/>
    <cellStyle name="Normal 4 8 2 2 3" xfId="5632" xr:uid="{7587DCAD-D984-4F35-8573-5D71708BDC56}"/>
    <cellStyle name="Normal 4 8 2 2 3 2" xfId="14440" xr:uid="{C5446269-3202-447E-A1A8-EDFE967B0790}"/>
    <cellStyle name="Normal 4 8 2 2 3 2 2" xfId="32056" xr:uid="{2B76B555-42F1-4740-848E-1F2D851B503F}"/>
    <cellStyle name="Normal 4 8 2 2 3 3" xfId="23248" xr:uid="{EB8925BE-89B9-41EA-B822-580A1836D1BC}"/>
    <cellStyle name="Normal 4 8 2 2 4" xfId="10036" xr:uid="{AFB9E2BD-3F71-4920-B699-D53970D151D3}"/>
    <cellStyle name="Normal 4 8 2 2 4 2" xfId="27652" xr:uid="{2B141EC9-0596-4F78-BCE6-2489127EC326}"/>
    <cellStyle name="Normal 4 8 2 2 5" xfId="18844" xr:uid="{7FE47ED4-65BA-47B8-B33C-92563E11F930}"/>
    <cellStyle name="Normal 4 8 2 2 6" xfId="36460" xr:uid="{B2178C89-6784-4EA1-B876-6E75A20C747E}"/>
    <cellStyle name="Normal 4 8 2 3" xfId="1892" xr:uid="{3B484723-1E0F-4205-B11A-5C6BF1EC67D3}"/>
    <cellStyle name="Normal 4 8 2 3 2" xfId="4094" xr:uid="{9A25E65A-38CC-45C1-8787-8629A09D2279}"/>
    <cellStyle name="Normal 4 8 2 3 2 2" xfId="8498" xr:uid="{5F125AF4-8661-412D-A35D-0AE395FA7595}"/>
    <cellStyle name="Normal 4 8 2 3 2 2 2" xfId="17306" xr:uid="{754DD6DC-5C18-4675-9118-A900D83C082B}"/>
    <cellStyle name="Normal 4 8 2 3 2 2 2 2" xfId="34922" xr:uid="{4B55BC15-6BF6-42E7-B433-0CF04E62246B}"/>
    <cellStyle name="Normal 4 8 2 3 2 2 3" xfId="26114" xr:uid="{5BACE6A4-5358-4738-A24E-95C6A0E41CAC}"/>
    <cellStyle name="Normal 4 8 2 3 2 3" xfId="12902" xr:uid="{E7DEED9F-DAA5-4CE1-9035-35596F30BC8E}"/>
    <cellStyle name="Normal 4 8 2 3 2 3 2" xfId="30518" xr:uid="{C48822A7-2380-470F-AB2E-BE880FEF564B}"/>
    <cellStyle name="Normal 4 8 2 3 2 4" xfId="21710" xr:uid="{D42722BB-5141-4D02-BFB8-84F75A39D541}"/>
    <cellStyle name="Normal 4 8 2 3 2 5" xfId="39326" xr:uid="{EE0E661B-6BE2-4860-B7C9-E76004D3770D}"/>
    <cellStyle name="Normal 4 8 2 3 3" xfId="6296" xr:uid="{1302B045-2ADE-4306-9648-259B61CB9951}"/>
    <cellStyle name="Normal 4 8 2 3 3 2" xfId="15104" xr:uid="{8E852B74-E7BF-4CA3-9CE2-E9A9FC7DA218}"/>
    <cellStyle name="Normal 4 8 2 3 3 2 2" xfId="32720" xr:uid="{B9347978-2008-4EA1-A9CE-ED5C51F19EA4}"/>
    <cellStyle name="Normal 4 8 2 3 3 3" xfId="23912" xr:uid="{B05335EF-8878-4AA5-BE91-B8C8C792D77B}"/>
    <cellStyle name="Normal 4 8 2 3 4" xfId="10700" xr:uid="{1246C851-4B6A-4B18-870B-E9E3F26305FE}"/>
    <cellStyle name="Normal 4 8 2 3 4 2" xfId="28316" xr:uid="{8D9BB211-C113-4179-88D7-3B8648C5F219}"/>
    <cellStyle name="Normal 4 8 2 3 5" xfId="19508" xr:uid="{1B214746-646F-4F44-95C4-B890A4E74D6F}"/>
    <cellStyle name="Normal 4 8 2 3 6" xfId="37124" xr:uid="{BEB152D9-25F2-40BC-A0BB-076E434A2B69}"/>
    <cellStyle name="Normal 4 8 2 4" xfId="2648" xr:uid="{78571C42-1E16-430C-9F8C-84D59C8D2F47}"/>
    <cellStyle name="Normal 4 8 2 4 2" xfId="7052" xr:uid="{9981EDB8-DA1D-465E-99CF-CCF3313C1942}"/>
    <cellStyle name="Normal 4 8 2 4 2 2" xfId="15860" xr:uid="{43D0233C-FDCE-40AF-8CEC-DEB24B7B5E76}"/>
    <cellStyle name="Normal 4 8 2 4 2 2 2" xfId="33476" xr:uid="{2921BE58-CE4E-45A2-8A62-5EF1385ECF26}"/>
    <cellStyle name="Normal 4 8 2 4 2 3" xfId="24668" xr:uid="{916CE2EC-322B-4942-92CC-A5DCD1641828}"/>
    <cellStyle name="Normal 4 8 2 4 3" xfId="11456" xr:uid="{A3D0515D-B75A-4D77-9202-630D178AE597}"/>
    <cellStyle name="Normal 4 8 2 4 3 2" xfId="29072" xr:uid="{6610AC12-1BEA-48E3-BBFF-B94FAB31E66B}"/>
    <cellStyle name="Normal 4 8 2 4 4" xfId="20264" xr:uid="{AE87D646-6937-4153-BA75-DB67CFDB29B4}"/>
    <cellStyle name="Normal 4 8 2 4 5" xfId="37880" xr:uid="{FEC4B78D-B355-45D6-B2F1-2B30ADEEBB5A}"/>
    <cellStyle name="Normal 4 8 2 5" xfId="4850" xr:uid="{DBCEF623-5C83-4882-B9EA-11DD0D425CD3}"/>
    <cellStyle name="Normal 4 8 2 5 2" xfId="13658" xr:uid="{69CDE318-185E-4010-9108-261DF32E02DA}"/>
    <cellStyle name="Normal 4 8 2 5 2 2" xfId="31274" xr:uid="{185D6A64-A244-4AFA-93D9-FD67AA609190}"/>
    <cellStyle name="Normal 4 8 2 5 3" xfId="22466" xr:uid="{BD781A7A-0C3C-40FB-ACAE-D067CAC048C1}"/>
    <cellStyle name="Normal 4 8 2 6" xfId="9254" xr:uid="{2F736C68-8329-41E0-B742-977E40163592}"/>
    <cellStyle name="Normal 4 8 2 6 2" xfId="26870" xr:uid="{1AEA08D9-8A79-463B-9A63-D736E06D5D05}"/>
    <cellStyle name="Normal 4 8 2 7" xfId="18062" xr:uid="{6B0DF79C-0ED0-4C02-81BA-D0895DCDEAF5}"/>
    <cellStyle name="Normal 4 8 2 8" xfId="35678" xr:uid="{CD93B252-010C-441E-B285-697E6C3CF46E}"/>
    <cellStyle name="Normal 4 8 3" xfId="700" xr:uid="{10896EEE-47B1-479E-8D92-9FC792292EBA}"/>
    <cellStyle name="Normal 4 8 3 2" xfId="1484" xr:uid="{41514EA8-E644-4472-AC74-88C7708FDC29}"/>
    <cellStyle name="Normal 4 8 3 2 2" xfId="3686" xr:uid="{85459E71-9D95-4559-BD92-3FA6B0CDF653}"/>
    <cellStyle name="Normal 4 8 3 2 2 2" xfId="8090" xr:uid="{76072CB7-B121-47CB-9212-3A0CC92F7E5B}"/>
    <cellStyle name="Normal 4 8 3 2 2 2 2" xfId="16898" xr:uid="{E621C7E3-7A3E-433B-B580-895FFCFBFA74}"/>
    <cellStyle name="Normal 4 8 3 2 2 2 2 2" xfId="34514" xr:uid="{600C9DB9-200C-4EFF-B59E-8757A5AF1316}"/>
    <cellStyle name="Normal 4 8 3 2 2 2 3" xfId="25706" xr:uid="{A0EF1EE7-8422-47AD-9E90-5C9E7CFACE26}"/>
    <cellStyle name="Normal 4 8 3 2 2 3" xfId="12494" xr:uid="{5E1FEDD8-931A-482B-BB4F-9D91AAD4C075}"/>
    <cellStyle name="Normal 4 8 3 2 2 3 2" xfId="30110" xr:uid="{05FDE341-FB7F-4069-875E-107B16D319C8}"/>
    <cellStyle name="Normal 4 8 3 2 2 4" xfId="21302" xr:uid="{F326DD71-6277-41E8-9208-A4157C282F8D}"/>
    <cellStyle name="Normal 4 8 3 2 2 5" xfId="38918" xr:uid="{2A370391-4F92-42D6-A119-6000B0C32284}"/>
    <cellStyle name="Normal 4 8 3 2 3" xfId="5888" xr:uid="{3E14C687-2D7A-48EF-9484-B10484D407D7}"/>
    <cellStyle name="Normal 4 8 3 2 3 2" xfId="14696" xr:uid="{BCE2535D-A4C8-4720-97F9-7C5781A48830}"/>
    <cellStyle name="Normal 4 8 3 2 3 2 2" xfId="32312" xr:uid="{8C1300DA-A267-4DA0-96A2-8093F575866A}"/>
    <cellStyle name="Normal 4 8 3 2 3 3" xfId="23504" xr:uid="{2DC1C43E-3275-4684-9B2A-54D897A6112E}"/>
    <cellStyle name="Normal 4 8 3 2 4" xfId="10292" xr:uid="{2EA99C94-7155-4450-80EC-52098D176A24}"/>
    <cellStyle name="Normal 4 8 3 2 4 2" xfId="27908" xr:uid="{0AB25FD0-EAFB-4976-929B-B279A3B78D0D}"/>
    <cellStyle name="Normal 4 8 3 2 5" xfId="19100" xr:uid="{6A919C5D-C2DA-4C3B-B9E2-7D8713476D86}"/>
    <cellStyle name="Normal 4 8 3 2 6" xfId="36716" xr:uid="{8138C71E-B5C1-4327-8267-539222BA9737}"/>
    <cellStyle name="Normal 4 8 3 3" xfId="1893" xr:uid="{8784ECCE-0136-4C0C-BF6A-96D691CE9A25}"/>
    <cellStyle name="Normal 4 8 3 3 2" xfId="4095" xr:uid="{B85758F4-8D38-47A1-ACBC-1D34BA5F71E5}"/>
    <cellStyle name="Normal 4 8 3 3 2 2" xfId="8499" xr:uid="{A2370280-0D75-46C5-9CA0-FA42F4130111}"/>
    <cellStyle name="Normal 4 8 3 3 2 2 2" xfId="17307" xr:uid="{724A758C-3892-4320-8AF5-1F6CF2372F64}"/>
    <cellStyle name="Normal 4 8 3 3 2 2 2 2" xfId="34923" xr:uid="{58559979-B747-49D5-B22C-37061213D208}"/>
    <cellStyle name="Normal 4 8 3 3 2 2 3" xfId="26115" xr:uid="{25D4F801-1659-4319-96E0-77B01E73F5F0}"/>
    <cellStyle name="Normal 4 8 3 3 2 3" xfId="12903" xr:uid="{10607905-FDE3-4FA6-80D4-06865ED928AF}"/>
    <cellStyle name="Normal 4 8 3 3 2 3 2" xfId="30519" xr:uid="{B5CEA7B6-8F3A-416B-8A95-D8221E3EA0BA}"/>
    <cellStyle name="Normal 4 8 3 3 2 4" xfId="21711" xr:uid="{55069F48-1A1F-4400-8A7B-E45FD2524DFB}"/>
    <cellStyle name="Normal 4 8 3 3 2 5" xfId="39327" xr:uid="{23176682-7908-484F-8189-95EC7AEC3B26}"/>
    <cellStyle name="Normal 4 8 3 3 3" xfId="6297" xr:uid="{06EFEDB4-C4E5-4734-9564-85C992CB875B}"/>
    <cellStyle name="Normal 4 8 3 3 3 2" xfId="15105" xr:uid="{D5A99361-1395-44AD-B015-CD24EDD6232E}"/>
    <cellStyle name="Normal 4 8 3 3 3 2 2" xfId="32721" xr:uid="{C99C65A2-859D-4046-BD3D-A841943F250F}"/>
    <cellStyle name="Normal 4 8 3 3 3 3" xfId="23913" xr:uid="{9E366F82-2349-4A57-907F-882DDC4B22BF}"/>
    <cellStyle name="Normal 4 8 3 3 4" xfId="10701" xr:uid="{2555180B-000E-46E8-97C9-2D9AF841904D}"/>
    <cellStyle name="Normal 4 8 3 3 4 2" xfId="28317" xr:uid="{3FF5D24E-C9AC-4F0F-AB50-74BF5E6D5A09}"/>
    <cellStyle name="Normal 4 8 3 3 5" xfId="19509" xr:uid="{C9BBD516-7C5A-44ED-AA66-79E3C56FCCE5}"/>
    <cellStyle name="Normal 4 8 3 3 6" xfId="37125" xr:uid="{9C26C00B-4035-4BBF-B1FB-259E93BD3B3F}"/>
    <cellStyle name="Normal 4 8 3 4" xfId="2904" xr:uid="{87A64802-C1A0-499E-9E2F-9D06D8FBA9C4}"/>
    <cellStyle name="Normal 4 8 3 4 2" xfId="7308" xr:uid="{C2536E55-7DAD-4CBC-B07F-32CCA35A45CC}"/>
    <cellStyle name="Normal 4 8 3 4 2 2" xfId="16116" xr:uid="{5A2197C3-43E4-4BF5-B140-4B5FA57DF4C5}"/>
    <cellStyle name="Normal 4 8 3 4 2 2 2" xfId="33732" xr:uid="{203F294E-A9CE-4A9B-868C-99BA9D0E4D9C}"/>
    <cellStyle name="Normal 4 8 3 4 2 3" xfId="24924" xr:uid="{2B92D455-71F1-483F-BE01-3D5D9DCDCC7D}"/>
    <cellStyle name="Normal 4 8 3 4 3" xfId="11712" xr:uid="{FB40AABE-E98B-4860-9F30-078746366A63}"/>
    <cellStyle name="Normal 4 8 3 4 3 2" xfId="29328" xr:uid="{E2DAACC4-183E-412C-A174-7795821BAF62}"/>
    <cellStyle name="Normal 4 8 3 4 4" xfId="20520" xr:uid="{9B50E173-53DE-483E-A62A-2A9D8DFD873A}"/>
    <cellStyle name="Normal 4 8 3 4 5" xfId="38136" xr:uid="{47FB8FEA-DE0D-4C77-9631-0ED3D0693AB2}"/>
    <cellStyle name="Normal 4 8 3 5" xfId="5106" xr:uid="{670004B9-A430-4E0D-8F99-06D027E63C0F}"/>
    <cellStyle name="Normal 4 8 3 5 2" xfId="13914" xr:uid="{BC84D05E-1A51-41CE-9422-D603452FD0DC}"/>
    <cellStyle name="Normal 4 8 3 5 2 2" xfId="31530" xr:uid="{BB1C77F5-B659-4298-8560-D7F33B4A983B}"/>
    <cellStyle name="Normal 4 8 3 5 3" xfId="22722" xr:uid="{8662F5CA-F37C-4E69-A3F0-170F45297CB5}"/>
    <cellStyle name="Normal 4 8 3 6" xfId="9510" xr:uid="{896AC6DE-20A4-4440-B4D3-2B569F06215E}"/>
    <cellStyle name="Normal 4 8 3 6 2" xfId="27126" xr:uid="{14D30B59-D3F8-428F-92D0-6F282F03AB40}"/>
    <cellStyle name="Normal 4 8 3 7" xfId="18318" xr:uid="{61DB9003-6D3A-43F7-A37B-69992C36016C}"/>
    <cellStyle name="Normal 4 8 3 8" xfId="35934" xr:uid="{D09E2CD3-C0C3-471B-8FD1-12533B8E65F6}"/>
    <cellStyle name="Normal 4 8 4" xfId="972" xr:uid="{02935236-11B0-42EA-BBE3-340023EBC5D3}"/>
    <cellStyle name="Normal 4 8 4 2" xfId="3174" xr:uid="{CFA6100F-F4BA-47A7-AC15-E0E54AC153B0}"/>
    <cellStyle name="Normal 4 8 4 2 2" xfId="7578" xr:uid="{E0B9B43A-09A0-4943-8E7F-60F69831AABA}"/>
    <cellStyle name="Normal 4 8 4 2 2 2" xfId="16386" xr:uid="{452090BB-1179-4E29-9F72-5E908F7104CC}"/>
    <cellStyle name="Normal 4 8 4 2 2 2 2" xfId="34002" xr:uid="{99BBF650-AF99-49E8-9187-2E58B215D816}"/>
    <cellStyle name="Normal 4 8 4 2 2 3" xfId="25194" xr:uid="{8DAC2EEF-8574-42FA-BB4B-0EF11E9D15E3}"/>
    <cellStyle name="Normal 4 8 4 2 3" xfId="11982" xr:uid="{8D3ED197-CCF1-4663-9DEE-21701063DC49}"/>
    <cellStyle name="Normal 4 8 4 2 3 2" xfId="29598" xr:uid="{91DEB4E5-2F2E-42AD-B62B-A5A159105DB6}"/>
    <cellStyle name="Normal 4 8 4 2 4" xfId="20790" xr:uid="{3CDE9381-4AD4-4271-9710-D059ABF2B5E6}"/>
    <cellStyle name="Normal 4 8 4 2 5" xfId="38406" xr:uid="{2100AEE3-FD9F-4C62-BAD4-164914C92560}"/>
    <cellStyle name="Normal 4 8 4 3" xfId="5376" xr:uid="{D2962311-785B-4700-99FA-BF5DC97D3702}"/>
    <cellStyle name="Normal 4 8 4 3 2" xfId="14184" xr:uid="{F5C995BF-E70B-494F-A779-CB1A5C1CE9ED}"/>
    <cellStyle name="Normal 4 8 4 3 2 2" xfId="31800" xr:uid="{3E6771EB-0EB3-4299-80A5-6B225B7B220B}"/>
    <cellStyle name="Normal 4 8 4 3 3" xfId="22992" xr:uid="{98713791-996F-445A-AE3A-6A056DF04DC4}"/>
    <cellStyle name="Normal 4 8 4 4" xfId="9780" xr:uid="{F1C0E002-660A-42CF-89BE-D4B02AB46884}"/>
    <cellStyle name="Normal 4 8 4 4 2" xfId="27396" xr:uid="{B013AA0A-E3F1-4627-82A8-41B1A9F7F906}"/>
    <cellStyle name="Normal 4 8 4 5" xfId="18588" xr:uid="{D7D79D6A-FA86-4767-9BC1-CD6E9D89D2D2}"/>
    <cellStyle name="Normal 4 8 4 6" xfId="36204" xr:uid="{E18A465F-11C5-4D6F-BAED-94D468480942}"/>
    <cellStyle name="Normal 4 8 5" xfId="1891" xr:uid="{D45A419D-76EA-4BEB-8D84-7AFED45A5582}"/>
    <cellStyle name="Normal 4 8 5 2" xfId="4093" xr:uid="{4028BD6A-4FF2-401B-A1F6-A79613AE9686}"/>
    <cellStyle name="Normal 4 8 5 2 2" xfId="8497" xr:uid="{1B2C14B7-1ED2-45B7-925B-77110E372E77}"/>
    <cellStyle name="Normal 4 8 5 2 2 2" xfId="17305" xr:uid="{9C4426FD-9D74-47C6-A5EF-98BAD2E519EF}"/>
    <cellStyle name="Normal 4 8 5 2 2 2 2" xfId="34921" xr:uid="{DD130009-605B-4650-9645-6D375F94D1BB}"/>
    <cellStyle name="Normal 4 8 5 2 2 3" xfId="26113" xr:uid="{9C2F3D6C-F0A0-4512-9C12-666ED410B74D}"/>
    <cellStyle name="Normal 4 8 5 2 3" xfId="12901" xr:uid="{43AB999B-A642-4027-BE5F-0329C161932C}"/>
    <cellStyle name="Normal 4 8 5 2 3 2" xfId="30517" xr:uid="{D7CE4F19-AFA0-45F1-B3F1-9E2B19135BE9}"/>
    <cellStyle name="Normal 4 8 5 2 4" xfId="21709" xr:uid="{CAA75A22-249C-4BD7-AC9D-181E74711142}"/>
    <cellStyle name="Normal 4 8 5 2 5" xfId="39325" xr:uid="{AD3AC3B8-1929-4D10-843C-C1245F6AED97}"/>
    <cellStyle name="Normal 4 8 5 3" xfId="6295" xr:uid="{FB58AC1E-8ECA-4D71-9252-722F5A192EC8}"/>
    <cellStyle name="Normal 4 8 5 3 2" xfId="15103" xr:uid="{4130EE05-A5BD-47F6-BB66-68F35607225C}"/>
    <cellStyle name="Normal 4 8 5 3 2 2" xfId="32719" xr:uid="{79A3712A-9EB9-4C2B-8146-286C42CAC774}"/>
    <cellStyle name="Normal 4 8 5 3 3" xfId="23911" xr:uid="{5207E180-1D11-48CA-A965-7B38D90F0EFC}"/>
    <cellStyle name="Normal 4 8 5 4" xfId="10699" xr:uid="{B69B100F-7C38-4D44-8E37-F5987035D3E6}"/>
    <cellStyle name="Normal 4 8 5 4 2" xfId="28315" xr:uid="{02F28858-BD79-4127-BFAC-D2C29157799D}"/>
    <cellStyle name="Normal 4 8 5 5" xfId="19507" xr:uid="{36650BA9-AC70-49FC-84D0-5DA9F2B57C96}"/>
    <cellStyle name="Normal 4 8 5 6" xfId="37123" xr:uid="{713994E7-715A-44FD-8AFC-F6185715CED8}"/>
    <cellStyle name="Normal 4 8 6" xfId="2392" xr:uid="{AA05BA77-29BA-4EA4-A400-C41F0FA92C8B}"/>
    <cellStyle name="Normal 4 8 6 2" xfId="6796" xr:uid="{2434DC80-12D6-4F2C-AF1E-5140FCEDD4D3}"/>
    <cellStyle name="Normal 4 8 6 2 2" xfId="15604" xr:uid="{96DC617C-02B4-4E30-B85B-75A02EE271AB}"/>
    <cellStyle name="Normal 4 8 6 2 2 2" xfId="33220" xr:uid="{E7AC1BD3-A981-491A-A2E5-2BB11796DFE4}"/>
    <cellStyle name="Normal 4 8 6 2 3" xfId="24412" xr:uid="{CC1FA121-D5BE-4C86-B109-6807FC5B6C83}"/>
    <cellStyle name="Normal 4 8 6 3" xfId="11200" xr:uid="{60484AA6-2F3C-407E-92CA-010B68FC4F3A}"/>
    <cellStyle name="Normal 4 8 6 3 2" xfId="28816" xr:uid="{9DA4D587-478A-4471-86AC-37EA3A565A99}"/>
    <cellStyle name="Normal 4 8 6 4" xfId="20008" xr:uid="{19B3CB24-A1B6-418F-827C-ECCCD24075DE}"/>
    <cellStyle name="Normal 4 8 6 5" xfId="37624" xr:uid="{D485E425-0D95-4DEE-8FBC-12FF8F33C8B7}"/>
    <cellStyle name="Normal 4 8 7" xfId="4594" xr:uid="{4950CEC7-A467-4774-A63E-010F2CF4FEA0}"/>
    <cellStyle name="Normal 4 8 7 2" xfId="13402" xr:uid="{7729BBDE-ECF2-4254-950D-625DBE2040BF}"/>
    <cellStyle name="Normal 4 8 7 2 2" xfId="31018" xr:uid="{42077B71-6352-4BBE-BA8E-EA76DDE0F67C}"/>
    <cellStyle name="Normal 4 8 7 3" xfId="22210" xr:uid="{F11D1B70-59AD-41AD-91D1-04D3C6316F7A}"/>
    <cellStyle name="Normal 4 8 8" xfId="8998" xr:uid="{491E37FA-AC6E-42FE-A32F-1D527A3B0E3D}"/>
    <cellStyle name="Normal 4 8 8 2" xfId="26614" xr:uid="{F3C4CF60-8D08-49ED-800E-6765EED67EE3}"/>
    <cellStyle name="Normal 4 8 9" xfId="17806" xr:uid="{718E60FC-F93C-4862-9791-A62B6138A924}"/>
    <cellStyle name="Normal 4 9" xfId="316" xr:uid="{D2F07FA6-7D01-4D27-B4C6-6ED390212259}"/>
    <cellStyle name="Normal 4 9 2" xfId="1100" xr:uid="{64B4AD4E-33D0-4C8E-B3EB-97008B3177DF}"/>
    <cellStyle name="Normal 4 9 2 2" xfId="3302" xr:uid="{72FB8869-2E05-480A-8132-9AC47F986586}"/>
    <cellStyle name="Normal 4 9 2 2 2" xfId="7706" xr:uid="{49995B49-9C9F-4BF8-8E47-1ADED2B60CF8}"/>
    <cellStyle name="Normal 4 9 2 2 2 2" xfId="16514" xr:uid="{E5648D94-16A0-4A77-95AF-527A8DD04293}"/>
    <cellStyle name="Normal 4 9 2 2 2 2 2" xfId="34130" xr:uid="{3F7E8A38-EDC9-45C7-8819-4E195E739723}"/>
    <cellStyle name="Normal 4 9 2 2 2 3" xfId="25322" xr:uid="{351C5965-93E8-4935-A198-E08D9F3CAED9}"/>
    <cellStyle name="Normal 4 9 2 2 3" xfId="12110" xr:uid="{0D8E4DB4-B1EE-45CC-83D9-3A6A31F4E60C}"/>
    <cellStyle name="Normal 4 9 2 2 3 2" xfId="29726" xr:uid="{42138709-5366-48FC-8CAB-F6616BAB08F2}"/>
    <cellStyle name="Normal 4 9 2 2 4" xfId="20918" xr:uid="{C815C984-6D4D-4A52-9063-5CB9BF6AC8C7}"/>
    <cellStyle name="Normal 4 9 2 2 5" xfId="38534" xr:uid="{53F263C8-08AC-490D-A311-CA223C7B8029}"/>
    <cellStyle name="Normal 4 9 2 3" xfId="5504" xr:uid="{F7EEBE80-A542-4562-AB00-29632701B39F}"/>
    <cellStyle name="Normal 4 9 2 3 2" xfId="14312" xr:uid="{2C066ECF-C889-4004-95D4-FB335B05634E}"/>
    <cellStyle name="Normal 4 9 2 3 2 2" xfId="31928" xr:uid="{07C98D2F-5D48-4603-9E85-A23A35953A28}"/>
    <cellStyle name="Normal 4 9 2 3 3" xfId="23120" xr:uid="{ECF5FFE0-39CA-455A-9238-08966D869558}"/>
    <cellStyle name="Normal 4 9 2 4" xfId="9908" xr:uid="{2FF4B693-F9B7-4280-A2C0-5E087C7E9EE6}"/>
    <cellStyle name="Normal 4 9 2 4 2" xfId="27524" xr:uid="{C96BDD0F-9953-468F-8F48-B5A6B552417D}"/>
    <cellStyle name="Normal 4 9 2 5" xfId="18716" xr:uid="{C0BE456A-D0EA-4D0E-B0D4-374D74DB9359}"/>
    <cellStyle name="Normal 4 9 2 6" xfId="36332" xr:uid="{A6F7E642-D15E-452A-B4F8-00B985B56836}"/>
    <cellStyle name="Normal 4 9 3" xfId="1894" xr:uid="{5C548D61-EDB1-4981-84C7-C472DC5E0717}"/>
    <cellStyle name="Normal 4 9 3 2" xfId="4096" xr:uid="{E03651F5-0AA1-413B-836C-5B3F217AC0BE}"/>
    <cellStyle name="Normal 4 9 3 2 2" xfId="8500" xr:uid="{2E4DB06A-E105-4529-AEFF-43E5FC558B12}"/>
    <cellStyle name="Normal 4 9 3 2 2 2" xfId="17308" xr:uid="{01701EC1-A5BA-4314-B108-5F445FAD48B4}"/>
    <cellStyle name="Normal 4 9 3 2 2 2 2" xfId="34924" xr:uid="{3D045986-0837-4A1B-9F96-08E22EED7E8A}"/>
    <cellStyle name="Normal 4 9 3 2 2 3" xfId="26116" xr:uid="{9A1B9A51-5C3E-4F7A-B4A3-B156AFAC912A}"/>
    <cellStyle name="Normal 4 9 3 2 3" xfId="12904" xr:uid="{C92D2726-2894-40F9-81A5-6416F5155810}"/>
    <cellStyle name="Normal 4 9 3 2 3 2" xfId="30520" xr:uid="{C66FDE6C-9E8B-408F-93CE-BA25C0C1C8DA}"/>
    <cellStyle name="Normal 4 9 3 2 4" xfId="21712" xr:uid="{FEC60A24-5A3C-4B5A-BD9E-707DCE1CADD0}"/>
    <cellStyle name="Normal 4 9 3 2 5" xfId="39328" xr:uid="{48705215-C019-4DCA-8C08-5F8D88619719}"/>
    <cellStyle name="Normal 4 9 3 3" xfId="6298" xr:uid="{278C0CC1-F588-4181-9282-45CF276CC21B}"/>
    <cellStyle name="Normal 4 9 3 3 2" xfId="15106" xr:uid="{80A27D2E-1AC7-4181-8B12-8E9AEE995637}"/>
    <cellStyle name="Normal 4 9 3 3 2 2" xfId="32722" xr:uid="{8C023CAE-B719-4ECD-B585-1BF51B2ABB94}"/>
    <cellStyle name="Normal 4 9 3 3 3" xfId="23914" xr:uid="{A8378EB3-1A76-4408-ABB9-560E6AD30523}"/>
    <cellStyle name="Normal 4 9 3 4" xfId="10702" xr:uid="{E3ACC7FC-DDDE-4057-9CC9-C9395641090B}"/>
    <cellStyle name="Normal 4 9 3 4 2" xfId="28318" xr:uid="{8BD26258-91E4-414E-9CE6-DD30930998FE}"/>
    <cellStyle name="Normal 4 9 3 5" xfId="19510" xr:uid="{296545B0-72E5-41DD-87E9-82A9BB67F159}"/>
    <cellStyle name="Normal 4 9 3 6" xfId="37126" xr:uid="{94C2D7DB-D2C0-4E1F-8969-52707AC6396E}"/>
    <cellStyle name="Normal 4 9 4" xfId="2520" xr:uid="{434A8EF6-B7D5-4913-BB19-E3ADC05C1DC7}"/>
    <cellStyle name="Normal 4 9 4 2" xfId="6924" xr:uid="{F05FC898-AC88-4905-A16F-BC4982ECB13C}"/>
    <cellStyle name="Normal 4 9 4 2 2" xfId="15732" xr:uid="{F4DE0083-9F05-4D88-834A-AF5CCB153A8A}"/>
    <cellStyle name="Normal 4 9 4 2 2 2" xfId="33348" xr:uid="{7522AF6F-1599-4453-8A1D-03F0E43472B8}"/>
    <cellStyle name="Normal 4 9 4 2 3" xfId="24540" xr:uid="{E33E9082-9CA2-4A7F-AEAC-C661D25FFA1D}"/>
    <cellStyle name="Normal 4 9 4 3" xfId="11328" xr:uid="{60019CE8-3640-47C6-ACCF-71CDDAD0D67A}"/>
    <cellStyle name="Normal 4 9 4 3 2" xfId="28944" xr:uid="{C4B120DE-79F3-4248-A2A5-7C8D9142D9E4}"/>
    <cellStyle name="Normal 4 9 4 4" xfId="20136" xr:uid="{88309A68-4FDA-4AAB-A9A7-95D2A6E249CE}"/>
    <cellStyle name="Normal 4 9 4 5" xfId="37752" xr:uid="{A6B6B6FD-6B88-46F5-97DB-4B639F790667}"/>
    <cellStyle name="Normal 4 9 5" xfId="4722" xr:uid="{7FB354D2-9FAC-4150-86F4-0925F130419B}"/>
    <cellStyle name="Normal 4 9 5 2" xfId="13530" xr:uid="{5A4B0A5B-72A9-4A94-BDF8-52ADC780CFB8}"/>
    <cellStyle name="Normal 4 9 5 2 2" xfId="31146" xr:uid="{9C5EC658-191E-4093-841A-201ABAFBFEE5}"/>
    <cellStyle name="Normal 4 9 5 3" xfId="22338" xr:uid="{5A73CFF4-DCDB-4629-A2CE-305FB95E5CA3}"/>
    <cellStyle name="Normal 4 9 6" xfId="9126" xr:uid="{6863E0EF-A46A-496A-A648-40B6E54CC17E}"/>
    <cellStyle name="Normal 4 9 6 2" xfId="26742" xr:uid="{C70BBE56-3679-4CA5-AA98-8A646DBE45AD}"/>
    <cellStyle name="Normal 4 9 7" xfId="17934" xr:uid="{405964B8-03A2-4004-A7AF-D6FB7E8A2333}"/>
    <cellStyle name="Normal 4 9 8" xfId="35550" xr:uid="{1F723862-5D0B-474A-942B-4762D1DA8C04}"/>
    <cellStyle name="Normal 5" xfId="50" xr:uid="{73F1D230-FB4D-4963-A800-DCDAF821605D}"/>
    <cellStyle name="Normal 5 2" xfId="57" xr:uid="{316FDBAB-BCAF-4044-B4EE-9AC4805D4E76}"/>
    <cellStyle name="Normal 5 2 2" xfId="59" xr:uid="{30044C80-13FC-44D7-8317-2C6C5731ED4B}"/>
    <cellStyle name="Normal 5 3" xfId="81" xr:uid="{7F3B6569-DD5E-4ECF-A433-82ED907C09E2}"/>
    <cellStyle name="Normal 6" xfId="833" xr:uid="{59C2C6FD-1925-4F3B-B895-6C255F16F6FD}"/>
    <cellStyle name="Normal 6 2" xfId="1617" xr:uid="{3C44EA41-023C-4CB0-8370-84EF35A34E6A}"/>
    <cellStyle name="Normal 6 2 2" xfId="3819" xr:uid="{C5856873-C6B7-4B95-ADA1-32FA2B790045}"/>
    <cellStyle name="Normal 6 2 2 2" xfId="8223" xr:uid="{DAF1136E-84F1-4E27-A228-E70FDEADFEE3}"/>
    <cellStyle name="Normal 6 2 2 2 2" xfId="17031" xr:uid="{06AA48F8-66D4-4621-8BC4-C5721AB5F0D0}"/>
    <cellStyle name="Normal 6 2 2 2 2 2" xfId="34647" xr:uid="{BB540602-442C-4176-838A-DC63BC456B6B}"/>
    <cellStyle name="Normal 6 2 2 2 3" xfId="25839" xr:uid="{7682016B-49DA-4883-AAC3-D49CBEAA3DA2}"/>
    <cellStyle name="Normal 6 2 2 3" xfId="12627" xr:uid="{81D6E9EE-9C8C-4622-9337-2723ED53D327}"/>
    <cellStyle name="Normal 6 2 2 3 2" xfId="30243" xr:uid="{B159B591-DA88-4372-A141-A1AF3E1D8DE4}"/>
    <cellStyle name="Normal 6 2 2 4" xfId="21435" xr:uid="{4C645080-C34D-45E1-9DA6-B0BEF10E38FE}"/>
    <cellStyle name="Normal 6 2 2 5" xfId="39051" xr:uid="{CD6EE3D7-8238-47C0-A849-03D97026987E}"/>
    <cellStyle name="Normal 6 2 3" xfId="6021" xr:uid="{C3E81DA6-3C11-45DC-BE3B-0411D934061A}"/>
    <cellStyle name="Normal 6 2 3 2" xfId="14829" xr:uid="{C6EAFCC4-26ED-4C8C-ADF5-C7278D3F1CA6}"/>
    <cellStyle name="Normal 6 2 3 2 2" xfId="32445" xr:uid="{259BFE69-5C61-4A03-93EE-3AE55906884D}"/>
    <cellStyle name="Normal 6 2 3 3" xfId="23637" xr:uid="{02AF329A-82D2-400B-9416-E445961B6EA9}"/>
    <cellStyle name="Normal 6 2 4" xfId="10425" xr:uid="{7A94B7CC-E890-4D48-ADF6-21BD6EC25AC5}"/>
    <cellStyle name="Normal 6 2 4 2" xfId="28041" xr:uid="{D7606654-2702-4357-9B1D-9ABAAD42ACBE}"/>
    <cellStyle name="Normal 6 2 5" xfId="19233" xr:uid="{C64D2F64-3191-4628-9ECB-D8BDA777E6C0}"/>
    <cellStyle name="Normal 6 2 6" xfId="36849" xr:uid="{C5E55CCC-7635-4B60-BF7C-D51FE97F61E2}"/>
    <cellStyle name="Normal 6 3" xfId="1895" xr:uid="{24CBA33F-E45B-473E-8D22-C09E79C26393}"/>
    <cellStyle name="Normal 6 3 2" xfId="4097" xr:uid="{835A0524-BCD5-428E-82C5-EE8C7AC071D1}"/>
    <cellStyle name="Normal 6 3 2 2" xfId="8501" xr:uid="{6A27C290-97C5-4834-B47A-4FC8B3553BCF}"/>
    <cellStyle name="Normal 6 3 2 2 2" xfId="17309" xr:uid="{2AEDD13E-73D2-4F22-B512-2E76F26DAFE3}"/>
    <cellStyle name="Normal 6 3 2 2 2 2" xfId="34925" xr:uid="{273779D0-870B-4C19-8FAE-94035F06A632}"/>
    <cellStyle name="Normal 6 3 2 2 3" xfId="26117" xr:uid="{AB12B2A5-3175-46C7-8E22-B344D9587825}"/>
    <cellStyle name="Normal 6 3 2 3" xfId="12905" xr:uid="{F021E801-5DC6-40C4-BD39-DED3A83C6E6C}"/>
    <cellStyle name="Normal 6 3 2 3 2" xfId="30521" xr:uid="{793F3E0E-7F5D-42D2-9C3E-FD27B6DCCB80}"/>
    <cellStyle name="Normal 6 3 2 4" xfId="21713" xr:uid="{9822E851-AF1F-4C98-9394-4C9994E0EBF7}"/>
    <cellStyle name="Normal 6 3 2 5" xfId="39329" xr:uid="{BD630D81-A3D7-4F7E-AC91-051817E1E19C}"/>
    <cellStyle name="Normal 6 3 3" xfId="6299" xr:uid="{D58A9094-A8B3-41AC-BAA2-6DE7CAE275BC}"/>
    <cellStyle name="Normal 6 3 3 2" xfId="15107" xr:uid="{DB36DF8B-1144-46FD-A6D1-9558BF99E510}"/>
    <cellStyle name="Normal 6 3 3 2 2" xfId="32723" xr:uid="{FC92A984-7DAF-4E11-9DB9-28FFA87C965F}"/>
    <cellStyle name="Normal 6 3 3 3" xfId="23915" xr:uid="{467704BD-5D2B-44B2-8623-AD5F65BFF7A6}"/>
    <cellStyle name="Normal 6 3 4" xfId="10703" xr:uid="{B52298CD-5DFF-4F71-9874-5CDE939E15FC}"/>
    <cellStyle name="Normal 6 3 4 2" xfId="28319" xr:uid="{B97E8432-401C-41CA-94EF-812410C161BC}"/>
    <cellStyle name="Normal 6 3 5" xfId="19511" xr:uid="{ECAC2495-97A5-4C64-BDFA-9D26FCEA0DC7}"/>
    <cellStyle name="Normal 6 3 6" xfId="37127" xr:uid="{E6496C55-80D1-4932-ABF2-E1B5B137A7C0}"/>
    <cellStyle name="Normal 6 4" xfId="3037" xr:uid="{236828F2-0EDD-45FF-8B21-10C3A5734401}"/>
    <cellStyle name="Normal 6 4 2" xfId="7441" xr:uid="{9FFB2E12-0441-4D1C-8C63-4CDFCBAC908A}"/>
    <cellStyle name="Normal 6 4 2 2" xfId="16249" xr:uid="{835E3CDC-C784-4BD5-B8D8-4BD2DE0D6F20}"/>
    <cellStyle name="Normal 6 4 2 2 2" xfId="33865" xr:uid="{E54DBCBD-C5F5-440F-A920-283557C9529E}"/>
    <cellStyle name="Normal 6 4 2 3" xfId="25057" xr:uid="{EBA3A0A9-EC66-49E9-A2E8-2BAFF613A178}"/>
    <cellStyle name="Normal 6 4 3" xfId="11845" xr:uid="{55559219-B530-42EC-A53E-E13DD80498FB}"/>
    <cellStyle name="Normal 6 4 3 2" xfId="29461" xr:uid="{5E8B5962-C8C9-493F-BCA0-ABFEB5A3C3BB}"/>
    <cellStyle name="Normal 6 4 4" xfId="20653" xr:uid="{765200FD-0E30-44F1-94D2-5CF914C6260F}"/>
    <cellStyle name="Normal 6 4 5" xfId="38269" xr:uid="{A346B1CE-D92C-4D3E-B6C1-66DFA791B288}"/>
    <cellStyle name="Normal 6 5" xfId="5239" xr:uid="{F287A401-A5A4-43F3-9358-86E2BF04AE6F}"/>
    <cellStyle name="Normal 6 5 2" xfId="14047" xr:uid="{EC55B47D-145C-4884-8BD3-7957F20FFB5F}"/>
    <cellStyle name="Normal 6 5 2 2" xfId="31663" xr:uid="{A2FAA513-6410-4FF5-BAC3-FCF61CFD8FCC}"/>
    <cellStyle name="Normal 6 5 3" xfId="22855" xr:uid="{01106702-AD10-4E11-BBAC-00227CD0C8C5}"/>
    <cellStyle name="Normal 6 6" xfId="9643" xr:uid="{75778B45-3821-48C7-9264-6B808EA2FD1D}"/>
    <cellStyle name="Normal 6 6 2" xfId="27259" xr:uid="{764383B8-FDA5-41FC-ACA2-626736FCD8B1}"/>
    <cellStyle name="Normal 6 7" xfId="18451" xr:uid="{426CBE20-216E-41FF-89D5-C6BF1AC74AE8}"/>
    <cellStyle name="Normal 6 8" xfId="36067" xr:uid="{70E7517C-1114-45C3-A286-9FF0493DCDFF}"/>
    <cellStyle name="Normal 7" xfId="51" xr:uid="{4097E72E-2A4C-4008-9AED-AE7BD93BDB77}"/>
    <cellStyle name="Normal 7 10" xfId="573" xr:uid="{0F1A0316-655C-49F2-A276-06CB2F18D12A}"/>
    <cellStyle name="Normal 7 10 2" xfId="1357" xr:uid="{63A7C885-CD63-46F4-A760-63778473DFF4}"/>
    <cellStyle name="Normal 7 10 2 2" xfId="3559" xr:uid="{67C6844B-BC97-443D-A347-6B1ECBCAB643}"/>
    <cellStyle name="Normal 7 10 2 2 2" xfId="7963" xr:uid="{D062BC93-7C71-494D-9A6C-5B573F532950}"/>
    <cellStyle name="Normal 7 10 2 2 2 2" xfId="16771" xr:uid="{35B2753F-A3E5-4CD8-87A4-6415260E4EB3}"/>
    <cellStyle name="Normal 7 10 2 2 2 2 2" xfId="34387" xr:uid="{B02AF615-7480-4022-8617-85324A386338}"/>
    <cellStyle name="Normal 7 10 2 2 2 3" xfId="25579" xr:uid="{6C97AF64-5559-4ECC-9649-671D31F415F0}"/>
    <cellStyle name="Normal 7 10 2 2 3" xfId="12367" xr:uid="{EF2DB8F2-5882-4505-8B67-A9563BFE5BE2}"/>
    <cellStyle name="Normal 7 10 2 2 3 2" xfId="29983" xr:uid="{4F74DA36-B953-4E95-A54A-358F9A7A7696}"/>
    <cellStyle name="Normal 7 10 2 2 4" xfId="21175" xr:uid="{026C02CF-BA4B-44EF-A3FE-69CC1DCE0E0B}"/>
    <cellStyle name="Normal 7 10 2 2 5" xfId="38791" xr:uid="{A37F28EF-221B-416A-8AC0-8F0080A801F5}"/>
    <cellStyle name="Normal 7 10 2 3" xfId="5761" xr:uid="{B29AA98D-01D1-4AFE-8E5C-0801ECFEB1DE}"/>
    <cellStyle name="Normal 7 10 2 3 2" xfId="14569" xr:uid="{D93D21C4-E6CD-4A2F-A97C-166F347FFECF}"/>
    <cellStyle name="Normal 7 10 2 3 2 2" xfId="32185" xr:uid="{3394C5D6-3084-4C4E-BB58-E9A73E77FCFE}"/>
    <cellStyle name="Normal 7 10 2 3 3" xfId="23377" xr:uid="{77D7EDDB-0340-4BB5-A651-838464B38AAC}"/>
    <cellStyle name="Normal 7 10 2 4" xfId="10165" xr:uid="{73CA16CE-C76E-4B39-A4FD-D49EA03E2C7C}"/>
    <cellStyle name="Normal 7 10 2 4 2" xfId="27781" xr:uid="{7BDD8467-165A-4118-A9C5-A1DB8B7D3EE3}"/>
    <cellStyle name="Normal 7 10 2 5" xfId="18973" xr:uid="{945941B6-DECC-4E0C-B34A-03F528ADCB2D}"/>
    <cellStyle name="Normal 7 10 2 6" xfId="36589" xr:uid="{4B4DEA63-A106-41C7-865D-163FE585D237}"/>
    <cellStyle name="Normal 7 10 3" xfId="1897" xr:uid="{EDE54310-A5F6-4ACA-97A2-A683F47B44CF}"/>
    <cellStyle name="Normal 7 10 3 2" xfId="4099" xr:uid="{2FADA14D-D30F-4CB7-9688-770CDDF79DD6}"/>
    <cellStyle name="Normal 7 10 3 2 2" xfId="8503" xr:uid="{2FB536F1-0DCF-42BC-900D-6DF89CA597EC}"/>
    <cellStyle name="Normal 7 10 3 2 2 2" xfId="17311" xr:uid="{A4F78DED-58F2-4935-9550-472D4AC2C49E}"/>
    <cellStyle name="Normal 7 10 3 2 2 2 2" xfId="34927" xr:uid="{2038806C-C816-4F3B-8C15-04C5F560B3A9}"/>
    <cellStyle name="Normal 7 10 3 2 2 3" xfId="26119" xr:uid="{4EDD5E08-7651-43F6-B37C-EA33D3B6145F}"/>
    <cellStyle name="Normal 7 10 3 2 3" xfId="12907" xr:uid="{A63BB02C-9FA7-4717-B0F9-E44F503DA5AF}"/>
    <cellStyle name="Normal 7 10 3 2 3 2" xfId="30523" xr:uid="{3E98D77A-C43B-4CAE-8F99-4D4DAEFF3105}"/>
    <cellStyle name="Normal 7 10 3 2 4" xfId="21715" xr:uid="{32ADFC0F-29C0-482D-BC48-3B3D06DF246C}"/>
    <cellStyle name="Normal 7 10 3 2 5" xfId="39331" xr:uid="{8BD72BD9-983E-4882-8622-429A5C68951F}"/>
    <cellStyle name="Normal 7 10 3 3" xfId="6301" xr:uid="{59D385CA-9800-41DC-8FB2-10899CA5DD5D}"/>
    <cellStyle name="Normal 7 10 3 3 2" xfId="15109" xr:uid="{07B9CA2F-A901-4033-BC16-BD67BCADFC95}"/>
    <cellStyle name="Normal 7 10 3 3 2 2" xfId="32725" xr:uid="{9645765F-A459-45D4-A965-D32CC79C348C}"/>
    <cellStyle name="Normal 7 10 3 3 3" xfId="23917" xr:uid="{9BE8444C-6CA9-42B6-8FBA-0D3FF65D2822}"/>
    <cellStyle name="Normal 7 10 3 4" xfId="10705" xr:uid="{FABE3EDC-9FFA-4A37-A526-07FF2C86ED16}"/>
    <cellStyle name="Normal 7 10 3 4 2" xfId="28321" xr:uid="{29EE5466-4E1E-4134-9B69-F88E0C7E3FAA}"/>
    <cellStyle name="Normal 7 10 3 5" xfId="19513" xr:uid="{7024577E-5DAC-4B9A-95E8-65724A0F6507}"/>
    <cellStyle name="Normal 7 10 3 6" xfId="37129" xr:uid="{8DE3E1B2-AEB4-4B8C-B19B-9494FC13B41C}"/>
    <cellStyle name="Normal 7 10 4" xfId="2777" xr:uid="{653359FB-2560-44A3-84BF-BFBDC766765C}"/>
    <cellStyle name="Normal 7 10 4 2" xfId="7181" xr:uid="{0BDAA98E-3E55-4D81-9A64-7F70B55181E1}"/>
    <cellStyle name="Normal 7 10 4 2 2" xfId="15989" xr:uid="{D15CCA92-5D93-410B-831A-473B63B8BBD1}"/>
    <cellStyle name="Normal 7 10 4 2 2 2" xfId="33605" xr:uid="{80BC07A1-7D33-4EF2-9A0A-6912E4B9EF57}"/>
    <cellStyle name="Normal 7 10 4 2 3" xfId="24797" xr:uid="{25E3466F-01F5-4726-9085-CD8E118061AF}"/>
    <cellStyle name="Normal 7 10 4 3" xfId="11585" xr:uid="{0AA029A6-7AD6-45A4-B0C9-C359EF37180A}"/>
    <cellStyle name="Normal 7 10 4 3 2" xfId="29201" xr:uid="{70A2AADE-5C32-4EEE-B2DB-434B3A6329E2}"/>
    <cellStyle name="Normal 7 10 4 4" xfId="20393" xr:uid="{A4100748-C6F5-4E1C-A2CC-D4B26C43FB3B}"/>
    <cellStyle name="Normal 7 10 4 5" xfId="38009" xr:uid="{4A54B361-CCF6-4619-9979-6E2576F8438D}"/>
    <cellStyle name="Normal 7 10 5" xfId="4979" xr:uid="{C399B186-FF61-49D8-A96C-C48628CEB9FC}"/>
    <cellStyle name="Normal 7 10 5 2" xfId="13787" xr:uid="{E629B715-587E-463A-AEFD-CD4B5F12604A}"/>
    <cellStyle name="Normal 7 10 5 2 2" xfId="31403" xr:uid="{98785A4B-B347-4B3A-8FC5-D6F6DD37BBE5}"/>
    <cellStyle name="Normal 7 10 5 3" xfId="22595" xr:uid="{5C96C3C2-9218-4F12-A7A4-DE4777FDF4E4}"/>
    <cellStyle name="Normal 7 10 6" xfId="9383" xr:uid="{6A2C7240-A457-41BD-BE0F-F1B1F7F55CF8}"/>
    <cellStyle name="Normal 7 10 6 2" xfId="26999" xr:uid="{DC2F904D-D707-4F57-A42F-6EC313B55D08}"/>
    <cellStyle name="Normal 7 10 7" xfId="18191" xr:uid="{73DF3BB2-1B44-40D1-9051-D7B0A15FA13C}"/>
    <cellStyle name="Normal 7 10 8" xfId="35807" xr:uid="{8D37E1EB-1D59-49EF-943B-1511B0BBAE70}"/>
    <cellStyle name="Normal 7 11" xfId="829" xr:uid="{5B79E930-6041-4212-9AA2-4A56B73B2611}"/>
    <cellStyle name="Normal 7 11 2" xfId="1613" xr:uid="{0542E1D6-C992-43BB-8E63-ACBD27BDE179}"/>
    <cellStyle name="Normal 7 11 2 2" xfId="3815" xr:uid="{CC22814D-88C9-4864-B13F-EB75C08BB689}"/>
    <cellStyle name="Normal 7 11 2 2 2" xfId="8219" xr:uid="{B82712D9-8A3C-4AC6-BB3C-745ED10D70BE}"/>
    <cellStyle name="Normal 7 11 2 2 2 2" xfId="17027" xr:uid="{64DC661D-06C7-4483-81B8-42162ADDABB4}"/>
    <cellStyle name="Normal 7 11 2 2 2 2 2" xfId="34643" xr:uid="{12E101EA-E639-4A2F-A725-4B3C4038810B}"/>
    <cellStyle name="Normal 7 11 2 2 2 3" xfId="25835" xr:uid="{8FAC0572-6EF2-48ED-9123-B6A60ECD646D}"/>
    <cellStyle name="Normal 7 11 2 2 3" xfId="12623" xr:uid="{39FC40EE-BAC7-4558-8C23-211503D23D21}"/>
    <cellStyle name="Normal 7 11 2 2 3 2" xfId="30239" xr:uid="{4F0CCDFC-5BB5-4C73-9048-0108B2E5042A}"/>
    <cellStyle name="Normal 7 11 2 2 4" xfId="21431" xr:uid="{E2DB329E-1AC2-4A06-8C26-D0AAB4D2082A}"/>
    <cellStyle name="Normal 7 11 2 2 5" xfId="39047" xr:uid="{D2B77602-E9BD-4F11-AA97-50ABBE8D3A89}"/>
    <cellStyle name="Normal 7 11 2 3" xfId="6017" xr:uid="{AD447B64-EC30-485F-9A92-8B7B9A52E87E}"/>
    <cellStyle name="Normal 7 11 2 3 2" xfId="14825" xr:uid="{B3B90923-3C28-46CB-91A3-0BD673B92A73}"/>
    <cellStyle name="Normal 7 11 2 3 2 2" xfId="32441" xr:uid="{A0CCC85E-9D2A-4904-9C86-7F2A7DCBB7A9}"/>
    <cellStyle name="Normal 7 11 2 3 3" xfId="23633" xr:uid="{6051C982-0658-4AF4-BBEB-EB6EC3F9694A}"/>
    <cellStyle name="Normal 7 11 2 4" xfId="10421" xr:uid="{C93E3B5B-9A4A-4D00-BC78-FE3E0C476ED3}"/>
    <cellStyle name="Normal 7 11 2 4 2" xfId="28037" xr:uid="{533D5CF2-F19D-4548-A3AF-028C22E78ECA}"/>
    <cellStyle name="Normal 7 11 2 5" xfId="19229" xr:uid="{3B6579AD-2A23-4CB8-8EDC-76FBCB5F9F44}"/>
    <cellStyle name="Normal 7 11 2 6" xfId="36845" xr:uid="{02BB1DFE-7931-4F52-BD59-C0B3B119D0C1}"/>
    <cellStyle name="Normal 7 11 3" xfId="1898" xr:uid="{DC14B98C-C741-46CE-AC9F-50572F99DAE8}"/>
    <cellStyle name="Normal 7 11 3 2" xfId="4100" xr:uid="{FE5BBC95-7ADA-48E8-BB1A-132A7B41A1E2}"/>
    <cellStyle name="Normal 7 11 3 2 2" xfId="8504" xr:uid="{93706C6C-E26F-4FDB-BECA-9D677323C7AE}"/>
    <cellStyle name="Normal 7 11 3 2 2 2" xfId="17312" xr:uid="{BDEBB1C5-5BF4-46FB-96FA-C1EA896467CC}"/>
    <cellStyle name="Normal 7 11 3 2 2 2 2" xfId="34928" xr:uid="{CF730996-1B4E-4EEC-A373-381FDB189938}"/>
    <cellStyle name="Normal 7 11 3 2 2 3" xfId="26120" xr:uid="{89B7B7CA-C8C1-4624-BE08-01DF14D5FF7F}"/>
    <cellStyle name="Normal 7 11 3 2 3" xfId="12908" xr:uid="{BDDDD5D9-2180-4D4B-8495-6D24B64F0470}"/>
    <cellStyle name="Normal 7 11 3 2 3 2" xfId="30524" xr:uid="{1D9C537B-A696-400E-9054-F6F11EF83892}"/>
    <cellStyle name="Normal 7 11 3 2 4" xfId="21716" xr:uid="{48EBAFCD-CFD8-4BC0-85DA-3EBBC7D2D773}"/>
    <cellStyle name="Normal 7 11 3 2 5" xfId="39332" xr:uid="{B54E6A32-8456-40EB-8B60-702EE72E914C}"/>
    <cellStyle name="Normal 7 11 3 3" xfId="6302" xr:uid="{066938BC-26AB-4114-8FB3-ECA13DC08953}"/>
    <cellStyle name="Normal 7 11 3 3 2" xfId="15110" xr:uid="{1DBA04C5-1297-4297-916D-1E4069393731}"/>
    <cellStyle name="Normal 7 11 3 3 2 2" xfId="32726" xr:uid="{842AE1C8-5AA7-4150-9CB6-BD27A412F543}"/>
    <cellStyle name="Normal 7 11 3 3 3" xfId="23918" xr:uid="{AD1E1656-5C0C-4142-B1DA-6178C6972886}"/>
    <cellStyle name="Normal 7 11 3 4" xfId="10706" xr:uid="{0B3CD488-A4F7-4E8D-94C5-532BD78D1B1C}"/>
    <cellStyle name="Normal 7 11 3 4 2" xfId="28322" xr:uid="{9B27D439-23D6-4247-AE30-0004E533D194}"/>
    <cellStyle name="Normal 7 11 3 5" xfId="19514" xr:uid="{613A1F12-7C5E-497A-B557-926FEE031AC8}"/>
    <cellStyle name="Normal 7 11 3 6" xfId="37130" xr:uid="{40E5F21F-37AE-4516-8412-3F805084CB6B}"/>
    <cellStyle name="Normal 7 11 4" xfId="3033" xr:uid="{7A101865-9D74-45F0-B338-0764425E257C}"/>
    <cellStyle name="Normal 7 11 4 2" xfId="7437" xr:uid="{B75B6AC2-B415-4B34-80C0-1E5B3BF0BA24}"/>
    <cellStyle name="Normal 7 11 4 2 2" xfId="16245" xr:uid="{F475E1AA-46A3-41AD-96A3-3367A91667D8}"/>
    <cellStyle name="Normal 7 11 4 2 2 2" xfId="33861" xr:uid="{84A1D173-4E1A-4CDB-975D-DC4C84E8236B}"/>
    <cellStyle name="Normal 7 11 4 2 3" xfId="25053" xr:uid="{C5C17CF8-11A1-4152-9586-A2C403129F4C}"/>
    <cellStyle name="Normal 7 11 4 3" xfId="11841" xr:uid="{6B246F52-D7EC-4360-B178-2789431AD341}"/>
    <cellStyle name="Normal 7 11 4 3 2" xfId="29457" xr:uid="{9D1D4B44-F251-4677-9E60-205E0B416646}"/>
    <cellStyle name="Normal 7 11 4 4" xfId="20649" xr:uid="{C1DE2E26-2DC1-49B1-9FC5-5B999C5800C8}"/>
    <cellStyle name="Normal 7 11 4 5" xfId="38265" xr:uid="{0A7B9757-BF0C-4337-900E-8B446095ED50}"/>
    <cellStyle name="Normal 7 11 5" xfId="5235" xr:uid="{68F318AD-54EA-4E7B-9EF9-85758E9A6E06}"/>
    <cellStyle name="Normal 7 11 5 2" xfId="14043" xr:uid="{B20D64DC-50F5-4BE5-AE06-FBD399ED5936}"/>
    <cellStyle name="Normal 7 11 5 2 2" xfId="31659" xr:uid="{92427B55-F57C-4FE7-AD3F-95B7B71AC69B}"/>
    <cellStyle name="Normal 7 11 5 3" xfId="22851" xr:uid="{3552ED8C-BCF0-4726-A6B4-C69265933ADA}"/>
    <cellStyle name="Normal 7 11 6" xfId="9639" xr:uid="{2C5DF951-C3BB-4439-90FC-6EF8CB284403}"/>
    <cellStyle name="Normal 7 11 6 2" xfId="27255" xr:uid="{A1EA377C-2E87-4157-A621-0A3675109E24}"/>
    <cellStyle name="Normal 7 11 7" xfId="18447" xr:uid="{495820E2-3A45-49EA-8189-08DDDA44D18C}"/>
    <cellStyle name="Normal 7 11 8" xfId="36063" xr:uid="{D459A39E-0C2E-48DB-AEE4-BFBF6730CAAB}"/>
    <cellStyle name="Normal 7 12" xfId="845" xr:uid="{4DEDDB92-2F0C-4631-8ACF-538115B9972D}"/>
    <cellStyle name="Normal 7 12 2" xfId="3047" xr:uid="{0588E9F5-FB26-4A84-820E-1387DDA47D58}"/>
    <cellStyle name="Normal 7 12 2 2" xfId="7451" xr:uid="{4D2ED28A-A64F-4F95-97F9-4F5D7265BC03}"/>
    <cellStyle name="Normal 7 12 2 2 2" xfId="16259" xr:uid="{7530C6FB-8708-4D40-9F47-54E1CEF94A49}"/>
    <cellStyle name="Normal 7 12 2 2 2 2" xfId="33875" xr:uid="{BE47F995-033A-40A0-8583-EBBC5C289AFB}"/>
    <cellStyle name="Normal 7 12 2 2 3" xfId="25067" xr:uid="{71DFBC53-6821-40CC-84E9-5EDB168461B1}"/>
    <cellStyle name="Normal 7 12 2 3" xfId="11855" xr:uid="{6D314742-8AFF-4BC8-B7EE-A69D0E31284A}"/>
    <cellStyle name="Normal 7 12 2 3 2" xfId="29471" xr:uid="{A9F18856-1A49-4E6C-8E0C-A2971A3F3B5E}"/>
    <cellStyle name="Normal 7 12 2 4" xfId="20663" xr:uid="{F01CC8B0-B5FA-4688-AD1A-D06A7A7D88EA}"/>
    <cellStyle name="Normal 7 12 2 5" xfId="38279" xr:uid="{454B9B08-B022-48C9-A324-401D8DB37161}"/>
    <cellStyle name="Normal 7 12 3" xfId="5249" xr:uid="{A8BF7236-859B-4380-9CC0-263FE1981792}"/>
    <cellStyle name="Normal 7 12 3 2" xfId="14057" xr:uid="{49AF4B2A-575D-4035-A3C1-86EE77EE7EDF}"/>
    <cellStyle name="Normal 7 12 3 2 2" xfId="31673" xr:uid="{485F5D7A-F131-402D-99F4-E11AD66BDCD0}"/>
    <cellStyle name="Normal 7 12 3 3" xfId="22865" xr:uid="{25A77704-935E-4572-A3CD-EA9CBDE58656}"/>
    <cellStyle name="Normal 7 12 4" xfId="9653" xr:uid="{697C468C-2480-4A16-A993-89AE0D3A22E5}"/>
    <cellStyle name="Normal 7 12 4 2" xfId="27269" xr:uid="{C49B7519-8710-4997-A065-011F484C3989}"/>
    <cellStyle name="Normal 7 12 5" xfId="18461" xr:uid="{D45ED862-F173-4196-BD8A-C5CC69AD113A}"/>
    <cellStyle name="Normal 7 12 6" xfId="36077" xr:uid="{743C0552-8986-4B9F-838F-7CE0B7A90955}"/>
    <cellStyle name="Normal 7 13" xfId="1896" xr:uid="{35DF2227-DDB0-46E2-A9D0-46DEB455D355}"/>
    <cellStyle name="Normal 7 13 2" xfId="4098" xr:uid="{4F3E3EE8-21D4-4A21-8100-E4D629152D83}"/>
    <cellStyle name="Normal 7 13 2 2" xfId="8502" xr:uid="{AC34CD77-D1F1-409A-ABA9-5AB3E464D81F}"/>
    <cellStyle name="Normal 7 13 2 2 2" xfId="17310" xr:uid="{57A1936F-B8FD-4748-BD0B-9CF6F31F84D1}"/>
    <cellStyle name="Normal 7 13 2 2 2 2" xfId="34926" xr:uid="{6DAA2A33-F272-4ACA-975F-838C3F0AE52C}"/>
    <cellStyle name="Normal 7 13 2 2 3" xfId="26118" xr:uid="{41E178D3-3A18-41FE-9917-8C31D367A626}"/>
    <cellStyle name="Normal 7 13 2 3" xfId="12906" xr:uid="{2CD0161E-36F5-455C-B314-1E6FA0F31922}"/>
    <cellStyle name="Normal 7 13 2 3 2" xfId="30522" xr:uid="{CD18CEC9-CFCE-4DD1-9BE7-B69DB683E286}"/>
    <cellStyle name="Normal 7 13 2 4" xfId="21714" xr:uid="{1F428B5E-96D3-4A33-96D9-B5360E431139}"/>
    <cellStyle name="Normal 7 13 2 5" xfId="39330" xr:uid="{45F9FBAC-E19F-42A9-A954-D511A8A7EEB6}"/>
    <cellStyle name="Normal 7 13 3" xfId="6300" xr:uid="{2C3B0CB3-57AA-4E0F-9AEC-A8B16A1720D2}"/>
    <cellStyle name="Normal 7 13 3 2" xfId="15108" xr:uid="{8F2BA2F8-911F-47DC-B114-6E42A263BCDD}"/>
    <cellStyle name="Normal 7 13 3 2 2" xfId="32724" xr:uid="{EE7BA8BA-F4AA-4FB1-917A-D1D4F8DA8221}"/>
    <cellStyle name="Normal 7 13 3 3" xfId="23916" xr:uid="{16944676-5DA9-4DC9-A7BA-D7DB9645D0EE}"/>
    <cellStyle name="Normal 7 13 4" xfId="10704" xr:uid="{018A9AD5-C35C-4C1E-ACD9-6F9C23D0B7AA}"/>
    <cellStyle name="Normal 7 13 4 2" xfId="28320" xr:uid="{F1690324-2DE0-4491-9D41-E134BDCCFFB6}"/>
    <cellStyle name="Normal 7 13 5" xfId="19512" xr:uid="{9C906E22-C73F-4802-8AE2-7CF2E4A29346}"/>
    <cellStyle name="Normal 7 13 6" xfId="37128" xr:uid="{4663F756-463A-4140-B415-09037213998E}"/>
    <cellStyle name="Normal 7 14" xfId="2265" xr:uid="{FD9BA0AD-39D4-444F-9D2B-E8691C5BADCD}"/>
    <cellStyle name="Normal 7 14 2" xfId="6669" xr:uid="{80FB9892-6F96-4488-825B-AABFA3CE129B}"/>
    <cellStyle name="Normal 7 14 2 2" xfId="15477" xr:uid="{91DFA507-2AA1-4607-8B3D-C1B6ADA584E8}"/>
    <cellStyle name="Normal 7 14 2 2 2" xfId="33093" xr:uid="{825D2E83-9516-4C58-993A-2BDD20A20AAA}"/>
    <cellStyle name="Normal 7 14 2 3" xfId="24285" xr:uid="{7214A398-66A4-4453-A76C-125AF0B14087}"/>
    <cellStyle name="Normal 7 14 3" xfId="11073" xr:uid="{C7692379-EB13-4A92-AD7E-80B1134DEFD3}"/>
    <cellStyle name="Normal 7 14 3 2" xfId="28689" xr:uid="{0278C333-EA24-4DED-993D-7E1743244D33}"/>
    <cellStyle name="Normal 7 14 4" xfId="19881" xr:uid="{713411B6-8D91-4172-B507-AEF4D1035864}"/>
    <cellStyle name="Normal 7 14 5" xfId="37497" xr:uid="{02F7E693-825B-43EE-BB86-41C38645F7E3}"/>
    <cellStyle name="Normal 7 15" xfId="4467" xr:uid="{53CDE291-945B-4D70-BDEB-06AD63B3DB9C}"/>
    <cellStyle name="Normal 7 15 2" xfId="13275" xr:uid="{8AA1C170-0FF1-4A9D-BFDA-1F94429C0FEE}"/>
    <cellStyle name="Normal 7 15 2 2" xfId="30891" xr:uid="{448A73D5-60FB-4AEC-9B7B-AE57E872863B}"/>
    <cellStyle name="Normal 7 15 3" xfId="22083" xr:uid="{CD01EF32-581B-4D11-923E-49B0B7E64051}"/>
    <cellStyle name="Normal 7 16" xfId="8871" xr:uid="{38728A3A-427A-4515-BA35-88890C8DA5A1}"/>
    <cellStyle name="Normal 7 16 2" xfId="26487" xr:uid="{5D6AE417-56D9-4539-995E-869428045F15}"/>
    <cellStyle name="Normal 7 17" xfId="17679" xr:uid="{5DD1CED7-1C07-40C8-A156-30E7EDA416F5}"/>
    <cellStyle name="Normal 7 18" xfId="35295" xr:uid="{673D6F4C-2AFB-4F42-8792-606984544997}"/>
    <cellStyle name="Normal 7 2" xfId="65" xr:uid="{041980ED-DEDE-4838-87C4-7FB1505696F1}"/>
    <cellStyle name="Normal 7 2 10" xfId="1899" xr:uid="{1176E2B2-CC49-4A0E-B508-ABEEF739A6CD}"/>
    <cellStyle name="Normal 7 2 10 2" xfId="4101" xr:uid="{53C43D66-3083-4E79-ABD5-8A96DEB6214B}"/>
    <cellStyle name="Normal 7 2 10 2 2" xfId="8505" xr:uid="{20E47042-BC5B-4581-A0C5-600E4ACB361A}"/>
    <cellStyle name="Normal 7 2 10 2 2 2" xfId="17313" xr:uid="{F6E4826E-4097-4CC0-B356-6264707081B3}"/>
    <cellStyle name="Normal 7 2 10 2 2 2 2" xfId="34929" xr:uid="{426242A5-9B4A-442D-8A70-45A758AB59C2}"/>
    <cellStyle name="Normal 7 2 10 2 2 3" xfId="26121" xr:uid="{2F794B21-B755-43B5-8584-B6F2F152FF34}"/>
    <cellStyle name="Normal 7 2 10 2 3" xfId="12909" xr:uid="{082414FE-0A05-4D12-8718-024715F7E171}"/>
    <cellStyle name="Normal 7 2 10 2 3 2" xfId="30525" xr:uid="{E497A82F-FB40-4489-9A70-A963449C0568}"/>
    <cellStyle name="Normal 7 2 10 2 4" xfId="21717" xr:uid="{66F775E4-FE80-44FE-B115-F22B2A511127}"/>
    <cellStyle name="Normal 7 2 10 2 5" xfId="39333" xr:uid="{282B1DA4-EFCC-4286-8DC7-FA021CBF09D1}"/>
    <cellStyle name="Normal 7 2 10 3" xfId="6303" xr:uid="{3F612B30-2F14-44EE-8BB4-50EA51B3CD8D}"/>
    <cellStyle name="Normal 7 2 10 3 2" xfId="15111" xr:uid="{79FBF1C4-40A3-4950-9AA2-4857B76F7B28}"/>
    <cellStyle name="Normal 7 2 10 3 2 2" xfId="32727" xr:uid="{5FEA03B3-57FE-44D3-B37E-5B67B1D254CB}"/>
    <cellStyle name="Normal 7 2 10 3 3" xfId="23919" xr:uid="{8ABB55DB-C068-4437-AA82-5F3B5771AB2F}"/>
    <cellStyle name="Normal 7 2 10 4" xfId="10707" xr:uid="{0A373D70-C64D-4463-BF03-0CD04FD3665C}"/>
    <cellStyle name="Normal 7 2 10 4 2" xfId="28323" xr:uid="{1342917A-30B3-4C35-95B3-631570BF218C}"/>
    <cellStyle name="Normal 7 2 10 5" xfId="19515" xr:uid="{1B9CA46C-0E8B-4D75-B0F1-EEAA6D53445D}"/>
    <cellStyle name="Normal 7 2 10 6" xfId="37131" xr:uid="{CE3A355A-C595-4E90-AC31-D1CAE1D5D7B0}"/>
    <cellStyle name="Normal 7 2 11" xfId="2274" xr:uid="{BF8A7A81-A889-4191-AE54-216D3B1595FF}"/>
    <cellStyle name="Normal 7 2 11 2" xfId="6678" xr:uid="{50BA5E03-DB6D-40CF-8ABF-617661958B67}"/>
    <cellStyle name="Normal 7 2 11 2 2" xfId="15486" xr:uid="{897532BE-74BE-4D3F-A128-EAEF0120D0B6}"/>
    <cellStyle name="Normal 7 2 11 2 2 2" xfId="33102" xr:uid="{2988434D-2D78-48B9-8E3C-324062AAAED1}"/>
    <cellStyle name="Normal 7 2 11 2 3" xfId="24294" xr:uid="{2C7E7C29-037D-4115-8949-4FD16FCEC3EB}"/>
    <cellStyle name="Normal 7 2 11 3" xfId="11082" xr:uid="{B8C10FFF-50C6-430C-AE7A-CCCAAD57C79C}"/>
    <cellStyle name="Normal 7 2 11 3 2" xfId="28698" xr:uid="{C3D30BE0-B78B-4C25-A3FD-73658054F622}"/>
    <cellStyle name="Normal 7 2 11 4" xfId="19890" xr:uid="{E5AAED7F-58E3-4462-9817-495B46435897}"/>
    <cellStyle name="Normal 7 2 11 5" xfId="37506" xr:uid="{9E07F2AF-E121-4260-BC67-D7C7C52D289F}"/>
    <cellStyle name="Normal 7 2 12" xfId="4476" xr:uid="{FFAA93E4-B4FF-45AC-B6BB-F11ED2D508E9}"/>
    <cellStyle name="Normal 7 2 12 2" xfId="13284" xr:uid="{94C0B71E-6AF6-4BAD-ADBD-1566D33B31D7}"/>
    <cellStyle name="Normal 7 2 12 2 2" xfId="30900" xr:uid="{2F28AD10-6A45-4571-8A44-E53D20CFB294}"/>
    <cellStyle name="Normal 7 2 12 3" xfId="22092" xr:uid="{CA392F6D-9737-4C41-AC16-BDCEC57C3EDF}"/>
    <cellStyle name="Normal 7 2 13" xfId="8880" xr:uid="{70328FFE-9949-4C3F-A9AF-FCD67C93A7D9}"/>
    <cellStyle name="Normal 7 2 13 2" xfId="26496" xr:uid="{2665BCFA-C5AA-43E9-BC49-18C0D173903E}"/>
    <cellStyle name="Normal 7 2 14" xfId="17688" xr:uid="{8166822E-9168-40A4-A9E0-B4BEC158E218}"/>
    <cellStyle name="Normal 7 2 15" xfId="35304" xr:uid="{2B0BF126-59EA-4FED-BA28-E26276C80CEF}"/>
    <cellStyle name="Normal 7 2 2" xfId="75" xr:uid="{DA9955C1-8086-45A6-9E8D-6D742937D0D1}"/>
    <cellStyle name="Normal 7 2 2 10" xfId="4486" xr:uid="{A8F6532A-3191-4260-99C6-766EF99D73D5}"/>
    <cellStyle name="Normal 7 2 2 10 2" xfId="13294" xr:uid="{63472BE6-1DBD-44E8-9F29-AE87F417EEEF}"/>
    <cellStyle name="Normal 7 2 2 10 2 2" xfId="30910" xr:uid="{7D1949A3-548E-4377-A5AD-6F861A6BFDA1}"/>
    <cellStyle name="Normal 7 2 2 10 3" xfId="22102" xr:uid="{FCB4ABBF-95AC-4ED4-85C6-EDB9A165358E}"/>
    <cellStyle name="Normal 7 2 2 11" xfId="8890" xr:uid="{796A9AC0-473E-4D1F-9A00-C95B40024AE2}"/>
    <cellStyle name="Normal 7 2 2 11 2" xfId="26506" xr:uid="{2C52F9D8-54C8-439A-AC95-409400BA3588}"/>
    <cellStyle name="Normal 7 2 2 12" xfId="17698" xr:uid="{A8B1E682-6CB4-4770-819D-528D6E289FEC}"/>
    <cellStyle name="Normal 7 2 2 13" xfId="35314" xr:uid="{0C4A6046-DFBB-426B-A6F5-E28F398AE7C9}"/>
    <cellStyle name="Normal 7 2 2 2" xfId="110" xr:uid="{E4E26F3F-9174-464B-8591-32AFD10D458C}"/>
    <cellStyle name="Normal 7 2 2 2 10" xfId="8920" xr:uid="{6C3D38AA-5E71-4827-9D08-80BA161CE9A1}"/>
    <cellStyle name="Normal 7 2 2 2 10 2" xfId="26536" xr:uid="{4068B9E5-DBEB-4F13-9BF1-E69631DC2D9C}"/>
    <cellStyle name="Normal 7 2 2 2 11" xfId="17728" xr:uid="{C98F0FA9-B4DD-4E86-AA6E-703E7F72F111}"/>
    <cellStyle name="Normal 7 2 2 2 12" xfId="35344" xr:uid="{C4E797EC-DE3E-4918-97C4-8C48F5117D30}"/>
    <cellStyle name="Normal 7 2 2 2 2" xfId="174" xr:uid="{F019B4F6-0E0D-454A-95C7-120256414463}"/>
    <cellStyle name="Normal 7 2 2 2 2 10" xfId="17792" xr:uid="{F3547A30-E875-46B5-89FD-E2B985F1A1AE}"/>
    <cellStyle name="Normal 7 2 2 2 2 11" xfId="35408" xr:uid="{AF393604-FFE8-4EA3-9775-3FF49401A4EA}"/>
    <cellStyle name="Normal 7 2 2 2 2 2" xfId="302" xr:uid="{D18DE66A-9436-4965-9F1E-FF45C25FE6B1}"/>
    <cellStyle name="Normal 7 2 2 2 2 2 10" xfId="35536" xr:uid="{77B50009-CAB8-47B5-B069-37FBA05B7906}"/>
    <cellStyle name="Normal 7 2 2 2 2 2 2" xfId="558" xr:uid="{490B9C74-D07F-408D-82A8-C63BC4551AA9}"/>
    <cellStyle name="Normal 7 2 2 2 2 2 2 2" xfId="1342" xr:uid="{BAA78DA9-769D-4344-8E84-7A2D1D699047}"/>
    <cellStyle name="Normal 7 2 2 2 2 2 2 2 2" xfId="3544" xr:uid="{563EAF5A-B9D6-4772-96D7-9AFC4EBD3AFC}"/>
    <cellStyle name="Normal 7 2 2 2 2 2 2 2 2 2" xfId="7948" xr:uid="{E8355FF4-9485-4048-98F9-FD2967D6F0F9}"/>
    <cellStyle name="Normal 7 2 2 2 2 2 2 2 2 2 2" xfId="16756" xr:uid="{588277AB-E48E-496E-AD9E-03A253452F5F}"/>
    <cellStyle name="Normal 7 2 2 2 2 2 2 2 2 2 2 2" xfId="34372" xr:uid="{D24E0943-14AC-4C41-9DF9-9CCFE3AC2F77}"/>
    <cellStyle name="Normal 7 2 2 2 2 2 2 2 2 2 3" xfId="25564" xr:uid="{83120C88-8B60-4B79-B17F-DB8FD9BD1634}"/>
    <cellStyle name="Normal 7 2 2 2 2 2 2 2 2 3" xfId="12352" xr:uid="{B4833CFB-3D9C-4208-B1F1-D2AB0053DFCF}"/>
    <cellStyle name="Normal 7 2 2 2 2 2 2 2 2 3 2" xfId="29968" xr:uid="{B233DDBA-E950-4BB7-B416-E7B191AE140C}"/>
    <cellStyle name="Normal 7 2 2 2 2 2 2 2 2 4" xfId="21160" xr:uid="{34AC9F0E-8940-4B92-B644-DC547C30DDE5}"/>
    <cellStyle name="Normal 7 2 2 2 2 2 2 2 2 5" xfId="38776" xr:uid="{FDCAAC4D-8FCA-4819-AE19-3C55C2E55B4D}"/>
    <cellStyle name="Normal 7 2 2 2 2 2 2 2 3" xfId="5746" xr:uid="{4FA314FB-C580-4847-BFA0-2C638372A7D2}"/>
    <cellStyle name="Normal 7 2 2 2 2 2 2 2 3 2" xfId="14554" xr:uid="{572992A6-EFDC-49FD-811A-8CE90D5F4604}"/>
    <cellStyle name="Normal 7 2 2 2 2 2 2 2 3 2 2" xfId="32170" xr:uid="{6D318BDD-D59B-49F3-AF47-474F558F73ED}"/>
    <cellStyle name="Normal 7 2 2 2 2 2 2 2 3 3" xfId="23362" xr:uid="{21E72EF0-94A1-42EE-A03F-19C9CC3DBEBB}"/>
    <cellStyle name="Normal 7 2 2 2 2 2 2 2 4" xfId="10150" xr:uid="{F49F1F43-91E2-4880-AB85-2DA05F6317D0}"/>
    <cellStyle name="Normal 7 2 2 2 2 2 2 2 4 2" xfId="27766" xr:uid="{C13332BD-B48D-45E7-BE5B-2115A1ABD71B}"/>
    <cellStyle name="Normal 7 2 2 2 2 2 2 2 5" xfId="18958" xr:uid="{A17DEDA0-0B74-4253-8607-2C307AFD2E8B}"/>
    <cellStyle name="Normal 7 2 2 2 2 2 2 2 6" xfId="36574" xr:uid="{90E0BA4D-2782-4607-A78B-3EB2563DB7B4}"/>
    <cellStyle name="Normal 7 2 2 2 2 2 2 3" xfId="1904" xr:uid="{F69B6A20-27D3-4629-91D6-D4B1271600C8}"/>
    <cellStyle name="Normal 7 2 2 2 2 2 2 3 2" xfId="4106" xr:uid="{670500B4-C02D-4C7A-A58D-4B6D6E4083A2}"/>
    <cellStyle name="Normal 7 2 2 2 2 2 2 3 2 2" xfId="8510" xr:uid="{F4A383FD-679A-4BCC-8E74-163D814FEB83}"/>
    <cellStyle name="Normal 7 2 2 2 2 2 2 3 2 2 2" xfId="17318" xr:uid="{B106CA98-6612-4871-BF3C-8ABD059FF75F}"/>
    <cellStyle name="Normal 7 2 2 2 2 2 2 3 2 2 2 2" xfId="34934" xr:uid="{EBDD5E11-3005-4A9D-A12E-5F3883EEC43C}"/>
    <cellStyle name="Normal 7 2 2 2 2 2 2 3 2 2 3" xfId="26126" xr:uid="{61DA738F-859E-42A8-BB97-69B071B53ED8}"/>
    <cellStyle name="Normal 7 2 2 2 2 2 2 3 2 3" xfId="12914" xr:uid="{404BB3DD-5C09-4067-8290-F8AE1AA9CD43}"/>
    <cellStyle name="Normal 7 2 2 2 2 2 2 3 2 3 2" xfId="30530" xr:uid="{68CBCC65-9335-40C5-AE36-297AA323F96B}"/>
    <cellStyle name="Normal 7 2 2 2 2 2 2 3 2 4" xfId="21722" xr:uid="{46A82682-DBFE-47C0-A2B8-712B8AA817FE}"/>
    <cellStyle name="Normal 7 2 2 2 2 2 2 3 2 5" xfId="39338" xr:uid="{6922DB50-BAC2-45C1-9D09-773633B3DB3D}"/>
    <cellStyle name="Normal 7 2 2 2 2 2 2 3 3" xfId="6308" xr:uid="{2016FC14-7D6C-4FF0-A4C3-1191595FD96B}"/>
    <cellStyle name="Normal 7 2 2 2 2 2 2 3 3 2" xfId="15116" xr:uid="{2DE91178-C9DE-4DE5-BE01-AA0AC9628209}"/>
    <cellStyle name="Normal 7 2 2 2 2 2 2 3 3 2 2" xfId="32732" xr:uid="{91CA7879-2FCA-493C-B74A-82D8E330445B}"/>
    <cellStyle name="Normal 7 2 2 2 2 2 2 3 3 3" xfId="23924" xr:uid="{D69BB6EC-7F5B-4B37-96BB-8DC2C31568AC}"/>
    <cellStyle name="Normal 7 2 2 2 2 2 2 3 4" xfId="10712" xr:uid="{D68CD05D-018B-4996-B4C1-C9775B9E22D9}"/>
    <cellStyle name="Normal 7 2 2 2 2 2 2 3 4 2" xfId="28328" xr:uid="{8AC0D012-1864-45DC-A488-C0E970D109BD}"/>
    <cellStyle name="Normal 7 2 2 2 2 2 2 3 5" xfId="19520" xr:uid="{CE8925FD-6F29-451A-A1C6-D8784D4A2F9F}"/>
    <cellStyle name="Normal 7 2 2 2 2 2 2 3 6" xfId="37136" xr:uid="{444BE042-3F5A-4808-B3E7-C2614F74C662}"/>
    <cellStyle name="Normal 7 2 2 2 2 2 2 4" xfId="2762" xr:uid="{4B155C9F-4472-44D4-9E86-658BE878ED7A}"/>
    <cellStyle name="Normal 7 2 2 2 2 2 2 4 2" xfId="7166" xr:uid="{EB6D99F0-FCD7-42A0-A7D6-9E6352BCDDF9}"/>
    <cellStyle name="Normal 7 2 2 2 2 2 2 4 2 2" xfId="15974" xr:uid="{16441D8A-92BB-4EC0-B3AF-5F60546F7E9E}"/>
    <cellStyle name="Normal 7 2 2 2 2 2 2 4 2 2 2" xfId="33590" xr:uid="{BCAED888-F15D-4E48-B7A4-10E828DF790E}"/>
    <cellStyle name="Normal 7 2 2 2 2 2 2 4 2 3" xfId="24782" xr:uid="{34AF68F5-ADD9-4BB0-844F-9D9061AD033A}"/>
    <cellStyle name="Normal 7 2 2 2 2 2 2 4 3" xfId="11570" xr:uid="{0AF6B2D6-5182-4A3D-AD51-02EE7039C74B}"/>
    <cellStyle name="Normal 7 2 2 2 2 2 2 4 3 2" xfId="29186" xr:uid="{AD9BAB02-6765-47B6-A67B-932C9E5FEDE3}"/>
    <cellStyle name="Normal 7 2 2 2 2 2 2 4 4" xfId="20378" xr:uid="{4F1C5AE4-A16D-4284-A971-926DEAD980C5}"/>
    <cellStyle name="Normal 7 2 2 2 2 2 2 4 5" xfId="37994" xr:uid="{FEF2D262-21A9-4567-865E-47AD8E81539E}"/>
    <cellStyle name="Normal 7 2 2 2 2 2 2 5" xfId="4964" xr:uid="{A781E289-C115-4077-8A64-050951E93FAA}"/>
    <cellStyle name="Normal 7 2 2 2 2 2 2 5 2" xfId="13772" xr:uid="{75BDE137-B7CD-48D2-B685-9887F97C4609}"/>
    <cellStyle name="Normal 7 2 2 2 2 2 2 5 2 2" xfId="31388" xr:uid="{5B8C8756-8661-443F-A74E-CEFE6D64FBAF}"/>
    <cellStyle name="Normal 7 2 2 2 2 2 2 5 3" xfId="22580" xr:uid="{B998D7FE-272C-43D1-A873-E936386FCD1F}"/>
    <cellStyle name="Normal 7 2 2 2 2 2 2 6" xfId="9368" xr:uid="{CE61FBEC-FF42-4FD3-8343-EDD3DC7C8230}"/>
    <cellStyle name="Normal 7 2 2 2 2 2 2 6 2" xfId="26984" xr:uid="{B4AD35EB-C540-4310-8982-2D22D2834EAB}"/>
    <cellStyle name="Normal 7 2 2 2 2 2 2 7" xfId="18176" xr:uid="{D5578A73-7C15-4D6D-A481-734CD0DB6228}"/>
    <cellStyle name="Normal 7 2 2 2 2 2 2 8" xfId="35792" xr:uid="{73E8A28B-0B0C-4AA5-8431-776D73E912B1}"/>
    <cellStyle name="Normal 7 2 2 2 2 2 3" xfId="814" xr:uid="{745596D5-89E0-4770-9EE6-E7329F1D7125}"/>
    <cellStyle name="Normal 7 2 2 2 2 2 3 2" xfId="1598" xr:uid="{9CBFAC01-2CD8-4AFD-AFAC-BC6F31646367}"/>
    <cellStyle name="Normal 7 2 2 2 2 2 3 2 2" xfId="3800" xr:uid="{3C9C542E-4552-4462-92C9-B6CDC7ED1027}"/>
    <cellStyle name="Normal 7 2 2 2 2 2 3 2 2 2" xfId="8204" xr:uid="{28377104-339E-4B10-9D0A-C0ECA4D9915D}"/>
    <cellStyle name="Normal 7 2 2 2 2 2 3 2 2 2 2" xfId="17012" xr:uid="{16FCBEE1-B3DA-457B-90D3-BE992D57184A}"/>
    <cellStyle name="Normal 7 2 2 2 2 2 3 2 2 2 2 2" xfId="34628" xr:uid="{0B2D822C-BB34-4515-AEB4-67FDA1DEA924}"/>
    <cellStyle name="Normal 7 2 2 2 2 2 3 2 2 2 3" xfId="25820" xr:uid="{EDAFAD2B-1261-4EA2-AA6E-FEF7F96F2BCE}"/>
    <cellStyle name="Normal 7 2 2 2 2 2 3 2 2 3" xfId="12608" xr:uid="{D82DCB37-D97F-401E-839A-0BD5CD84FBB9}"/>
    <cellStyle name="Normal 7 2 2 2 2 2 3 2 2 3 2" xfId="30224" xr:uid="{0A91ADC7-F08C-448C-8288-4B68B72DA3A8}"/>
    <cellStyle name="Normal 7 2 2 2 2 2 3 2 2 4" xfId="21416" xr:uid="{23E19D88-C87A-4080-AF89-50413DBBC6C9}"/>
    <cellStyle name="Normal 7 2 2 2 2 2 3 2 2 5" xfId="39032" xr:uid="{534C5200-CC63-4024-ABB3-B553DD3D3855}"/>
    <cellStyle name="Normal 7 2 2 2 2 2 3 2 3" xfId="6002" xr:uid="{5EFD86D4-FA82-4B14-8C26-CD32C494FA75}"/>
    <cellStyle name="Normal 7 2 2 2 2 2 3 2 3 2" xfId="14810" xr:uid="{A3C50E79-9D57-4003-8E10-CFD80BDF584E}"/>
    <cellStyle name="Normal 7 2 2 2 2 2 3 2 3 2 2" xfId="32426" xr:uid="{11D6CE96-60F7-455E-B7D7-1EC64D6DAB92}"/>
    <cellStyle name="Normal 7 2 2 2 2 2 3 2 3 3" xfId="23618" xr:uid="{998DB8A7-BBD8-4B3F-AC62-63291369C179}"/>
    <cellStyle name="Normal 7 2 2 2 2 2 3 2 4" xfId="10406" xr:uid="{FE4FAE7F-A8E7-4EB0-801F-7F9C137D9A4E}"/>
    <cellStyle name="Normal 7 2 2 2 2 2 3 2 4 2" xfId="28022" xr:uid="{5D91841C-3D91-4ECF-AAA5-8F627DC64F9E}"/>
    <cellStyle name="Normal 7 2 2 2 2 2 3 2 5" xfId="19214" xr:uid="{CC8A2F5F-E55F-4C55-B83A-86CA66BDB8F0}"/>
    <cellStyle name="Normal 7 2 2 2 2 2 3 2 6" xfId="36830" xr:uid="{544BF4C6-8A8E-462A-856A-521C34528051}"/>
    <cellStyle name="Normal 7 2 2 2 2 2 3 3" xfId="1905" xr:uid="{7C96DDE6-1123-4943-BDE3-F1E251909CD9}"/>
    <cellStyle name="Normal 7 2 2 2 2 2 3 3 2" xfId="4107" xr:uid="{08597CFC-D697-49B3-A4E8-5E579C0D8BDE}"/>
    <cellStyle name="Normal 7 2 2 2 2 2 3 3 2 2" xfId="8511" xr:uid="{7150FD14-BD0A-4B58-B12A-140CAD15187E}"/>
    <cellStyle name="Normal 7 2 2 2 2 2 3 3 2 2 2" xfId="17319" xr:uid="{9B74B2EB-E832-4220-96D4-D6022B0A7A30}"/>
    <cellStyle name="Normal 7 2 2 2 2 2 3 3 2 2 2 2" xfId="34935" xr:uid="{34615D1F-0CEA-4854-8926-B66CEB998219}"/>
    <cellStyle name="Normal 7 2 2 2 2 2 3 3 2 2 3" xfId="26127" xr:uid="{34FD355A-54A2-4F29-9441-2B57F3FBE936}"/>
    <cellStyle name="Normal 7 2 2 2 2 2 3 3 2 3" xfId="12915" xr:uid="{DCD96EC1-1712-408C-B626-0640C4BC1B05}"/>
    <cellStyle name="Normal 7 2 2 2 2 2 3 3 2 3 2" xfId="30531" xr:uid="{D77EC6CB-239F-4F6C-939B-39BA8F2504DF}"/>
    <cellStyle name="Normal 7 2 2 2 2 2 3 3 2 4" xfId="21723" xr:uid="{0DAB435B-27BC-4E7B-B896-A42573AC9382}"/>
    <cellStyle name="Normal 7 2 2 2 2 2 3 3 2 5" xfId="39339" xr:uid="{4343B0C6-825A-47E4-8C70-EBFF59283520}"/>
    <cellStyle name="Normal 7 2 2 2 2 2 3 3 3" xfId="6309" xr:uid="{A56C9C56-76CD-4346-B9CB-2C00346C7022}"/>
    <cellStyle name="Normal 7 2 2 2 2 2 3 3 3 2" xfId="15117" xr:uid="{CCAD7110-072E-4156-A280-0F1EA90C1C5E}"/>
    <cellStyle name="Normal 7 2 2 2 2 2 3 3 3 2 2" xfId="32733" xr:uid="{8BF9DF28-6E93-474F-ADFD-0775AF92FC01}"/>
    <cellStyle name="Normal 7 2 2 2 2 2 3 3 3 3" xfId="23925" xr:uid="{F5A69292-602F-440A-9AC1-F5393666BE5A}"/>
    <cellStyle name="Normal 7 2 2 2 2 2 3 3 4" xfId="10713" xr:uid="{743A01B5-DBFA-43CA-BB99-A34258BE7E46}"/>
    <cellStyle name="Normal 7 2 2 2 2 2 3 3 4 2" xfId="28329" xr:uid="{AD385A8F-53FF-4EB8-A0EF-5A6453BCFC6A}"/>
    <cellStyle name="Normal 7 2 2 2 2 2 3 3 5" xfId="19521" xr:uid="{121B88AC-0E70-4A2E-97DA-CA119A6602B8}"/>
    <cellStyle name="Normal 7 2 2 2 2 2 3 3 6" xfId="37137" xr:uid="{FB8FEBEB-2171-48AB-AF5E-F7EC5DBC5116}"/>
    <cellStyle name="Normal 7 2 2 2 2 2 3 4" xfId="3018" xr:uid="{CFDC03B6-37CD-442D-95F0-7BD449F11D87}"/>
    <cellStyle name="Normal 7 2 2 2 2 2 3 4 2" xfId="7422" xr:uid="{EB50646C-6E91-4E78-A0F2-8D89C545A943}"/>
    <cellStyle name="Normal 7 2 2 2 2 2 3 4 2 2" xfId="16230" xr:uid="{3C03C468-E4D3-46F5-BD67-1888C29C90E0}"/>
    <cellStyle name="Normal 7 2 2 2 2 2 3 4 2 2 2" xfId="33846" xr:uid="{A07F8470-F9D7-4923-A447-015B9D84FF54}"/>
    <cellStyle name="Normal 7 2 2 2 2 2 3 4 2 3" xfId="25038" xr:uid="{E5024EC7-600D-4C2E-8840-83A1D048EDE9}"/>
    <cellStyle name="Normal 7 2 2 2 2 2 3 4 3" xfId="11826" xr:uid="{20A0CD16-3E0F-45EA-8F83-79D9E3ED66CA}"/>
    <cellStyle name="Normal 7 2 2 2 2 2 3 4 3 2" xfId="29442" xr:uid="{81EAC64B-3CF2-4C99-8A38-0CB4D95B3798}"/>
    <cellStyle name="Normal 7 2 2 2 2 2 3 4 4" xfId="20634" xr:uid="{EABD7B25-36EB-4087-9F2E-CFB138AC41F3}"/>
    <cellStyle name="Normal 7 2 2 2 2 2 3 4 5" xfId="38250" xr:uid="{BD9CD984-AA3F-462F-A59F-A8847174CBE1}"/>
    <cellStyle name="Normal 7 2 2 2 2 2 3 5" xfId="5220" xr:uid="{AA9CBC5F-D46F-4EEE-B346-A5671B2C2070}"/>
    <cellStyle name="Normal 7 2 2 2 2 2 3 5 2" xfId="14028" xr:uid="{C2399914-6E74-494B-BC7D-3F7FB87E9997}"/>
    <cellStyle name="Normal 7 2 2 2 2 2 3 5 2 2" xfId="31644" xr:uid="{2836B233-DA6B-4270-8470-F12EA3B4B989}"/>
    <cellStyle name="Normal 7 2 2 2 2 2 3 5 3" xfId="22836" xr:uid="{ADCDE041-89D1-4A82-9CC8-8941895D448D}"/>
    <cellStyle name="Normal 7 2 2 2 2 2 3 6" xfId="9624" xr:uid="{8AE64B70-D078-4574-A053-EBAF81977760}"/>
    <cellStyle name="Normal 7 2 2 2 2 2 3 6 2" xfId="27240" xr:uid="{2AF10EFC-1F68-41FF-8B87-BFA0AC789F3C}"/>
    <cellStyle name="Normal 7 2 2 2 2 2 3 7" xfId="18432" xr:uid="{4BA2EF7E-2D93-442A-AF68-4CE3213847B8}"/>
    <cellStyle name="Normal 7 2 2 2 2 2 3 8" xfId="36048" xr:uid="{AE5DADE3-33FB-4DE7-AEE7-56FEACC97131}"/>
    <cellStyle name="Normal 7 2 2 2 2 2 4" xfId="1086" xr:uid="{BCD2737F-A79C-4BF3-9808-C63CA0E96B5A}"/>
    <cellStyle name="Normal 7 2 2 2 2 2 4 2" xfId="3288" xr:uid="{147F4C29-29AF-4210-8600-AB2BE2483258}"/>
    <cellStyle name="Normal 7 2 2 2 2 2 4 2 2" xfId="7692" xr:uid="{9C980804-F6D6-4740-BAB7-CA508775F273}"/>
    <cellStyle name="Normal 7 2 2 2 2 2 4 2 2 2" xfId="16500" xr:uid="{60DC9966-C56F-4850-A111-5D6C93DE8E5E}"/>
    <cellStyle name="Normal 7 2 2 2 2 2 4 2 2 2 2" xfId="34116" xr:uid="{5E274E6E-1513-4BC8-B974-89182559D3BD}"/>
    <cellStyle name="Normal 7 2 2 2 2 2 4 2 2 3" xfId="25308" xr:uid="{0EE0FBB5-44C6-4C0A-ABD8-351E5BE80982}"/>
    <cellStyle name="Normal 7 2 2 2 2 2 4 2 3" xfId="12096" xr:uid="{1DF3AD48-FEF1-471E-89DE-6958D790B0A6}"/>
    <cellStyle name="Normal 7 2 2 2 2 2 4 2 3 2" xfId="29712" xr:uid="{D32BDEF8-54E4-4A7C-846B-D81F5F811AC0}"/>
    <cellStyle name="Normal 7 2 2 2 2 2 4 2 4" xfId="20904" xr:uid="{747B8E75-0F77-4BFC-A25A-FDCF9A81D228}"/>
    <cellStyle name="Normal 7 2 2 2 2 2 4 2 5" xfId="38520" xr:uid="{3BE13128-278E-4246-92CC-FAA105820CC5}"/>
    <cellStyle name="Normal 7 2 2 2 2 2 4 3" xfId="5490" xr:uid="{D27EEEE2-683A-4EB9-97BD-CA943E42CBF6}"/>
    <cellStyle name="Normal 7 2 2 2 2 2 4 3 2" xfId="14298" xr:uid="{E0E31A03-77D1-432B-86E1-F126680DB788}"/>
    <cellStyle name="Normal 7 2 2 2 2 2 4 3 2 2" xfId="31914" xr:uid="{4FD2FAFD-A806-40A3-A3A4-8CA8DA1FB207}"/>
    <cellStyle name="Normal 7 2 2 2 2 2 4 3 3" xfId="23106" xr:uid="{EDD945E2-604F-499B-9102-E014D45A4B51}"/>
    <cellStyle name="Normal 7 2 2 2 2 2 4 4" xfId="9894" xr:uid="{E50AA4D2-CE81-4074-8410-6FC5D55E1551}"/>
    <cellStyle name="Normal 7 2 2 2 2 2 4 4 2" xfId="27510" xr:uid="{66F5037F-3884-4865-88A5-844A42349489}"/>
    <cellStyle name="Normal 7 2 2 2 2 2 4 5" xfId="18702" xr:uid="{0988432D-D8B3-42AA-8E27-838F5940FAB1}"/>
    <cellStyle name="Normal 7 2 2 2 2 2 4 6" xfId="36318" xr:uid="{F798AF1C-35A0-47EA-AD7F-27A1B6E18967}"/>
    <cellStyle name="Normal 7 2 2 2 2 2 5" xfId="1903" xr:uid="{A25BAAFE-21E3-4EB6-B709-3689F993F3B1}"/>
    <cellStyle name="Normal 7 2 2 2 2 2 5 2" xfId="4105" xr:uid="{5188B2B4-164C-4418-9734-E67F98D73527}"/>
    <cellStyle name="Normal 7 2 2 2 2 2 5 2 2" xfId="8509" xr:uid="{7362922B-DA8E-46D3-ABED-014E4856F718}"/>
    <cellStyle name="Normal 7 2 2 2 2 2 5 2 2 2" xfId="17317" xr:uid="{DD0B55D7-6156-4C3A-8786-752A273B190A}"/>
    <cellStyle name="Normal 7 2 2 2 2 2 5 2 2 2 2" xfId="34933" xr:uid="{3DAFDEBA-1719-4384-8144-849609BC4067}"/>
    <cellStyle name="Normal 7 2 2 2 2 2 5 2 2 3" xfId="26125" xr:uid="{1EC8C9A6-BCCF-46E7-AF34-8913E2C4FE4E}"/>
    <cellStyle name="Normal 7 2 2 2 2 2 5 2 3" xfId="12913" xr:uid="{74E48770-CD69-4FA9-B240-CA5783EABD47}"/>
    <cellStyle name="Normal 7 2 2 2 2 2 5 2 3 2" xfId="30529" xr:uid="{27D163F7-9E70-4985-A439-402D22C416E1}"/>
    <cellStyle name="Normal 7 2 2 2 2 2 5 2 4" xfId="21721" xr:uid="{FDF15053-5105-4812-A682-54B1C4ACF796}"/>
    <cellStyle name="Normal 7 2 2 2 2 2 5 2 5" xfId="39337" xr:uid="{100872DF-F5F2-40B1-99C7-01FC91A59A74}"/>
    <cellStyle name="Normal 7 2 2 2 2 2 5 3" xfId="6307" xr:uid="{B2BAC72C-E9F0-437B-9875-288B7F319618}"/>
    <cellStyle name="Normal 7 2 2 2 2 2 5 3 2" xfId="15115" xr:uid="{8D390BCE-A9DF-494F-A2C6-C98CD7C94342}"/>
    <cellStyle name="Normal 7 2 2 2 2 2 5 3 2 2" xfId="32731" xr:uid="{E2FFF96D-DD83-4BDF-AC9A-83DA216A6F25}"/>
    <cellStyle name="Normal 7 2 2 2 2 2 5 3 3" xfId="23923" xr:uid="{53E9EB94-6A6F-4147-BF61-B01568AD2951}"/>
    <cellStyle name="Normal 7 2 2 2 2 2 5 4" xfId="10711" xr:uid="{8CF54FDE-2E37-4FE3-8E95-F7C50A6A01B6}"/>
    <cellStyle name="Normal 7 2 2 2 2 2 5 4 2" xfId="28327" xr:uid="{62CAA66E-596A-4B36-B1F6-FB6B8DCFFD1C}"/>
    <cellStyle name="Normal 7 2 2 2 2 2 5 5" xfId="19519" xr:uid="{5E06D533-3363-4595-8A0A-0F4B4F3D2156}"/>
    <cellStyle name="Normal 7 2 2 2 2 2 5 6" xfId="37135" xr:uid="{20E250F5-C052-41B5-B351-AAE57DCCF0D6}"/>
    <cellStyle name="Normal 7 2 2 2 2 2 6" xfId="2506" xr:uid="{48809C90-F3DE-4432-9F66-67D32E06E86C}"/>
    <cellStyle name="Normal 7 2 2 2 2 2 6 2" xfId="6910" xr:uid="{8622E7A6-71BC-44F8-A313-0BD182B5DE82}"/>
    <cellStyle name="Normal 7 2 2 2 2 2 6 2 2" xfId="15718" xr:uid="{8F09EF13-D80D-43C0-9C7A-46E45E3A454F}"/>
    <cellStyle name="Normal 7 2 2 2 2 2 6 2 2 2" xfId="33334" xr:uid="{E13329B0-F920-4188-A620-7D1DE02C5721}"/>
    <cellStyle name="Normal 7 2 2 2 2 2 6 2 3" xfId="24526" xr:uid="{BB070C94-6A6A-4C4C-94EB-7A07A429D2BA}"/>
    <cellStyle name="Normal 7 2 2 2 2 2 6 3" xfId="11314" xr:uid="{19253645-4B5D-45C3-92C6-3F9E128034E3}"/>
    <cellStyle name="Normal 7 2 2 2 2 2 6 3 2" xfId="28930" xr:uid="{937DC4BE-D09B-43EF-8624-FD4999BF0889}"/>
    <cellStyle name="Normal 7 2 2 2 2 2 6 4" xfId="20122" xr:uid="{3F1B0789-F68B-48E1-A8AC-6858E8F5B688}"/>
    <cellStyle name="Normal 7 2 2 2 2 2 6 5" xfId="37738" xr:uid="{591C7F5C-7CEF-4E59-B7DA-1EA5BC5CAD8B}"/>
    <cellStyle name="Normal 7 2 2 2 2 2 7" xfId="4708" xr:uid="{78A529CF-9F5E-4980-A5F3-FFC817DF37A3}"/>
    <cellStyle name="Normal 7 2 2 2 2 2 7 2" xfId="13516" xr:uid="{E76B5F1D-BDC5-42B0-A77B-8D4B1F38D852}"/>
    <cellStyle name="Normal 7 2 2 2 2 2 7 2 2" xfId="31132" xr:uid="{1806AB36-4203-4ACD-A1DB-21DA7016EE27}"/>
    <cellStyle name="Normal 7 2 2 2 2 2 7 3" xfId="22324" xr:uid="{6649E4BD-23C6-4B13-A352-3567B2EEF457}"/>
    <cellStyle name="Normal 7 2 2 2 2 2 8" xfId="9112" xr:uid="{50C87FE4-3E9B-4629-A4DF-7A55E6086ED3}"/>
    <cellStyle name="Normal 7 2 2 2 2 2 8 2" xfId="26728" xr:uid="{C4AB3801-D2F1-4E60-9AE6-96DA1A9BE834}"/>
    <cellStyle name="Normal 7 2 2 2 2 2 9" xfId="17920" xr:uid="{90004611-F174-4DCB-95AA-2BB9F6AEEA01}"/>
    <cellStyle name="Normal 7 2 2 2 2 3" xfId="430" xr:uid="{5DF2F5DD-954D-41ED-95C8-441F5374004D}"/>
    <cellStyle name="Normal 7 2 2 2 2 3 2" xfId="1214" xr:uid="{6055612D-E886-46D2-9227-66D90EEB804C}"/>
    <cellStyle name="Normal 7 2 2 2 2 3 2 2" xfId="3416" xr:uid="{2D528D0E-924F-4550-9186-E75C3C83BB13}"/>
    <cellStyle name="Normal 7 2 2 2 2 3 2 2 2" xfId="7820" xr:uid="{CBBA402C-19BB-467F-88DE-035FBA9A103E}"/>
    <cellStyle name="Normal 7 2 2 2 2 3 2 2 2 2" xfId="16628" xr:uid="{CB84DE98-FDC0-453C-A78C-2AF196B429E2}"/>
    <cellStyle name="Normal 7 2 2 2 2 3 2 2 2 2 2" xfId="34244" xr:uid="{6BF2A068-DF61-4725-B089-2153E4839D84}"/>
    <cellStyle name="Normal 7 2 2 2 2 3 2 2 2 3" xfId="25436" xr:uid="{C00E5A2B-5819-4A23-9160-C156A451C499}"/>
    <cellStyle name="Normal 7 2 2 2 2 3 2 2 3" xfId="12224" xr:uid="{D12AED23-35EE-4B68-9C5E-FECB65D93C43}"/>
    <cellStyle name="Normal 7 2 2 2 2 3 2 2 3 2" xfId="29840" xr:uid="{B117C5DA-D294-4551-9AC7-833C7368A737}"/>
    <cellStyle name="Normal 7 2 2 2 2 3 2 2 4" xfId="21032" xr:uid="{BE9CF72B-87C0-4D8B-BDB8-B22991D50118}"/>
    <cellStyle name="Normal 7 2 2 2 2 3 2 2 5" xfId="38648" xr:uid="{DD54960B-EC2C-45B7-A707-81F0EE349631}"/>
    <cellStyle name="Normal 7 2 2 2 2 3 2 3" xfId="5618" xr:uid="{9F223088-7EC9-4BA9-8AD0-0484C7CD4177}"/>
    <cellStyle name="Normal 7 2 2 2 2 3 2 3 2" xfId="14426" xr:uid="{2B1CBFDE-9903-4BEC-96E4-9738DF809678}"/>
    <cellStyle name="Normal 7 2 2 2 2 3 2 3 2 2" xfId="32042" xr:uid="{D2B8815F-40D0-4CD6-B4B4-0D52AE546CD1}"/>
    <cellStyle name="Normal 7 2 2 2 2 3 2 3 3" xfId="23234" xr:uid="{CF7DF5A2-A5DE-4D45-8D48-1677E048998F}"/>
    <cellStyle name="Normal 7 2 2 2 2 3 2 4" xfId="10022" xr:uid="{FBFEC94A-1BA4-43A9-BBFB-ECF3AF5740A1}"/>
    <cellStyle name="Normal 7 2 2 2 2 3 2 4 2" xfId="27638" xr:uid="{F60E9DEE-6480-4E75-AAE2-AB616EA93032}"/>
    <cellStyle name="Normal 7 2 2 2 2 3 2 5" xfId="18830" xr:uid="{9879E17A-49E8-4B0B-A825-155CC212A411}"/>
    <cellStyle name="Normal 7 2 2 2 2 3 2 6" xfId="36446" xr:uid="{EB14FABC-AFB7-42A8-8F52-3012873F07C9}"/>
    <cellStyle name="Normal 7 2 2 2 2 3 3" xfId="1906" xr:uid="{4ABA8E82-BDAE-47D2-AD7A-92BDC2C448A1}"/>
    <cellStyle name="Normal 7 2 2 2 2 3 3 2" xfId="4108" xr:uid="{20118BCE-2865-4D2E-AFCC-B290539CDF3A}"/>
    <cellStyle name="Normal 7 2 2 2 2 3 3 2 2" xfId="8512" xr:uid="{FEEA08CC-BF3C-449C-BBA5-8D731E8B06C1}"/>
    <cellStyle name="Normal 7 2 2 2 2 3 3 2 2 2" xfId="17320" xr:uid="{C138C58E-89D9-422D-B046-8670D172EDE3}"/>
    <cellStyle name="Normal 7 2 2 2 2 3 3 2 2 2 2" xfId="34936" xr:uid="{C62E25DC-C9FB-47F0-885C-6375D1480AAD}"/>
    <cellStyle name="Normal 7 2 2 2 2 3 3 2 2 3" xfId="26128" xr:uid="{3A25CE90-18C5-4CFF-9389-D5582DB37001}"/>
    <cellStyle name="Normal 7 2 2 2 2 3 3 2 3" xfId="12916" xr:uid="{1F15CF0F-419D-4689-BF5F-315B4A52CAAC}"/>
    <cellStyle name="Normal 7 2 2 2 2 3 3 2 3 2" xfId="30532" xr:uid="{235D7B66-DF34-4C06-88F6-14DE85D7D985}"/>
    <cellStyle name="Normal 7 2 2 2 2 3 3 2 4" xfId="21724" xr:uid="{F197C2F9-AE00-45BE-86C9-B92526ABE736}"/>
    <cellStyle name="Normal 7 2 2 2 2 3 3 2 5" xfId="39340" xr:uid="{24A9DFA9-E251-4442-B8CD-8B0084A59CB0}"/>
    <cellStyle name="Normal 7 2 2 2 2 3 3 3" xfId="6310" xr:uid="{24E399DC-FA33-4A74-9F26-61D046FDE2EF}"/>
    <cellStyle name="Normal 7 2 2 2 2 3 3 3 2" xfId="15118" xr:uid="{CB3202B2-C4DC-4E91-960C-96070995E459}"/>
    <cellStyle name="Normal 7 2 2 2 2 3 3 3 2 2" xfId="32734" xr:uid="{4F50E20C-D13F-4AB9-9A73-0D74438A564F}"/>
    <cellStyle name="Normal 7 2 2 2 2 3 3 3 3" xfId="23926" xr:uid="{C0711973-304C-49EB-87AD-19797673088D}"/>
    <cellStyle name="Normal 7 2 2 2 2 3 3 4" xfId="10714" xr:uid="{F95094E5-F374-452A-883D-3FEFEB79D43C}"/>
    <cellStyle name="Normal 7 2 2 2 2 3 3 4 2" xfId="28330" xr:uid="{9EAD35BA-46D5-4F82-922E-D6117AAC1432}"/>
    <cellStyle name="Normal 7 2 2 2 2 3 3 5" xfId="19522" xr:uid="{C1ED4F43-D8D7-475B-A057-50ADDC9D6C8B}"/>
    <cellStyle name="Normal 7 2 2 2 2 3 3 6" xfId="37138" xr:uid="{2A0F25F7-9ACF-4EC0-BA7B-4580C92E05D8}"/>
    <cellStyle name="Normal 7 2 2 2 2 3 4" xfId="2634" xr:uid="{C7939693-17EC-4A64-BDFF-85B69E55215F}"/>
    <cellStyle name="Normal 7 2 2 2 2 3 4 2" xfId="7038" xr:uid="{8B1D017E-F5D6-4F24-B0E8-0DA53B6409FA}"/>
    <cellStyle name="Normal 7 2 2 2 2 3 4 2 2" xfId="15846" xr:uid="{FB83CE5B-DE87-4D16-8AE1-D3B2F1DBB49D}"/>
    <cellStyle name="Normal 7 2 2 2 2 3 4 2 2 2" xfId="33462" xr:uid="{8F0113C4-54EE-4F69-A942-4CFFDCDE9E1F}"/>
    <cellStyle name="Normal 7 2 2 2 2 3 4 2 3" xfId="24654" xr:uid="{0E349E32-6A6E-46DA-BF4C-A692650AE174}"/>
    <cellStyle name="Normal 7 2 2 2 2 3 4 3" xfId="11442" xr:uid="{896510B2-B3C4-4F79-896A-7C093D3A0AAC}"/>
    <cellStyle name="Normal 7 2 2 2 2 3 4 3 2" xfId="29058" xr:uid="{D689BA7A-6DD2-49EC-A3CF-D283FBAF5E67}"/>
    <cellStyle name="Normal 7 2 2 2 2 3 4 4" xfId="20250" xr:uid="{8C82EFAA-3040-495C-9AFA-6E304CF0C75E}"/>
    <cellStyle name="Normal 7 2 2 2 2 3 4 5" xfId="37866" xr:uid="{B1A967A7-5AB3-4462-BAB8-1499BD871675}"/>
    <cellStyle name="Normal 7 2 2 2 2 3 5" xfId="4836" xr:uid="{E3546B59-DFC0-44D7-9F80-7AEC3728341D}"/>
    <cellStyle name="Normal 7 2 2 2 2 3 5 2" xfId="13644" xr:uid="{5817E6BA-A7AD-4065-8100-68007A9BA121}"/>
    <cellStyle name="Normal 7 2 2 2 2 3 5 2 2" xfId="31260" xr:uid="{35EEAB21-BF28-46CF-B38D-2AEFFA5D5E41}"/>
    <cellStyle name="Normal 7 2 2 2 2 3 5 3" xfId="22452" xr:uid="{5473B7C6-4064-4793-957E-1FF496AECB21}"/>
    <cellStyle name="Normal 7 2 2 2 2 3 6" xfId="9240" xr:uid="{3BF2E500-27E3-45A7-A63B-E7771817DA4B}"/>
    <cellStyle name="Normal 7 2 2 2 2 3 6 2" xfId="26856" xr:uid="{FD0E6663-D3D5-49A4-A5C7-6F337B80FDCC}"/>
    <cellStyle name="Normal 7 2 2 2 2 3 7" xfId="18048" xr:uid="{937478A5-56B7-4E3E-9EB6-C531B8F8060C}"/>
    <cellStyle name="Normal 7 2 2 2 2 3 8" xfId="35664" xr:uid="{2A013D8C-730B-471D-833F-3DA4501ED546}"/>
    <cellStyle name="Normal 7 2 2 2 2 4" xfId="686" xr:uid="{C5BD6466-DE6D-410A-A9B1-3A13154A1438}"/>
    <cellStyle name="Normal 7 2 2 2 2 4 2" xfId="1470" xr:uid="{7B7D0DDF-72C9-4F01-BC4D-D98155A1F28A}"/>
    <cellStyle name="Normal 7 2 2 2 2 4 2 2" xfId="3672" xr:uid="{78968C94-26E5-462B-B397-34BB267C7027}"/>
    <cellStyle name="Normal 7 2 2 2 2 4 2 2 2" xfId="8076" xr:uid="{05E0FDFF-D209-436E-9204-4EB75CD0E886}"/>
    <cellStyle name="Normal 7 2 2 2 2 4 2 2 2 2" xfId="16884" xr:uid="{EE75F544-1DBA-4A37-9F60-3A0A84127D6D}"/>
    <cellStyle name="Normal 7 2 2 2 2 4 2 2 2 2 2" xfId="34500" xr:uid="{CB35282B-6645-458F-9223-B95927C4F391}"/>
    <cellStyle name="Normal 7 2 2 2 2 4 2 2 2 3" xfId="25692" xr:uid="{7A6442AB-6D41-486C-8BF2-16455B9EFC21}"/>
    <cellStyle name="Normal 7 2 2 2 2 4 2 2 3" xfId="12480" xr:uid="{6A8D40FA-C60A-4B07-8600-F4A2476F3824}"/>
    <cellStyle name="Normal 7 2 2 2 2 4 2 2 3 2" xfId="30096" xr:uid="{AAD94808-C2EB-441A-B860-AB9EDDC12178}"/>
    <cellStyle name="Normal 7 2 2 2 2 4 2 2 4" xfId="21288" xr:uid="{79DAEA3A-37DD-47FA-A344-8C18020AF013}"/>
    <cellStyle name="Normal 7 2 2 2 2 4 2 2 5" xfId="38904" xr:uid="{E6A16A3F-BE85-453C-B90B-15E50FF89EAB}"/>
    <cellStyle name="Normal 7 2 2 2 2 4 2 3" xfId="5874" xr:uid="{C9881880-6D32-4F22-8CF6-04C3EDDDDBAA}"/>
    <cellStyle name="Normal 7 2 2 2 2 4 2 3 2" xfId="14682" xr:uid="{37FA85D2-18BB-4900-9A3F-BC395F43E349}"/>
    <cellStyle name="Normal 7 2 2 2 2 4 2 3 2 2" xfId="32298" xr:uid="{80182315-E80A-4FE8-90E3-287BE00A5AB0}"/>
    <cellStyle name="Normal 7 2 2 2 2 4 2 3 3" xfId="23490" xr:uid="{769DF134-C370-4403-9E49-5B0BC2B9E874}"/>
    <cellStyle name="Normal 7 2 2 2 2 4 2 4" xfId="10278" xr:uid="{F36FEEBE-D333-45E3-AB1F-25C7BD6603DE}"/>
    <cellStyle name="Normal 7 2 2 2 2 4 2 4 2" xfId="27894" xr:uid="{F8158C8C-4D82-4A52-B934-331CCFD618E0}"/>
    <cellStyle name="Normal 7 2 2 2 2 4 2 5" xfId="19086" xr:uid="{1D79F12E-835E-4271-AD62-CCAFE19C5071}"/>
    <cellStyle name="Normal 7 2 2 2 2 4 2 6" xfId="36702" xr:uid="{A0AC5BC3-5161-436A-A20C-237C46D68097}"/>
    <cellStyle name="Normal 7 2 2 2 2 4 3" xfId="1907" xr:uid="{F7D7A914-5313-4C9B-BB7B-D8B4EC0C8BF0}"/>
    <cellStyle name="Normal 7 2 2 2 2 4 3 2" xfId="4109" xr:uid="{DA483F1D-0985-4BA3-998D-B1D50853D42F}"/>
    <cellStyle name="Normal 7 2 2 2 2 4 3 2 2" xfId="8513" xr:uid="{5E6A821C-08F6-430D-94D3-F9C09E0F4283}"/>
    <cellStyle name="Normal 7 2 2 2 2 4 3 2 2 2" xfId="17321" xr:uid="{96F7E959-0097-43A9-8D06-1C82969B72C6}"/>
    <cellStyle name="Normal 7 2 2 2 2 4 3 2 2 2 2" xfId="34937" xr:uid="{23255B3D-ACE9-4902-9AC8-D977D85C71AA}"/>
    <cellStyle name="Normal 7 2 2 2 2 4 3 2 2 3" xfId="26129" xr:uid="{7BB72EB2-5405-4A52-ACAB-FF2FCCCBE8B6}"/>
    <cellStyle name="Normal 7 2 2 2 2 4 3 2 3" xfId="12917" xr:uid="{5536F147-926E-4920-A712-60F60252E2BF}"/>
    <cellStyle name="Normal 7 2 2 2 2 4 3 2 3 2" xfId="30533" xr:uid="{D04C5115-2CB8-4E97-BC6D-91F183462571}"/>
    <cellStyle name="Normal 7 2 2 2 2 4 3 2 4" xfId="21725" xr:uid="{84BE5D97-FBFE-4B4C-ADAC-544E54B56524}"/>
    <cellStyle name="Normal 7 2 2 2 2 4 3 2 5" xfId="39341" xr:uid="{F44E044E-64F0-4C92-B22F-5BA268B0A879}"/>
    <cellStyle name="Normal 7 2 2 2 2 4 3 3" xfId="6311" xr:uid="{77C5B48E-D829-4EB8-B0D8-643DFE9E80FD}"/>
    <cellStyle name="Normal 7 2 2 2 2 4 3 3 2" xfId="15119" xr:uid="{497E8482-B882-4E63-97BE-15E36ED31645}"/>
    <cellStyle name="Normal 7 2 2 2 2 4 3 3 2 2" xfId="32735" xr:uid="{6622B0F2-81F6-4ADF-8180-1984BCBAFF6E}"/>
    <cellStyle name="Normal 7 2 2 2 2 4 3 3 3" xfId="23927" xr:uid="{0F69EBC2-2D7C-40E9-A467-17048A47BBB6}"/>
    <cellStyle name="Normal 7 2 2 2 2 4 3 4" xfId="10715" xr:uid="{60DA4BA6-B137-488E-BE15-369071C45DE8}"/>
    <cellStyle name="Normal 7 2 2 2 2 4 3 4 2" xfId="28331" xr:uid="{3FB3C499-214F-41E5-8A85-9C326B7E82BB}"/>
    <cellStyle name="Normal 7 2 2 2 2 4 3 5" xfId="19523" xr:uid="{4213DA75-F339-48B4-9D9F-42767A5E42A1}"/>
    <cellStyle name="Normal 7 2 2 2 2 4 3 6" xfId="37139" xr:uid="{6D4DC934-F0E0-46E4-9CE0-5C2189017A9C}"/>
    <cellStyle name="Normal 7 2 2 2 2 4 4" xfId="2890" xr:uid="{DC534134-7F7C-4EA9-A149-1B2F81D802E9}"/>
    <cellStyle name="Normal 7 2 2 2 2 4 4 2" xfId="7294" xr:uid="{092D8557-F639-4B2A-AEF5-403B6427B601}"/>
    <cellStyle name="Normal 7 2 2 2 2 4 4 2 2" xfId="16102" xr:uid="{990638CC-D862-499E-A337-6F0B80C1A41F}"/>
    <cellStyle name="Normal 7 2 2 2 2 4 4 2 2 2" xfId="33718" xr:uid="{1826F2B7-A6FF-4823-AE7E-DE7DA52D28B2}"/>
    <cellStyle name="Normal 7 2 2 2 2 4 4 2 3" xfId="24910" xr:uid="{C687BCCF-EB06-4579-9AD1-218AC114A63B}"/>
    <cellStyle name="Normal 7 2 2 2 2 4 4 3" xfId="11698" xr:uid="{64DD9CFF-BD52-443B-A144-8B4535D7AA6F}"/>
    <cellStyle name="Normal 7 2 2 2 2 4 4 3 2" xfId="29314" xr:uid="{3D2B320F-3CAF-40FD-A5EA-E13B8DEB06E0}"/>
    <cellStyle name="Normal 7 2 2 2 2 4 4 4" xfId="20506" xr:uid="{4DF3A987-D08A-4B5D-AECC-7512AB4C8252}"/>
    <cellStyle name="Normal 7 2 2 2 2 4 4 5" xfId="38122" xr:uid="{7542BBA3-3868-461A-9169-405F5ABB1E74}"/>
    <cellStyle name="Normal 7 2 2 2 2 4 5" xfId="5092" xr:uid="{295A29E6-987E-4B57-AA83-6F16E21DB060}"/>
    <cellStyle name="Normal 7 2 2 2 2 4 5 2" xfId="13900" xr:uid="{4A5BD8E3-4B19-4727-96F8-692C8B1C38C0}"/>
    <cellStyle name="Normal 7 2 2 2 2 4 5 2 2" xfId="31516" xr:uid="{A63616B7-8CCB-4745-9360-DBD9BFF38A0E}"/>
    <cellStyle name="Normal 7 2 2 2 2 4 5 3" xfId="22708" xr:uid="{421CFC41-3BD3-4973-A2A1-116F38F0D659}"/>
    <cellStyle name="Normal 7 2 2 2 2 4 6" xfId="9496" xr:uid="{DF1D11EE-D389-43A8-B136-B45747AB0E3D}"/>
    <cellStyle name="Normal 7 2 2 2 2 4 6 2" xfId="27112" xr:uid="{C1EB826B-9CC6-45AF-AFDE-924E06572500}"/>
    <cellStyle name="Normal 7 2 2 2 2 4 7" xfId="18304" xr:uid="{A6A366C6-1B80-45E2-9DC9-B3FB6E2AB548}"/>
    <cellStyle name="Normal 7 2 2 2 2 4 8" xfId="35920" xr:uid="{E6D15536-737B-4AEF-975D-DA4F977A2BCB}"/>
    <cellStyle name="Normal 7 2 2 2 2 5" xfId="958" xr:uid="{59CEB05D-4D0E-4EB1-8D8C-26412C490139}"/>
    <cellStyle name="Normal 7 2 2 2 2 5 2" xfId="3160" xr:uid="{2B5FE1FB-780A-408C-9270-DDF3E21045D0}"/>
    <cellStyle name="Normal 7 2 2 2 2 5 2 2" xfId="7564" xr:uid="{E907FEB2-1E55-43CF-A5F6-4535BA3DB186}"/>
    <cellStyle name="Normal 7 2 2 2 2 5 2 2 2" xfId="16372" xr:uid="{56BCEF80-4A99-4A8B-9C93-9F23C00323EB}"/>
    <cellStyle name="Normal 7 2 2 2 2 5 2 2 2 2" xfId="33988" xr:uid="{B7CF9053-8824-41E5-9B15-BF297F9CEE2A}"/>
    <cellStyle name="Normal 7 2 2 2 2 5 2 2 3" xfId="25180" xr:uid="{54463C0B-A2A2-4662-AF36-3C746F4FD976}"/>
    <cellStyle name="Normal 7 2 2 2 2 5 2 3" xfId="11968" xr:uid="{0DD8CD96-B890-4640-AEE5-90B517A17518}"/>
    <cellStyle name="Normal 7 2 2 2 2 5 2 3 2" xfId="29584" xr:uid="{D49C832F-6169-42F3-BE55-F5E63E7D2329}"/>
    <cellStyle name="Normal 7 2 2 2 2 5 2 4" xfId="20776" xr:uid="{8276980C-CC9D-4FDB-AF40-BA70B1F09DBA}"/>
    <cellStyle name="Normal 7 2 2 2 2 5 2 5" xfId="38392" xr:uid="{1F94E291-376E-4997-9694-8705480856F4}"/>
    <cellStyle name="Normal 7 2 2 2 2 5 3" xfId="5362" xr:uid="{06098F19-895D-4B59-A012-DEE867E2ECC4}"/>
    <cellStyle name="Normal 7 2 2 2 2 5 3 2" xfId="14170" xr:uid="{F2FAA20C-E7EA-4B5B-B208-0FBB3956D705}"/>
    <cellStyle name="Normal 7 2 2 2 2 5 3 2 2" xfId="31786" xr:uid="{D78DEAF2-7C0F-4805-B49C-04AEFE9D4B89}"/>
    <cellStyle name="Normal 7 2 2 2 2 5 3 3" xfId="22978" xr:uid="{E023E64D-EB7B-40A7-978E-6B27C0E9B8FB}"/>
    <cellStyle name="Normal 7 2 2 2 2 5 4" xfId="9766" xr:uid="{2468B3E3-E7DB-4211-865F-41ED9ED78A11}"/>
    <cellStyle name="Normal 7 2 2 2 2 5 4 2" xfId="27382" xr:uid="{6F855B57-011C-4A73-9AF4-70E29691C39A}"/>
    <cellStyle name="Normal 7 2 2 2 2 5 5" xfId="18574" xr:uid="{BCDA736C-1034-4FFE-A1FD-4A78F844D833}"/>
    <cellStyle name="Normal 7 2 2 2 2 5 6" xfId="36190" xr:uid="{E79165C4-F98A-47C8-8363-6AB8C96D087E}"/>
    <cellStyle name="Normal 7 2 2 2 2 6" xfId="1902" xr:uid="{077A9F87-F69A-46C2-A683-6534455B20DC}"/>
    <cellStyle name="Normal 7 2 2 2 2 6 2" xfId="4104" xr:uid="{A23501A4-A57E-4E1F-8C0C-AFABA7B9B4D4}"/>
    <cellStyle name="Normal 7 2 2 2 2 6 2 2" xfId="8508" xr:uid="{173A965F-FF02-419B-BC9F-92334410792A}"/>
    <cellStyle name="Normal 7 2 2 2 2 6 2 2 2" xfId="17316" xr:uid="{08844FD6-A71A-47F0-9F13-99129980F716}"/>
    <cellStyle name="Normal 7 2 2 2 2 6 2 2 2 2" xfId="34932" xr:uid="{14378F49-5199-4651-9AD3-D712A7CD18CB}"/>
    <cellStyle name="Normal 7 2 2 2 2 6 2 2 3" xfId="26124" xr:uid="{B82A26A6-D3CE-4A27-8536-BD053EC710F1}"/>
    <cellStyle name="Normal 7 2 2 2 2 6 2 3" xfId="12912" xr:uid="{F638C93C-0069-4CC2-ABFA-461961814A5B}"/>
    <cellStyle name="Normal 7 2 2 2 2 6 2 3 2" xfId="30528" xr:uid="{A262E295-AACD-4D64-A91F-618587A7227D}"/>
    <cellStyle name="Normal 7 2 2 2 2 6 2 4" xfId="21720" xr:uid="{F99584B4-4C20-42D6-AF75-70C8B7A925D9}"/>
    <cellStyle name="Normal 7 2 2 2 2 6 2 5" xfId="39336" xr:uid="{94397B98-D436-456D-A941-8E25D328A824}"/>
    <cellStyle name="Normal 7 2 2 2 2 6 3" xfId="6306" xr:uid="{5DAF518B-8A40-4F83-9FC6-DB6A984EDE30}"/>
    <cellStyle name="Normal 7 2 2 2 2 6 3 2" xfId="15114" xr:uid="{FDA55DC1-D436-456E-B33C-3E50C6E7EFC1}"/>
    <cellStyle name="Normal 7 2 2 2 2 6 3 2 2" xfId="32730" xr:uid="{867F02A2-8F92-47BD-BA61-0449D63A4AC2}"/>
    <cellStyle name="Normal 7 2 2 2 2 6 3 3" xfId="23922" xr:uid="{007316EE-0C09-45B0-B737-CE248029DD18}"/>
    <cellStyle name="Normal 7 2 2 2 2 6 4" xfId="10710" xr:uid="{DE964F34-4AC6-40F5-85C4-29228A128B36}"/>
    <cellStyle name="Normal 7 2 2 2 2 6 4 2" xfId="28326" xr:uid="{363EE25F-7FC3-4A2E-A53A-6A1C1295E645}"/>
    <cellStyle name="Normal 7 2 2 2 2 6 5" xfId="19518" xr:uid="{2A343D05-2B95-4A5C-A2BC-0F2F0F14701F}"/>
    <cellStyle name="Normal 7 2 2 2 2 6 6" xfId="37134" xr:uid="{5D4CEC22-719B-48D5-B9A8-DC6AEEEF994A}"/>
    <cellStyle name="Normal 7 2 2 2 2 7" xfId="2378" xr:uid="{E827D307-F521-49DB-83AC-AD8288E6833F}"/>
    <cellStyle name="Normal 7 2 2 2 2 7 2" xfId="6782" xr:uid="{84219098-2190-414A-8AC3-CE9B23459CE3}"/>
    <cellStyle name="Normal 7 2 2 2 2 7 2 2" xfId="15590" xr:uid="{1315F614-74A2-4D7B-8457-3AE16D9C6AD4}"/>
    <cellStyle name="Normal 7 2 2 2 2 7 2 2 2" xfId="33206" xr:uid="{E81C6413-87F4-478D-8DCA-F6A5677B2483}"/>
    <cellStyle name="Normal 7 2 2 2 2 7 2 3" xfId="24398" xr:uid="{DA9345E9-8114-4AD0-BAE3-CF4E1764F180}"/>
    <cellStyle name="Normal 7 2 2 2 2 7 3" xfId="11186" xr:uid="{0454892A-1925-442F-BE0E-D618124722E8}"/>
    <cellStyle name="Normal 7 2 2 2 2 7 3 2" xfId="28802" xr:uid="{B2E943F6-8411-4600-9AD1-7F69E7A042D3}"/>
    <cellStyle name="Normal 7 2 2 2 2 7 4" xfId="19994" xr:uid="{EFA8C205-5CC7-420C-97E2-DB5F905EAFD8}"/>
    <cellStyle name="Normal 7 2 2 2 2 7 5" xfId="37610" xr:uid="{C252C710-3D10-406A-9450-3316420D3F8D}"/>
    <cellStyle name="Normal 7 2 2 2 2 8" xfId="4580" xr:uid="{E598F681-2E34-4581-BEF7-AFA330A8B50E}"/>
    <cellStyle name="Normal 7 2 2 2 2 8 2" xfId="13388" xr:uid="{B901DB2A-2509-4DCD-92B8-A9AA8399F3B9}"/>
    <cellStyle name="Normal 7 2 2 2 2 8 2 2" xfId="31004" xr:uid="{4D13AB0C-B766-41D8-880E-5547A965E3E4}"/>
    <cellStyle name="Normal 7 2 2 2 2 8 3" xfId="22196" xr:uid="{C89036BF-EC86-4724-9004-6F05F54456F2}"/>
    <cellStyle name="Normal 7 2 2 2 2 9" xfId="8984" xr:uid="{160036AE-FCC0-4839-92BC-B9AF6C2F8A89}"/>
    <cellStyle name="Normal 7 2 2 2 2 9 2" xfId="26600" xr:uid="{85824A51-4984-49BF-B104-483BD3F8ED0A}"/>
    <cellStyle name="Normal 7 2 2 2 3" xfId="238" xr:uid="{CBF23EA6-E202-4ECE-91A4-7F3BBB8FC2CE}"/>
    <cellStyle name="Normal 7 2 2 2 3 10" xfId="35472" xr:uid="{A6CCEEF1-124D-48F6-8E29-4E666D77BC51}"/>
    <cellStyle name="Normal 7 2 2 2 3 2" xfId="494" xr:uid="{E96EF2B7-9EA4-4447-8C4F-7B1B3F22D4CC}"/>
    <cellStyle name="Normal 7 2 2 2 3 2 2" xfId="1278" xr:uid="{1A07A51B-88D7-4B2A-9AA2-253AD98058F7}"/>
    <cellStyle name="Normal 7 2 2 2 3 2 2 2" xfId="3480" xr:uid="{97D17528-FB37-44CA-B7A2-FC75854B71C3}"/>
    <cellStyle name="Normal 7 2 2 2 3 2 2 2 2" xfId="7884" xr:uid="{109350B2-A2E6-43FB-BCB1-2DC433119429}"/>
    <cellStyle name="Normal 7 2 2 2 3 2 2 2 2 2" xfId="16692" xr:uid="{2BEB9A79-E952-4A03-8916-297D7706C595}"/>
    <cellStyle name="Normal 7 2 2 2 3 2 2 2 2 2 2" xfId="34308" xr:uid="{B1934575-9885-451A-B078-1624D6E8305B}"/>
    <cellStyle name="Normal 7 2 2 2 3 2 2 2 2 3" xfId="25500" xr:uid="{722C6B81-431A-4F94-B98D-9699DABB84DA}"/>
    <cellStyle name="Normal 7 2 2 2 3 2 2 2 3" xfId="12288" xr:uid="{68CBA768-2326-4CE5-82D7-B21CCCC2A363}"/>
    <cellStyle name="Normal 7 2 2 2 3 2 2 2 3 2" xfId="29904" xr:uid="{19EACCE1-8DF5-44B6-B3B9-C9E656FA8815}"/>
    <cellStyle name="Normal 7 2 2 2 3 2 2 2 4" xfId="21096" xr:uid="{6BF15D71-BE6E-4B15-AA22-1BD2E2E08445}"/>
    <cellStyle name="Normal 7 2 2 2 3 2 2 2 5" xfId="38712" xr:uid="{64B5E2FE-0B22-4726-8275-53597B5968BA}"/>
    <cellStyle name="Normal 7 2 2 2 3 2 2 3" xfId="5682" xr:uid="{2EE06926-1FDB-4F97-86A3-DD27CA845ACC}"/>
    <cellStyle name="Normal 7 2 2 2 3 2 2 3 2" xfId="14490" xr:uid="{9AFC938F-E444-4AE3-AA6F-D06FCF631B14}"/>
    <cellStyle name="Normal 7 2 2 2 3 2 2 3 2 2" xfId="32106" xr:uid="{00438A7A-605B-45DC-ACD1-BEE32CC3661D}"/>
    <cellStyle name="Normal 7 2 2 2 3 2 2 3 3" xfId="23298" xr:uid="{672F117D-9599-4314-B174-B746D7B7D9D0}"/>
    <cellStyle name="Normal 7 2 2 2 3 2 2 4" xfId="10086" xr:uid="{872DCA97-C903-48C1-853D-EAEEFC4E6B5A}"/>
    <cellStyle name="Normal 7 2 2 2 3 2 2 4 2" xfId="27702" xr:uid="{10B024F9-B445-43ED-A4B7-A2F814AD3D19}"/>
    <cellStyle name="Normal 7 2 2 2 3 2 2 5" xfId="18894" xr:uid="{E64673BD-2F7D-4E00-810A-94532D97EB8B}"/>
    <cellStyle name="Normal 7 2 2 2 3 2 2 6" xfId="36510" xr:uid="{EBE4BAF0-3C68-459A-AB8D-E9C24E7A7A1C}"/>
    <cellStyle name="Normal 7 2 2 2 3 2 3" xfId="1909" xr:uid="{303B6B07-596F-4F19-BBBB-5548C5EA1079}"/>
    <cellStyle name="Normal 7 2 2 2 3 2 3 2" xfId="4111" xr:uid="{9AA75E61-F08E-40F4-919F-D2609F5BB035}"/>
    <cellStyle name="Normal 7 2 2 2 3 2 3 2 2" xfId="8515" xr:uid="{1F88C8E1-0435-424A-B1AF-D3689ECF31B7}"/>
    <cellStyle name="Normal 7 2 2 2 3 2 3 2 2 2" xfId="17323" xr:uid="{98D107EB-ED9E-48F7-87D7-EE623F10D1FE}"/>
    <cellStyle name="Normal 7 2 2 2 3 2 3 2 2 2 2" xfId="34939" xr:uid="{36ED332E-ED52-4D6C-9E0A-B6AEDFF74500}"/>
    <cellStyle name="Normal 7 2 2 2 3 2 3 2 2 3" xfId="26131" xr:uid="{1AB3A16C-12BD-4E0F-ADAF-446DED57DD76}"/>
    <cellStyle name="Normal 7 2 2 2 3 2 3 2 3" xfId="12919" xr:uid="{32B0A6F1-A358-419A-A5EE-52F7C7C2F731}"/>
    <cellStyle name="Normal 7 2 2 2 3 2 3 2 3 2" xfId="30535" xr:uid="{631603E7-E78C-4A77-8398-541479C16D91}"/>
    <cellStyle name="Normal 7 2 2 2 3 2 3 2 4" xfId="21727" xr:uid="{BE8A89C1-2277-42A7-A41D-453977607E16}"/>
    <cellStyle name="Normal 7 2 2 2 3 2 3 2 5" xfId="39343" xr:uid="{5EF3B837-9134-4C1A-9730-20F61DBA2DAD}"/>
    <cellStyle name="Normal 7 2 2 2 3 2 3 3" xfId="6313" xr:uid="{45707884-293E-4A84-9DD1-FC184FD731D6}"/>
    <cellStyle name="Normal 7 2 2 2 3 2 3 3 2" xfId="15121" xr:uid="{656F77E2-C485-453B-A4F0-B172CFD5A0B9}"/>
    <cellStyle name="Normal 7 2 2 2 3 2 3 3 2 2" xfId="32737" xr:uid="{F34BF8ED-3E86-43AD-B4E6-093C765AAB8F}"/>
    <cellStyle name="Normal 7 2 2 2 3 2 3 3 3" xfId="23929" xr:uid="{45D1C875-408C-4870-B464-482D9BC4FB98}"/>
    <cellStyle name="Normal 7 2 2 2 3 2 3 4" xfId="10717" xr:uid="{E8DAF4F1-0DC9-404C-A2A2-560F3F39D37C}"/>
    <cellStyle name="Normal 7 2 2 2 3 2 3 4 2" xfId="28333" xr:uid="{64E0048F-F1CF-4AD4-A687-DEFED5FB9960}"/>
    <cellStyle name="Normal 7 2 2 2 3 2 3 5" xfId="19525" xr:uid="{9781A938-26A5-4A09-83F2-F61AAED8EE11}"/>
    <cellStyle name="Normal 7 2 2 2 3 2 3 6" xfId="37141" xr:uid="{7768E90E-11A6-4A48-A342-FD0EE180DADD}"/>
    <cellStyle name="Normal 7 2 2 2 3 2 4" xfId="2698" xr:uid="{27D6D76E-C79F-4AE6-B042-BBB43CEB9E64}"/>
    <cellStyle name="Normal 7 2 2 2 3 2 4 2" xfId="7102" xr:uid="{D90951C9-E450-42B8-959E-9C4D7E01145D}"/>
    <cellStyle name="Normal 7 2 2 2 3 2 4 2 2" xfId="15910" xr:uid="{5F8C0063-9851-44C0-A36A-06163FCD13FA}"/>
    <cellStyle name="Normal 7 2 2 2 3 2 4 2 2 2" xfId="33526" xr:uid="{79E7CBCD-317E-45DD-9F4E-86235CE50D70}"/>
    <cellStyle name="Normal 7 2 2 2 3 2 4 2 3" xfId="24718" xr:uid="{0277DD10-F3A1-4505-92E8-D3149643AB63}"/>
    <cellStyle name="Normal 7 2 2 2 3 2 4 3" xfId="11506" xr:uid="{D62524AA-B42F-48EE-B63C-3E54C1116C4D}"/>
    <cellStyle name="Normal 7 2 2 2 3 2 4 3 2" xfId="29122" xr:uid="{486294B3-B6AC-49FA-BF7F-AB6D428A5DDD}"/>
    <cellStyle name="Normal 7 2 2 2 3 2 4 4" xfId="20314" xr:uid="{5DC36E89-C795-4D81-B95A-75C2558CE6EE}"/>
    <cellStyle name="Normal 7 2 2 2 3 2 4 5" xfId="37930" xr:uid="{FE76BC46-81B7-4756-96C5-84918993CB02}"/>
    <cellStyle name="Normal 7 2 2 2 3 2 5" xfId="4900" xr:uid="{E13B3CEB-0D19-4650-A7FB-0C5C2B0C42BD}"/>
    <cellStyle name="Normal 7 2 2 2 3 2 5 2" xfId="13708" xr:uid="{3C89671A-53BB-487F-B3FE-97B25A67FB37}"/>
    <cellStyle name="Normal 7 2 2 2 3 2 5 2 2" xfId="31324" xr:uid="{7D54AA73-5880-451E-9304-238B1EEE9424}"/>
    <cellStyle name="Normal 7 2 2 2 3 2 5 3" xfId="22516" xr:uid="{50751E53-2204-4123-91D6-0A6AA1C6F3EF}"/>
    <cellStyle name="Normal 7 2 2 2 3 2 6" xfId="9304" xr:uid="{8CF1658B-D2A7-4EB4-B2FA-CE3D73E4144C}"/>
    <cellStyle name="Normal 7 2 2 2 3 2 6 2" xfId="26920" xr:uid="{557CCF0C-0B9D-4900-99E2-EC9B16558BC2}"/>
    <cellStyle name="Normal 7 2 2 2 3 2 7" xfId="18112" xr:uid="{828E7A39-137F-4264-8E4A-C64C456F63D9}"/>
    <cellStyle name="Normal 7 2 2 2 3 2 8" xfId="35728" xr:uid="{15C6754B-407B-4D59-8980-9EB1617C8A7A}"/>
    <cellStyle name="Normal 7 2 2 2 3 3" xfId="750" xr:uid="{C1BC8B9D-4650-4FF4-82B2-AF9CC52674D4}"/>
    <cellStyle name="Normal 7 2 2 2 3 3 2" xfId="1534" xr:uid="{14726E75-E762-423F-BEC0-05FF2AD9390D}"/>
    <cellStyle name="Normal 7 2 2 2 3 3 2 2" xfId="3736" xr:uid="{F908F5FD-B62C-4615-8B7A-100BCFF60D4E}"/>
    <cellStyle name="Normal 7 2 2 2 3 3 2 2 2" xfId="8140" xr:uid="{60FE556C-F4CC-47A1-82DF-FAA307E56EA5}"/>
    <cellStyle name="Normal 7 2 2 2 3 3 2 2 2 2" xfId="16948" xr:uid="{CC8EDEDC-6B05-4A4C-8F88-88B763704F09}"/>
    <cellStyle name="Normal 7 2 2 2 3 3 2 2 2 2 2" xfId="34564" xr:uid="{A3DA64D1-43BD-4FC9-942E-28C09DBC6BCD}"/>
    <cellStyle name="Normal 7 2 2 2 3 3 2 2 2 3" xfId="25756" xr:uid="{384E330A-7E4A-401F-9953-DAA260205C91}"/>
    <cellStyle name="Normal 7 2 2 2 3 3 2 2 3" xfId="12544" xr:uid="{00B97238-2DEA-41BD-9618-1EB61A9762B0}"/>
    <cellStyle name="Normal 7 2 2 2 3 3 2 2 3 2" xfId="30160" xr:uid="{CC4474C1-66CB-437B-984C-18B95DE0DDD8}"/>
    <cellStyle name="Normal 7 2 2 2 3 3 2 2 4" xfId="21352" xr:uid="{CF7250B9-3294-46BF-BB4B-5BE849D49982}"/>
    <cellStyle name="Normal 7 2 2 2 3 3 2 2 5" xfId="38968" xr:uid="{772152FD-61E0-420A-9303-6A9B4284947A}"/>
    <cellStyle name="Normal 7 2 2 2 3 3 2 3" xfId="5938" xr:uid="{A4128E7F-B472-422E-880C-9A85D7BE35AB}"/>
    <cellStyle name="Normal 7 2 2 2 3 3 2 3 2" xfId="14746" xr:uid="{68C00208-A38B-4231-AB8D-7397D18F94A0}"/>
    <cellStyle name="Normal 7 2 2 2 3 3 2 3 2 2" xfId="32362" xr:uid="{9EBA6326-A151-48FA-AF1D-416B72844899}"/>
    <cellStyle name="Normal 7 2 2 2 3 3 2 3 3" xfId="23554" xr:uid="{8EEED173-4316-43D7-B2C2-8C40857841C7}"/>
    <cellStyle name="Normal 7 2 2 2 3 3 2 4" xfId="10342" xr:uid="{D2519431-136C-4E49-BADB-F7A7C450091C}"/>
    <cellStyle name="Normal 7 2 2 2 3 3 2 4 2" xfId="27958" xr:uid="{9030C3EB-E3B1-4322-9DCB-196361052043}"/>
    <cellStyle name="Normal 7 2 2 2 3 3 2 5" xfId="19150" xr:uid="{490675D8-C4F3-4EBD-BCAB-C1690B1DD84E}"/>
    <cellStyle name="Normal 7 2 2 2 3 3 2 6" xfId="36766" xr:uid="{AFF7FD45-92F0-4DBC-BCD4-A67670EF1D92}"/>
    <cellStyle name="Normal 7 2 2 2 3 3 3" xfId="1910" xr:uid="{B2055A1A-BC41-4FFA-A403-F3B644CDCEAC}"/>
    <cellStyle name="Normal 7 2 2 2 3 3 3 2" xfId="4112" xr:uid="{F236411E-6ADD-4F5D-AD99-EE76837D71CA}"/>
    <cellStyle name="Normal 7 2 2 2 3 3 3 2 2" xfId="8516" xr:uid="{86D6B654-AE65-4A4B-87BB-042C831C0EB9}"/>
    <cellStyle name="Normal 7 2 2 2 3 3 3 2 2 2" xfId="17324" xr:uid="{F89FA457-32AA-4E31-9925-7DCB01BAC701}"/>
    <cellStyle name="Normal 7 2 2 2 3 3 3 2 2 2 2" xfId="34940" xr:uid="{EEAC1FF6-39D1-406C-AC42-39AE06A13FAE}"/>
    <cellStyle name="Normal 7 2 2 2 3 3 3 2 2 3" xfId="26132" xr:uid="{316B9010-A1B7-4DD5-A767-C8FCE198D790}"/>
    <cellStyle name="Normal 7 2 2 2 3 3 3 2 3" xfId="12920" xr:uid="{3565A24E-9B4F-4873-B51F-7272A84DED54}"/>
    <cellStyle name="Normal 7 2 2 2 3 3 3 2 3 2" xfId="30536" xr:uid="{42B9222B-067B-4C20-8934-8E5BEFD70D02}"/>
    <cellStyle name="Normal 7 2 2 2 3 3 3 2 4" xfId="21728" xr:uid="{1C4F5B25-5B7D-410B-9914-8C18207FAEE5}"/>
    <cellStyle name="Normal 7 2 2 2 3 3 3 2 5" xfId="39344" xr:uid="{97FE28A4-501D-409D-8E86-70D21534E91C}"/>
    <cellStyle name="Normal 7 2 2 2 3 3 3 3" xfId="6314" xr:uid="{E1B36B9A-67F5-48B8-9551-958CF6202487}"/>
    <cellStyle name="Normal 7 2 2 2 3 3 3 3 2" xfId="15122" xr:uid="{4C39D6BD-A2C7-498A-816A-F6F3A8E6C1DF}"/>
    <cellStyle name="Normal 7 2 2 2 3 3 3 3 2 2" xfId="32738" xr:uid="{2FCC10A8-1577-4C7C-8435-A26E110DAD34}"/>
    <cellStyle name="Normal 7 2 2 2 3 3 3 3 3" xfId="23930" xr:uid="{59970840-C578-43A6-936C-8466CA80BB04}"/>
    <cellStyle name="Normal 7 2 2 2 3 3 3 4" xfId="10718" xr:uid="{4CAD5554-33B9-4EDA-865E-2738151CDFF6}"/>
    <cellStyle name="Normal 7 2 2 2 3 3 3 4 2" xfId="28334" xr:uid="{A8E78BAA-52F1-41AC-9556-4D3F969D4B0C}"/>
    <cellStyle name="Normal 7 2 2 2 3 3 3 5" xfId="19526" xr:uid="{AD891062-A0A0-40DB-9E11-758104382AC5}"/>
    <cellStyle name="Normal 7 2 2 2 3 3 3 6" xfId="37142" xr:uid="{A6559639-CF72-4718-8CD8-2F14BF2F0ADE}"/>
    <cellStyle name="Normal 7 2 2 2 3 3 4" xfId="2954" xr:uid="{EDBDB5FE-5FD8-4004-A66F-D3F4BCFB7C8D}"/>
    <cellStyle name="Normal 7 2 2 2 3 3 4 2" xfId="7358" xr:uid="{32A756C7-787A-4A5D-A808-063E938CD462}"/>
    <cellStyle name="Normal 7 2 2 2 3 3 4 2 2" xfId="16166" xr:uid="{B9FD69AC-999A-45BB-9501-5700417E372C}"/>
    <cellStyle name="Normal 7 2 2 2 3 3 4 2 2 2" xfId="33782" xr:uid="{E401A939-E8D1-4E12-9426-0260FBAA0735}"/>
    <cellStyle name="Normal 7 2 2 2 3 3 4 2 3" xfId="24974" xr:uid="{F8AAFD98-958C-4ED2-B5D0-2F2537C05491}"/>
    <cellStyle name="Normal 7 2 2 2 3 3 4 3" xfId="11762" xr:uid="{908B472A-D28D-4345-93AF-20D386266615}"/>
    <cellStyle name="Normal 7 2 2 2 3 3 4 3 2" xfId="29378" xr:uid="{ABE4B525-4EE4-4476-BAFA-2E1496D480EB}"/>
    <cellStyle name="Normal 7 2 2 2 3 3 4 4" xfId="20570" xr:uid="{55182C58-166E-4108-B8F5-FE3EA6ACEE04}"/>
    <cellStyle name="Normal 7 2 2 2 3 3 4 5" xfId="38186" xr:uid="{4CBE8A3F-B701-4341-9695-70AA850CF633}"/>
    <cellStyle name="Normal 7 2 2 2 3 3 5" xfId="5156" xr:uid="{11DCC761-FBEA-4E45-B934-AF283DECAB76}"/>
    <cellStyle name="Normal 7 2 2 2 3 3 5 2" xfId="13964" xr:uid="{0BBF28F9-3488-4937-A96C-E819AC8F4C84}"/>
    <cellStyle name="Normal 7 2 2 2 3 3 5 2 2" xfId="31580" xr:uid="{E80D5EFC-AE31-4BCC-8431-3258C187CD25}"/>
    <cellStyle name="Normal 7 2 2 2 3 3 5 3" xfId="22772" xr:uid="{18340C2C-90FB-4737-AC31-87E98CF93F9E}"/>
    <cellStyle name="Normal 7 2 2 2 3 3 6" xfId="9560" xr:uid="{F02B94F2-DEE2-47D9-AA25-97AAC1635DD5}"/>
    <cellStyle name="Normal 7 2 2 2 3 3 6 2" xfId="27176" xr:uid="{7EE80AE5-47CA-4D10-8D0C-CEB51C5882F9}"/>
    <cellStyle name="Normal 7 2 2 2 3 3 7" xfId="18368" xr:uid="{71360DB5-F5CF-45EB-82DD-F4E3860AEBA7}"/>
    <cellStyle name="Normal 7 2 2 2 3 3 8" xfId="35984" xr:uid="{BE48EFC6-F00A-4352-8161-20174344D6CF}"/>
    <cellStyle name="Normal 7 2 2 2 3 4" xfId="1022" xr:uid="{3A19504F-FBEE-401C-870E-47571FB9B3F2}"/>
    <cellStyle name="Normal 7 2 2 2 3 4 2" xfId="3224" xr:uid="{9B9113DC-4C7E-4519-B1DF-6F63CFEB7DBE}"/>
    <cellStyle name="Normal 7 2 2 2 3 4 2 2" xfId="7628" xr:uid="{FC270671-A89B-497A-9C6D-889FD9CCFC5F}"/>
    <cellStyle name="Normal 7 2 2 2 3 4 2 2 2" xfId="16436" xr:uid="{F405A581-A47D-4904-9D43-673805B8C9FE}"/>
    <cellStyle name="Normal 7 2 2 2 3 4 2 2 2 2" xfId="34052" xr:uid="{247A2BA1-285A-45BC-B5DE-6E6BCFE20313}"/>
    <cellStyle name="Normal 7 2 2 2 3 4 2 2 3" xfId="25244" xr:uid="{100FB125-3AA9-46AA-BA14-52988CA9BB99}"/>
    <cellStyle name="Normal 7 2 2 2 3 4 2 3" xfId="12032" xr:uid="{A3A3AB6D-7E99-4E95-94FD-45CBDED16A42}"/>
    <cellStyle name="Normal 7 2 2 2 3 4 2 3 2" xfId="29648" xr:uid="{3FED3038-B3E0-4396-9992-F46314DC9D7B}"/>
    <cellStyle name="Normal 7 2 2 2 3 4 2 4" xfId="20840" xr:uid="{BC308FD7-F853-442B-A0EC-EBF5B1093AB4}"/>
    <cellStyle name="Normal 7 2 2 2 3 4 2 5" xfId="38456" xr:uid="{707CD790-63F9-4FAE-BDDB-B14F914E9C8D}"/>
    <cellStyle name="Normal 7 2 2 2 3 4 3" xfId="5426" xr:uid="{97B00846-B979-4C5F-BE09-1B7BE7063D90}"/>
    <cellStyle name="Normal 7 2 2 2 3 4 3 2" xfId="14234" xr:uid="{8E5FB02B-7352-40A5-8728-E1477FFF9D29}"/>
    <cellStyle name="Normal 7 2 2 2 3 4 3 2 2" xfId="31850" xr:uid="{7F776DAE-79B9-4E27-B3A0-28CDAB462821}"/>
    <cellStyle name="Normal 7 2 2 2 3 4 3 3" xfId="23042" xr:uid="{6B56E6A9-95A2-42A9-8CA6-B4BEE681ADA6}"/>
    <cellStyle name="Normal 7 2 2 2 3 4 4" xfId="9830" xr:uid="{9C936E3A-61B6-46C5-ACCE-55284E9F8CB3}"/>
    <cellStyle name="Normal 7 2 2 2 3 4 4 2" xfId="27446" xr:uid="{200F19EB-6919-4348-8C9A-C364F607C97E}"/>
    <cellStyle name="Normal 7 2 2 2 3 4 5" xfId="18638" xr:uid="{E39FD9D6-2450-4F86-8240-B8FED581DEB7}"/>
    <cellStyle name="Normal 7 2 2 2 3 4 6" xfId="36254" xr:uid="{0CF49944-CFEE-47BF-B4A9-0E68072C8974}"/>
    <cellStyle name="Normal 7 2 2 2 3 5" xfId="1908" xr:uid="{3DCA72EB-0E2D-4EB9-9C18-CF43DA2EA411}"/>
    <cellStyle name="Normal 7 2 2 2 3 5 2" xfId="4110" xr:uid="{303673D5-29CF-4E03-B59A-4468BE02EB57}"/>
    <cellStyle name="Normal 7 2 2 2 3 5 2 2" xfId="8514" xr:uid="{EE59D65B-9029-4055-8646-7D366B75C7E7}"/>
    <cellStyle name="Normal 7 2 2 2 3 5 2 2 2" xfId="17322" xr:uid="{C0A5B222-DD05-491F-A2E5-1687E93A1897}"/>
    <cellStyle name="Normal 7 2 2 2 3 5 2 2 2 2" xfId="34938" xr:uid="{6886E81C-071D-42B3-81FE-F0973A8F29FA}"/>
    <cellStyle name="Normal 7 2 2 2 3 5 2 2 3" xfId="26130" xr:uid="{7684CF58-4B4B-4B3F-AC26-AB8C4890EE6C}"/>
    <cellStyle name="Normal 7 2 2 2 3 5 2 3" xfId="12918" xr:uid="{04FD9915-E656-4A19-A170-51C6C8262D3D}"/>
    <cellStyle name="Normal 7 2 2 2 3 5 2 3 2" xfId="30534" xr:uid="{C42469B6-ED1C-442E-8000-B624874B7D0D}"/>
    <cellStyle name="Normal 7 2 2 2 3 5 2 4" xfId="21726" xr:uid="{1F025A34-183B-47DE-9558-5F74FBA926C4}"/>
    <cellStyle name="Normal 7 2 2 2 3 5 2 5" xfId="39342" xr:uid="{2AC8651D-2162-41FB-98B2-4138DBF64CF4}"/>
    <cellStyle name="Normal 7 2 2 2 3 5 3" xfId="6312" xr:uid="{9A37E17B-B469-4361-A2C0-863A8A3C9D41}"/>
    <cellStyle name="Normal 7 2 2 2 3 5 3 2" xfId="15120" xr:uid="{377D6CCD-015B-4D54-8914-E2D30CF33341}"/>
    <cellStyle name="Normal 7 2 2 2 3 5 3 2 2" xfId="32736" xr:uid="{E1F11347-C9D8-4287-927F-10193EA6CD2F}"/>
    <cellStyle name="Normal 7 2 2 2 3 5 3 3" xfId="23928" xr:uid="{29A927A5-F4F9-4C0A-B0E6-906A5C26DEDF}"/>
    <cellStyle name="Normal 7 2 2 2 3 5 4" xfId="10716" xr:uid="{6DA7F12B-7526-45D0-BAA6-395EB68FDE91}"/>
    <cellStyle name="Normal 7 2 2 2 3 5 4 2" xfId="28332" xr:uid="{E4AF81D6-7EA8-4CA8-80F2-13B6AC6BA457}"/>
    <cellStyle name="Normal 7 2 2 2 3 5 5" xfId="19524" xr:uid="{F3425BAB-0603-422D-AA1F-6FFD8D150D76}"/>
    <cellStyle name="Normal 7 2 2 2 3 5 6" xfId="37140" xr:uid="{E50F659A-0033-4569-9F0C-333269571E9F}"/>
    <cellStyle name="Normal 7 2 2 2 3 6" xfId="2442" xr:uid="{1ED08372-E1B3-4633-BD1D-9949BD677C8F}"/>
    <cellStyle name="Normal 7 2 2 2 3 6 2" xfId="6846" xr:uid="{5DB1B893-F2F7-430C-ABF7-A572FDFF2B94}"/>
    <cellStyle name="Normal 7 2 2 2 3 6 2 2" xfId="15654" xr:uid="{DADCA5BD-CDE7-460E-8DA7-322D026BFABB}"/>
    <cellStyle name="Normal 7 2 2 2 3 6 2 2 2" xfId="33270" xr:uid="{A0B7EE0C-3754-4152-BD2F-D735F318B2B7}"/>
    <cellStyle name="Normal 7 2 2 2 3 6 2 3" xfId="24462" xr:uid="{21297264-82C7-4BF4-93E7-5762BF98F6C7}"/>
    <cellStyle name="Normal 7 2 2 2 3 6 3" xfId="11250" xr:uid="{414702A6-AD08-4669-ACFC-82791F7862AD}"/>
    <cellStyle name="Normal 7 2 2 2 3 6 3 2" xfId="28866" xr:uid="{39648476-4965-42D6-802E-46373313E2E4}"/>
    <cellStyle name="Normal 7 2 2 2 3 6 4" xfId="20058" xr:uid="{51D1F74D-87C1-486D-A1DD-0774523F31E2}"/>
    <cellStyle name="Normal 7 2 2 2 3 6 5" xfId="37674" xr:uid="{7D0029E7-FD47-40F2-8442-FADEAB75A0F0}"/>
    <cellStyle name="Normal 7 2 2 2 3 7" xfId="4644" xr:uid="{670D537B-24BC-4EBC-8415-B4908935D016}"/>
    <cellStyle name="Normal 7 2 2 2 3 7 2" xfId="13452" xr:uid="{9082B7A2-80C1-4DD8-9B77-C67DBE334A95}"/>
    <cellStyle name="Normal 7 2 2 2 3 7 2 2" xfId="31068" xr:uid="{E04ACD5A-7C4B-4EAF-AECF-EB4B622CDAF6}"/>
    <cellStyle name="Normal 7 2 2 2 3 7 3" xfId="22260" xr:uid="{45FF76AE-D422-4921-AF7D-85A0D141EC23}"/>
    <cellStyle name="Normal 7 2 2 2 3 8" xfId="9048" xr:uid="{BBCBD0E4-A481-459F-AB44-F241B0F5DAD0}"/>
    <cellStyle name="Normal 7 2 2 2 3 8 2" xfId="26664" xr:uid="{FBE146C6-8393-4FA2-9B52-D2563C8647D2}"/>
    <cellStyle name="Normal 7 2 2 2 3 9" xfId="17856" xr:uid="{6B064A52-259F-4A61-BF7A-EBAA63075E00}"/>
    <cellStyle name="Normal 7 2 2 2 4" xfId="366" xr:uid="{9DA4B52B-6972-440A-BCDA-205E7CD90FBB}"/>
    <cellStyle name="Normal 7 2 2 2 4 2" xfId="1150" xr:uid="{82D0EB94-0B0D-4332-ABA0-CB006C5D0FB7}"/>
    <cellStyle name="Normal 7 2 2 2 4 2 2" xfId="3352" xr:uid="{B0CCA540-D827-458B-B00B-A7BA3ECF3650}"/>
    <cellStyle name="Normal 7 2 2 2 4 2 2 2" xfId="7756" xr:uid="{FD4524EE-B627-40ED-B7D8-29B709388C6D}"/>
    <cellStyle name="Normal 7 2 2 2 4 2 2 2 2" xfId="16564" xr:uid="{3FA671F7-7B76-4411-B7F7-9DD85C7D92F9}"/>
    <cellStyle name="Normal 7 2 2 2 4 2 2 2 2 2" xfId="34180" xr:uid="{053A4425-722B-4221-8617-636FAC69FD3C}"/>
    <cellStyle name="Normal 7 2 2 2 4 2 2 2 3" xfId="25372" xr:uid="{97BA19AC-2B6A-45E4-A22D-DEDCC505F525}"/>
    <cellStyle name="Normal 7 2 2 2 4 2 2 3" xfId="12160" xr:uid="{6D8467C9-D237-4B46-9B15-8360C2882419}"/>
    <cellStyle name="Normal 7 2 2 2 4 2 2 3 2" xfId="29776" xr:uid="{F02FD3F7-3311-4F3A-BEED-5FC2A920AD10}"/>
    <cellStyle name="Normal 7 2 2 2 4 2 2 4" xfId="20968" xr:uid="{5745829C-2FC5-4E7C-9E29-1F28257D3C10}"/>
    <cellStyle name="Normal 7 2 2 2 4 2 2 5" xfId="38584" xr:uid="{5DF7FE49-6621-434E-B23A-676DA3DF8DE8}"/>
    <cellStyle name="Normal 7 2 2 2 4 2 3" xfId="5554" xr:uid="{11CB47DC-FFBD-48F7-83E6-A968F6A2DC1F}"/>
    <cellStyle name="Normal 7 2 2 2 4 2 3 2" xfId="14362" xr:uid="{2FD944BB-9B67-407A-A124-C222F078A319}"/>
    <cellStyle name="Normal 7 2 2 2 4 2 3 2 2" xfId="31978" xr:uid="{BD47E7C9-C93D-4D78-983F-0E79C2B0BAD8}"/>
    <cellStyle name="Normal 7 2 2 2 4 2 3 3" xfId="23170" xr:uid="{009EB150-32C7-4790-B437-F4089748EE75}"/>
    <cellStyle name="Normal 7 2 2 2 4 2 4" xfId="9958" xr:uid="{4693B52C-C5C9-40D1-B11B-7C95AF0075DF}"/>
    <cellStyle name="Normal 7 2 2 2 4 2 4 2" xfId="27574" xr:uid="{0F4260F1-E5AF-496A-AB17-331481A482ED}"/>
    <cellStyle name="Normal 7 2 2 2 4 2 5" xfId="18766" xr:uid="{78120106-C641-4AA3-A221-EEC8677A0A92}"/>
    <cellStyle name="Normal 7 2 2 2 4 2 6" xfId="36382" xr:uid="{77226D16-9F52-4F09-9074-CFFE91F28486}"/>
    <cellStyle name="Normal 7 2 2 2 4 3" xfId="1911" xr:uid="{CE946EBA-CAA9-43DD-B9BF-901EC3936410}"/>
    <cellStyle name="Normal 7 2 2 2 4 3 2" xfId="4113" xr:uid="{CF6ECCAF-FCA6-4DDB-9F3A-8BC3CB6F649D}"/>
    <cellStyle name="Normal 7 2 2 2 4 3 2 2" xfId="8517" xr:uid="{DCB3CB34-D38A-4510-B5BB-EA10D9AA9CCC}"/>
    <cellStyle name="Normal 7 2 2 2 4 3 2 2 2" xfId="17325" xr:uid="{EEFCAC98-2C24-4D0C-952F-54D7B222061F}"/>
    <cellStyle name="Normal 7 2 2 2 4 3 2 2 2 2" xfId="34941" xr:uid="{D8DE9F37-684F-4299-82D2-67E985F49563}"/>
    <cellStyle name="Normal 7 2 2 2 4 3 2 2 3" xfId="26133" xr:uid="{D0217B2D-0204-48A4-9C66-D52D28A66611}"/>
    <cellStyle name="Normal 7 2 2 2 4 3 2 3" xfId="12921" xr:uid="{D88DCA21-4D8B-41BD-BB95-D42AF049239A}"/>
    <cellStyle name="Normal 7 2 2 2 4 3 2 3 2" xfId="30537" xr:uid="{ACE40BF2-6FA5-4F21-8E24-FCDA98730929}"/>
    <cellStyle name="Normal 7 2 2 2 4 3 2 4" xfId="21729" xr:uid="{0C65AFCD-9CE8-4C2D-9B21-F73C83A6E2E3}"/>
    <cellStyle name="Normal 7 2 2 2 4 3 2 5" xfId="39345" xr:uid="{BFDCBC27-D177-4E60-B2AA-29440AC504B6}"/>
    <cellStyle name="Normal 7 2 2 2 4 3 3" xfId="6315" xr:uid="{D00EA30B-535B-49BF-B6CB-69609D530D74}"/>
    <cellStyle name="Normal 7 2 2 2 4 3 3 2" xfId="15123" xr:uid="{639BE938-895C-4843-A04B-7DD6D22789AA}"/>
    <cellStyle name="Normal 7 2 2 2 4 3 3 2 2" xfId="32739" xr:uid="{941FF0FC-176B-4850-B157-93EF3F67D076}"/>
    <cellStyle name="Normal 7 2 2 2 4 3 3 3" xfId="23931" xr:uid="{626283A4-36B4-4CCC-B189-A7486A63C553}"/>
    <cellStyle name="Normal 7 2 2 2 4 3 4" xfId="10719" xr:uid="{AB7ADB94-2669-4770-97D7-C9F0410C2990}"/>
    <cellStyle name="Normal 7 2 2 2 4 3 4 2" xfId="28335" xr:uid="{1FE3A714-E71D-46E2-BFB4-69355A2092FE}"/>
    <cellStyle name="Normal 7 2 2 2 4 3 5" xfId="19527" xr:uid="{F5282FF4-23F1-49FF-A877-6BA56D6AA5ED}"/>
    <cellStyle name="Normal 7 2 2 2 4 3 6" xfId="37143" xr:uid="{716B4251-D580-4F47-90ED-489EDDA3D273}"/>
    <cellStyle name="Normal 7 2 2 2 4 4" xfId="2570" xr:uid="{BB8EF67C-C056-49F0-A538-6C8CCEA5AA16}"/>
    <cellStyle name="Normal 7 2 2 2 4 4 2" xfId="6974" xr:uid="{2788F48C-1D5A-4E72-B0C7-9ED39ACA1A34}"/>
    <cellStyle name="Normal 7 2 2 2 4 4 2 2" xfId="15782" xr:uid="{AC3ED818-208B-4457-BFE0-0DDD76F29E53}"/>
    <cellStyle name="Normal 7 2 2 2 4 4 2 2 2" xfId="33398" xr:uid="{89494C96-81DF-4E95-AA8B-94E2C03087D8}"/>
    <cellStyle name="Normal 7 2 2 2 4 4 2 3" xfId="24590" xr:uid="{81355CA0-2603-4E1F-BFEE-1D97A51EA302}"/>
    <cellStyle name="Normal 7 2 2 2 4 4 3" xfId="11378" xr:uid="{D84543BE-1D72-463D-A0D0-F8974BC3E449}"/>
    <cellStyle name="Normal 7 2 2 2 4 4 3 2" xfId="28994" xr:uid="{DCC37ADE-9E0D-4DE9-B776-839C3396EE33}"/>
    <cellStyle name="Normal 7 2 2 2 4 4 4" xfId="20186" xr:uid="{524AB357-03CD-470C-BAF2-C1ACF9CCDD62}"/>
    <cellStyle name="Normal 7 2 2 2 4 4 5" xfId="37802" xr:uid="{39680B60-ED0A-478F-8F75-98950C79E21A}"/>
    <cellStyle name="Normal 7 2 2 2 4 5" xfId="4772" xr:uid="{4492B87A-1B8E-4BD7-B1F1-EC437ACBCA16}"/>
    <cellStyle name="Normal 7 2 2 2 4 5 2" xfId="13580" xr:uid="{ED268AE6-B428-4AD5-889A-B455EDA942EA}"/>
    <cellStyle name="Normal 7 2 2 2 4 5 2 2" xfId="31196" xr:uid="{BFDAB5C1-2E90-4D18-AFC5-45FED2714104}"/>
    <cellStyle name="Normal 7 2 2 2 4 5 3" xfId="22388" xr:uid="{6AD35E6D-AA84-49F0-A59C-C2CDC9123E03}"/>
    <cellStyle name="Normal 7 2 2 2 4 6" xfId="9176" xr:uid="{3BE516FD-1D7A-45ED-97E8-1310FEB2248F}"/>
    <cellStyle name="Normal 7 2 2 2 4 6 2" xfId="26792" xr:uid="{FF8EB25F-47F9-404E-BB97-6F13F8988E58}"/>
    <cellStyle name="Normal 7 2 2 2 4 7" xfId="17984" xr:uid="{AD5CA096-C62A-446D-8F36-D0DC7670119F}"/>
    <cellStyle name="Normal 7 2 2 2 4 8" xfId="35600" xr:uid="{90A09F67-91F1-4EA8-B6D8-CD28193C24DB}"/>
    <cellStyle name="Normal 7 2 2 2 5" xfId="622" xr:uid="{080707C4-D4CD-4838-990C-036BCECDC487}"/>
    <cellStyle name="Normal 7 2 2 2 5 2" xfId="1406" xr:uid="{8DC3A6D7-B002-4123-BA56-55EE23F52BC2}"/>
    <cellStyle name="Normal 7 2 2 2 5 2 2" xfId="3608" xr:uid="{A95D9DF7-88F3-496D-BEF2-5F3D59552D2B}"/>
    <cellStyle name="Normal 7 2 2 2 5 2 2 2" xfId="8012" xr:uid="{B196EA30-D10D-472E-A519-1E4B0885055E}"/>
    <cellStyle name="Normal 7 2 2 2 5 2 2 2 2" xfId="16820" xr:uid="{2AB8634F-C1AA-45E9-A920-92912DF4CECA}"/>
    <cellStyle name="Normal 7 2 2 2 5 2 2 2 2 2" xfId="34436" xr:uid="{DB0ADD17-DC1C-406D-8552-F427A600EDC6}"/>
    <cellStyle name="Normal 7 2 2 2 5 2 2 2 3" xfId="25628" xr:uid="{306657DA-D58A-43C0-8607-2C2567AB3674}"/>
    <cellStyle name="Normal 7 2 2 2 5 2 2 3" xfId="12416" xr:uid="{3DAEA5DD-0D8C-4B88-8337-0AA98FA4DEC5}"/>
    <cellStyle name="Normal 7 2 2 2 5 2 2 3 2" xfId="30032" xr:uid="{26C3CE23-1761-49D4-9A6A-6CCDE643657B}"/>
    <cellStyle name="Normal 7 2 2 2 5 2 2 4" xfId="21224" xr:uid="{92D28E73-8517-4EA0-B401-27CD649B7109}"/>
    <cellStyle name="Normal 7 2 2 2 5 2 2 5" xfId="38840" xr:uid="{847FD309-1D0D-4EF9-B26F-884932E16832}"/>
    <cellStyle name="Normal 7 2 2 2 5 2 3" xfId="5810" xr:uid="{A588F206-B661-41B3-91AF-107C5457C2B2}"/>
    <cellStyle name="Normal 7 2 2 2 5 2 3 2" xfId="14618" xr:uid="{B028C3C3-EABC-44FE-8376-2DCA3CEB00A0}"/>
    <cellStyle name="Normal 7 2 2 2 5 2 3 2 2" xfId="32234" xr:uid="{50DBD28D-81D5-41E8-A55A-C296F3BA5952}"/>
    <cellStyle name="Normal 7 2 2 2 5 2 3 3" xfId="23426" xr:uid="{B3142CCE-FCA5-4875-AD13-50AF924452C4}"/>
    <cellStyle name="Normal 7 2 2 2 5 2 4" xfId="10214" xr:uid="{D946260C-1BFC-439B-8EC9-C632D177967F}"/>
    <cellStyle name="Normal 7 2 2 2 5 2 4 2" xfId="27830" xr:uid="{073532BB-1683-472A-B678-DBC260D959CB}"/>
    <cellStyle name="Normal 7 2 2 2 5 2 5" xfId="19022" xr:uid="{06523D0B-761F-4A4E-A3A6-5E35840D394F}"/>
    <cellStyle name="Normal 7 2 2 2 5 2 6" xfId="36638" xr:uid="{8E023DF2-F909-4D8F-9D8B-88D28FF115A0}"/>
    <cellStyle name="Normal 7 2 2 2 5 3" xfId="1912" xr:uid="{91CC94D6-D8D5-4C23-816F-C14EACDBD950}"/>
    <cellStyle name="Normal 7 2 2 2 5 3 2" xfId="4114" xr:uid="{0335DE58-2F61-4169-877A-40000140CC01}"/>
    <cellStyle name="Normal 7 2 2 2 5 3 2 2" xfId="8518" xr:uid="{535FFB45-367C-47EB-A413-0FB1A6D53685}"/>
    <cellStyle name="Normal 7 2 2 2 5 3 2 2 2" xfId="17326" xr:uid="{EC23FDB1-5C2A-468C-B0E8-3E6B565DD91D}"/>
    <cellStyle name="Normal 7 2 2 2 5 3 2 2 2 2" xfId="34942" xr:uid="{5EE7229A-CB09-4956-90F1-EBEF6A59A24A}"/>
    <cellStyle name="Normal 7 2 2 2 5 3 2 2 3" xfId="26134" xr:uid="{9097D074-82E2-4CCC-B704-548BFD64035F}"/>
    <cellStyle name="Normal 7 2 2 2 5 3 2 3" xfId="12922" xr:uid="{ACEA2845-EE1D-47F1-B976-B8D7EF024BF2}"/>
    <cellStyle name="Normal 7 2 2 2 5 3 2 3 2" xfId="30538" xr:uid="{973D288C-6FEE-4271-A988-F065759ADF26}"/>
    <cellStyle name="Normal 7 2 2 2 5 3 2 4" xfId="21730" xr:uid="{E2C94192-5E5D-4E93-ACAF-F431F59BDDBD}"/>
    <cellStyle name="Normal 7 2 2 2 5 3 2 5" xfId="39346" xr:uid="{1309A860-5271-462A-826A-7C6E45F49846}"/>
    <cellStyle name="Normal 7 2 2 2 5 3 3" xfId="6316" xr:uid="{FF9ED585-C12E-43CD-A692-2BAA73BFEC6C}"/>
    <cellStyle name="Normal 7 2 2 2 5 3 3 2" xfId="15124" xr:uid="{F4CA7734-5130-4572-A56A-F7D90AE11D2C}"/>
    <cellStyle name="Normal 7 2 2 2 5 3 3 2 2" xfId="32740" xr:uid="{6B05A8A2-E930-4959-B0D7-38E93ADE5130}"/>
    <cellStyle name="Normal 7 2 2 2 5 3 3 3" xfId="23932" xr:uid="{862D1DF8-130F-4A8C-8B1B-22407407CD08}"/>
    <cellStyle name="Normal 7 2 2 2 5 3 4" xfId="10720" xr:uid="{35964E13-8D6A-4461-8A1A-DB429870C544}"/>
    <cellStyle name="Normal 7 2 2 2 5 3 4 2" xfId="28336" xr:uid="{54A4AB39-DE4C-48DB-BAC4-5F53228F1A12}"/>
    <cellStyle name="Normal 7 2 2 2 5 3 5" xfId="19528" xr:uid="{7EA707E4-72F3-4F6E-A31E-7B0DA8F1BDFB}"/>
    <cellStyle name="Normal 7 2 2 2 5 3 6" xfId="37144" xr:uid="{BFDE1499-CA93-4858-B771-0EA4AF419442}"/>
    <cellStyle name="Normal 7 2 2 2 5 4" xfId="2826" xr:uid="{665270AA-E43B-4B64-8E29-2D2802AE21EF}"/>
    <cellStyle name="Normal 7 2 2 2 5 4 2" xfId="7230" xr:uid="{89D1BDE7-35E9-49ED-BD2C-2C184143B540}"/>
    <cellStyle name="Normal 7 2 2 2 5 4 2 2" xfId="16038" xr:uid="{9AD4EDE2-187F-46AF-A4D9-F91C19013E6B}"/>
    <cellStyle name="Normal 7 2 2 2 5 4 2 2 2" xfId="33654" xr:uid="{73B0778F-0C5F-40A7-B60D-EB9E384B18F5}"/>
    <cellStyle name="Normal 7 2 2 2 5 4 2 3" xfId="24846" xr:uid="{692650AC-C15E-4A8D-877A-C0C943FF10DA}"/>
    <cellStyle name="Normal 7 2 2 2 5 4 3" xfId="11634" xr:uid="{4A9F1991-190F-4550-BD78-DAEBC503D95F}"/>
    <cellStyle name="Normal 7 2 2 2 5 4 3 2" xfId="29250" xr:uid="{E5823A09-27F6-46C3-AC80-6523E2E8430C}"/>
    <cellStyle name="Normal 7 2 2 2 5 4 4" xfId="20442" xr:uid="{73696396-3C10-4D6F-BE41-5AF657E146C8}"/>
    <cellStyle name="Normal 7 2 2 2 5 4 5" xfId="38058" xr:uid="{A45DA915-8EB0-401A-B0E1-EAC5795869EE}"/>
    <cellStyle name="Normal 7 2 2 2 5 5" xfId="5028" xr:uid="{398F19BF-19F8-4D33-B9E3-4BC11A2A78ED}"/>
    <cellStyle name="Normal 7 2 2 2 5 5 2" xfId="13836" xr:uid="{2E0377AC-EAAE-4012-8E12-49FC3C5EBD29}"/>
    <cellStyle name="Normal 7 2 2 2 5 5 2 2" xfId="31452" xr:uid="{666A32E3-71D4-4BC3-866B-D5363452B6C6}"/>
    <cellStyle name="Normal 7 2 2 2 5 5 3" xfId="22644" xr:uid="{1F0014CA-80C2-4712-BE0C-BD4412225CFA}"/>
    <cellStyle name="Normal 7 2 2 2 5 6" xfId="9432" xr:uid="{47730377-B30E-471B-AE2B-E2409CD08EDD}"/>
    <cellStyle name="Normal 7 2 2 2 5 6 2" xfId="27048" xr:uid="{BC6E7CC1-7F2A-46E8-A3EA-87D6744C50B0}"/>
    <cellStyle name="Normal 7 2 2 2 5 7" xfId="18240" xr:uid="{6B4E5B6F-1C11-44D1-BB07-7532D2268C08}"/>
    <cellStyle name="Normal 7 2 2 2 5 8" xfId="35856" xr:uid="{4A79D22A-1E1F-4489-A73C-C7F5B24DB3DE}"/>
    <cellStyle name="Normal 7 2 2 2 6" xfId="894" xr:uid="{C72C0DB9-2615-405E-BB31-F08283A48177}"/>
    <cellStyle name="Normal 7 2 2 2 6 2" xfId="3096" xr:uid="{E2AE7177-D781-4A0F-BCB3-31751A2A49D2}"/>
    <cellStyle name="Normal 7 2 2 2 6 2 2" xfId="7500" xr:uid="{3F02EE8F-D758-41BE-B2CA-8FAC9D9DA69B}"/>
    <cellStyle name="Normal 7 2 2 2 6 2 2 2" xfId="16308" xr:uid="{F2D8A506-CA1C-48F0-98EA-CBEB1E0CC06C}"/>
    <cellStyle name="Normal 7 2 2 2 6 2 2 2 2" xfId="33924" xr:uid="{978454CE-56CD-42BA-82B3-403305127FC2}"/>
    <cellStyle name="Normal 7 2 2 2 6 2 2 3" xfId="25116" xr:uid="{56F0489E-5758-4958-86A5-6CBC49C12F98}"/>
    <cellStyle name="Normal 7 2 2 2 6 2 3" xfId="11904" xr:uid="{66C462B2-4921-4873-96C6-C47E0E8B3AB3}"/>
    <cellStyle name="Normal 7 2 2 2 6 2 3 2" xfId="29520" xr:uid="{BE2CF886-70C1-430E-9776-B40A1D107E7F}"/>
    <cellStyle name="Normal 7 2 2 2 6 2 4" xfId="20712" xr:uid="{BD3E887C-4E6F-44B5-A858-95D28D79CE1D}"/>
    <cellStyle name="Normal 7 2 2 2 6 2 5" xfId="38328" xr:uid="{60100AD8-F6F9-4CCB-B6D0-359F92E3A0ED}"/>
    <cellStyle name="Normal 7 2 2 2 6 3" xfId="5298" xr:uid="{8D0F6F20-2FCE-49AB-AA9B-3B7A8373E3FE}"/>
    <cellStyle name="Normal 7 2 2 2 6 3 2" xfId="14106" xr:uid="{23D1EC2D-6C7F-4D05-ADCA-BD15454200A0}"/>
    <cellStyle name="Normal 7 2 2 2 6 3 2 2" xfId="31722" xr:uid="{C50565AF-4F7F-42CC-AD89-57EC5611A5F0}"/>
    <cellStyle name="Normal 7 2 2 2 6 3 3" xfId="22914" xr:uid="{AF6AA68B-F348-4DE6-AE05-E77B1ACA5926}"/>
    <cellStyle name="Normal 7 2 2 2 6 4" xfId="9702" xr:uid="{F68A8238-5FA0-4DA2-8B5E-F89C813314DA}"/>
    <cellStyle name="Normal 7 2 2 2 6 4 2" xfId="27318" xr:uid="{79A9EB83-C8A4-42C4-ACEE-6E81C629AD7E}"/>
    <cellStyle name="Normal 7 2 2 2 6 5" xfId="18510" xr:uid="{D2DDDB29-C20A-4D57-B50F-8375C4D8C6D3}"/>
    <cellStyle name="Normal 7 2 2 2 6 6" xfId="36126" xr:uid="{C67BC884-80B3-40DA-B83D-20581D92BF98}"/>
    <cellStyle name="Normal 7 2 2 2 7" xfId="1901" xr:uid="{7F8B93F2-1508-4F9D-85D1-984A294D5374}"/>
    <cellStyle name="Normal 7 2 2 2 7 2" xfId="4103" xr:uid="{2393D976-FBB8-4C6F-B6E0-FD4A1123BFB2}"/>
    <cellStyle name="Normal 7 2 2 2 7 2 2" xfId="8507" xr:uid="{43D44107-5F70-4BDD-BB6C-798F8BD69432}"/>
    <cellStyle name="Normal 7 2 2 2 7 2 2 2" xfId="17315" xr:uid="{B3B00624-3039-42FF-8967-A94BEF1EB2CC}"/>
    <cellStyle name="Normal 7 2 2 2 7 2 2 2 2" xfId="34931" xr:uid="{F5BFD81A-BE2C-4C85-BDF2-602C2F560496}"/>
    <cellStyle name="Normal 7 2 2 2 7 2 2 3" xfId="26123" xr:uid="{72D4DCED-5C5A-4A05-BF15-3CCFE034CD07}"/>
    <cellStyle name="Normal 7 2 2 2 7 2 3" xfId="12911" xr:uid="{14E2E3B0-0459-44CC-9B01-0D3D1C00A6F8}"/>
    <cellStyle name="Normal 7 2 2 2 7 2 3 2" xfId="30527" xr:uid="{A8F5C56F-B3AC-44CA-82E2-BC8844148D9F}"/>
    <cellStyle name="Normal 7 2 2 2 7 2 4" xfId="21719" xr:uid="{98C2AAA3-AC50-4ABE-8F1E-9D2DB2CBCD01}"/>
    <cellStyle name="Normal 7 2 2 2 7 2 5" xfId="39335" xr:uid="{D8A0AEED-04E8-43CE-9571-717A0F455F17}"/>
    <cellStyle name="Normal 7 2 2 2 7 3" xfId="6305" xr:uid="{7FDCA6C2-1094-47AE-ABB9-8E5336DD3F52}"/>
    <cellStyle name="Normal 7 2 2 2 7 3 2" xfId="15113" xr:uid="{CA890D4C-6F60-4B3E-BA10-76956BF27175}"/>
    <cellStyle name="Normal 7 2 2 2 7 3 2 2" xfId="32729" xr:uid="{FE456B67-2E36-42DC-8EA2-C6BBEEEAD50E}"/>
    <cellStyle name="Normal 7 2 2 2 7 3 3" xfId="23921" xr:uid="{A26DF5E1-A1FD-412F-9481-3DA4DFEB51BD}"/>
    <cellStyle name="Normal 7 2 2 2 7 4" xfId="10709" xr:uid="{F7BBEE5D-7D48-48DC-AADD-619256558FBA}"/>
    <cellStyle name="Normal 7 2 2 2 7 4 2" xfId="28325" xr:uid="{612C1C3A-C25C-4990-B36A-0621E60A4B1F}"/>
    <cellStyle name="Normal 7 2 2 2 7 5" xfId="19517" xr:uid="{E85D37C3-003F-43D5-8EE5-5BEB8A603723}"/>
    <cellStyle name="Normal 7 2 2 2 7 6" xfId="37133" xr:uid="{92FFB362-AFA1-4D55-9411-787AD1B561E0}"/>
    <cellStyle name="Normal 7 2 2 2 8" xfId="2314" xr:uid="{0FF07916-DA02-4E3C-8BFA-69FD26B3CB36}"/>
    <cellStyle name="Normal 7 2 2 2 8 2" xfId="6718" xr:uid="{7087E714-8AEA-442A-A77C-779BE1DDC04F}"/>
    <cellStyle name="Normal 7 2 2 2 8 2 2" xfId="15526" xr:uid="{2CC13843-FC5D-4D68-9291-B20077CFC238}"/>
    <cellStyle name="Normal 7 2 2 2 8 2 2 2" xfId="33142" xr:uid="{DD411F1C-29CD-4288-81CA-F78E49403866}"/>
    <cellStyle name="Normal 7 2 2 2 8 2 3" xfId="24334" xr:uid="{C2AEFBAB-6F27-4A43-B3BA-FBB34AFD115D}"/>
    <cellStyle name="Normal 7 2 2 2 8 3" xfId="11122" xr:uid="{2A5378C4-46E0-4836-974E-C524AEB319A0}"/>
    <cellStyle name="Normal 7 2 2 2 8 3 2" xfId="28738" xr:uid="{F83349FF-7C6F-4795-85A7-92CA73ED3A84}"/>
    <cellStyle name="Normal 7 2 2 2 8 4" xfId="19930" xr:uid="{86B634B8-79EE-472C-B573-561C322CD348}"/>
    <cellStyle name="Normal 7 2 2 2 8 5" xfId="37546" xr:uid="{2F769422-456E-49A1-B298-BC9217FC1933}"/>
    <cellStyle name="Normal 7 2 2 2 9" xfId="4516" xr:uid="{041E0F0A-B6AB-4F9F-88DF-9C5A3DEEBA5F}"/>
    <cellStyle name="Normal 7 2 2 2 9 2" xfId="13324" xr:uid="{FF912B05-037C-416F-A1F3-743AEA5F4AB9}"/>
    <cellStyle name="Normal 7 2 2 2 9 2 2" xfId="30940" xr:uid="{C8104DA2-D131-4E1A-A636-9D941836E79A}"/>
    <cellStyle name="Normal 7 2 2 2 9 3" xfId="22132" xr:uid="{E1463E9E-59CD-4586-8F7C-6167E2AEE73D}"/>
    <cellStyle name="Normal 7 2 2 3" xfId="144" xr:uid="{5245650E-83C8-43BE-9E44-12A2C1023497}"/>
    <cellStyle name="Normal 7 2 2 3 10" xfId="17762" xr:uid="{8D230EFD-B52C-4B19-A09D-CAF322463E30}"/>
    <cellStyle name="Normal 7 2 2 3 11" xfId="35378" xr:uid="{AA244F77-A55D-4E7E-B4EC-0D805A163663}"/>
    <cellStyle name="Normal 7 2 2 3 2" xfId="272" xr:uid="{9675CFBA-B309-4189-9CA0-BD84C2729F5D}"/>
    <cellStyle name="Normal 7 2 2 3 2 10" xfId="35506" xr:uid="{5B5D8FF7-A2AB-4030-BE92-3812A905CB00}"/>
    <cellStyle name="Normal 7 2 2 3 2 2" xfId="528" xr:uid="{938FB434-8465-48D1-ABF1-3744843F14FA}"/>
    <cellStyle name="Normal 7 2 2 3 2 2 2" xfId="1312" xr:uid="{AA8EDF89-4062-4847-A604-E661B63DF6AD}"/>
    <cellStyle name="Normal 7 2 2 3 2 2 2 2" xfId="3514" xr:uid="{B98801B2-0859-4917-BF9A-9EE40A6EF652}"/>
    <cellStyle name="Normal 7 2 2 3 2 2 2 2 2" xfId="7918" xr:uid="{EAD4ED89-CA74-4E1F-AAB4-A0EDDF7B968E}"/>
    <cellStyle name="Normal 7 2 2 3 2 2 2 2 2 2" xfId="16726" xr:uid="{013D2706-97A9-4DAA-9CEF-FFFE5C08290F}"/>
    <cellStyle name="Normal 7 2 2 3 2 2 2 2 2 2 2" xfId="34342" xr:uid="{B57109AF-71A1-48FA-B891-73EF99AE3F65}"/>
    <cellStyle name="Normal 7 2 2 3 2 2 2 2 2 3" xfId="25534" xr:uid="{8AD594A5-B4CE-4089-8B74-710C0E46623D}"/>
    <cellStyle name="Normal 7 2 2 3 2 2 2 2 3" xfId="12322" xr:uid="{068026FE-C485-4DDE-AABB-2B5A0264008B}"/>
    <cellStyle name="Normal 7 2 2 3 2 2 2 2 3 2" xfId="29938" xr:uid="{A52BA92C-B0C3-41A9-92C2-B00BF90BAE33}"/>
    <cellStyle name="Normal 7 2 2 3 2 2 2 2 4" xfId="21130" xr:uid="{1A9027EE-1418-4AB3-AF05-30F158DD4FF7}"/>
    <cellStyle name="Normal 7 2 2 3 2 2 2 2 5" xfId="38746" xr:uid="{B10CE82C-AAFA-4B92-ADE0-B47407E3F627}"/>
    <cellStyle name="Normal 7 2 2 3 2 2 2 3" xfId="5716" xr:uid="{69696E9A-4BA6-44FC-99B2-9A99B9628598}"/>
    <cellStyle name="Normal 7 2 2 3 2 2 2 3 2" xfId="14524" xr:uid="{601821BF-B1AC-4DE6-B00E-A00EB4DB2AF1}"/>
    <cellStyle name="Normal 7 2 2 3 2 2 2 3 2 2" xfId="32140" xr:uid="{15C79566-D999-4DA7-BF7E-0192E49C01A1}"/>
    <cellStyle name="Normal 7 2 2 3 2 2 2 3 3" xfId="23332" xr:uid="{E442B170-7E08-46FA-A756-D69F19E7459A}"/>
    <cellStyle name="Normal 7 2 2 3 2 2 2 4" xfId="10120" xr:uid="{2C6F5A82-3460-4EFF-95EB-63C9C299657A}"/>
    <cellStyle name="Normal 7 2 2 3 2 2 2 4 2" xfId="27736" xr:uid="{B3C20FA6-7671-4605-879E-D31ABB9290B4}"/>
    <cellStyle name="Normal 7 2 2 3 2 2 2 5" xfId="18928" xr:uid="{66644B94-B2EF-4953-88B4-B4213E11C145}"/>
    <cellStyle name="Normal 7 2 2 3 2 2 2 6" xfId="36544" xr:uid="{E665DF6A-BF50-4C77-9113-E27AABAEF8CE}"/>
    <cellStyle name="Normal 7 2 2 3 2 2 3" xfId="1915" xr:uid="{E1549505-1A5A-4300-AB72-0E28CA79FE81}"/>
    <cellStyle name="Normal 7 2 2 3 2 2 3 2" xfId="4117" xr:uid="{B4B536F0-3C64-466E-984C-34006B5072B2}"/>
    <cellStyle name="Normal 7 2 2 3 2 2 3 2 2" xfId="8521" xr:uid="{D141626F-13DC-44B0-B752-1AA5754AF731}"/>
    <cellStyle name="Normal 7 2 2 3 2 2 3 2 2 2" xfId="17329" xr:uid="{79245227-2419-4099-933C-E8752372A6A1}"/>
    <cellStyle name="Normal 7 2 2 3 2 2 3 2 2 2 2" xfId="34945" xr:uid="{2A7D9CF3-CCC8-403C-8422-1417A0381AE6}"/>
    <cellStyle name="Normal 7 2 2 3 2 2 3 2 2 3" xfId="26137" xr:uid="{EB27446E-8F95-4E42-BC8B-52EDDE6EF54E}"/>
    <cellStyle name="Normal 7 2 2 3 2 2 3 2 3" xfId="12925" xr:uid="{653A8EAA-E725-418D-A812-6ACE62A02981}"/>
    <cellStyle name="Normal 7 2 2 3 2 2 3 2 3 2" xfId="30541" xr:uid="{7066761C-830B-4DC6-92D7-25E7CBA557B3}"/>
    <cellStyle name="Normal 7 2 2 3 2 2 3 2 4" xfId="21733" xr:uid="{F5F2850C-5CA9-4677-9BC8-9C8934B7DC8C}"/>
    <cellStyle name="Normal 7 2 2 3 2 2 3 2 5" xfId="39349" xr:uid="{CBB3ABA1-5605-4908-833E-6AECD1C6E8A7}"/>
    <cellStyle name="Normal 7 2 2 3 2 2 3 3" xfId="6319" xr:uid="{8F19E75E-E0BA-4E3B-B4A1-78B8C09A5E85}"/>
    <cellStyle name="Normal 7 2 2 3 2 2 3 3 2" xfId="15127" xr:uid="{FB8D7B72-8CC4-479E-87B1-A8BDB9A4ECE7}"/>
    <cellStyle name="Normal 7 2 2 3 2 2 3 3 2 2" xfId="32743" xr:uid="{0672AFE9-FE76-486F-8C3E-63F9853953B3}"/>
    <cellStyle name="Normal 7 2 2 3 2 2 3 3 3" xfId="23935" xr:uid="{A024AAA0-F0A2-4E27-996A-EC78754365EA}"/>
    <cellStyle name="Normal 7 2 2 3 2 2 3 4" xfId="10723" xr:uid="{CE8A4D68-F6A4-44B8-A9EA-B9A309308994}"/>
    <cellStyle name="Normal 7 2 2 3 2 2 3 4 2" xfId="28339" xr:uid="{682F2A55-B7A7-4CAC-A205-7C89EEE065A3}"/>
    <cellStyle name="Normal 7 2 2 3 2 2 3 5" xfId="19531" xr:uid="{D17B96E9-3556-4414-8CE2-4E1B537FCD93}"/>
    <cellStyle name="Normal 7 2 2 3 2 2 3 6" xfId="37147" xr:uid="{AD916B32-E2EB-4B9D-B8A6-372F30CE8B93}"/>
    <cellStyle name="Normal 7 2 2 3 2 2 4" xfId="2732" xr:uid="{FD9E1F5E-5C87-420E-BF89-FBE002680DE4}"/>
    <cellStyle name="Normal 7 2 2 3 2 2 4 2" xfId="7136" xr:uid="{CDBCD984-E08A-46D6-A7F9-68EACEED58E4}"/>
    <cellStyle name="Normal 7 2 2 3 2 2 4 2 2" xfId="15944" xr:uid="{D5E620DC-AD9D-459A-A02D-DE44325D64E7}"/>
    <cellStyle name="Normal 7 2 2 3 2 2 4 2 2 2" xfId="33560" xr:uid="{6AE30A04-4B08-43FC-BF0D-F4ADAC0F51F4}"/>
    <cellStyle name="Normal 7 2 2 3 2 2 4 2 3" xfId="24752" xr:uid="{9364317E-A2FA-4DF8-B4FE-226024CC1BF8}"/>
    <cellStyle name="Normal 7 2 2 3 2 2 4 3" xfId="11540" xr:uid="{1B0BAB1D-6AC5-433A-BE22-EB2926595F58}"/>
    <cellStyle name="Normal 7 2 2 3 2 2 4 3 2" xfId="29156" xr:uid="{1B54109D-5658-418F-B53E-8969AEE2773F}"/>
    <cellStyle name="Normal 7 2 2 3 2 2 4 4" xfId="20348" xr:uid="{21A08F40-336D-463F-9975-C285969977D4}"/>
    <cellStyle name="Normal 7 2 2 3 2 2 4 5" xfId="37964" xr:uid="{04AE14E4-4A50-4634-A5B0-4D15A26E4837}"/>
    <cellStyle name="Normal 7 2 2 3 2 2 5" xfId="4934" xr:uid="{3220C4A9-F7C5-45C2-AA6A-FC7E72750AA7}"/>
    <cellStyle name="Normal 7 2 2 3 2 2 5 2" xfId="13742" xr:uid="{AB7B131B-F378-4B6C-8527-105960780E63}"/>
    <cellStyle name="Normal 7 2 2 3 2 2 5 2 2" xfId="31358" xr:uid="{C2B9E98C-89BF-412A-A1C9-8F6A4A08008F}"/>
    <cellStyle name="Normal 7 2 2 3 2 2 5 3" xfId="22550" xr:uid="{BD80EEC1-9F1C-4299-A478-A7C9B0E2F82A}"/>
    <cellStyle name="Normal 7 2 2 3 2 2 6" xfId="9338" xr:uid="{587BA992-B97E-43EF-956C-D89E6AE91F2E}"/>
    <cellStyle name="Normal 7 2 2 3 2 2 6 2" xfId="26954" xr:uid="{EC1685BB-B4CC-46F5-8C97-7EE667D6555A}"/>
    <cellStyle name="Normal 7 2 2 3 2 2 7" xfId="18146" xr:uid="{121380DE-209F-4239-995A-9C25D33D9F50}"/>
    <cellStyle name="Normal 7 2 2 3 2 2 8" xfId="35762" xr:uid="{B6B6EF40-DF49-499F-AF6D-CDCDF1527220}"/>
    <cellStyle name="Normal 7 2 2 3 2 3" xfId="784" xr:uid="{40B980D7-A3F0-4A7F-83EA-EA868750E96A}"/>
    <cellStyle name="Normal 7 2 2 3 2 3 2" xfId="1568" xr:uid="{CBDE9361-46F6-4848-8B26-52BAC3F9094E}"/>
    <cellStyle name="Normal 7 2 2 3 2 3 2 2" xfId="3770" xr:uid="{583DCCF5-ED7C-4216-82AF-97D982D59AD5}"/>
    <cellStyle name="Normal 7 2 2 3 2 3 2 2 2" xfId="8174" xr:uid="{AE5210BE-CECB-461B-BB92-057CD6305F4D}"/>
    <cellStyle name="Normal 7 2 2 3 2 3 2 2 2 2" xfId="16982" xr:uid="{7554E041-2A83-45DF-9F45-276E22EA21AE}"/>
    <cellStyle name="Normal 7 2 2 3 2 3 2 2 2 2 2" xfId="34598" xr:uid="{3E69B2E4-0D3E-4E57-B138-D1C64E75B268}"/>
    <cellStyle name="Normal 7 2 2 3 2 3 2 2 2 3" xfId="25790" xr:uid="{C5621A98-6F04-4EF8-A7B3-0B78133A9682}"/>
    <cellStyle name="Normal 7 2 2 3 2 3 2 2 3" xfId="12578" xr:uid="{B206FCF4-1B87-4B44-9BAA-483F7B482012}"/>
    <cellStyle name="Normal 7 2 2 3 2 3 2 2 3 2" xfId="30194" xr:uid="{E244C237-F610-4D0B-9DAA-AD2A6FBCBF3C}"/>
    <cellStyle name="Normal 7 2 2 3 2 3 2 2 4" xfId="21386" xr:uid="{7A767E8B-4786-4DA1-A04F-1494A9A3331F}"/>
    <cellStyle name="Normal 7 2 2 3 2 3 2 2 5" xfId="39002" xr:uid="{675E4D21-1996-4301-A4F4-9B1755768ED8}"/>
    <cellStyle name="Normal 7 2 2 3 2 3 2 3" xfId="5972" xr:uid="{4993FAF6-DA1F-40E8-AD37-D655AF6DB0C1}"/>
    <cellStyle name="Normal 7 2 2 3 2 3 2 3 2" xfId="14780" xr:uid="{933E2FDB-68EB-4D3C-B9C6-12C14676BB5B}"/>
    <cellStyle name="Normal 7 2 2 3 2 3 2 3 2 2" xfId="32396" xr:uid="{87EBAD1F-6760-464E-9CF9-9972E4207FD9}"/>
    <cellStyle name="Normal 7 2 2 3 2 3 2 3 3" xfId="23588" xr:uid="{BDB1F592-4436-4005-AA30-127805C55C08}"/>
    <cellStyle name="Normal 7 2 2 3 2 3 2 4" xfId="10376" xr:uid="{B75D8B8B-EABD-4169-BE88-805A70DEF8E0}"/>
    <cellStyle name="Normal 7 2 2 3 2 3 2 4 2" xfId="27992" xr:uid="{2BE349D4-8DE4-456C-AF93-E88CD313FC4A}"/>
    <cellStyle name="Normal 7 2 2 3 2 3 2 5" xfId="19184" xr:uid="{667402DB-F849-4366-8A43-A81210707197}"/>
    <cellStyle name="Normal 7 2 2 3 2 3 2 6" xfId="36800" xr:uid="{BE62C448-9B34-445E-884E-CB032C4009BC}"/>
    <cellStyle name="Normal 7 2 2 3 2 3 3" xfId="1916" xr:uid="{C9B78618-6FFB-4659-B72E-81BBC614F4A1}"/>
    <cellStyle name="Normal 7 2 2 3 2 3 3 2" xfId="4118" xr:uid="{F9B708CE-0024-4AD4-9582-97A9B3261C75}"/>
    <cellStyle name="Normal 7 2 2 3 2 3 3 2 2" xfId="8522" xr:uid="{249174C5-1650-41F7-9701-EE67CA33926E}"/>
    <cellStyle name="Normal 7 2 2 3 2 3 3 2 2 2" xfId="17330" xr:uid="{BBDC8475-3D64-4689-B63A-2854B25548AE}"/>
    <cellStyle name="Normal 7 2 2 3 2 3 3 2 2 2 2" xfId="34946" xr:uid="{8C6834C5-2A39-4707-90BF-BBC1B36F1F5F}"/>
    <cellStyle name="Normal 7 2 2 3 2 3 3 2 2 3" xfId="26138" xr:uid="{E1B06C9D-72BF-4292-B3B2-286279324995}"/>
    <cellStyle name="Normal 7 2 2 3 2 3 3 2 3" xfId="12926" xr:uid="{E779F7ED-F9A9-40D2-8DE3-B9FA8123A0FA}"/>
    <cellStyle name="Normal 7 2 2 3 2 3 3 2 3 2" xfId="30542" xr:uid="{74610387-FE35-4931-874F-5F9201F90745}"/>
    <cellStyle name="Normal 7 2 2 3 2 3 3 2 4" xfId="21734" xr:uid="{4BFC232E-74F9-4D96-B84A-E3F4B38D317B}"/>
    <cellStyle name="Normal 7 2 2 3 2 3 3 2 5" xfId="39350" xr:uid="{AFEB845C-AE17-4B0B-9D89-E54D5A8362CE}"/>
    <cellStyle name="Normal 7 2 2 3 2 3 3 3" xfId="6320" xr:uid="{C202F7FA-B9AE-4213-8658-A29BDD36BD05}"/>
    <cellStyle name="Normal 7 2 2 3 2 3 3 3 2" xfId="15128" xr:uid="{AD5D9274-E39C-471E-9125-85936F05C71A}"/>
    <cellStyle name="Normal 7 2 2 3 2 3 3 3 2 2" xfId="32744" xr:uid="{ECD97EB6-FC88-4327-9215-75C8099C54E0}"/>
    <cellStyle name="Normal 7 2 2 3 2 3 3 3 3" xfId="23936" xr:uid="{0576590B-E5DE-4F93-8435-0CD2B39CA382}"/>
    <cellStyle name="Normal 7 2 2 3 2 3 3 4" xfId="10724" xr:uid="{4A0A2F66-2236-407F-9E8D-D17092B45EA8}"/>
    <cellStyle name="Normal 7 2 2 3 2 3 3 4 2" xfId="28340" xr:uid="{952A22D5-B376-4798-A631-7F261511AC74}"/>
    <cellStyle name="Normal 7 2 2 3 2 3 3 5" xfId="19532" xr:uid="{E17804F9-8E1A-4056-B7B3-E74A19971B99}"/>
    <cellStyle name="Normal 7 2 2 3 2 3 3 6" xfId="37148" xr:uid="{FAEE147A-577A-4396-993B-371CA9EC85B0}"/>
    <cellStyle name="Normal 7 2 2 3 2 3 4" xfId="2988" xr:uid="{003C38BC-061A-4921-B7BE-C5C1105499BD}"/>
    <cellStyle name="Normal 7 2 2 3 2 3 4 2" xfId="7392" xr:uid="{5AF11356-2694-4CC7-B06A-6E48DC8659AA}"/>
    <cellStyle name="Normal 7 2 2 3 2 3 4 2 2" xfId="16200" xr:uid="{EBC1E6B7-B3A2-48D3-9458-83388B387750}"/>
    <cellStyle name="Normal 7 2 2 3 2 3 4 2 2 2" xfId="33816" xr:uid="{658058EF-1CC2-40E0-8A56-03ABA2A2899B}"/>
    <cellStyle name="Normal 7 2 2 3 2 3 4 2 3" xfId="25008" xr:uid="{58F5E7ED-DDD1-4A9D-A428-3E7DD14F7FCB}"/>
    <cellStyle name="Normal 7 2 2 3 2 3 4 3" xfId="11796" xr:uid="{823C1865-3660-447B-A731-16BDD81C251A}"/>
    <cellStyle name="Normal 7 2 2 3 2 3 4 3 2" xfId="29412" xr:uid="{8E356F4B-6EBB-4F0E-9072-E86B08F1776E}"/>
    <cellStyle name="Normal 7 2 2 3 2 3 4 4" xfId="20604" xr:uid="{49AE874D-86DE-4A1C-8F75-73F6C201FB9E}"/>
    <cellStyle name="Normal 7 2 2 3 2 3 4 5" xfId="38220" xr:uid="{C388D87E-0A3D-48B9-A374-B6170425B3DF}"/>
    <cellStyle name="Normal 7 2 2 3 2 3 5" xfId="5190" xr:uid="{7EADCDE9-6B70-4644-BD43-A8740B811A43}"/>
    <cellStyle name="Normal 7 2 2 3 2 3 5 2" xfId="13998" xr:uid="{5B46A72E-185E-4ED8-AC9C-B282967F0EDD}"/>
    <cellStyle name="Normal 7 2 2 3 2 3 5 2 2" xfId="31614" xr:uid="{793E3B92-C617-4145-8799-791CF93C4DB1}"/>
    <cellStyle name="Normal 7 2 2 3 2 3 5 3" xfId="22806" xr:uid="{C85086E4-4829-42CF-B4C4-F05A92597272}"/>
    <cellStyle name="Normal 7 2 2 3 2 3 6" xfId="9594" xr:uid="{50AB3C2D-B8B0-4190-B37F-D2A22B0F37B1}"/>
    <cellStyle name="Normal 7 2 2 3 2 3 6 2" xfId="27210" xr:uid="{F66DC1BD-DEE1-4F9D-B495-953D09874477}"/>
    <cellStyle name="Normal 7 2 2 3 2 3 7" xfId="18402" xr:uid="{DB1AA7D6-52FF-4A4F-B52E-6C62AA8A8076}"/>
    <cellStyle name="Normal 7 2 2 3 2 3 8" xfId="36018" xr:uid="{DBE46623-DFD3-483C-98CB-81D2C95DF09E}"/>
    <cellStyle name="Normal 7 2 2 3 2 4" xfId="1056" xr:uid="{E060740F-A727-4AD0-8432-EA9312FEB587}"/>
    <cellStyle name="Normal 7 2 2 3 2 4 2" xfId="3258" xr:uid="{FC0C5183-1D18-433E-9225-3F24B7AD22A6}"/>
    <cellStyle name="Normal 7 2 2 3 2 4 2 2" xfId="7662" xr:uid="{4D1FB8FA-F6FF-44DA-BDFE-ACC21410186F}"/>
    <cellStyle name="Normal 7 2 2 3 2 4 2 2 2" xfId="16470" xr:uid="{58E53E35-4CE3-4CBF-9227-2AD2405108B0}"/>
    <cellStyle name="Normal 7 2 2 3 2 4 2 2 2 2" xfId="34086" xr:uid="{F04BAD84-5256-4910-AF0E-E71A195B804C}"/>
    <cellStyle name="Normal 7 2 2 3 2 4 2 2 3" xfId="25278" xr:uid="{13E4A4DF-C27B-4C90-916F-36DA3F9BBD60}"/>
    <cellStyle name="Normal 7 2 2 3 2 4 2 3" xfId="12066" xr:uid="{30987DC9-C173-4459-9492-B83A6FB05692}"/>
    <cellStyle name="Normal 7 2 2 3 2 4 2 3 2" xfId="29682" xr:uid="{D155F203-4126-4E75-A947-643D45210C57}"/>
    <cellStyle name="Normal 7 2 2 3 2 4 2 4" xfId="20874" xr:uid="{769FB04E-31AD-411B-B987-A30455F4E795}"/>
    <cellStyle name="Normal 7 2 2 3 2 4 2 5" xfId="38490" xr:uid="{3208037B-78E4-4ABB-968B-B01F4F496A0A}"/>
    <cellStyle name="Normal 7 2 2 3 2 4 3" xfId="5460" xr:uid="{D42B9F26-D3E6-4860-9FCB-155FCD2642BA}"/>
    <cellStyle name="Normal 7 2 2 3 2 4 3 2" xfId="14268" xr:uid="{8EC822AC-C1BF-4159-BE3F-53B78034DD09}"/>
    <cellStyle name="Normal 7 2 2 3 2 4 3 2 2" xfId="31884" xr:uid="{0066DF0D-2F19-40E3-B716-D1D173612E2C}"/>
    <cellStyle name="Normal 7 2 2 3 2 4 3 3" xfId="23076" xr:uid="{A86960D1-BEE7-46CE-9862-EDFAC3D90386}"/>
    <cellStyle name="Normal 7 2 2 3 2 4 4" xfId="9864" xr:uid="{893B6A78-C87C-4E91-AE9A-694DF1F3D2DF}"/>
    <cellStyle name="Normal 7 2 2 3 2 4 4 2" xfId="27480" xr:uid="{AB34E05A-A018-4CB0-A71E-F373737B804E}"/>
    <cellStyle name="Normal 7 2 2 3 2 4 5" xfId="18672" xr:uid="{075C79D8-D306-43FA-9101-3496DB6B1B5A}"/>
    <cellStyle name="Normal 7 2 2 3 2 4 6" xfId="36288" xr:uid="{5F2C488D-7AE6-44FF-9FBC-D7D5B697B1D1}"/>
    <cellStyle name="Normal 7 2 2 3 2 5" xfId="1914" xr:uid="{E086BA2E-0E95-4C75-8EC4-58641CBCEB65}"/>
    <cellStyle name="Normal 7 2 2 3 2 5 2" xfId="4116" xr:uid="{0FE47B02-D01B-4AEC-829B-D5DDD4BD30CD}"/>
    <cellStyle name="Normal 7 2 2 3 2 5 2 2" xfId="8520" xr:uid="{D8CA747E-85D5-489B-B188-6801C0E4BDAD}"/>
    <cellStyle name="Normal 7 2 2 3 2 5 2 2 2" xfId="17328" xr:uid="{DA4239D4-8D63-4A81-9B3C-8854E165AEA5}"/>
    <cellStyle name="Normal 7 2 2 3 2 5 2 2 2 2" xfId="34944" xr:uid="{6C10A3D1-96EF-447B-A4A7-C47CDA23BC1C}"/>
    <cellStyle name="Normal 7 2 2 3 2 5 2 2 3" xfId="26136" xr:uid="{CEB4489F-39A0-4CC2-A770-C064F3B7B663}"/>
    <cellStyle name="Normal 7 2 2 3 2 5 2 3" xfId="12924" xr:uid="{3AEEAB31-0F2F-4FB1-A476-C43C6A57D811}"/>
    <cellStyle name="Normal 7 2 2 3 2 5 2 3 2" xfId="30540" xr:uid="{69A12251-EECD-42FB-A992-7EB9F05A1A11}"/>
    <cellStyle name="Normal 7 2 2 3 2 5 2 4" xfId="21732" xr:uid="{1032F51C-976A-4226-B43B-FBAF290C5614}"/>
    <cellStyle name="Normal 7 2 2 3 2 5 2 5" xfId="39348" xr:uid="{4F5F3476-30EC-48DD-B3A9-220F36B929C1}"/>
    <cellStyle name="Normal 7 2 2 3 2 5 3" xfId="6318" xr:uid="{E684CDAE-ADB7-4D1C-9749-CC18852DFE26}"/>
    <cellStyle name="Normal 7 2 2 3 2 5 3 2" xfId="15126" xr:uid="{8DC7B9A5-0738-41E4-83A7-F3382117EFB6}"/>
    <cellStyle name="Normal 7 2 2 3 2 5 3 2 2" xfId="32742" xr:uid="{79FAB2D2-F321-4FCA-87BB-9CB323B0BA22}"/>
    <cellStyle name="Normal 7 2 2 3 2 5 3 3" xfId="23934" xr:uid="{FFE8F63A-E395-43BD-94AC-A6CD86FC608F}"/>
    <cellStyle name="Normal 7 2 2 3 2 5 4" xfId="10722" xr:uid="{84BA3923-362A-443B-B70F-DDD4C04E25D4}"/>
    <cellStyle name="Normal 7 2 2 3 2 5 4 2" xfId="28338" xr:uid="{48D0BF1B-1786-47B8-87A0-1C8849B1E6A0}"/>
    <cellStyle name="Normal 7 2 2 3 2 5 5" xfId="19530" xr:uid="{77BAD036-7735-428A-96B9-F53B2FE77C1B}"/>
    <cellStyle name="Normal 7 2 2 3 2 5 6" xfId="37146" xr:uid="{E30532DF-E31B-4E91-8340-9764875310D4}"/>
    <cellStyle name="Normal 7 2 2 3 2 6" xfId="2476" xr:uid="{B443EBE7-C5B9-4556-89D3-447FA17CE00F}"/>
    <cellStyle name="Normal 7 2 2 3 2 6 2" xfId="6880" xr:uid="{A428B690-D6CE-4871-B90E-2E044B077EF5}"/>
    <cellStyle name="Normal 7 2 2 3 2 6 2 2" xfId="15688" xr:uid="{29ABF9E2-5D86-4736-8715-6CEEDF2CA79D}"/>
    <cellStyle name="Normal 7 2 2 3 2 6 2 2 2" xfId="33304" xr:uid="{E25198FF-DE1C-40C5-9399-0EA0DE96867B}"/>
    <cellStyle name="Normal 7 2 2 3 2 6 2 3" xfId="24496" xr:uid="{2ECAA5BB-9130-45DD-92CB-544DE320DCCA}"/>
    <cellStyle name="Normal 7 2 2 3 2 6 3" xfId="11284" xr:uid="{07EA5690-E08C-46ED-A35C-E821B8EDB9D0}"/>
    <cellStyle name="Normal 7 2 2 3 2 6 3 2" xfId="28900" xr:uid="{E3A1B9DD-97B6-4BF2-A59E-FEF588890A7D}"/>
    <cellStyle name="Normal 7 2 2 3 2 6 4" xfId="20092" xr:uid="{692CCE99-8831-4289-84D5-08FBD0684C1E}"/>
    <cellStyle name="Normal 7 2 2 3 2 6 5" xfId="37708" xr:uid="{1C66233B-049C-4A99-8FB3-FF3453A5A358}"/>
    <cellStyle name="Normal 7 2 2 3 2 7" xfId="4678" xr:uid="{B1758164-4AF2-463E-A873-883116C72D15}"/>
    <cellStyle name="Normal 7 2 2 3 2 7 2" xfId="13486" xr:uid="{EA735DC3-722A-40FC-992B-382D6788BDB5}"/>
    <cellStyle name="Normal 7 2 2 3 2 7 2 2" xfId="31102" xr:uid="{1A2FCC73-E875-4EAE-AB92-53B378F594F7}"/>
    <cellStyle name="Normal 7 2 2 3 2 7 3" xfId="22294" xr:uid="{7FA24C49-D1D9-4891-BC82-BE744BA22E00}"/>
    <cellStyle name="Normal 7 2 2 3 2 8" xfId="9082" xr:uid="{06E91A24-3A1E-450A-B118-70514C27132F}"/>
    <cellStyle name="Normal 7 2 2 3 2 8 2" xfId="26698" xr:uid="{9B5640EF-5512-4D7D-8804-DBE90AA8DC8B}"/>
    <cellStyle name="Normal 7 2 2 3 2 9" xfId="17890" xr:uid="{75E1477F-6CA8-42FF-8AC5-FCFAFF495E28}"/>
    <cellStyle name="Normal 7 2 2 3 3" xfId="400" xr:uid="{D81B1C85-A512-42CA-865A-27222270786A}"/>
    <cellStyle name="Normal 7 2 2 3 3 2" xfId="1184" xr:uid="{0849228C-170E-43D6-82AE-F70394642035}"/>
    <cellStyle name="Normal 7 2 2 3 3 2 2" xfId="3386" xr:uid="{0F426AD3-ECA0-42E4-90EB-6CF1D54B5044}"/>
    <cellStyle name="Normal 7 2 2 3 3 2 2 2" xfId="7790" xr:uid="{E0BBBBAA-F605-45DF-8F93-07A4EB496694}"/>
    <cellStyle name="Normal 7 2 2 3 3 2 2 2 2" xfId="16598" xr:uid="{725CA2FF-289A-4B48-9348-CF30529C8C95}"/>
    <cellStyle name="Normal 7 2 2 3 3 2 2 2 2 2" xfId="34214" xr:uid="{718ED029-CDCC-4179-A828-F61EAB4501F5}"/>
    <cellStyle name="Normal 7 2 2 3 3 2 2 2 3" xfId="25406" xr:uid="{3A83B51D-5D38-49CD-A6B5-7A270D02958D}"/>
    <cellStyle name="Normal 7 2 2 3 3 2 2 3" xfId="12194" xr:uid="{20714918-364E-4C37-AB83-25E218344C0E}"/>
    <cellStyle name="Normal 7 2 2 3 3 2 2 3 2" xfId="29810" xr:uid="{8C575BFA-C6EE-47F5-AB32-73AFB207C49F}"/>
    <cellStyle name="Normal 7 2 2 3 3 2 2 4" xfId="21002" xr:uid="{DF5FE734-80E6-4AC2-AA13-C9BE16E56171}"/>
    <cellStyle name="Normal 7 2 2 3 3 2 2 5" xfId="38618" xr:uid="{478B3FD6-A07A-4629-BC2C-0DA11B35BF3D}"/>
    <cellStyle name="Normal 7 2 2 3 3 2 3" xfId="5588" xr:uid="{EFF39DAF-AF1C-4D09-A14C-F45D2E22759E}"/>
    <cellStyle name="Normal 7 2 2 3 3 2 3 2" xfId="14396" xr:uid="{96EB7644-87D5-4A46-8D61-5D84C22FDE6C}"/>
    <cellStyle name="Normal 7 2 2 3 3 2 3 2 2" xfId="32012" xr:uid="{F223A269-FD07-43C0-AEC1-85EEFE52D0AA}"/>
    <cellStyle name="Normal 7 2 2 3 3 2 3 3" xfId="23204" xr:uid="{B7F71574-A896-43A1-A479-74EB1D50C552}"/>
    <cellStyle name="Normal 7 2 2 3 3 2 4" xfId="9992" xr:uid="{A77BCAD3-5D45-4D01-9EA8-68D456FBE43A}"/>
    <cellStyle name="Normal 7 2 2 3 3 2 4 2" xfId="27608" xr:uid="{868B021B-E32C-425D-9952-C04F27AC8500}"/>
    <cellStyle name="Normal 7 2 2 3 3 2 5" xfId="18800" xr:uid="{D3CF79D0-CC95-4EED-ABD6-114ADF92E3A4}"/>
    <cellStyle name="Normal 7 2 2 3 3 2 6" xfId="36416" xr:uid="{91B651F8-6339-475E-8510-B2397EE7492B}"/>
    <cellStyle name="Normal 7 2 2 3 3 3" xfId="1917" xr:uid="{AC3D96CE-7FF8-44B4-A0D0-48D0CB37383C}"/>
    <cellStyle name="Normal 7 2 2 3 3 3 2" xfId="4119" xr:uid="{7B61489A-289B-4AF7-B220-92741FFEC903}"/>
    <cellStyle name="Normal 7 2 2 3 3 3 2 2" xfId="8523" xr:uid="{073A70D6-58BF-4830-AAB4-81BBFC4D8588}"/>
    <cellStyle name="Normal 7 2 2 3 3 3 2 2 2" xfId="17331" xr:uid="{3BC36F72-177A-42D3-9873-7605CFA355A9}"/>
    <cellStyle name="Normal 7 2 2 3 3 3 2 2 2 2" xfId="34947" xr:uid="{977AE407-2DFE-4995-8935-08EEFBC4CD35}"/>
    <cellStyle name="Normal 7 2 2 3 3 3 2 2 3" xfId="26139" xr:uid="{F629486F-8300-43B7-B6F6-F8F8600DDF17}"/>
    <cellStyle name="Normal 7 2 2 3 3 3 2 3" xfId="12927" xr:uid="{68F3CE70-5DC9-487F-9CEA-504319117499}"/>
    <cellStyle name="Normal 7 2 2 3 3 3 2 3 2" xfId="30543" xr:uid="{ABE1DEDD-7213-41BB-8607-509F31CB27CB}"/>
    <cellStyle name="Normal 7 2 2 3 3 3 2 4" xfId="21735" xr:uid="{8E4E320D-6A68-4F3F-9A57-84AE9A2E638E}"/>
    <cellStyle name="Normal 7 2 2 3 3 3 2 5" xfId="39351" xr:uid="{AE001F86-89FE-4646-9265-00ABABE27740}"/>
    <cellStyle name="Normal 7 2 2 3 3 3 3" xfId="6321" xr:uid="{8ED0406D-2375-4C61-816E-B9ED7DAF5F6B}"/>
    <cellStyle name="Normal 7 2 2 3 3 3 3 2" xfId="15129" xr:uid="{E9444D28-2A00-455A-89E0-2E279E6B8084}"/>
    <cellStyle name="Normal 7 2 2 3 3 3 3 2 2" xfId="32745" xr:uid="{1179F73B-200D-4254-91C8-C7A3EE0F2F9D}"/>
    <cellStyle name="Normal 7 2 2 3 3 3 3 3" xfId="23937" xr:uid="{29D95FA4-5768-429C-8605-4744F00633EF}"/>
    <cellStyle name="Normal 7 2 2 3 3 3 4" xfId="10725" xr:uid="{A0F8B159-9EEE-4D73-B339-7F6279D738F9}"/>
    <cellStyle name="Normal 7 2 2 3 3 3 4 2" xfId="28341" xr:uid="{7B030BAD-EC70-4178-85BA-3C1369841A8D}"/>
    <cellStyle name="Normal 7 2 2 3 3 3 5" xfId="19533" xr:uid="{590F5162-7BA5-484C-ABD7-AF75543C184B}"/>
    <cellStyle name="Normal 7 2 2 3 3 3 6" xfId="37149" xr:uid="{747D327F-6262-4758-A4D6-12D9F808D895}"/>
    <cellStyle name="Normal 7 2 2 3 3 4" xfId="2604" xr:uid="{76B7E8C5-2A0B-4679-9352-E6D0F6B5B160}"/>
    <cellStyle name="Normal 7 2 2 3 3 4 2" xfId="7008" xr:uid="{F0D0C4B3-0B10-4B86-B84E-722FE466EF61}"/>
    <cellStyle name="Normal 7 2 2 3 3 4 2 2" xfId="15816" xr:uid="{193B3331-0B30-4CC6-8F97-4994FEB4C810}"/>
    <cellStyle name="Normal 7 2 2 3 3 4 2 2 2" xfId="33432" xr:uid="{69A6664E-A0B6-4A74-B0D5-F0B60EFE4F51}"/>
    <cellStyle name="Normal 7 2 2 3 3 4 2 3" xfId="24624" xr:uid="{DF6BBE3B-256B-40A2-924F-07143FFEC7F7}"/>
    <cellStyle name="Normal 7 2 2 3 3 4 3" xfId="11412" xr:uid="{F085907D-CCFA-42A7-9F9B-A9F44A07D203}"/>
    <cellStyle name="Normal 7 2 2 3 3 4 3 2" xfId="29028" xr:uid="{513FF3BE-DC64-4C9E-AAB8-02276C786BC4}"/>
    <cellStyle name="Normal 7 2 2 3 3 4 4" xfId="20220" xr:uid="{0F36E412-BB9B-4D38-BA3F-D9C4E14BE82A}"/>
    <cellStyle name="Normal 7 2 2 3 3 4 5" xfId="37836" xr:uid="{BC17EDF9-6DC9-473D-8C37-F3449B218721}"/>
    <cellStyle name="Normal 7 2 2 3 3 5" xfId="4806" xr:uid="{062B134E-0556-40EA-ADEF-404DAC3182A0}"/>
    <cellStyle name="Normal 7 2 2 3 3 5 2" xfId="13614" xr:uid="{80DBC0E0-70E5-4458-B26F-2EC960079121}"/>
    <cellStyle name="Normal 7 2 2 3 3 5 2 2" xfId="31230" xr:uid="{E6D2C3FF-44F9-4BAD-A6E1-48C6190C0330}"/>
    <cellStyle name="Normal 7 2 2 3 3 5 3" xfId="22422" xr:uid="{EEF01442-4936-4E9A-81A2-55085DAD7815}"/>
    <cellStyle name="Normal 7 2 2 3 3 6" xfId="9210" xr:uid="{A8D3D004-0AA8-48CE-881B-7C40ED633BB3}"/>
    <cellStyle name="Normal 7 2 2 3 3 6 2" xfId="26826" xr:uid="{306E6554-6888-4824-BEF4-FCE4194A0082}"/>
    <cellStyle name="Normal 7 2 2 3 3 7" xfId="18018" xr:uid="{637DA1E4-1165-4464-A50E-A306D6833918}"/>
    <cellStyle name="Normal 7 2 2 3 3 8" xfId="35634" xr:uid="{43F5D02C-BCD5-4EE6-A05A-C49AC2A99771}"/>
    <cellStyle name="Normal 7 2 2 3 4" xfId="656" xr:uid="{261A4726-7089-4CA4-9DDA-293DB9E3A25A}"/>
    <cellStyle name="Normal 7 2 2 3 4 2" xfId="1440" xr:uid="{9E261102-53F5-48EB-A24D-D2BAD95F29E2}"/>
    <cellStyle name="Normal 7 2 2 3 4 2 2" xfId="3642" xr:uid="{6A740712-53EE-4F10-A072-54B5DD997F62}"/>
    <cellStyle name="Normal 7 2 2 3 4 2 2 2" xfId="8046" xr:uid="{AD570737-E5AA-462E-8612-04AD606C26C6}"/>
    <cellStyle name="Normal 7 2 2 3 4 2 2 2 2" xfId="16854" xr:uid="{4F31DD88-DA72-47DA-8D10-A3B925AF2FDB}"/>
    <cellStyle name="Normal 7 2 2 3 4 2 2 2 2 2" xfId="34470" xr:uid="{880F1DCB-B43D-4EEA-8D12-28D15CB22C04}"/>
    <cellStyle name="Normal 7 2 2 3 4 2 2 2 3" xfId="25662" xr:uid="{58DD29BE-4A2C-4712-8206-C1C6EB477F75}"/>
    <cellStyle name="Normal 7 2 2 3 4 2 2 3" xfId="12450" xr:uid="{9241C7E4-F886-4CD1-8333-2E7C9D517B01}"/>
    <cellStyle name="Normal 7 2 2 3 4 2 2 3 2" xfId="30066" xr:uid="{1F5EFC16-A412-4AC3-833D-2622CFCAF38F}"/>
    <cellStyle name="Normal 7 2 2 3 4 2 2 4" xfId="21258" xr:uid="{D3CACB9F-5F40-48B9-9A92-314BB21693B7}"/>
    <cellStyle name="Normal 7 2 2 3 4 2 2 5" xfId="38874" xr:uid="{37B35E10-6E40-4D53-B276-D2F1F7B1484D}"/>
    <cellStyle name="Normal 7 2 2 3 4 2 3" xfId="5844" xr:uid="{74341BAF-EA57-49B4-8103-18CA2716E09A}"/>
    <cellStyle name="Normal 7 2 2 3 4 2 3 2" xfId="14652" xr:uid="{85B2BB64-85CA-442B-BC8D-C81D2381FF36}"/>
    <cellStyle name="Normal 7 2 2 3 4 2 3 2 2" xfId="32268" xr:uid="{45B49600-C01D-412B-9BAA-E8306F40F2EC}"/>
    <cellStyle name="Normal 7 2 2 3 4 2 3 3" xfId="23460" xr:uid="{49934871-8649-4394-804E-B5765B0C09BD}"/>
    <cellStyle name="Normal 7 2 2 3 4 2 4" xfId="10248" xr:uid="{8E996699-C364-4CC2-AA50-21D6EF79CA4C}"/>
    <cellStyle name="Normal 7 2 2 3 4 2 4 2" xfId="27864" xr:uid="{2D230947-357B-47A9-AE9A-7E457C37B72B}"/>
    <cellStyle name="Normal 7 2 2 3 4 2 5" xfId="19056" xr:uid="{6C4B07FA-4D08-4CAD-AABC-D81512DA0D3E}"/>
    <cellStyle name="Normal 7 2 2 3 4 2 6" xfId="36672" xr:uid="{6303F02C-57C5-43A9-A977-48D14299C158}"/>
    <cellStyle name="Normal 7 2 2 3 4 3" xfId="1918" xr:uid="{2E466833-AD94-43E9-9A13-B3A4BA052969}"/>
    <cellStyle name="Normal 7 2 2 3 4 3 2" xfId="4120" xr:uid="{089DB37D-73E6-45AD-9026-10F3F922BEF2}"/>
    <cellStyle name="Normal 7 2 2 3 4 3 2 2" xfId="8524" xr:uid="{21489D0A-91AB-494C-8D0F-3A64C3D7438D}"/>
    <cellStyle name="Normal 7 2 2 3 4 3 2 2 2" xfId="17332" xr:uid="{749447EE-A6A6-4D36-8F01-D2B44E019DC0}"/>
    <cellStyle name="Normal 7 2 2 3 4 3 2 2 2 2" xfId="34948" xr:uid="{0B5AFFA2-527C-4BAA-B667-619E38C3AF0E}"/>
    <cellStyle name="Normal 7 2 2 3 4 3 2 2 3" xfId="26140" xr:uid="{AB02A983-EC67-4935-B8C2-B54F29971982}"/>
    <cellStyle name="Normal 7 2 2 3 4 3 2 3" xfId="12928" xr:uid="{20DFD06A-1B5E-4CC4-92A7-EED728885C77}"/>
    <cellStyle name="Normal 7 2 2 3 4 3 2 3 2" xfId="30544" xr:uid="{D4D152CB-2821-4D6F-A68E-0C1420E10E67}"/>
    <cellStyle name="Normal 7 2 2 3 4 3 2 4" xfId="21736" xr:uid="{BE825309-2855-4256-92CA-56C520F2C111}"/>
    <cellStyle name="Normal 7 2 2 3 4 3 2 5" xfId="39352" xr:uid="{5C3743FB-2742-41E9-8AF1-E81773E3D1C8}"/>
    <cellStyle name="Normal 7 2 2 3 4 3 3" xfId="6322" xr:uid="{30BBA945-CC6A-47A5-BFD5-92F6B885D1B8}"/>
    <cellStyle name="Normal 7 2 2 3 4 3 3 2" xfId="15130" xr:uid="{8761F8F2-9A7B-4FE0-ADA7-6FE1174F322E}"/>
    <cellStyle name="Normal 7 2 2 3 4 3 3 2 2" xfId="32746" xr:uid="{70D00FFA-EBB2-49A9-9419-57F58BE99074}"/>
    <cellStyle name="Normal 7 2 2 3 4 3 3 3" xfId="23938" xr:uid="{331C6BE9-8D7D-41C9-B1A9-2D1006B62D36}"/>
    <cellStyle name="Normal 7 2 2 3 4 3 4" xfId="10726" xr:uid="{67F8C6B6-2536-4F11-A815-7C9C8960D399}"/>
    <cellStyle name="Normal 7 2 2 3 4 3 4 2" xfId="28342" xr:uid="{6E2303E5-7C31-40C6-A4BC-9240E4C50C3F}"/>
    <cellStyle name="Normal 7 2 2 3 4 3 5" xfId="19534" xr:uid="{91679B62-5B58-4C26-8100-CAA5A280C7D0}"/>
    <cellStyle name="Normal 7 2 2 3 4 3 6" xfId="37150" xr:uid="{44A437FB-3A7B-4F93-AA48-564E628775C9}"/>
    <cellStyle name="Normal 7 2 2 3 4 4" xfId="2860" xr:uid="{84FF68C3-7ED3-4FA3-9DCF-D94EC7A52A1F}"/>
    <cellStyle name="Normal 7 2 2 3 4 4 2" xfId="7264" xr:uid="{90A9ADE8-73A5-41F0-9FA9-52FFA3B983BC}"/>
    <cellStyle name="Normal 7 2 2 3 4 4 2 2" xfId="16072" xr:uid="{192D2963-701D-492A-B22E-29F64293324A}"/>
    <cellStyle name="Normal 7 2 2 3 4 4 2 2 2" xfId="33688" xr:uid="{E10E4557-CB41-4C49-80E5-813CDFBF7861}"/>
    <cellStyle name="Normal 7 2 2 3 4 4 2 3" xfId="24880" xr:uid="{D7DF3F1E-21D0-4366-BC55-9380A2ABDED6}"/>
    <cellStyle name="Normal 7 2 2 3 4 4 3" xfId="11668" xr:uid="{B6F6D1A5-1BE6-47BF-832C-11F45619DAE8}"/>
    <cellStyle name="Normal 7 2 2 3 4 4 3 2" xfId="29284" xr:uid="{46DFFEC5-C6E2-4B91-95ED-0509DD01A3CF}"/>
    <cellStyle name="Normal 7 2 2 3 4 4 4" xfId="20476" xr:uid="{1767E12C-E097-4D53-87E0-55DFCE8DAEF6}"/>
    <cellStyle name="Normal 7 2 2 3 4 4 5" xfId="38092" xr:uid="{9A59FAF8-A218-42AF-9ED8-0706E9969798}"/>
    <cellStyle name="Normal 7 2 2 3 4 5" xfId="5062" xr:uid="{B059A7D6-7EB4-4CCE-9A35-19C2E54CBE6E}"/>
    <cellStyle name="Normal 7 2 2 3 4 5 2" xfId="13870" xr:uid="{3918E724-77F2-4112-8603-A6ACD9A56664}"/>
    <cellStyle name="Normal 7 2 2 3 4 5 2 2" xfId="31486" xr:uid="{7101978B-EBA7-4F51-88D5-9646A3F063DD}"/>
    <cellStyle name="Normal 7 2 2 3 4 5 3" xfId="22678" xr:uid="{3957737D-4091-4018-9726-BA0F5004AEAB}"/>
    <cellStyle name="Normal 7 2 2 3 4 6" xfId="9466" xr:uid="{7988F89E-31D1-4EB3-B388-38AF826E3EA4}"/>
    <cellStyle name="Normal 7 2 2 3 4 6 2" xfId="27082" xr:uid="{22941927-0418-4A0F-B442-03BF264EA622}"/>
    <cellStyle name="Normal 7 2 2 3 4 7" xfId="18274" xr:uid="{F979D871-34D7-4001-B2CD-F81281285948}"/>
    <cellStyle name="Normal 7 2 2 3 4 8" xfId="35890" xr:uid="{163F9B59-25A4-4B1F-A0E6-808B4CDB6A26}"/>
    <cellStyle name="Normal 7 2 2 3 5" xfId="928" xr:uid="{AE7B82B4-ABBA-4D1A-ADD5-3AFCBFC5D0A5}"/>
    <cellStyle name="Normal 7 2 2 3 5 2" xfId="3130" xr:uid="{0B7CE736-494C-491F-8C1C-437E1ADE6348}"/>
    <cellStyle name="Normal 7 2 2 3 5 2 2" xfId="7534" xr:uid="{265CD55B-012D-4D26-B90A-4E995B8F86E1}"/>
    <cellStyle name="Normal 7 2 2 3 5 2 2 2" xfId="16342" xr:uid="{787B709D-309E-4045-87C5-E3C66D753CE7}"/>
    <cellStyle name="Normal 7 2 2 3 5 2 2 2 2" xfId="33958" xr:uid="{9369D06A-B557-408A-B55D-5006A903D8B7}"/>
    <cellStyle name="Normal 7 2 2 3 5 2 2 3" xfId="25150" xr:uid="{654A96F7-5055-4F46-95D6-976AA8D2D77A}"/>
    <cellStyle name="Normal 7 2 2 3 5 2 3" xfId="11938" xr:uid="{C2F25F69-E15A-4509-A874-D9E9722F53BF}"/>
    <cellStyle name="Normal 7 2 2 3 5 2 3 2" xfId="29554" xr:uid="{E9165B88-E3E2-4428-A7C3-9CE494C12353}"/>
    <cellStyle name="Normal 7 2 2 3 5 2 4" xfId="20746" xr:uid="{AD0C6688-365D-4A79-BE35-02C389C3D45B}"/>
    <cellStyle name="Normal 7 2 2 3 5 2 5" xfId="38362" xr:uid="{F414D3A2-2CAA-4BD2-AF3C-A458EE49DE15}"/>
    <cellStyle name="Normal 7 2 2 3 5 3" xfId="5332" xr:uid="{E570F914-2F41-4EB7-90D0-653F2EB76A91}"/>
    <cellStyle name="Normal 7 2 2 3 5 3 2" xfId="14140" xr:uid="{9BB82515-C36F-4C74-BE4A-A3C9A433ED11}"/>
    <cellStyle name="Normal 7 2 2 3 5 3 2 2" xfId="31756" xr:uid="{E9E1FC6F-6DB0-4CF7-84CD-E54CF20AB920}"/>
    <cellStyle name="Normal 7 2 2 3 5 3 3" xfId="22948" xr:uid="{AFC89926-AEF7-4BCF-B7F5-8D99CF292B12}"/>
    <cellStyle name="Normal 7 2 2 3 5 4" xfId="9736" xr:uid="{E67160C3-B566-41E2-B012-0A8243023196}"/>
    <cellStyle name="Normal 7 2 2 3 5 4 2" xfId="27352" xr:uid="{453159C9-C144-42C1-8A10-E4C221472833}"/>
    <cellStyle name="Normal 7 2 2 3 5 5" xfId="18544" xr:uid="{18AB5BF7-2689-4FF0-903E-98B9A2787B6A}"/>
    <cellStyle name="Normal 7 2 2 3 5 6" xfId="36160" xr:uid="{25D7CF45-F2A1-4019-B584-09E3903F6197}"/>
    <cellStyle name="Normal 7 2 2 3 6" xfId="1913" xr:uid="{0A1695BA-72BD-4A10-911F-FE18A3550103}"/>
    <cellStyle name="Normal 7 2 2 3 6 2" xfId="4115" xr:uid="{BC2E6BEC-02F2-47C8-9640-B61A0455C0B8}"/>
    <cellStyle name="Normal 7 2 2 3 6 2 2" xfId="8519" xr:uid="{053BEC01-9F4B-43C8-A7C1-ED20BA7EF41E}"/>
    <cellStyle name="Normal 7 2 2 3 6 2 2 2" xfId="17327" xr:uid="{E801B59B-D476-42FA-A4B5-FFF8D1450059}"/>
    <cellStyle name="Normal 7 2 2 3 6 2 2 2 2" xfId="34943" xr:uid="{D037E93D-1C3C-48A6-ACBE-828D844BC919}"/>
    <cellStyle name="Normal 7 2 2 3 6 2 2 3" xfId="26135" xr:uid="{970B40F0-FB76-4A1F-8132-3058D029A645}"/>
    <cellStyle name="Normal 7 2 2 3 6 2 3" xfId="12923" xr:uid="{367233FC-2F68-4501-8FD2-5DB1AF2D3AB3}"/>
    <cellStyle name="Normal 7 2 2 3 6 2 3 2" xfId="30539" xr:uid="{087C73AB-837D-45D3-B284-E000A6ECA4A2}"/>
    <cellStyle name="Normal 7 2 2 3 6 2 4" xfId="21731" xr:uid="{07CC3E97-8E57-496A-8A77-F270C5C876CB}"/>
    <cellStyle name="Normal 7 2 2 3 6 2 5" xfId="39347" xr:uid="{04FAC648-0C34-4088-95D2-C5C1B5930E5E}"/>
    <cellStyle name="Normal 7 2 2 3 6 3" xfId="6317" xr:uid="{D37F7CEE-4077-4F1F-BD35-CA5F7150E8F2}"/>
    <cellStyle name="Normal 7 2 2 3 6 3 2" xfId="15125" xr:uid="{6EE7A713-E142-4027-8CD2-10B47B3D90D0}"/>
    <cellStyle name="Normal 7 2 2 3 6 3 2 2" xfId="32741" xr:uid="{227181F1-3105-462E-A8B8-E01FCCA90E52}"/>
    <cellStyle name="Normal 7 2 2 3 6 3 3" xfId="23933" xr:uid="{D221694D-5D76-4094-8E29-F954A3ABC66B}"/>
    <cellStyle name="Normal 7 2 2 3 6 4" xfId="10721" xr:uid="{2E6AA1A1-3F31-4F69-BFC2-42B4FD0FB4C9}"/>
    <cellStyle name="Normal 7 2 2 3 6 4 2" xfId="28337" xr:uid="{C0044C1B-DC9C-47F1-A2E1-C991D80D1D71}"/>
    <cellStyle name="Normal 7 2 2 3 6 5" xfId="19529" xr:uid="{19778D61-4CF8-4DCB-B221-B214977B6354}"/>
    <cellStyle name="Normal 7 2 2 3 6 6" xfId="37145" xr:uid="{77B56EB5-7DD3-4F0A-9DA5-C31AFC045864}"/>
    <cellStyle name="Normal 7 2 2 3 7" xfId="2348" xr:uid="{72C9676E-C387-4D37-8205-529CDB520605}"/>
    <cellStyle name="Normal 7 2 2 3 7 2" xfId="6752" xr:uid="{30CD4C57-4E10-46D5-AC59-991DB823581A}"/>
    <cellStyle name="Normal 7 2 2 3 7 2 2" xfId="15560" xr:uid="{DDE3A9D8-90AC-41D7-988B-26A71663A6A1}"/>
    <cellStyle name="Normal 7 2 2 3 7 2 2 2" xfId="33176" xr:uid="{84526594-E3BF-4DF2-BC31-68782EE8455F}"/>
    <cellStyle name="Normal 7 2 2 3 7 2 3" xfId="24368" xr:uid="{D538DC75-D482-447E-94E7-3E7BDB14845B}"/>
    <cellStyle name="Normal 7 2 2 3 7 3" xfId="11156" xr:uid="{9532EAD9-C373-4682-AFC6-A664E8198568}"/>
    <cellStyle name="Normal 7 2 2 3 7 3 2" xfId="28772" xr:uid="{3FDAF86D-A296-4239-BD7A-90471F99D17E}"/>
    <cellStyle name="Normal 7 2 2 3 7 4" xfId="19964" xr:uid="{25273FCD-3C3D-4B87-865B-F15A2D88E433}"/>
    <cellStyle name="Normal 7 2 2 3 7 5" xfId="37580" xr:uid="{03BFD23D-9A76-42E4-94F6-20A11F1EEFBB}"/>
    <cellStyle name="Normal 7 2 2 3 8" xfId="4550" xr:uid="{5357A68F-C484-46A3-BEF5-FD916B4CA9A9}"/>
    <cellStyle name="Normal 7 2 2 3 8 2" xfId="13358" xr:uid="{814FE93C-ACE1-46C4-B6B8-7EB8747027A2}"/>
    <cellStyle name="Normal 7 2 2 3 8 2 2" xfId="30974" xr:uid="{36D4241E-3F21-4324-A358-E20EF897DB6C}"/>
    <cellStyle name="Normal 7 2 2 3 8 3" xfId="22166" xr:uid="{052FBB47-857A-407F-9F85-6D0F6955A5C5}"/>
    <cellStyle name="Normal 7 2 2 3 9" xfId="8954" xr:uid="{F62370AB-72F4-4438-A592-D40CE9367E0D}"/>
    <cellStyle name="Normal 7 2 2 3 9 2" xfId="26570" xr:uid="{1BC8FF4F-0B6D-4663-84CF-D515E9D9580B}"/>
    <cellStyle name="Normal 7 2 2 4" xfId="208" xr:uid="{EDBA92EF-59A9-4D32-A8E3-E3415837D408}"/>
    <cellStyle name="Normal 7 2 2 4 10" xfId="35442" xr:uid="{EF74FEBE-2FD6-4EA9-811E-36136ADADEAB}"/>
    <cellStyle name="Normal 7 2 2 4 2" xfId="464" xr:uid="{90F71865-9950-4B21-A0CF-9638CF8BBBC6}"/>
    <cellStyle name="Normal 7 2 2 4 2 2" xfId="1248" xr:uid="{E26E7063-36D0-4925-97D8-AF128D7944FC}"/>
    <cellStyle name="Normal 7 2 2 4 2 2 2" xfId="3450" xr:uid="{713C9EEC-6365-4101-8AEA-86A5B90C3B5A}"/>
    <cellStyle name="Normal 7 2 2 4 2 2 2 2" xfId="7854" xr:uid="{B39FECA0-E1A8-4A8D-BA2A-9D0D757EA71E}"/>
    <cellStyle name="Normal 7 2 2 4 2 2 2 2 2" xfId="16662" xr:uid="{01C36E99-A228-4151-955E-F4739BA7A09B}"/>
    <cellStyle name="Normal 7 2 2 4 2 2 2 2 2 2" xfId="34278" xr:uid="{922EB284-EFD5-4890-8FB3-15E9DF1D58D5}"/>
    <cellStyle name="Normal 7 2 2 4 2 2 2 2 3" xfId="25470" xr:uid="{BABE4489-97B9-45BB-8A6E-8EAEF158157A}"/>
    <cellStyle name="Normal 7 2 2 4 2 2 2 3" xfId="12258" xr:uid="{76D202F5-38DE-4DFE-893D-5768BA7B8891}"/>
    <cellStyle name="Normal 7 2 2 4 2 2 2 3 2" xfId="29874" xr:uid="{EADB92E4-5AA9-48E1-A181-F727895C44BE}"/>
    <cellStyle name="Normal 7 2 2 4 2 2 2 4" xfId="21066" xr:uid="{7B6CBA81-467F-464F-B5D8-A18229A6E939}"/>
    <cellStyle name="Normal 7 2 2 4 2 2 2 5" xfId="38682" xr:uid="{E454FFA5-05F6-491C-983E-663CE7992256}"/>
    <cellStyle name="Normal 7 2 2 4 2 2 3" xfId="5652" xr:uid="{4FD70C77-AA7C-40B3-A356-C680E599238A}"/>
    <cellStyle name="Normal 7 2 2 4 2 2 3 2" xfId="14460" xr:uid="{E8837FA8-1FCD-4C46-A684-ED9ACF2E614C}"/>
    <cellStyle name="Normal 7 2 2 4 2 2 3 2 2" xfId="32076" xr:uid="{CE423805-7722-4BAA-A5D1-C6B6C965E66B}"/>
    <cellStyle name="Normal 7 2 2 4 2 2 3 3" xfId="23268" xr:uid="{56900BC0-9DA1-456F-8A3A-57F83990A8E3}"/>
    <cellStyle name="Normal 7 2 2 4 2 2 4" xfId="10056" xr:uid="{D8E29955-8DAE-4265-97BC-9447FA568249}"/>
    <cellStyle name="Normal 7 2 2 4 2 2 4 2" xfId="27672" xr:uid="{84B554E2-F55D-4802-BF2D-6AEB0E23F966}"/>
    <cellStyle name="Normal 7 2 2 4 2 2 5" xfId="18864" xr:uid="{DD24CF66-F2BE-4CA4-A5B3-244B32534F67}"/>
    <cellStyle name="Normal 7 2 2 4 2 2 6" xfId="36480" xr:uid="{8313E653-9EC6-42AA-958A-1F13BFF3F41D}"/>
    <cellStyle name="Normal 7 2 2 4 2 3" xfId="1920" xr:uid="{BC98D0D0-33D7-467E-AEFA-6FC52032C8ED}"/>
    <cellStyle name="Normal 7 2 2 4 2 3 2" xfId="4122" xr:uid="{0D23E16B-65DC-4A43-811E-3E01F826C7B1}"/>
    <cellStyle name="Normal 7 2 2 4 2 3 2 2" xfId="8526" xr:uid="{C9C28526-53C9-47AA-99BC-2A7CC5668EEF}"/>
    <cellStyle name="Normal 7 2 2 4 2 3 2 2 2" xfId="17334" xr:uid="{AB8DADC5-A269-4275-8B64-A4DBA085E953}"/>
    <cellStyle name="Normal 7 2 2 4 2 3 2 2 2 2" xfId="34950" xr:uid="{1B560202-7175-4C68-ADEB-B2913B741691}"/>
    <cellStyle name="Normal 7 2 2 4 2 3 2 2 3" xfId="26142" xr:uid="{06594454-1521-4D9C-8512-826F80ED511C}"/>
    <cellStyle name="Normal 7 2 2 4 2 3 2 3" xfId="12930" xr:uid="{E735A301-7B4C-47FD-8E6C-DC87D4990A24}"/>
    <cellStyle name="Normal 7 2 2 4 2 3 2 3 2" xfId="30546" xr:uid="{CF89D090-5A44-44B4-99F0-5A2ECC5F41D7}"/>
    <cellStyle name="Normal 7 2 2 4 2 3 2 4" xfId="21738" xr:uid="{C96C29F5-37B9-4759-90B9-098291D1F76D}"/>
    <cellStyle name="Normal 7 2 2 4 2 3 2 5" xfId="39354" xr:uid="{106BD16F-DF63-462F-A74D-274742A62245}"/>
    <cellStyle name="Normal 7 2 2 4 2 3 3" xfId="6324" xr:uid="{0974EBA6-EE20-41CB-A698-86CD864ED2D8}"/>
    <cellStyle name="Normal 7 2 2 4 2 3 3 2" xfId="15132" xr:uid="{92469256-A46C-4F89-884F-6BB312A569E7}"/>
    <cellStyle name="Normal 7 2 2 4 2 3 3 2 2" xfId="32748" xr:uid="{60158A25-B3B1-4FF0-898B-4EAA01218DD6}"/>
    <cellStyle name="Normal 7 2 2 4 2 3 3 3" xfId="23940" xr:uid="{C68AC1FB-0CCF-4122-BB74-A7E63D4CB20D}"/>
    <cellStyle name="Normal 7 2 2 4 2 3 4" xfId="10728" xr:uid="{EE609715-5988-4C1E-99DF-99A682F61E44}"/>
    <cellStyle name="Normal 7 2 2 4 2 3 4 2" xfId="28344" xr:uid="{70C29364-04F2-4046-96A8-46417CD72C85}"/>
    <cellStyle name="Normal 7 2 2 4 2 3 5" xfId="19536" xr:uid="{CC818BA1-21EC-42FD-963F-C1F2A2F60886}"/>
    <cellStyle name="Normal 7 2 2 4 2 3 6" xfId="37152" xr:uid="{30C36113-BD78-4D93-8931-647E4070694F}"/>
    <cellStyle name="Normal 7 2 2 4 2 4" xfId="2668" xr:uid="{F46C58F3-1517-41CE-9B74-5982D0D833AA}"/>
    <cellStyle name="Normal 7 2 2 4 2 4 2" xfId="7072" xr:uid="{9CAC02A1-D39D-469B-A885-C66452A792C2}"/>
    <cellStyle name="Normal 7 2 2 4 2 4 2 2" xfId="15880" xr:uid="{31AD01F1-4753-4BAA-9E96-FA4BCF0AA030}"/>
    <cellStyle name="Normal 7 2 2 4 2 4 2 2 2" xfId="33496" xr:uid="{06E8E293-3DB7-4EB3-A040-B2D0EB6A6C12}"/>
    <cellStyle name="Normal 7 2 2 4 2 4 2 3" xfId="24688" xr:uid="{B7F0A750-5809-4F21-8261-C99414F64203}"/>
    <cellStyle name="Normal 7 2 2 4 2 4 3" xfId="11476" xr:uid="{2A19FAD7-7A28-423B-8BAD-64312B8F4A9A}"/>
    <cellStyle name="Normal 7 2 2 4 2 4 3 2" xfId="29092" xr:uid="{C8E9CA74-E4D6-4E85-AD8D-B645DD1BDAC2}"/>
    <cellStyle name="Normal 7 2 2 4 2 4 4" xfId="20284" xr:uid="{EC3D0465-2373-4E0D-83FB-DED660F4F986}"/>
    <cellStyle name="Normal 7 2 2 4 2 4 5" xfId="37900" xr:uid="{186E9DB4-671C-4AC0-8091-1F6456DCC74D}"/>
    <cellStyle name="Normal 7 2 2 4 2 5" xfId="4870" xr:uid="{1027EF73-6641-4F4F-8C2B-6101041C7EE2}"/>
    <cellStyle name="Normal 7 2 2 4 2 5 2" xfId="13678" xr:uid="{08BB2159-9806-43FF-98C3-A8AB7F6A1D6F}"/>
    <cellStyle name="Normal 7 2 2 4 2 5 2 2" xfId="31294" xr:uid="{7CA41019-2882-43C9-B5BC-90C40AF3CE3A}"/>
    <cellStyle name="Normal 7 2 2 4 2 5 3" xfId="22486" xr:uid="{361D26A0-EDA1-4894-8833-CABBE9CB8139}"/>
    <cellStyle name="Normal 7 2 2 4 2 6" xfId="9274" xr:uid="{5116A93E-00E1-4F35-93FC-F7B6F43C3633}"/>
    <cellStyle name="Normal 7 2 2 4 2 6 2" xfId="26890" xr:uid="{BF39B54F-958B-45C3-BF16-56CB23FD9FDD}"/>
    <cellStyle name="Normal 7 2 2 4 2 7" xfId="18082" xr:uid="{8DC54E48-E75D-4731-BA66-9DBDFCC5AFA9}"/>
    <cellStyle name="Normal 7 2 2 4 2 8" xfId="35698" xr:uid="{C6E88F91-370D-41C1-A2D0-3687F20D7894}"/>
    <cellStyle name="Normal 7 2 2 4 3" xfId="720" xr:uid="{F0FF2381-5911-4D11-B943-E2B81505BD5C}"/>
    <cellStyle name="Normal 7 2 2 4 3 2" xfId="1504" xr:uid="{AED6DED8-FACF-4CD2-AF78-9E8DE084261F}"/>
    <cellStyle name="Normal 7 2 2 4 3 2 2" xfId="3706" xr:uid="{2EA1286C-4219-416B-A997-F7F0ED16101C}"/>
    <cellStyle name="Normal 7 2 2 4 3 2 2 2" xfId="8110" xr:uid="{11D2A990-B5CC-42B9-9A68-F42F84594805}"/>
    <cellStyle name="Normal 7 2 2 4 3 2 2 2 2" xfId="16918" xr:uid="{5818B381-A158-44AF-BD1C-1BD29C96FF7F}"/>
    <cellStyle name="Normal 7 2 2 4 3 2 2 2 2 2" xfId="34534" xr:uid="{197A734E-CF2E-4CB1-B5F2-D6542A4ECE1D}"/>
    <cellStyle name="Normal 7 2 2 4 3 2 2 2 3" xfId="25726" xr:uid="{D82A9D24-58C5-4928-B0F7-C40391928E62}"/>
    <cellStyle name="Normal 7 2 2 4 3 2 2 3" xfId="12514" xr:uid="{371B5FDF-F6BA-49CD-A7FE-17697C44421A}"/>
    <cellStyle name="Normal 7 2 2 4 3 2 2 3 2" xfId="30130" xr:uid="{0661C074-0EDB-4FAE-B8A9-96DDF9D84C8A}"/>
    <cellStyle name="Normal 7 2 2 4 3 2 2 4" xfId="21322" xr:uid="{74B363E8-C565-467D-8A21-E512CE758148}"/>
    <cellStyle name="Normal 7 2 2 4 3 2 2 5" xfId="38938" xr:uid="{DFBA12E6-5826-447C-9B27-481922CEAD53}"/>
    <cellStyle name="Normal 7 2 2 4 3 2 3" xfId="5908" xr:uid="{DAE2A42C-2071-4694-A123-593DC025D441}"/>
    <cellStyle name="Normal 7 2 2 4 3 2 3 2" xfId="14716" xr:uid="{EFC5FCA0-F5AF-4C87-9A34-8752EB9FFE76}"/>
    <cellStyle name="Normal 7 2 2 4 3 2 3 2 2" xfId="32332" xr:uid="{ACDEBCFB-ED56-414D-8DA1-347F54BC2CD2}"/>
    <cellStyle name="Normal 7 2 2 4 3 2 3 3" xfId="23524" xr:uid="{2A5D6D52-97E4-4A70-AA5E-267A1A766359}"/>
    <cellStyle name="Normal 7 2 2 4 3 2 4" xfId="10312" xr:uid="{A13617D6-4617-4F3C-8CB4-3159A9BD9486}"/>
    <cellStyle name="Normal 7 2 2 4 3 2 4 2" xfId="27928" xr:uid="{54917793-CDAB-4D67-A941-2ED8C72A384A}"/>
    <cellStyle name="Normal 7 2 2 4 3 2 5" xfId="19120" xr:uid="{ECDDF897-2E16-45F8-82CC-9E60754D641E}"/>
    <cellStyle name="Normal 7 2 2 4 3 2 6" xfId="36736" xr:uid="{AD489BE9-5876-4F35-B7BA-2AA419629FC1}"/>
    <cellStyle name="Normal 7 2 2 4 3 3" xfId="1921" xr:uid="{09E24153-BF59-47F2-8F66-2E014DBD085E}"/>
    <cellStyle name="Normal 7 2 2 4 3 3 2" xfId="4123" xr:uid="{B6680672-AB62-4858-BA9F-D60DD6BE682C}"/>
    <cellStyle name="Normal 7 2 2 4 3 3 2 2" xfId="8527" xr:uid="{8895E49F-868C-4CDE-9983-592990727CBA}"/>
    <cellStyle name="Normal 7 2 2 4 3 3 2 2 2" xfId="17335" xr:uid="{388CFCE4-DCD4-4260-9EAD-F3943783858D}"/>
    <cellStyle name="Normal 7 2 2 4 3 3 2 2 2 2" xfId="34951" xr:uid="{5FD904E6-71F0-4BF2-BFAC-B01F3D25BA48}"/>
    <cellStyle name="Normal 7 2 2 4 3 3 2 2 3" xfId="26143" xr:uid="{77E4731E-47A3-492B-9A04-6C42583279B5}"/>
    <cellStyle name="Normal 7 2 2 4 3 3 2 3" xfId="12931" xr:uid="{CEB0D28E-C90E-44EC-B11A-C3B281087458}"/>
    <cellStyle name="Normal 7 2 2 4 3 3 2 3 2" xfId="30547" xr:uid="{31C8FFA6-D0A1-4765-9C6D-E1ECE0A9432C}"/>
    <cellStyle name="Normal 7 2 2 4 3 3 2 4" xfId="21739" xr:uid="{EB283712-3A0B-427F-94BA-99C79763BEB9}"/>
    <cellStyle name="Normal 7 2 2 4 3 3 2 5" xfId="39355" xr:uid="{44925A9E-7D7A-4A36-8DF8-B8BB1DD2D644}"/>
    <cellStyle name="Normal 7 2 2 4 3 3 3" xfId="6325" xr:uid="{0261EEB1-C1AF-4757-9ECD-07B8B4CD0E46}"/>
    <cellStyle name="Normal 7 2 2 4 3 3 3 2" xfId="15133" xr:uid="{F2F6A3FB-C0E5-4FDC-A755-1784AFA09D9A}"/>
    <cellStyle name="Normal 7 2 2 4 3 3 3 2 2" xfId="32749" xr:uid="{0E620349-30D1-41FD-9D37-1FB593CB9843}"/>
    <cellStyle name="Normal 7 2 2 4 3 3 3 3" xfId="23941" xr:uid="{93F4C630-8797-4B4F-B8C8-AD624F8681E7}"/>
    <cellStyle name="Normal 7 2 2 4 3 3 4" xfId="10729" xr:uid="{D06CB467-A6D9-49C4-A8C2-29E8AFA3821A}"/>
    <cellStyle name="Normal 7 2 2 4 3 3 4 2" xfId="28345" xr:uid="{E9AC2337-46CF-4831-87EC-AD905797B2E6}"/>
    <cellStyle name="Normal 7 2 2 4 3 3 5" xfId="19537" xr:uid="{5C3D7862-5974-4A50-950D-945FEEF6F78D}"/>
    <cellStyle name="Normal 7 2 2 4 3 3 6" xfId="37153" xr:uid="{B8C20BF1-93DF-4AE9-A345-B736FD45AE9D}"/>
    <cellStyle name="Normal 7 2 2 4 3 4" xfId="2924" xr:uid="{5245E8C8-88C5-4F7E-A67C-FDA8D0884FAC}"/>
    <cellStyle name="Normal 7 2 2 4 3 4 2" xfId="7328" xr:uid="{7971C098-4B73-441E-99DF-41316CE3C363}"/>
    <cellStyle name="Normal 7 2 2 4 3 4 2 2" xfId="16136" xr:uid="{B77F6D1B-5C2E-4732-923A-03A2D24A3A52}"/>
    <cellStyle name="Normal 7 2 2 4 3 4 2 2 2" xfId="33752" xr:uid="{E47BBE26-2103-449C-BE72-FF2EA6B3FCB6}"/>
    <cellStyle name="Normal 7 2 2 4 3 4 2 3" xfId="24944" xr:uid="{313F28B6-BBB8-4244-94C8-F87DCB4E3452}"/>
    <cellStyle name="Normal 7 2 2 4 3 4 3" xfId="11732" xr:uid="{FDC6A38F-256F-422D-8930-40C2917FCA5B}"/>
    <cellStyle name="Normal 7 2 2 4 3 4 3 2" xfId="29348" xr:uid="{0672953F-285D-4147-8890-7FCC73587E53}"/>
    <cellStyle name="Normal 7 2 2 4 3 4 4" xfId="20540" xr:uid="{0F3D6022-2C74-4B39-B695-D7F629640434}"/>
    <cellStyle name="Normal 7 2 2 4 3 4 5" xfId="38156" xr:uid="{71229A3D-B12C-4FCD-992A-2D0237D66E18}"/>
    <cellStyle name="Normal 7 2 2 4 3 5" xfId="5126" xr:uid="{2F99FECB-519A-46DC-9966-6F18637D2645}"/>
    <cellStyle name="Normal 7 2 2 4 3 5 2" xfId="13934" xr:uid="{43C87535-EF8F-47D6-BB79-A404A454B158}"/>
    <cellStyle name="Normal 7 2 2 4 3 5 2 2" xfId="31550" xr:uid="{3398F694-8D22-490F-B65A-9FE17B705FBF}"/>
    <cellStyle name="Normal 7 2 2 4 3 5 3" xfId="22742" xr:uid="{894255A5-1DD0-4FDB-91FB-CC45D4453DC3}"/>
    <cellStyle name="Normal 7 2 2 4 3 6" xfId="9530" xr:uid="{3B814520-1DB9-4D11-9551-EEC1C4306A90}"/>
    <cellStyle name="Normal 7 2 2 4 3 6 2" xfId="27146" xr:uid="{66F43996-36D3-43DF-80F0-88E77ADC9A49}"/>
    <cellStyle name="Normal 7 2 2 4 3 7" xfId="18338" xr:uid="{A27D3483-75F1-49BA-A943-C63BFC9C4114}"/>
    <cellStyle name="Normal 7 2 2 4 3 8" xfId="35954" xr:uid="{ED4F7318-CD0D-468B-BED2-2332C119E6E8}"/>
    <cellStyle name="Normal 7 2 2 4 4" xfId="992" xr:uid="{2EED358E-4FFA-4FFE-B4EE-636058D9970B}"/>
    <cellStyle name="Normal 7 2 2 4 4 2" xfId="3194" xr:uid="{0BA85C4A-DB99-4B9B-8E26-BBF5BD50039A}"/>
    <cellStyle name="Normal 7 2 2 4 4 2 2" xfId="7598" xr:uid="{EB7C14A7-BB1D-4744-8175-3F443A7EA697}"/>
    <cellStyle name="Normal 7 2 2 4 4 2 2 2" xfId="16406" xr:uid="{EC12BC6C-AEB8-4E22-AB14-0E2A9E872136}"/>
    <cellStyle name="Normal 7 2 2 4 4 2 2 2 2" xfId="34022" xr:uid="{E2D57B8F-D23A-4015-B4CC-77460AF2A078}"/>
    <cellStyle name="Normal 7 2 2 4 4 2 2 3" xfId="25214" xr:uid="{3F655348-6300-4533-8151-C41740D340A2}"/>
    <cellStyle name="Normal 7 2 2 4 4 2 3" xfId="12002" xr:uid="{7A7D5527-850C-47FD-9ADE-7A6D96A23CD4}"/>
    <cellStyle name="Normal 7 2 2 4 4 2 3 2" xfId="29618" xr:uid="{874FD6EF-751A-4B2D-AB38-1F7AF9139027}"/>
    <cellStyle name="Normal 7 2 2 4 4 2 4" xfId="20810" xr:uid="{D057B9A6-4CC9-468B-8DC2-BA37BBEA65E9}"/>
    <cellStyle name="Normal 7 2 2 4 4 2 5" xfId="38426" xr:uid="{6BE6836D-35DE-43BA-B2A5-3427A826D194}"/>
    <cellStyle name="Normal 7 2 2 4 4 3" xfId="5396" xr:uid="{3A7A9EDB-E755-43FD-881B-0E8A1DAAB67F}"/>
    <cellStyle name="Normal 7 2 2 4 4 3 2" xfId="14204" xr:uid="{3803A74D-7C8E-40BC-AED0-9416960CA35B}"/>
    <cellStyle name="Normal 7 2 2 4 4 3 2 2" xfId="31820" xr:uid="{F977D490-E21C-436C-80CB-E52B21633A0A}"/>
    <cellStyle name="Normal 7 2 2 4 4 3 3" xfId="23012" xr:uid="{35110F88-B9CA-4D83-812E-DCC53B633A6C}"/>
    <cellStyle name="Normal 7 2 2 4 4 4" xfId="9800" xr:uid="{4A96EDEF-EB2D-40CB-A2A8-0AC5E8EAD4AD}"/>
    <cellStyle name="Normal 7 2 2 4 4 4 2" xfId="27416" xr:uid="{023BE7B0-FAD2-4FA3-94C4-C286F380A797}"/>
    <cellStyle name="Normal 7 2 2 4 4 5" xfId="18608" xr:uid="{863F69D0-8798-42FD-AD8C-D2824D9E98AF}"/>
    <cellStyle name="Normal 7 2 2 4 4 6" xfId="36224" xr:uid="{154086A9-15CB-4D64-8ACD-2119523B20EC}"/>
    <cellStyle name="Normal 7 2 2 4 5" xfId="1919" xr:uid="{0D677940-AC97-4329-92FA-54C6E9D204A8}"/>
    <cellStyle name="Normal 7 2 2 4 5 2" xfId="4121" xr:uid="{394FC5D0-061F-428F-A05B-9737F976EB4A}"/>
    <cellStyle name="Normal 7 2 2 4 5 2 2" xfId="8525" xr:uid="{5B8C3162-1FD3-4380-A244-E6393BD9FB13}"/>
    <cellStyle name="Normal 7 2 2 4 5 2 2 2" xfId="17333" xr:uid="{B63877C5-0CA6-4136-BFDD-05EDF44625B5}"/>
    <cellStyle name="Normal 7 2 2 4 5 2 2 2 2" xfId="34949" xr:uid="{A8287E77-1448-4E56-B61F-3D0EE9947E7A}"/>
    <cellStyle name="Normal 7 2 2 4 5 2 2 3" xfId="26141" xr:uid="{2AB8DB90-45CD-46A8-8937-51CC59416E4A}"/>
    <cellStyle name="Normal 7 2 2 4 5 2 3" xfId="12929" xr:uid="{C0965043-BB0E-4900-8CBD-92BF0A851794}"/>
    <cellStyle name="Normal 7 2 2 4 5 2 3 2" xfId="30545" xr:uid="{3E7F20E5-D58B-46D6-B84A-279AF87BB004}"/>
    <cellStyle name="Normal 7 2 2 4 5 2 4" xfId="21737" xr:uid="{0B86FAF2-C3C9-4625-B40B-AC62BB5B1023}"/>
    <cellStyle name="Normal 7 2 2 4 5 2 5" xfId="39353" xr:uid="{3116D1C8-9696-4944-9F89-57B0709A0390}"/>
    <cellStyle name="Normal 7 2 2 4 5 3" xfId="6323" xr:uid="{565EB2BA-D293-4240-AF4F-C9C543B090C3}"/>
    <cellStyle name="Normal 7 2 2 4 5 3 2" xfId="15131" xr:uid="{E5F43D3F-E572-4D6E-90DE-B8A79ADBEFA0}"/>
    <cellStyle name="Normal 7 2 2 4 5 3 2 2" xfId="32747" xr:uid="{7E1DE77B-F267-4B97-9997-95EE4B95554E}"/>
    <cellStyle name="Normal 7 2 2 4 5 3 3" xfId="23939" xr:uid="{EC40F690-1066-49FF-8B76-785B3BCF73B4}"/>
    <cellStyle name="Normal 7 2 2 4 5 4" xfId="10727" xr:uid="{66073F1D-E1B2-40D7-9632-2B8DBDAD36DD}"/>
    <cellStyle name="Normal 7 2 2 4 5 4 2" xfId="28343" xr:uid="{E28EC5C4-B656-4D35-A827-5E7C02418311}"/>
    <cellStyle name="Normal 7 2 2 4 5 5" xfId="19535" xr:uid="{2707AD9D-A516-4322-B9D9-BAF6DD2BC221}"/>
    <cellStyle name="Normal 7 2 2 4 5 6" xfId="37151" xr:uid="{D4CB9240-72D4-41A7-8D12-F657C29593B5}"/>
    <cellStyle name="Normal 7 2 2 4 6" xfId="2412" xr:uid="{22C6FA36-4325-4D41-AE5D-65ED11F1A211}"/>
    <cellStyle name="Normal 7 2 2 4 6 2" xfId="6816" xr:uid="{35C64A7F-E29E-4FCE-A68F-7E8CF5AB5D90}"/>
    <cellStyle name="Normal 7 2 2 4 6 2 2" xfId="15624" xr:uid="{6C2700F6-577B-4439-B765-F06C3E852EE4}"/>
    <cellStyle name="Normal 7 2 2 4 6 2 2 2" xfId="33240" xr:uid="{CE2C25DF-8864-4AC5-A23D-8B45557920A0}"/>
    <cellStyle name="Normal 7 2 2 4 6 2 3" xfId="24432" xr:uid="{20F66F6D-34B5-448B-8596-A00F7795903C}"/>
    <cellStyle name="Normal 7 2 2 4 6 3" xfId="11220" xr:uid="{27AB3EFF-DDAD-4284-B862-6E3071265A33}"/>
    <cellStyle name="Normal 7 2 2 4 6 3 2" xfId="28836" xr:uid="{D38620AF-4DEE-440E-B179-D902AE8A1469}"/>
    <cellStyle name="Normal 7 2 2 4 6 4" xfId="20028" xr:uid="{D575B23D-A411-4D30-8CAC-3BB0CBCF9EAA}"/>
    <cellStyle name="Normal 7 2 2 4 6 5" xfId="37644" xr:uid="{26FC0D47-3A41-4D40-84B7-ABA282A40866}"/>
    <cellStyle name="Normal 7 2 2 4 7" xfId="4614" xr:uid="{07680C46-0B53-4372-A366-AC38F1D81224}"/>
    <cellStyle name="Normal 7 2 2 4 7 2" xfId="13422" xr:uid="{437C7F9B-8027-4C6B-8CFF-76FA21A4176C}"/>
    <cellStyle name="Normal 7 2 2 4 7 2 2" xfId="31038" xr:uid="{D11AAFB5-ADF1-4B34-B9E6-539ECD88CF97}"/>
    <cellStyle name="Normal 7 2 2 4 7 3" xfId="22230" xr:uid="{61CF82C5-DFDD-4291-A1B6-B993F3AF9CE8}"/>
    <cellStyle name="Normal 7 2 2 4 8" xfId="9018" xr:uid="{B125BEB2-2617-4172-B841-F8F3B4967D13}"/>
    <cellStyle name="Normal 7 2 2 4 8 2" xfId="26634" xr:uid="{C3D86871-E48C-4631-8300-128CC7DA7223}"/>
    <cellStyle name="Normal 7 2 2 4 9" xfId="17826" xr:uid="{A51E6B96-9AD4-4632-8B62-56951EB3ADE3}"/>
    <cellStyle name="Normal 7 2 2 5" xfId="336" xr:uid="{8E6F86C2-0CD3-4714-93D4-E16CC6F089FB}"/>
    <cellStyle name="Normal 7 2 2 5 2" xfId="1120" xr:uid="{E647CC7A-7D57-4738-AB8A-EBD00DFE3920}"/>
    <cellStyle name="Normal 7 2 2 5 2 2" xfId="3322" xr:uid="{B18360F5-B384-4B60-AE48-C949E2C30784}"/>
    <cellStyle name="Normal 7 2 2 5 2 2 2" xfId="7726" xr:uid="{1BB8023E-FF6C-4388-A493-C727B4366338}"/>
    <cellStyle name="Normal 7 2 2 5 2 2 2 2" xfId="16534" xr:uid="{2E12D89E-3171-49B5-A09A-EF2E12F3741A}"/>
    <cellStyle name="Normal 7 2 2 5 2 2 2 2 2" xfId="34150" xr:uid="{55A7D237-C910-4440-A7C1-3FD3E63DD874}"/>
    <cellStyle name="Normal 7 2 2 5 2 2 2 3" xfId="25342" xr:uid="{AE9A998D-315C-4C7A-B700-9D7462FFE0D2}"/>
    <cellStyle name="Normal 7 2 2 5 2 2 3" xfId="12130" xr:uid="{06F6782F-7CE7-42F0-8D06-1097BB53A6F3}"/>
    <cellStyle name="Normal 7 2 2 5 2 2 3 2" xfId="29746" xr:uid="{AD2777C6-7D32-4826-AA36-B766EDEB2A83}"/>
    <cellStyle name="Normal 7 2 2 5 2 2 4" xfId="20938" xr:uid="{5A438E4A-AD2E-4DBA-8CFF-44329B83F83D}"/>
    <cellStyle name="Normal 7 2 2 5 2 2 5" xfId="38554" xr:uid="{02C05BB7-6A04-43E5-A431-B417B36A5583}"/>
    <cellStyle name="Normal 7 2 2 5 2 3" xfId="5524" xr:uid="{5A3EAF37-A317-4839-AEE4-FA2ED0542E2F}"/>
    <cellStyle name="Normal 7 2 2 5 2 3 2" xfId="14332" xr:uid="{C0F8B3C7-10AF-44C4-849E-FE07B733DBFB}"/>
    <cellStyle name="Normal 7 2 2 5 2 3 2 2" xfId="31948" xr:uid="{B8D7268F-473C-455A-A230-B27548616A91}"/>
    <cellStyle name="Normal 7 2 2 5 2 3 3" xfId="23140" xr:uid="{824E7E06-FA45-47DD-9F6D-DAF803E79A2D}"/>
    <cellStyle name="Normal 7 2 2 5 2 4" xfId="9928" xr:uid="{056BB7AE-2B73-4DBD-8F50-BA3C705555B7}"/>
    <cellStyle name="Normal 7 2 2 5 2 4 2" xfId="27544" xr:uid="{CCBB7F9D-AE3D-450D-81AC-EC32224074AD}"/>
    <cellStyle name="Normal 7 2 2 5 2 5" xfId="18736" xr:uid="{AE769294-35EC-43A7-BB4A-924B4AA4AB59}"/>
    <cellStyle name="Normal 7 2 2 5 2 6" xfId="36352" xr:uid="{39ACC815-EDD9-410A-B7F8-41A9E5763849}"/>
    <cellStyle name="Normal 7 2 2 5 3" xfId="1922" xr:uid="{D140D2A8-410C-447B-8FAD-1FD19685C926}"/>
    <cellStyle name="Normal 7 2 2 5 3 2" xfId="4124" xr:uid="{9C1A3EE5-9C01-4305-9490-CF94227201BE}"/>
    <cellStyle name="Normal 7 2 2 5 3 2 2" xfId="8528" xr:uid="{C222F944-FD6D-4780-BDF8-BD08373F0030}"/>
    <cellStyle name="Normal 7 2 2 5 3 2 2 2" xfId="17336" xr:uid="{0B59E2A3-1C48-44EE-88CC-CEC4ED71373C}"/>
    <cellStyle name="Normal 7 2 2 5 3 2 2 2 2" xfId="34952" xr:uid="{D9E131D3-D25C-4A9C-8EBB-53BB55F8AEE5}"/>
    <cellStyle name="Normal 7 2 2 5 3 2 2 3" xfId="26144" xr:uid="{CB6BEB67-8B30-491F-AB5A-A12A0EBAAD1D}"/>
    <cellStyle name="Normal 7 2 2 5 3 2 3" xfId="12932" xr:uid="{824531BB-A8A2-4C89-B2E3-A26EEE783C50}"/>
    <cellStyle name="Normal 7 2 2 5 3 2 3 2" xfId="30548" xr:uid="{2FE08AF4-BCC5-4983-B5CA-4CE64A3E7EF8}"/>
    <cellStyle name="Normal 7 2 2 5 3 2 4" xfId="21740" xr:uid="{193F25BA-8CB2-4988-85DD-2D98F3A53CCB}"/>
    <cellStyle name="Normal 7 2 2 5 3 2 5" xfId="39356" xr:uid="{64E3FDC8-7657-443D-B939-40539B7400DE}"/>
    <cellStyle name="Normal 7 2 2 5 3 3" xfId="6326" xr:uid="{56E75593-61D6-487E-A3B0-8AFE22315E5D}"/>
    <cellStyle name="Normal 7 2 2 5 3 3 2" xfId="15134" xr:uid="{9DC0037D-B217-4E91-8948-5C439706AEEA}"/>
    <cellStyle name="Normal 7 2 2 5 3 3 2 2" xfId="32750" xr:uid="{C24CB7B1-E88B-4A49-8ADE-9EAB7ABD4C8D}"/>
    <cellStyle name="Normal 7 2 2 5 3 3 3" xfId="23942" xr:uid="{C9FD54B8-1892-4744-A0D5-F070C43D57EB}"/>
    <cellStyle name="Normal 7 2 2 5 3 4" xfId="10730" xr:uid="{66AF0405-70BC-4968-A6E1-356EEEF45CFE}"/>
    <cellStyle name="Normal 7 2 2 5 3 4 2" xfId="28346" xr:uid="{30BE091D-738B-4BA7-9EA4-3DD4E7A79A49}"/>
    <cellStyle name="Normal 7 2 2 5 3 5" xfId="19538" xr:uid="{6D03C2F3-CBC3-4E68-AF92-EAA0D8FCB7BD}"/>
    <cellStyle name="Normal 7 2 2 5 3 6" xfId="37154" xr:uid="{ADAD9AC6-9CEF-45FA-BC94-B24275A2039C}"/>
    <cellStyle name="Normal 7 2 2 5 4" xfId="2540" xr:uid="{5F5B6456-DE5C-4AF7-95AE-7A877DD9A062}"/>
    <cellStyle name="Normal 7 2 2 5 4 2" xfId="6944" xr:uid="{EDF3DE67-4D67-43A6-B4DA-6E10B221F39E}"/>
    <cellStyle name="Normal 7 2 2 5 4 2 2" xfId="15752" xr:uid="{39F6F55F-DCDD-4239-80AA-72CB0BCB4AAB}"/>
    <cellStyle name="Normal 7 2 2 5 4 2 2 2" xfId="33368" xr:uid="{EEC0B833-511D-4405-A284-48F6B721C604}"/>
    <cellStyle name="Normal 7 2 2 5 4 2 3" xfId="24560" xr:uid="{7676C23E-752E-4BE5-BFB2-C80CB3D2F141}"/>
    <cellStyle name="Normal 7 2 2 5 4 3" xfId="11348" xr:uid="{DB5A36CB-B0B6-40E2-92DC-571E9B21EAE8}"/>
    <cellStyle name="Normal 7 2 2 5 4 3 2" xfId="28964" xr:uid="{8ADA0778-7C32-4103-AEEE-6C0FB5D010D0}"/>
    <cellStyle name="Normal 7 2 2 5 4 4" xfId="20156" xr:uid="{6CA18377-7404-43F2-8314-4B92B014E854}"/>
    <cellStyle name="Normal 7 2 2 5 4 5" xfId="37772" xr:uid="{0B963C8C-0801-45C8-9651-5844C33501BF}"/>
    <cellStyle name="Normal 7 2 2 5 5" xfId="4742" xr:uid="{EAE76A55-694D-4BCF-8281-6E1AAB22FDC3}"/>
    <cellStyle name="Normal 7 2 2 5 5 2" xfId="13550" xr:uid="{EA783E0A-FA2B-4248-B531-C0CB4D72482B}"/>
    <cellStyle name="Normal 7 2 2 5 5 2 2" xfId="31166" xr:uid="{160A601B-BB63-4FF6-A359-77BE9F819ABE}"/>
    <cellStyle name="Normal 7 2 2 5 5 3" xfId="22358" xr:uid="{250D675B-C466-4F6B-9F24-0C8B07650524}"/>
    <cellStyle name="Normal 7 2 2 5 6" xfId="9146" xr:uid="{E780E0AC-D740-460C-B3D4-C87926E5CF5B}"/>
    <cellStyle name="Normal 7 2 2 5 6 2" xfId="26762" xr:uid="{9D82BCD5-944A-424D-9670-6E9F2624810B}"/>
    <cellStyle name="Normal 7 2 2 5 7" xfId="17954" xr:uid="{C557A511-B08A-4523-A602-5C35ED34AD4C}"/>
    <cellStyle name="Normal 7 2 2 5 8" xfId="35570" xr:uid="{E57E2D86-2B2D-472B-AE8C-3EFC72C4D3C4}"/>
    <cellStyle name="Normal 7 2 2 6" xfId="592" xr:uid="{C019A5DE-02A7-4C75-9F2C-453ADEC855F5}"/>
    <cellStyle name="Normal 7 2 2 6 2" xfId="1376" xr:uid="{C2A8111F-B0F5-49A7-B0A1-F8EF4C266CF2}"/>
    <cellStyle name="Normal 7 2 2 6 2 2" xfId="3578" xr:uid="{D80604C7-C673-4FAF-8F62-AC070BE81354}"/>
    <cellStyle name="Normal 7 2 2 6 2 2 2" xfId="7982" xr:uid="{AD370CF0-0A22-4296-8EF5-FCDDCFCC85E2}"/>
    <cellStyle name="Normal 7 2 2 6 2 2 2 2" xfId="16790" xr:uid="{4E71D1F7-CCDE-4CB3-A7DF-9996019C2F34}"/>
    <cellStyle name="Normal 7 2 2 6 2 2 2 2 2" xfId="34406" xr:uid="{4ED2EA9C-09C8-4E14-849E-5885FF043FE9}"/>
    <cellStyle name="Normal 7 2 2 6 2 2 2 3" xfId="25598" xr:uid="{000DF850-FF4B-4D74-9BA4-6E072557B518}"/>
    <cellStyle name="Normal 7 2 2 6 2 2 3" xfId="12386" xr:uid="{93A7F301-FDFB-4D6F-9314-46B4DF828CF8}"/>
    <cellStyle name="Normal 7 2 2 6 2 2 3 2" xfId="30002" xr:uid="{B0C3398B-A276-4D4D-88BB-B4EDC88BD1DB}"/>
    <cellStyle name="Normal 7 2 2 6 2 2 4" xfId="21194" xr:uid="{3EE26609-8FB7-4CD6-BBD4-A02F1007FF36}"/>
    <cellStyle name="Normal 7 2 2 6 2 2 5" xfId="38810" xr:uid="{CD4513C2-5333-47FC-80CF-FAC17BF8495D}"/>
    <cellStyle name="Normal 7 2 2 6 2 3" xfId="5780" xr:uid="{82D7C28C-9681-46A2-AAE1-B4B46D6AEBA2}"/>
    <cellStyle name="Normal 7 2 2 6 2 3 2" xfId="14588" xr:uid="{1CFB6778-CD4C-481C-BFD3-6B6690B709BD}"/>
    <cellStyle name="Normal 7 2 2 6 2 3 2 2" xfId="32204" xr:uid="{4B7BB096-1C14-48FB-B5EB-9E0C2A1EF96B}"/>
    <cellStyle name="Normal 7 2 2 6 2 3 3" xfId="23396" xr:uid="{43FA344F-287D-455A-A8E5-DE05C04D4D43}"/>
    <cellStyle name="Normal 7 2 2 6 2 4" xfId="10184" xr:uid="{6C6C4F50-24B2-4087-8A74-ABB0CD2DC7E8}"/>
    <cellStyle name="Normal 7 2 2 6 2 4 2" xfId="27800" xr:uid="{C44F21BF-4830-47D4-8471-9E4BAC722344}"/>
    <cellStyle name="Normal 7 2 2 6 2 5" xfId="18992" xr:uid="{1067D3B2-AEF3-4CEF-B201-0C18C4E1899F}"/>
    <cellStyle name="Normal 7 2 2 6 2 6" xfId="36608" xr:uid="{F2D4DC80-86D2-46FF-97FB-C24373E4C180}"/>
    <cellStyle name="Normal 7 2 2 6 3" xfId="1923" xr:uid="{EF28E1BE-1976-4D49-AC73-864C65C1097C}"/>
    <cellStyle name="Normal 7 2 2 6 3 2" xfId="4125" xr:uid="{C02E1554-8FD2-4959-A61F-CA9951D0546E}"/>
    <cellStyle name="Normal 7 2 2 6 3 2 2" xfId="8529" xr:uid="{6AE523E3-DC12-4E6D-A73B-159CFE8372E3}"/>
    <cellStyle name="Normal 7 2 2 6 3 2 2 2" xfId="17337" xr:uid="{AC41F343-DD8C-4163-BD6A-303981CF477D}"/>
    <cellStyle name="Normal 7 2 2 6 3 2 2 2 2" xfId="34953" xr:uid="{9ED4708E-04DE-42D5-A46B-3C87043F029F}"/>
    <cellStyle name="Normal 7 2 2 6 3 2 2 3" xfId="26145" xr:uid="{9F5E99A7-64C8-4F29-9CE2-A39AF04C3777}"/>
    <cellStyle name="Normal 7 2 2 6 3 2 3" xfId="12933" xr:uid="{4C55B3F2-10BA-4414-968D-78832C137401}"/>
    <cellStyle name="Normal 7 2 2 6 3 2 3 2" xfId="30549" xr:uid="{E909339C-4A11-43D6-885C-DC8A61B496D5}"/>
    <cellStyle name="Normal 7 2 2 6 3 2 4" xfId="21741" xr:uid="{1B1549AE-3345-4077-8D06-9D3653641BA8}"/>
    <cellStyle name="Normal 7 2 2 6 3 2 5" xfId="39357" xr:uid="{A65C8D9E-FC69-40B0-917A-107FA76DAC8E}"/>
    <cellStyle name="Normal 7 2 2 6 3 3" xfId="6327" xr:uid="{2987AB24-F8F6-4513-B5B4-47E30362A883}"/>
    <cellStyle name="Normal 7 2 2 6 3 3 2" xfId="15135" xr:uid="{4E6C66B0-EE9A-4323-8914-69E3563F994B}"/>
    <cellStyle name="Normal 7 2 2 6 3 3 2 2" xfId="32751" xr:uid="{2DF4E0F2-397B-4944-8ACB-1F27E66571C6}"/>
    <cellStyle name="Normal 7 2 2 6 3 3 3" xfId="23943" xr:uid="{5DC1CEF6-30C4-483F-80C6-8DFBB6D78831}"/>
    <cellStyle name="Normal 7 2 2 6 3 4" xfId="10731" xr:uid="{572F73BD-8164-4AFE-A4B7-BDA5C00806E4}"/>
    <cellStyle name="Normal 7 2 2 6 3 4 2" xfId="28347" xr:uid="{952000DA-0757-41BF-B433-1D09A750173A}"/>
    <cellStyle name="Normal 7 2 2 6 3 5" xfId="19539" xr:uid="{87E1F6A0-40F8-47E8-B77C-D964E11C0A08}"/>
    <cellStyle name="Normal 7 2 2 6 3 6" xfId="37155" xr:uid="{086430A3-B094-4F67-AEA5-E2EB82DE15DC}"/>
    <cellStyle name="Normal 7 2 2 6 4" xfId="2796" xr:uid="{201F5EF6-8420-482B-A81B-FDA0BF138D61}"/>
    <cellStyle name="Normal 7 2 2 6 4 2" xfId="7200" xr:uid="{082B5851-A7B4-42B0-846B-6BEBEABF2B59}"/>
    <cellStyle name="Normal 7 2 2 6 4 2 2" xfId="16008" xr:uid="{1E313572-ECFD-4FB1-B94C-CBB36B723B2B}"/>
    <cellStyle name="Normal 7 2 2 6 4 2 2 2" xfId="33624" xr:uid="{27C1B58D-3B6C-4DF9-AA96-22F89A36441B}"/>
    <cellStyle name="Normal 7 2 2 6 4 2 3" xfId="24816" xr:uid="{4610EA02-9009-45F2-AFA7-D1A0BF742005}"/>
    <cellStyle name="Normal 7 2 2 6 4 3" xfId="11604" xr:uid="{9C09DC21-6CA3-443E-802D-018DE5DB2472}"/>
    <cellStyle name="Normal 7 2 2 6 4 3 2" xfId="29220" xr:uid="{613009F5-408D-433C-A56F-6B3E9B91061E}"/>
    <cellStyle name="Normal 7 2 2 6 4 4" xfId="20412" xr:uid="{94BF590A-DC57-420D-B8AB-D27CA9C57082}"/>
    <cellStyle name="Normal 7 2 2 6 4 5" xfId="38028" xr:uid="{C531DB11-062A-4050-9204-51FB20BA973E}"/>
    <cellStyle name="Normal 7 2 2 6 5" xfId="4998" xr:uid="{B407A8AB-C7A5-42A2-B74C-4F66E058CF9E}"/>
    <cellStyle name="Normal 7 2 2 6 5 2" xfId="13806" xr:uid="{62C13DE5-52F6-4319-9623-D782FE6C5FCB}"/>
    <cellStyle name="Normal 7 2 2 6 5 2 2" xfId="31422" xr:uid="{9733D019-D4A2-49E2-A493-83EB07C78F3B}"/>
    <cellStyle name="Normal 7 2 2 6 5 3" xfId="22614" xr:uid="{D2DBEF64-CF77-44B5-8709-E9612FFDDE77}"/>
    <cellStyle name="Normal 7 2 2 6 6" xfId="9402" xr:uid="{C56C1DB3-345B-46B6-88BE-8299C92CA512}"/>
    <cellStyle name="Normal 7 2 2 6 6 2" xfId="27018" xr:uid="{CEE12A59-7433-45B1-AD66-71A2A726AAA7}"/>
    <cellStyle name="Normal 7 2 2 6 7" xfId="18210" xr:uid="{51EF6338-FDEF-4BE3-A193-7C68D1AC6DCA}"/>
    <cellStyle name="Normal 7 2 2 6 8" xfId="35826" xr:uid="{3E8BBB36-B433-4539-A76E-E8F8ABD28757}"/>
    <cellStyle name="Normal 7 2 2 7" xfId="864" xr:uid="{39C9F563-CC56-4D2B-A02B-57D8305B9217}"/>
    <cellStyle name="Normal 7 2 2 7 2" xfId="3066" xr:uid="{38E65DC6-4018-4755-B673-0F5844E4FA9D}"/>
    <cellStyle name="Normal 7 2 2 7 2 2" xfId="7470" xr:uid="{FCF035FD-7E57-485C-A684-9A584B4B328A}"/>
    <cellStyle name="Normal 7 2 2 7 2 2 2" xfId="16278" xr:uid="{D9F9D382-C400-40E8-AD3D-DE78FFBC2736}"/>
    <cellStyle name="Normal 7 2 2 7 2 2 2 2" xfId="33894" xr:uid="{4164A0B3-5102-4C16-8C5E-362D53A11F54}"/>
    <cellStyle name="Normal 7 2 2 7 2 2 3" xfId="25086" xr:uid="{92E90B4C-025E-4E5E-BA73-822FB2E6CD3C}"/>
    <cellStyle name="Normal 7 2 2 7 2 3" xfId="11874" xr:uid="{382D2515-A55E-40B7-B929-8CA773F37CBE}"/>
    <cellStyle name="Normal 7 2 2 7 2 3 2" xfId="29490" xr:uid="{D6894854-97AE-4AB0-9DB6-4F67D03EBD4A}"/>
    <cellStyle name="Normal 7 2 2 7 2 4" xfId="20682" xr:uid="{6BD44E71-F4EA-4DEF-B164-AAC9DF3DF14D}"/>
    <cellStyle name="Normal 7 2 2 7 2 5" xfId="38298" xr:uid="{9203FBFA-D064-43B9-B37A-F3F8B8B222C3}"/>
    <cellStyle name="Normal 7 2 2 7 3" xfId="5268" xr:uid="{25B51B0C-C5B6-45AB-AA6B-170D7A94E83C}"/>
    <cellStyle name="Normal 7 2 2 7 3 2" xfId="14076" xr:uid="{B0A14525-C0B5-4F20-8D6C-7CF4C0F881A5}"/>
    <cellStyle name="Normal 7 2 2 7 3 2 2" xfId="31692" xr:uid="{82951CAA-7EC5-4A5A-8904-7E470267B917}"/>
    <cellStyle name="Normal 7 2 2 7 3 3" xfId="22884" xr:uid="{7E1D9DE5-F146-4B22-8A07-F524971451DF}"/>
    <cellStyle name="Normal 7 2 2 7 4" xfId="9672" xr:uid="{0EA96414-9AA9-403E-B13E-9F9516EF6EB3}"/>
    <cellStyle name="Normal 7 2 2 7 4 2" xfId="27288" xr:uid="{76433112-9B8A-4451-9853-B3EEA67FA25E}"/>
    <cellStyle name="Normal 7 2 2 7 5" xfId="18480" xr:uid="{77955D5F-46F6-460C-8B74-BDB4BD104AEF}"/>
    <cellStyle name="Normal 7 2 2 7 6" xfId="36096" xr:uid="{9ACAD4AC-66C1-406A-9FD4-ADC4F5EAED25}"/>
    <cellStyle name="Normal 7 2 2 8" xfId="1900" xr:uid="{9FB36CFD-E6A2-4F5F-8612-50CA9AF97EB5}"/>
    <cellStyle name="Normal 7 2 2 8 2" xfId="4102" xr:uid="{B7DB3183-0B0F-4FC7-A647-6ED2F266EB2B}"/>
    <cellStyle name="Normal 7 2 2 8 2 2" xfId="8506" xr:uid="{2C5BB5AE-1A81-401B-AC07-4B1C941559D2}"/>
    <cellStyle name="Normal 7 2 2 8 2 2 2" xfId="17314" xr:uid="{A7C39604-24A1-4AD0-BA5E-ACCD050AE826}"/>
    <cellStyle name="Normal 7 2 2 8 2 2 2 2" xfId="34930" xr:uid="{62B8F610-3271-4FA2-82F4-9350D2DEF20B}"/>
    <cellStyle name="Normal 7 2 2 8 2 2 3" xfId="26122" xr:uid="{9AFB07B4-D074-4CD1-8C97-149775A6A860}"/>
    <cellStyle name="Normal 7 2 2 8 2 3" xfId="12910" xr:uid="{0749269E-03A8-46AF-9D49-D17C19422118}"/>
    <cellStyle name="Normal 7 2 2 8 2 3 2" xfId="30526" xr:uid="{BC56F006-2C24-453E-A44A-4E17C9864C59}"/>
    <cellStyle name="Normal 7 2 2 8 2 4" xfId="21718" xr:uid="{FDBA9794-B937-43C5-83DC-7D839C1FADBD}"/>
    <cellStyle name="Normal 7 2 2 8 2 5" xfId="39334" xr:uid="{179E5611-18ED-4054-8E10-FD833176DF36}"/>
    <cellStyle name="Normal 7 2 2 8 3" xfId="6304" xr:uid="{FD57F3AE-9A7A-4677-89E9-99D4E89AA7DD}"/>
    <cellStyle name="Normal 7 2 2 8 3 2" xfId="15112" xr:uid="{6369422C-3305-4FBC-B89A-E227CD9B3FAD}"/>
    <cellStyle name="Normal 7 2 2 8 3 2 2" xfId="32728" xr:uid="{5CD9814C-7DDA-4163-AAEC-3B8678A62943}"/>
    <cellStyle name="Normal 7 2 2 8 3 3" xfId="23920" xr:uid="{4154135D-A216-4C26-8D78-D42F881E499A}"/>
    <cellStyle name="Normal 7 2 2 8 4" xfId="10708" xr:uid="{265EC798-3400-41CF-A325-B1234A01D09A}"/>
    <cellStyle name="Normal 7 2 2 8 4 2" xfId="28324" xr:uid="{5050D60A-565C-4656-B772-69A664B84F01}"/>
    <cellStyle name="Normal 7 2 2 8 5" xfId="19516" xr:uid="{E159EA30-95E9-4AFD-AB74-35859C0224B6}"/>
    <cellStyle name="Normal 7 2 2 8 6" xfId="37132" xr:uid="{E7CA599D-71E8-43AC-8A8F-23104FA3683C}"/>
    <cellStyle name="Normal 7 2 2 9" xfId="2284" xr:uid="{6D048F82-69EA-4532-9CF1-85C7FD17FE05}"/>
    <cellStyle name="Normal 7 2 2 9 2" xfId="6688" xr:uid="{1A6D3DAB-7001-4593-B8E2-6A995B49116C}"/>
    <cellStyle name="Normal 7 2 2 9 2 2" xfId="15496" xr:uid="{5E78C50E-751A-41E0-ACC9-7E5DEFE3CEF3}"/>
    <cellStyle name="Normal 7 2 2 9 2 2 2" xfId="33112" xr:uid="{AC97DFA1-DC9C-4B82-B65A-5BD8A90F710D}"/>
    <cellStyle name="Normal 7 2 2 9 2 3" xfId="24304" xr:uid="{061FDB02-2B1E-4781-9E25-CA5D1D4DA929}"/>
    <cellStyle name="Normal 7 2 2 9 3" xfId="11092" xr:uid="{BDC779B2-0D31-4E51-8792-00A648AC4C73}"/>
    <cellStyle name="Normal 7 2 2 9 3 2" xfId="28708" xr:uid="{9FE47855-5B1F-4C73-BAA4-4E20B530C267}"/>
    <cellStyle name="Normal 7 2 2 9 4" xfId="19900" xr:uid="{53BBA196-7652-4AFE-B168-F3DB138CBE89}"/>
    <cellStyle name="Normal 7 2 2 9 5" xfId="37516" xr:uid="{8C304A69-74F6-420D-81E0-55AB27CED4C7}"/>
    <cellStyle name="Normal 7 2 3" xfId="100" xr:uid="{13C37872-7A57-4A1D-ACC4-765C2DFD36A5}"/>
    <cellStyle name="Normal 7 2 3 10" xfId="8910" xr:uid="{A223930D-DB94-4A33-A64E-152C88E7A4A6}"/>
    <cellStyle name="Normal 7 2 3 10 2" xfId="26526" xr:uid="{F4F1B1B5-8FA4-465C-957F-74CE21CB11EF}"/>
    <cellStyle name="Normal 7 2 3 11" xfId="17718" xr:uid="{CDD47D5B-BD37-4D26-B318-6C3EC5FCDFFC}"/>
    <cellStyle name="Normal 7 2 3 12" xfId="35334" xr:uid="{EAFE6BEA-0440-4471-B404-BA0F90856656}"/>
    <cellStyle name="Normal 7 2 3 2" xfId="164" xr:uid="{ED2B36F2-11CD-47F4-B1E6-5EC6A356B066}"/>
    <cellStyle name="Normal 7 2 3 2 10" xfId="17782" xr:uid="{1BD39E96-ED22-43BE-AB5B-18F3366B84CC}"/>
    <cellStyle name="Normal 7 2 3 2 11" xfId="35398" xr:uid="{11E3FF39-B5A2-4DAC-807E-EA1AA174799E}"/>
    <cellStyle name="Normal 7 2 3 2 2" xfId="292" xr:uid="{87D4E3BF-836D-443C-91C2-7D1700B44D03}"/>
    <cellStyle name="Normal 7 2 3 2 2 10" xfId="35526" xr:uid="{5A6BCEF8-A416-496A-B4A2-C2A012D08DCC}"/>
    <cellStyle name="Normal 7 2 3 2 2 2" xfId="548" xr:uid="{939BB3F1-BF9A-45FD-81B2-77BB2955DA41}"/>
    <cellStyle name="Normal 7 2 3 2 2 2 2" xfId="1332" xr:uid="{7C85DC5E-CB83-40BF-AD88-1575B99CFF72}"/>
    <cellStyle name="Normal 7 2 3 2 2 2 2 2" xfId="3534" xr:uid="{028AAA67-045B-46EF-96B5-D57A439044E9}"/>
    <cellStyle name="Normal 7 2 3 2 2 2 2 2 2" xfId="7938" xr:uid="{AB87A07D-85AD-4B83-A93B-CF1304D804F8}"/>
    <cellStyle name="Normal 7 2 3 2 2 2 2 2 2 2" xfId="16746" xr:uid="{9A6551E6-31F2-49BB-8105-D0FB4B1F39AC}"/>
    <cellStyle name="Normal 7 2 3 2 2 2 2 2 2 2 2" xfId="34362" xr:uid="{F4795C0C-08BF-44BF-AD96-B60BDB08287D}"/>
    <cellStyle name="Normal 7 2 3 2 2 2 2 2 2 3" xfId="25554" xr:uid="{DEF945BF-149F-4B31-81AD-3BB66DE88956}"/>
    <cellStyle name="Normal 7 2 3 2 2 2 2 2 3" xfId="12342" xr:uid="{F1021BC6-77E1-447D-9133-A0923141F408}"/>
    <cellStyle name="Normal 7 2 3 2 2 2 2 2 3 2" xfId="29958" xr:uid="{217E4478-29DD-4749-AA8D-DCB736D2FB50}"/>
    <cellStyle name="Normal 7 2 3 2 2 2 2 2 4" xfId="21150" xr:uid="{4BC72274-4079-44B0-9334-170C53D05E36}"/>
    <cellStyle name="Normal 7 2 3 2 2 2 2 2 5" xfId="38766" xr:uid="{FEDFE0E6-6752-4A00-AF62-E9845CF8B072}"/>
    <cellStyle name="Normal 7 2 3 2 2 2 2 3" xfId="5736" xr:uid="{BCCF1EE6-6911-42EA-985F-4776FA8B4187}"/>
    <cellStyle name="Normal 7 2 3 2 2 2 2 3 2" xfId="14544" xr:uid="{933C2122-8E02-4186-B0D5-0724A2390F09}"/>
    <cellStyle name="Normal 7 2 3 2 2 2 2 3 2 2" xfId="32160" xr:uid="{59ADF33D-E070-49B5-A550-29B3112943B8}"/>
    <cellStyle name="Normal 7 2 3 2 2 2 2 3 3" xfId="23352" xr:uid="{692FBF63-4D66-49E5-A41B-0DD9A4C226BF}"/>
    <cellStyle name="Normal 7 2 3 2 2 2 2 4" xfId="10140" xr:uid="{981F1F7B-AE49-4F97-A587-CDE666091818}"/>
    <cellStyle name="Normal 7 2 3 2 2 2 2 4 2" xfId="27756" xr:uid="{D4D58C02-D5D3-454D-981F-D15C7BA4FF06}"/>
    <cellStyle name="Normal 7 2 3 2 2 2 2 5" xfId="18948" xr:uid="{D354A8D5-06F9-4F44-BB07-809004EE645E}"/>
    <cellStyle name="Normal 7 2 3 2 2 2 2 6" xfId="36564" xr:uid="{DF254FE3-B305-497E-A4AC-CB88E8BB8625}"/>
    <cellStyle name="Normal 7 2 3 2 2 2 3" xfId="1927" xr:uid="{FD0006D8-D65D-4AAB-8EFD-6D3CC61281F2}"/>
    <cellStyle name="Normal 7 2 3 2 2 2 3 2" xfId="4129" xr:uid="{C08919BB-D5D6-406D-8D80-59E47850EAE6}"/>
    <cellStyle name="Normal 7 2 3 2 2 2 3 2 2" xfId="8533" xr:uid="{2A16363B-1A68-4BEC-98DB-88E4A0A1E537}"/>
    <cellStyle name="Normal 7 2 3 2 2 2 3 2 2 2" xfId="17341" xr:uid="{6E070CC6-7CD6-4A80-9765-7240667903BC}"/>
    <cellStyle name="Normal 7 2 3 2 2 2 3 2 2 2 2" xfId="34957" xr:uid="{D16D0218-AF23-418B-9F68-5DBB53BD59AE}"/>
    <cellStyle name="Normal 7 2 3 2 2 2 3 2 2 3" xfId="26149" xr:uid="{89361149-17AA-43C1-B45A-6EDA2EE23054}"/>
    <cellStyle name="Normal 7 2 3 2 2 2 3 2 3" xfId="12937" xr:uid="{D10DBAE5-FD81-4691-B60F-92D97DA68949}"/>
    <cellStyle name="Normal 7 2 3 2 2 2 3 2 3 2" xfId="30553" xr:uid="{DD37C818-CB40-463C-B41B-0A6FF55A0AA7}"/>
    <cellStyle name="Normal 7 2 3 2 2 2 3 2 4" xfId="21745" xr:uid="{D4BCF9C4-C22A-496C-BDBB-55514B846E51}"/>
    <cellStyle name="Normal 7 2 3 2 2 2 3 2 5" xfId="39361" xr:uid="{A5E0183F-5826-45A2-82C7-ABA05F79DE41}"/>
    <cellStyle name="Normal 7 2 3 2 2 2 3 3" xfId="6331" xr:uid="{3EE77CAE-39F9-450F-8B5B-54E28EDC859F}"/>
    <cellStyle name="Normal 7 2 3 2 2 2 3 3 2" xfId="15139" xr:uid="{300B493D-E26F-486E-9B56-C17294A925F7}"/>
    <cellStyle name="Normal 7 2 3 2 2 2 3 3 2 2" xfId="32755" xr:uid="{8BB525EA-8ECD-4BAF-926F-CAC78E3C5644}"/>
    <cellStyle name="Normal 7 2 3 2 2 2 3 3 3" xfId="23947" xr:uid="{79ECC896-31AA-4491-B857-818665893CB5}"/>
    <cellStyle name="Normal 7 2 3 2 2 2 3 4" xfId="10735" xr:uid="{720AEB29-7052-40B1-BA2C-EA516753F684}"/>
    <cellStyle name="Normal 7 2 3 2 2 2 3 4 2" xfId="28351" xr:uid="{001F3CA2-87CC-41AD-AB8B-395A9A53D2C1}"/>
    <cellStyle name="Normal 7 2 3 2 2 2 3 5" xfId="19543" xr:uid="{3BC3E998-9C6C-4B5B-A556-6740ED07C1A6}"/>
    <cellStyle name="Normal 7 2 3 2 2 2 3 6" xfId="37159" xr:uid="{FB3B9C99-9F51-4305-994C-FC6C609E699A}"/>
    <cellStyle name="Normal 7 2 3 2 2 2 4" xfId="2752" xr:uid="{AF184FC4-E461-412F-99E4-1834A1F6601E}"/>
    <cellStyle name="Normal 7 2 3 2 2 2 4 2" xfId="7156" xr:uid="{9130B834-8BDF-4B57-8852-FFB408363086}"/>
    <cellStyle name="Normal 7 2 3 2 2 2 4 2 2" xfId="15964" xr:uid="{C62C15E8-3EB7-4AB7-9A37-E8F7278B660E}"/>
    <cellStyle name="Normal 7 2 3 2 2 2 4 2 2 2" xfId="33580" xr:uid="{D2B44CE6-152E-4E9D-912A-D4B9FF900DE4}"/>
    <cellStyle name="Normal 7 2 3 2 2 2 4 2 3" xfId="24772" xr:uid="{7AD1E90B-C3A8-4B02-8F5D-8E64DA418FAD}"/>
    <cellStyle name="Normal 7 2 3 2 2 2 4 3" xfId="11560" xr:uid="{C11B2835-A621-45D3-A8AA-1E9066A5AB65}"/>
    <cellStyle name="Normal 7 2 3 2 2 2 4 3 2" xfId="29176" xr:uid="{974C1AE0-A0F7-48F3-8631-206E15F2E75B}"/>
    <cellStyle name="Normal 7 2 3 2 2 2 4 4" xfId="20368" xr:uid="{FC391B47-61A0-4006-A581-6E968B5D8833}"/>
    <cellStyle name="Normal 7 2 3 2 2 2 4 5" xfId="37984" xr:uid="{485F0AB3-C10E-4923-8C47-540438E91854}"/>
    <cellStyle name="Normal 7 2 3 2 2 2 5" xfId="4954" xr:uid="{9C1FAEB3-3572-4E25-AAE6-B8549E058564}"/>
    <cellStyle name="Normal 7 2 3 2 2 2 5 2" xfId="13762" xr:uid="{E9BF5086-D2D9-4E33-A7C6-F7831B1FBA85}"/>
    <cellStyle name="Normal 7 2 3 2 2 2 5 2 2" xfId="31378" xr:uid="{95DDB6A2-F20C-48E1-85E0-298125B04ACF}"/>
    <cellStyle name="Normal 7 2 3 2 2 2 5 3" xfId="22570" xr:uid="{E2EFD237-8C8E-451A-BD4E-A39508450086}"/>
    <cellStyle name="Normal 7 2 3 2 2 2 6" xfId="9358" xr:uid="{03DB878B-A5A1-4598-9DE8-D1EA8E188196}"/>
    <cellStyle name="Normal 7 2 3 2 2 2 6 2" xfId="26974" xr:uid="{96912650-D522-454B-A322-113358D3A33D}"/>
    <cellStyle name="Normal 7 2 3 2 2 2 7" xfId="18166" xr:uid="{8BB82852-D8CA-42B3-960A-629708F48D74}"/>
    <cellStyle name="Normal 7 2 3 2 2 2 8" xfId="35782" xr:uid="{EFB3724F-4227-452A-A9E9-E340480FD5AF}"/>
    <cellStyle name="Normal 7 2 3 2 2 3" xfId="804" xr:uid="{B024D9C3-527C-4660-B090-F5AF8CB00670}"/>
    <cellStyle name="Normal 7 2 3 2 2 3 2" xfId="1588" xr:uid="{DD1E3032-35AD-454A-9A6B-B634A2A6E47B}"/>
    <cellStyle name="Normal 7 2 3 2 2 3 2 2" xfId="3790" xr:uid="{0DB371E9-E6FF-4D1F-A655-55989133A9E8}"/>
    <cellStyle name="Normal 7 2 3 2 2 3 2 2 2" xfId="8194" xr:uid="{C41564D0-B53C-4FA1-ABC0-BB7EF241139D}"/>
    <cellStyle name="Normal 7 2 3 2 2 3 2 2 2 2" xfId="17002" xr:uid="{70EAC518-7A51-42CB-B5AC-F7D91413B70D}"/>
    <cellStyle name="Normal 7 2 3 2 2 3 2 2 2 2 2" xfId="34618" xr:uid="{FABBBA85-79FB-4FE3-8030-93B7CE27A98B}"/>
    <cellStyle name="Normal 7 2 3 2 2 3 2 2 2 3" xfId="25810" xr:uid="{29F13762-D68F-41C4-9059-5935BCDE8646}"/>
    <cellStyle name="Normal 7 2 3 2 2 3 2 2 3" xfId="12598" xr:uid="{2EA3A044-CEE0-415A-A828-0D0BB7E23A36}"/>
    <cellStyle name="Normal 7 2 3 2 2 3 2 2 3 2" xfId="30214" xr:uid="{4D534B3E-6CE5-44D7-BF00-3DF02E2DD14E}"/>
    <cellStyle name="Normal 7 2 3 2 2 3 2 2 4" xfId="21406" xr:uid="{F284D67B-6C13-468F-9E2C-73969B948492}"/>
    <cellStyle name="Normal 7 2 3 2 2 3 2 2 5" xfId="39022" xr:uid="{9A173F26-7CA5-4F51-92A6-A08094E27E0C}"/>
    <cellStyle name="Normal 7 2 3 2 2 3 2 3" xfId="5992" xr:uid="{363548F6-B5C6-4B7E-80BD-99D3B58A73C7}"/>
    <cellStyle name="Normal 7 2 3 2 2 3 2 3 2" xfId="14800" xr:uid="{68867363-A1A3-49BF-8FA0-E68DBDC1935B}"/>
    <cellStyle name="Normal 7 2 3 2 2 3 2 3 2 2" xfId="32416" xr:uid="{65DEB382-D44E-4F24-90D4-E98AD898F4A3}"/>
    <cellStyle name="Normal 7 2 3 2 2 3 2 3 3" xfId="23608" xr:uid="{32C74DAB-CFFB-42C2-BE48-71D6458609E8}"/>
    <cellStyle name="Normal 7 2 3 2 2 3 2 4" xfId="10396" xr:uid="{B0454332-BAB2-4556-81F4-A7B64DCB62C4}"/>
    <cellStyle name="Normal 7 2 3 2 2 3 2 4 2" xfId="28012" xr:uid="{6F9059D3-9B03-46C5-BFB2-BEA871DEC918}"/>
    <cellStyle name="Normal 7 2 3 2 2 3 2 5" xfId="19204" xr:uid="{3E3B2CA0-4672-4C0F-BA49-9C5ED1DB3989}"/>
    <cellStyle name="Normal 7 2 3 2 2 3 2 6" xfId="36820" xr:uid="{41563230-05B0-4484-8D3C-1EF2B08D8029}"/>
    <cellStyle name="Normal 7 2 3 2 2 3 3" xfId="1928" xr:uid="{A1AAB10F-41CE-4516-98C3-701F3BB6E36A}"/>
    <cellStyle name="Normal 7 2 3 2 2 3 3 2" xfId="4130" xr:uid="{8790A417-10C6-42E5-B10C-0B12FC7E70C6}"/>
    <cellStyle name="Normal 7 2 3 2 2 3 3 2 2" xfId="8534" xr:uid="{9BEE4DC9-C758-4844-A7F9-A9830D949794}"/>
    <cellStyle name="Normal 7 2 3 2 2 3 3 2 2 2" xfId="17342" xr:uid="{5DB254BA-C82F-433C-BD80-006B268D66A9}"/>
    <cellStyle name="Normal 7 2 3 2 2 3 3 2 2 2 2" xfId="34958" xr:uid="{A6AA4695-B07E-48A2-B174-58F2B7B852CE}"/>
    <cellStyle name="Normal 7 2 3 2 2 3 3 2 2 3" xfId="26150" xr:uid="{FBB7D3ED-D9D3-4974-BE68-7BC52BBE948B}"/>
    <cellStyle name="Normal 7 2 3 2 2 3 3 2 3" xfId="12938" xr:uid="{EDAA146D-FEB1-4B52-9E26-6DA26C10D01A}"/>
    <cellStyle name="Normal 7 2 3 2 2 3 3 2 3 2" xfId="30554" xr:uid="{99C68460-40AB-4EB5-8F0B-A03BDBA4FBD7}"/>
    <cellStyle name="Normal 7 2 3 2 2 3 3 2 4" xfId="21746" xr:uid="{C73BB879-4C32-4CDB-80DD-3CB8A84D5CB6}"/>
    <cellStyle name="Normal 7 2 3 2 2 3 3 2 5" xfId="39362" xr:uid="{0FBDC53F-5FF5-4A63-BBBA-03C080A2EA19}"/>
    <cellStyle name="Normal 7 2 3 2 2 3 3 3" xfId="6332" xr:uid="{B3A506F7-2489-4606-AC8C-D5CACDABE93E}"/>
    <cellStyle name="Normal 7 2 3 2 2 3 3 3 2" xfId="15140" xr:uid="{496E1736-05BB-460E-A1B6-AB46EFDB4413}"/>
    <cellStyle name="Normal 7 2 3 2 2 3 3 3 2 2" xfId="32756" xr:uid="{043923EE-7CB8-4068-AB2C-E16407E041B9}"/>
    <cellStyle name="Normal 7 2 3 2 2 3 3 3 3" xfId="23948" xr:uid="{4D6F391C-5AB8-4191-81CE-1442AE47B5CE}"/>
    <cellStyle name="Normal 7 2 3 2 2 3 3 4" xfId="10736" xr:uid="{B4BF2514-6389-4B06-80A8-14E37562E336}"/>
    <cellStyle name="Normal 7 2 3 2 2 3 3 4 2" xfId="28352" xr:uid="{3F133F55-81AB-48BF-81DC-2394A343536F}"/>
    <cellStyle name="Normal 7 2 3 2 2 3 3 5" xfId="19544" xr:uid="{169244E7-88B1-48D1-B980-C65A2199C007}"/>
    <cellStyle name="Normal 7 2 3 2 2 3 3 6" xfId="37160" xr:uid="{9ABDAB7D-C6A3-4646-8C48-B6ED191DE55D}"/>
    <cellStyle name="Normal 7 2 3 2 2 3 4" xfId="3008" xr:uid="{7573B0E8-F3D5-4B55-8657-6DB79CBEAD66}"/>
    <cellStyle name="Normal 7 2 3 2 2 3 4 2" xfId="7412" xr:uid="{E22D6704-60F4-4068-9AA8-3A2892C94C1F}"/>
    <cellStyle name="Normal 7 2 3 2 2 3 4 2 2" xfId="16220" xr:uid="{600F4AA5-A9A9-4E75-B557-E85AC011C577}"/>
    <cellStyle name="Normal 7 2 3 2 2 3 4 2 2 2" xfId="33836" xr:uid="{49E7F98D-6924-498F-8605-3072F9E541F9}"/>
    <cellStyle name="Normal 7 2 3 2 2 3 4 2 3" xfId="25028" xr:uid="{C5368547-FD74-4867-AB00-7F1075DB1EE8}"/>
    <cellStyle name="Normal 7 2 3 2 2 3 4 3" xfId="11816" xr:uid="{C49E7349-D578-4D3D-BF33-984055C60F27}"/>
    <cellStyle name="Normal 7 2 3 2 2 3 4 3 2" xfId="29432" xr:uid="{72DC730B-4498-453A-B485-4EE9C28D9235}"/>
    <cellStyle name="Normal 7 2 3 2 2 3 4 4" xfId="20624" xr:uid="{989914CE-BF57-42A4-A0CD-3B5AE490E0B9}"/>
    <cellStyle name="Normal 7 2 3 2 2 3 4 5" xfId="38240" xr:uid="{E347D68A-A4EA-4E39-8615-EA0A40C81D51}"/>
    <cellStyle name="Normal 7 2 3 2 2 3 5" xfId="5210" xr:uid="{4C69981A-A29C-4437-AA64-2F1B31DCBE3F}"/>
    <cellStyle name="Normal 7 2 3 2 2 3 5 2" xfId="14018" xr:uid="{B6A56432-D1F2-46A4-BC2C-32F1D18BE4D3}"/>
    <cellStyle name="Normal 7 2 3 2 2 3 5 2 2" xfId="31634" xr:uid="{5A542981-D2CB-426A-81BA-692716D209FF}"/>
    <cellStyle name="Normal 7 2 3 2 2 3 5 3" xfId="22826" xr:uid="{0E8055E9-1988-44A6-AD41-24242F1F3A88}"/>
    <cellStyle name="Normal 7 2 3 2 2 3 6" xfId="9614" xr:uid="{0E6B51B1-D341-4036-99FA-3693E6F3D466}"/>
    <cellStyle name="Normal 7 2 3 2 2 3 6 2" xfId="27230" xr:uid="{4E8E655D-18C2-4F31-89D1-67AAE7C37361}"/>
    <cellStyle name="Normal 7 2 3 2 2 3 7" xfId="18422" xr:uid="{850DA291-7F12-46CC-86B9-F8556B7B55C9}"/>
    <cellStyle name="Normal 7 2 3 2 2 3 8" xfId="36038" xr:uid="{CDAC79EF-2EC2-41B9-8D01-4342EBDF216C}"/>
    <cellStyle name="Normal 7 2 3 2 2 4" xfId="1076" xr:uid="{EB85E167-9027-43E2-A00C-89427F2946FF}"/>
    <cellStyle name="Normal 7 2 3 2 2 4 2" xfId="3278" xr:uid="{33449DC7-19F2-4CAC-81DE-B7353B550EB7}"/>
    <cellStyle name="Normal 7 2 3 2 2 4 2 2" xfId="7682" xr:uid="{2838E2E1-2F29-4276-BD7B-38BAAA08B9F9}"/>
    <cellStyle name="Normal 7 2 3 2 2 4 2 2 2" xfId="16490" xr:uid="{098A5F1F-5238-42A1-B3EE-519072566574}"/>
    <cellStyle name="Normal 7 2 3 2 2 4 2 2 2 2" xfId="34106" xr:uid="{129CBA4B-8C79-4BC7-8F05-C5ACB27C0B87}"/>
    <cellStyle name="Normal 7 2 3 2 2 4 2 2 3" xfId="25298" xr:uid="{68C9592F-663A-4757-BFB3-77460EDBE469}"/>
    <cellStyle name="Normal 7 2 3 2 2 4 2 3" xfId="12086" xr:uid="{9107F2C9-C6E5-43E1-9DC1-99E583F73ECB}"/>
    <cellStyle name="Normal 7 2 3 2 2 4 2 3 2" xfId="29702" xr:uid="{B06CCDD0-B1BB-4BE3-80A8-E48909E73FAE}"/>
    <cellStyle name="Normal 7 2 3 2 2 4 2 4" xfId="20894" xr:uid="{73DBB993-948A-4CEE-B393-3F0FCC5DA7C8}"/>
    <cellStyle name="Normal 7 2 3 2 2 4 2 5" xfId="38510" xr:uid="{1E40DE2E-8C2A-4EEB-9EBB-189E90E728AA}"/>
    <cellStyle name="Normal 7 2 3 2 2 4 3" xfId="5480" xr:uid="{95FD03B0-561B-4880-921F-47D185C5AD85}"/>
    <cellStyle name="Normal 7 2 3 2 2 4 3 2" xfId="14288" xr:uid="{346CD3E4-9210-4250-9544-A5694653838A}"/>
    <cellStyle name="Normal 7 2 3 2 2 4 3 2 2" xfId="31904" xr:uid="{AFE0A0F3-D910-43A9-B86F-5BEEB1CBFEC6}"/>
    <cellStyle name="Normal 7 2 3 2 2 4 3 3" xfId="23096" xr:uid="{C4A2720B-5E66-4922-9279-0AAE2F46EF11}"/>
    <cellStyle name="Normal 7 2 3 2 2 4 4" xfId="9884" xr:uid="{B1E31211-43A1-4779-BBB3-0B89B0D7531C}"/>
    <cellStyle name="Normal 7 2 3 2 2 4 4 2" xfId="27500" xr:uid="{BF07D74C-B03D-4262-B6E2-08968D5A7416}"/>
    <cellStyle name="Normal 7 2 3 2 2 4 5" xfId="18692" xr:uid="{41D72786-D033-4464-AE8B-232FF71703F1}"/>
    <cellStyle name="Normal 7 2 3 2 2 4 6" xfId="36308" xr:uid="{C7628358-2CB0-4BC1-9E3B-810306D7E505}"/>
    <cellStyle name="Normal 7 2 3 2 2 5" xfId="1926" xr:uid="{57B8598D-46C8-46E3-AE94-7AF8862FF3D9}"/>
    <cellStyle name="Normal 7 2 3 2 2 5 2" xfId="4128" xr:uid="{B3D2590C-5D9E-49CA-94D8-5FEE37D079B4}"/>
    <cellStyle name="Normal 7 2 3 2 2 5 2 2" xfId="8532" xr:uid="{46136272-F551-4A8F-8147-197616800F5A}"/>
    <cellStyle name="Normal 7 2 3 2 2 5 2 2 2" xfId="17340" xr:uid="{A7BF63A8-B4DA-4E35-BF21-3092BABFC89B}"/>
    <cellStyle name="Normal 7 2 3 2 2 5 2 2 2 2" xfId="34956" xr:uid="{D810239E-1003-4FCD-A093-8F305EB03EAE}"/>
    <cellStyle name="Normal 7 2 3 2 2 5 2 2 3" xfId="26148" xr:uid="{56D7A3D9-6B6C-47F6-8D0D-28F6EDD7459F}"/>
    <cellStyle name="Normal 7 2 3 2 2 5 2 3" xfId="12936" xr:uid="{B6B7B703-CF4A-4685-B5D9-07AF777B875D}"/>
    <cellStyle name="Normal 7 2 3 2 2 5 2 3 2" xfId="30552" xr:uid="{7E97EC05-C4AB-4C1C-8589-36093BC544CC}"/>
    <cellStyle name="Normal 7 2 3 2 2 5 2 4" xfId="21744" xr:uid="{213F73E8-7F3C-4BC7-BDD5-B4DDDB0F55B3}"/>
    <cellStyle name="Normal 7 2 3 2 2 5 2 5" xfId="39360" xr:uid="{92C7E245-8B9E-4791-9BB5-EB9B4D0BCBE7}"/>
    <cellStyle name="Normal 7 2 3 2 2 5 3" xfId="6330" xr:uid="{38B845B6-08D1-4196-9F71-37C3456B9CD1}"/>
    <cellStyle name="Normal 7 2 3 2 2 5 3 2" xfId="15138" xr:uid="{4C1E393C-0C43-4FF7-A72C-C5DAA05E6693}"/>
    <cellStyle name="Normal 7 2 3 2 2 5 3 2 2" xfId="32754" xr:uid="{5A5C400F-E263-47CF-9299-3F3B8A604D29}"/>
    <cellStyle name="Normal 7 2 3 2 2 5 3 3" xfId="23946" xr:uid="{E71E5C07-CDE7-4465-89EF-C9F5C56B198F}"/>
    <cellStyle name="Normal 7 2 3 2 2 5 4" xfId="10734" xr:uid="{3DF7053B-1B0B-4A61-9833-8F9C80885D1A}"/>
    <cellStyle name="Normal 7 2 3 2 2 5 4 2" xfId="28350" xr:uid="{688BCE88-E758-4829-813D-54539CAE1313}"/>
    <cellStyle name="Normal 7 2 3 2 2 5 5" xfId="19542" xr:uid="{D1D21CE9-C469-4872-8A14-3EA583657ED4}"/>
    <cellStyle name="Normal 7 2 3 2 2 5 6" xfId="37158" xr:uid="{3B21F6BF-EF7C-47A6-8758-AEE0229AA454}"/>
    <cellStyle name="Normal 7 2 3 2 2 6" xfId="2496" xr:uid="{02DC731C-AA3F-42A4-80BF-67D3CF21CB0F}"/>
    <cellStyle name="Normal 7 2 3 2 2 6 2" xfId="6900" xr:uid="{53F69719-070A-402E-BD31-9DB0447A5A84}"/>
    <cellStyle name="Normal 7 2 3 2 2 6 2 2" xfId="15708" xr:uid="{10623AB4-44CB-4A4B-8D22-A702B1E9BD44}"/>
    <cellStyle name="Normal 7 2 3 2 2 6 2 2 2" xfId="33324" xr:uid="{21E8B634-FCBC-45E4-B91A-2C8FCD31FA90}"/>
    <cellStyle name="Normal 7 2 3 2 2 6 2 3" xfId="24516" xr:uid="{62BB99F0-49F3-4D92-9087-01451E1C0526}"/>
    <cellStyle name="Normal 7 2 3 2 2 6 3" xfId="11304" xr:uid="{9DD18261-F2DB-4721-9B8E-5833A028B236}"/>
    <cellStyle name="Normal 7 2 3 2 2 6 3 2" xfId="28920" xr:uid="{7D875413-4C57-4B34-9CA4-1BBD1D75E88F}"/>
    <cellStyle name="Normal 7 2 3 2 2 6 4" xfId="20112" xr:uid="{D075D84B-C8F8-4A15-BF7E-B4AB29E8A51C}"/>
    <cellStyle name="Normal 7 2 3 2 2 6 5" xfId="37728" xr:uid="{BE78A3CF-5C45-40EC-A483-D0E1600960C3}"/>
    <cellStyle name="Normal 7 2 3 2 2 7" xfId="4698" xr:uid="{88D77D09-6351-4710-BA87-278993F63E41}"/>
    <cellStyle name="Normal 7 2 3 2 2 7 2" xfId="13506" xr:uid="{0EC2EAF9-4AE6-47EE-8888-7FD61F7CDDBE}"/>
    <cellStyle name="Normal 7 2 3 2 2 7 2 2" xfId="31122" xr:uid="{C18C2CF7-FFF4-4851-AE5F-13211641645F}"/>
    <cellStyle name="Normal 7 2 3 2 2 7 3" xfId="22314" xr:uid="{AF87EAE1-96FF-48CA-B6DF-E2573C5917DE}"/>
    <cellStyle name="Normal 7 2 3 2 2 8" xfId="9102" xr:uid="{6DB16FE9-6FAD-4F4E-B71B-69816227C2B9}"/>
    <cellStyle name="Normal 7 2 3 2 2 8 2" xfId="26718" xr:uid="{BB7E4869-6CA7-4D0D-9283-AD83B7F1D88C}"/>
    <cellStyle name="Normal 7 2 3 2 2 9" xfId="17910" xr:uid="{1FF036CC-B0E5-4A6B-9281-8FD30E318701}"/>
    <cellStyle name="Normal 7 2 3 2 3" xfId="420" xr:uid="{0D74EA6B-6928-4BB8-B313-3A94D80217D1}"/>
    <cellStyle name="Normal 7 2 3 2 3 2" xfId="1204" xr:uid="{9D979BA7-65F1-4A2A-99C8-DDD3F2CF94DF}"/>
    <cellStyle name="Normal 7 2 3 2 3 2 2" xfId="3406" xr:uid="{855422A6-C1FB-496E-8461-29F7DEC2896D}"/>
    <cellStyle name="Normal 7 2 3 2 3 2 2 2" xfId="7810" xr:uid="{9F76470A-6315-4502-AF5C-AAA5A893F0C6}"/>
    <cellStyle name="Normal 7 2 3 2 3 2 2 2 2" xfId="16618" xr:uid="{3F3009DB-4863-4749-AF15-80EB2838B43D}"/>
    <cellStyle name="Normal 7 2 3 2 3 2 2 2 2 2" xfId="34234" xr:uid="{FA1BDDD2-2764-4269-B653-F77522EC5970}"/>
    <cellStyle name="Normal 7 2 3 2 3 2 2 2 3" xfId="25426" xr:uid="{700CCB80-12E7-4F89-9E9F-FCAC148754DE}"/>
    <cellStyle name="Normal 7 2 3 2 3 2 2 3" xfId="12214" xr:uid="{60B5B77E-9B4F-496E-89AB-9B065EF9E802}"/>
    <cellStyle name="Normal 7 2 3 2 3 2 2 3 2" xfId="29830" xr:uid="{A4409498-3652-46D4-B4E8-5A49A14CF53D}"/>
    <cellStyle name="Normal 7 2 3 2 3 2 2 4" xfId="21022" xr:uid="{E14952CD-FB75-4668-B044-407CF0297780}"/>
    <cellStyle name="Normal 7 2 3 2 3 2 2 5" xfId="38638" xr:uid="{9B23F9EC-4782-40DD-87CA-194935FB3B94}"/>
    <cellStyle name="Normal 7 2 3 2 3 2 3" xfId="5608" xr:uid="{98E4AD39-2775-4FF6-B3B2-A9F556F98234}"/>
    <cellStyle name="Normal 7 2 3 2 3 2 3 2" xfId="14416" xr:uid="{44A83EA6-AB8C-418D-A040-76EE51449CB7}"/>
    <cellStyle name="Normal 7 2 3 2 3 2 3 2 2" xfId="32032" xr:uid="{16653F59-7F1F-4290-A728-F8B4772AA20F}"/>
    <cellStyle name="Normal 7 2 3 2 3 2 3 3" xfId="23224" xr:uid="{2593384C-F832-48D5-9D9A-1E377C668018}"/>
    <cellStyle name="Normal 7 2 3 2 3 2 4" xfId="10012" xr:uid="{6D0B1B3F-64AB-48F7-ABD5-1FEB2B54D316}"/>
    <cellStyle name="Normal 7 2 3 2 3 2 4 2" xfId="27628" xr:uid="{0359A1AA-5A23-41FB-BF22-CAF0435EDF30}"/>
    <cellStyle name="Normal 7 2 3 2 3 2 5" xfId="18820" xr:uid="{FFD90830-FD8E-4ECC-ABA5-D2BB9994B11D}"/>
    <cellStyle name="Normal 7 2 3 2 3 2 6" xfId="36436" xr:uid="{1ECCA6DF-149C-4AC0-9915-49EBE5EA7319}"/>
    <cellStyle name="Normal 7 2 3 2 3 3" xfId="1929" xr:uid="{F3B7912B-4796-4405-A8AB-84A44D5094F3}"/>
    <cellStyle name="Normal 7 2 3 2 3 3 2" xfId="4131" xr:uid="{58DB5B0A-20D1-4328-AE47-DDADEC9BD2A8}"/>
    <cellStyle name="Normal 7 2 3 2 3 3 2 2" xfId="8535" xr:uid="{7A1DEFCE-592F-4E08-A649-83CFCE282AF5}"/>
    <cellStyle name="Normal 7 2 3 2 3 3 2 2 2" xfId="17343" xr:uid="{326DCF20-6FB8-48F3-ACB5-6E1135D11B69}"/>
    <cellStyle name="Normal 7 2 3 2 3 3 2 2 2 2" xfId="34959" xr:uid="{3A4973FD-B9C6-4A91-913B-3643EAE1DF48}"/>
    <cellStyle name="Normal 7 2 3 2 3 3 2 2 3" xfId="26151" xr:uid="{98EE56BF-3BA7-4613-AFCE-AE6726CBACB6}"/>
    <cellStyle name="Normal 7 2 3 2 3 3 2 3" xfId="12939" xr:uid="{161BEBFF-1731-4EAC-B9D7-587866ECDD38}"/>
    <cellStyle name="Normal 7 2 3 2 3 3 2 3 2" xfId="30555" xr:uid="{65CDB412-D4DF-4F38-B11B-7DA82CC193D5}"/>
    <cellStyle name="Normal 7 2 3 2 3 3 2 4" xfId="21747" xr:uid="{A38B152A-3711-4AD3-8EF5-725E1D3A1EA2}"/>
    <cellStyle name="Normal 7 2 3 2 3 3 2 5" xfId="39363" xr:uid="{339D90E7-E9F8-4FC6-82B5-848926355430}"/>
    <cellStyle name="Normal 7 2 3 2 3 3 3" xfId="6333" xr:uid="{F36A01AB-B4AA-4EBA-A051-15B161EB6495}"/>
    <cellStyle name="Normal 7 2 3 2 3 3 3 2" xfId="15141" xr:uid="{9D0C36B8-45B0-43CD-9F43-130EFD0E9E7B}"/>
    <cellStyle name="Normal 7 2 3 2 3 3 3 2 2" xfId="32757" xr:uid="{F3DF2306-84CC-48F6-8E7A-888FED963C73}"/>
    <cellStyle name="Normal 7 2 3 2 3 3 3 3" xfId="23949" xr:uid="{18E1951E-189E-40F5-926B-393BEE168791}"/>
    <cellStyle name="Normal 7 2 3 2 3 3 4" xfId="10737" xr:uid="{9725BBCE-4791-43DF-BCCE-0529E4A23105}"/>
    <cellStyle name="Normal 7 2 3 2 3 3 4 2" xfId="28353" xr:uid="{E6C9044E-D9C7-474E-A0F1-AE42A729063C}"/>
    <cellStyle name="Normal 7 2 3 2 3 3 5" xfId="19545" xr:uid="{6A452AD6-7A39-4D9C-BA4F-5E2B6771C0D9}"/>
    <cellStyle name="Normal 7 2 3 2 3 3 6" xfId="37161" xr:uid="{402FB1C9-061E-43DF-8FA1-D235B863E3B6}"/>
    <cellStyle name="Normal 7 2 3 2 3 4" xfId="2624" xr:uid="{94D3E63D-F095-4E25-994F-051752F193A3}"/>
    <cellStyle name="Normal 7 2 3 2 3 4 2" xfId="7028" xr:uid="{11CDF35E-0E1B-455B-8994-9B41E36F3F7F}"/>
    <cellStyle name="Normal 7 2 3 2 3 4 2 2" xfId="15836" xr:uid="{0E014974-0B81-46F2-8CE0-E947E7B36EFD}"/>
    <cellStyle name="Normal 7 2 3 2 3 4 2 2 2" xfId="33452" xr:uid="{EF1BAFE2-3A0F-4B58-9E05-B71AA8323A08}"/>
    <cellStyle name="Normal 7 2 3 2 3 4 2 3" xfId="24644" xr:uid="{6DFE1BCB-82C0-49B4-8C28-655E22A77EA0}"/>
    <cellStyle name="Normal 7 2 3 2 3 4 3" xfId="11432" xr:uid="{2E30337D-2F2E-48C3-8B18-30FD5EEEDDC2}"/>
    <cellStyle name="Normal 7 2 3 2 3 4 3 2" xfId="29048" xr:uid="{7452D79B-929F-4CB9-AA19-44CB2A9F0F14}"/>
    <cellStyle name="Normal 7 2 3 2 3 4 4" xfId="20240" xr:uid="{095C68F8-C0A0-4E6A-A696-EDC5FA0182D5}"/>
    <cellStyle name="Normal 7 2 3 2 3 4 5" xfId="37856" xr:uid="{F20C278A-43CF-4CF3-A53F-E58D11E27765}"/>
    <cellStyle name="Normal 7 2 3 2 3 5" xfId="4826" xr:uid="{64AFD039-70F2-452A-B1C2-32956C556724}"/>
    <cellStyle name="Normal 7 2 3 2 3 5 2" xfId="13634" xr:uid="{2E232337-C0B8-4495-A118-2B232B665D91}"/>
    <cellStyle name="Normal 7 2 3 2 3 5 2 2" xfId="31250" xr:uid="{6EB82140-CD7D-4241-98AA-BAB542F4CB6F}"/>
    <cellStyle name="Normal 7 2 3 2 3 5 3" xfId="22442" xr:uid="{82BA31A7-50B4-40F6-8D2F-307A88F875EB}"/>
    <cellStyle name="Normal 7 2 3 2 3 6" xfId="9230" xr:uid="{597902DF-F62D-4742-87E0-CC7EC1F5DE9F}"/>
    <cellStyle name="Normal 7 2 3 2 3 6 2" xfId="26846" xr:uid="{D03E2B25-021D-4C7C-98E1-97D26B6ACA28}"/>
    <cellStyle name="Normal 7 2 3 2 3 7" xfId="18038" xr:uid="{8B1A286A-E6F4-4D18-A427-4E3404D6B983}"/>
    <cellStyle name="Normal 7 2 3 2 3 8" xfId="35654" xr:uid="{18A8155A-6EE4-4FA7-BE12-BC5CCE8CF6DD}"/>
    <cellStyle name="Normal 7 2 3 2 4" xfId="676" xr:uid="{65665986-D23C-4451-AC8A-A89B8CE3CE78}"/>
    <cellStyle name="Normal 7 2 3 2 4 2" xfId="1460" xr:uid="{EC687C59-E72E-4F6D-9E44-0B74A0C12A42}"/>
    <cellStyle name="Normal 7 2 3 2 4 2 2" xfId="3662" xr:uid="{2B11D052-E802-4659-8DF3-CDE1BED8FDCF}"/>
    <cellStyle name="Normal 7 2 3 2 4 2 2 2" xfId="8066" xr:uid="{E931D129-71B8-440C-B30B-87256EF721FC}"/>
    <cellStyle name="Normal 7 2 3 2 4 2 2 2 2" xfId="16874" xr:uid="{881B2BA3-FE1B-4E66-A2AA-C433468B833C}"/>
    <cellStyle name="Normal 7 2 3 2 4 2 2 2 2 2" xfId="34490" xr:uid="{F6CFA483-B10B-4167-883D-AA655CDCEF6A}"/>
    <cellStyle name="Normal 7 2 3 2 4 2 2 2 3" xfId="25682" xr:uid="{55A8CE7D-4116-49E5-A05D-CD80AD99C81D}"/>
    <cellStyle name="Normal 7 2 3 2 4 2 2 3" xfId="12470" xr:uid="{FC5D95B8-BEE6-4771-8900-E51CCBB1BB69}"/>
    <cellStyle name="Normal 7 2 3 2 4 2 2 3 2" xfId="30086" xr:uid="{784ACD17-C184-4AC6-A526-3DDE7326D6AC}"/>
    <cellStyle name="Normal 7 2 3 2 4 2 2 4" xfId="21278" xr:uid="{7A134E6A-4373-44F2-8318-A66E5344A7C8}"/>
    <cellStyle name="Normal 7 2 3 2 4 2 2 5" xfId="38894" xr:uid="{DD2022ED-AE61-447A-8929-CFD7BE71EE3A}"/>
    <cellStyle name="Normal 7 2 3 2 4 2 3" xfId="5864" xr:uid="{3CBE6C7D-E33B-441E-A901-6F43FF6CD668}"/>
    <cellStyle name="Normal 7 2 3 2 4 2 3 2" xfId="14672" xr:uid="{DFB665F8-F863-4D31-AB75-31B20FB213B6}"/>
    <cellStyle name="Normal 7 2 3 2 4 2 3 2 2" xfId="32288" xr:uid="{22293883-BF98-4096-8BA7-03A7C1C42D9B}"/>
    <cellStyle name="Normal 7 2 3 2 4 2 3 3" xfId="23480" xr:uid="{091EEF58-2359-44E9-AE5C-1847E1F4E182}"/>
    <cellStyle name="Normal 7 2 3 2 4 2 4" xfId="10268" xr:uid="{F22C45EE-C311-4B3D-9134-8D3E1088FD4C}"/>
    <cellStyle name="Normal 7 2 3 2 4 2 4 2" xfId="27884" xr:uid="{0467FB4D-A3D3-48FE-862D-FF1545CF0996}"/>
    <cellStyle name="Normal 7 2 3 2 4 2 5" xfId="19076" xr:uid="{20E9D62A-C66A-4F0F-BE02-8C211BBCAF09}"/>
    <cellStyle name="Normal 7 2 3 2 4 2 6" xfId="36692" xr:uid="{4573180C-E415-40B7-8DDC-36506B1FE065}"/>
    <cellStyle name="Normal 7 2 3 2 4 3" xfId="1930" xr:uid="{22754A32-852E-425E-A175-FDE80C6199EC}"/>
    <cellStyle name="Normal 7 2 3 2 4 3 2" xfId="4132" xr:uid="{7951615B-0623-46E0-AA49-D17E4CBC9B90}"/>
    <cellStyle name="Normal 7 2 3 2 4 3 2 2" xfId="8536" xr:uid="{3F6C8719-03B3-42AC-B7EE-C2AA0E3F9729}"/>
    <cellStyle name="Normal 7 2 3 2 4 3 2 2 2" xfId="17344" xr:uid="{E2E57954-9053-4DA5-9F8F-53711735C34E}"/>
    <cellStyle name="Normal 7 2 3 2 4 3 2 2 2 2" xfId="34960" xr:uid="{51E691D4-3419-4F42-8107-FDE9F76F5EFF}"/>
    <cellStyle name="Normal 7 2 3 2 4 3 2 2 3" xfId="26152" xr:uid="{DBEF2089-39FE-4888-A225-D3733B35534F}"/>
    <cellStyle name="Normal 7 2 3 2 4 3 2 3" xfId="12940" xr:uid="{74035076-BBAB-4C96-91C6-1B9BB37A1974}"/>
    <cellStyle name="Normal 7 2 3 2 4 3 2 3 2" xfId="30556" xr:uid="{24F2508D-0B88-4A14-86D7-FD5E33B9F1DD}"/>
    <cellStyle name="Normal 7 2 3 2 4 3 2 4" xfId="21748" xr:uid="{04B5D42A-4A80-4E16-98A1-E9529A752BEB}"/>
    <cellStyle name="Normal 7 2 3 2 4 3 2 5" xfId="39364" xr:uid="{FC480036-59CA-4E2A-9DE3-EF1E07613A44}"/>
    <cellStyle name="Normal 7 2 3 2 4 3 3" xfId="6334" xr:uid="{E93770B0-8FC4-431D-9AF2-453A6FB58ED6}"/>
    <cellStyle name="Normal 7 2 3 2 4 3 3 2" xfId="15142" xr:uid="{76029E47-6316-454A-B59B-D0C16DD061A2}"/>
    <cellStyle name="Normal 7 2 3 2 4 3 3 2 2" xfId="32758" xr:uid="{FFB02C71-9D68-41C7-9FA0-FF6288FB27AF}"/>
    <cellStyle name="Normal 7 2 3 2 4 3 3 3" xfId="23950" xr:uid="{2D034395-740C-4420-B886-0918B36DEEDF}"/>
    <cellStyle name="Normal 7 2 3 2 4 3 4" xfId="10738" xr:uid="{78CAC582-D706-4AE3-ACCD-329065D85D49}"/>
    <cellStyle name="Normal 7 2 3 2 4 3 4 2" xfId="28354" xr:uid="{078D66D2-CBB2-4B93-88ED-8C3BA7D9566C}"/>
    <cellStyle name="Normal 7 2 3 2 4 3 5" xfId="19546" xr:uid="{CFE7F24E-AC21-4E8D-BA80-44000BF142EE}"/>
    <cellStyle name="Normal 7 2 3 2 4 3 6" xfId="37162" xr:uid="{074F0AC1-FE6E-484B-9E40-26564496890C}"/>
    <cellStyle name="Normal 7 2 3 2 4 4" xfId="2880" xr:uid="{B512218D-189D-40A4-B901-DA694A3BB418}"/>
    <cellStyle name="Normal 7 2 3 2 4 4 2" xfId="7284" xr:uid="{696C0176-7F5E-42DF-96B8-96F4BB1CBDFC}"/>
    <cellStyle name="Normal 7 2 3 2 4 4 2 2" xfId="16092" xr:uid="{A1AD0A88-4A74-44DD-BE09-13FA24023B88}"/>
    <cellStyle name="Normal 7 2 3 2 4 4 2 2 2" xfId="33708" xr:uid="{E11FD711-53C3-4F7C-BFC1-1138E66A0EBF}"/>
    <cellStyle name="Normal 7 2 3 2 4 4 2 3" xfId="24900" xr:uid="{4DF24B5B-433F-4D9F-9580-6F1E3DBF86C0}"/>
    <cellStyle name="Normal 7 2 3 2 4 4 3" xfId="11688" xr:uid="{F553C9AF-3879-4AB7-BD4E-733FC04F27C6}"/>
    <cellStyle name="Normal 7 2 3 2 4 4 3 2" xfId="29304" xr:uid="{48F819E7-F8DD-4D69-AC53-535401595267}"/>
    <cellStyle name="Normal 7 2 3 2 4 4 4" xfId="20496" xr:uid="{4E25FE8D-80D9-4297-A034-6B4EB888ED7D}"/>
    <cellStyle name="Normal 7 2 3 2 4 4 5" xfId="38112" xr:uid="{A429C6A0-DD97-4CDD-8B4D-3977ECDE64F0}"/>
    <cellStyle name="Normal 7 2 3 2 4 5" xfId="5082" xr:uid="{93B174CE-DA20-4CD8-AF33-F3D51CC0405C}"/>
    <cellStyle name="Normal 7 2 3 2 4 5 2" xfId="13890" xr:uid="{09F3E40C-780D-43DD-8D3A-87B5D19EF968}"/>
    <cellStyle name="Normal 7 2 3 2 4 5 2 2" xfId="31506" xr:uid="{371155DF-C31C-4897-9655-EE83405E0ACE}"/>
    <cellStyle name="Normal 7 2 3 2 4 5 3" xfId="22698" xr:uid="{6D4A7E2A-8801-4E37-BA1C-D6CCD112978E}"/>
    <cellStyle name="Normal 7 2 3 2 4 6" xfId="9486" xr:uid="{6243C48B-036E-4C2C-9384-7CEA1FFCB4B1}"/>
    <cellStyle name="Normal 7 2 3 2 4 6 2" xfId="27102" xr:uid="{75493196-4913-4484-9B61-37A12E3259AB}"/>
    <cellStyle name="Normal 7 2 3 2 4 7" xfId="18294" xr:uid="{8C1A410C-FD09-4BE5-AED7-2929040F5C3F}"/>
    <cellStyle name="Normal 7 2 3 2 4 8" xfId="35910" xr:uid="{C0427F23-1FDD-4C3B-9267-788C6BC2C68D}"/>
    <cellStyle name="Normal 7 2 3 2 5" xfId="948" xr:uid="{333AF48B-CB38-4E3F-AF12-3BE7BF4EDDAA}"/>
    <cellStyle name="Normal 7 2 3 2 5 2" xfId="3150" xr:uid="{F1ADA643-6EFC-46E5-AC15-7C6F5DB1FFD5}"/>
    <cellStyle name="Normal 7 2 3 2 5 2 2" xfId="7554" xr:uid="{5CF0E9D5-E174-4BB4-91C2-5F6B99E41CAC}"/>
    <cellStyle name="Normal 7 2 3 2 5 2 2 2" xfId="16362" xr:uid="{88E4F7F0-5376-4D6C-A181-681A566DB19B}"/>
    <cellStyle name="Normal 7 2 3 2 5 2 2 2 2" xfId="33978" xr:uid="{12C93641-4BC3-4819-AAA1-DDF5CCF1614A}"/>
    <cellStyle name="Normal 7 2 3 2 5 2 2 3" xfId="25170" xr:uid="{18C79E53-14C7-45AD-913A-4AA8D1A877D1}"/>
    <cellStyle name="Normal 7 2 3 2 5 2 3" xfId="11958" xr:uid="{57741470-6417-4DB2-9929-631F13F9E052}"/>
    <cellStyle name="Normal 7 2 3 2 5 2 3 2" xfId="29574" xr:uid="{E08F6138-D835-488D-BAB4-B9294F0D5D65}"/>
    <cellStyle name="Normal 7 2 3 2 5 2 4" xfId="20766" xr:uid="{07A426BF-1DA2-4931-8F68-83C5442084ED}"/>
    <cellStyle name="Normal 7 2 3 2 5 2 5" xfId="38382" xr:uid="{262C1564-F5DD-43F5-9CE9-78973F143C96}"/>
    <cellStyle name="Normal 7 2 3 2 5 3" xfId="5352" xr:uid="{015D6E1C-0799-4FD8-BA98-DB807EF33C50}"/>
    <cellStyle name="Normal 7 2 3 2 5 3 2" xfId="14160" xr:uid="{AC1FDC98-43ED-49CE-B7D0-654BC52E260A}"/>
    <cellStyle name="Normal 7 2 3 2 5 3 2 2" xfId="31776" xr:uid="{5A1E5D8B-DC0D-4F2A-A89E-F9982F9D6627}"/>
    <cellStyle name="Normal 7 2 3 2 5 3 3" xfId="22968" xr:uid="{0475FB7B-5B22-4B2E-8803-10AB438A076C}"/>
    <cellStyle name="Normal 7 2 3 2 5 4" xfId="9756" xr:uid="{AE316DE4-5988-44F1-8C59-4AE12FA84D18}"/>
    <cellStyle name="Normal 7 2 3 2 5 4 2" xfId="27372" xr:uid="{6AF94ABF-8B61-4EC3-81B1-E74B1C938C13}"/>
    <cellStyle name="Normal 7 2 3 2 5 5" xfId="18564" xr:uid="{EE37A228-96A5-464F-9CEC-B8D5B2142035}"/>
    <cellStyle name="Normal 7 2 3 2 5 6" xfId="36180" xr:uid="{6266809C-8E7D-46C4-B761-595F69CE8399}"/>
    <cellStyle name="Normal 7 2 3 2 6" xfId="1925" xr:uid="{63C4D5EE-6EC2-4B12-AC3C-A17E284CF13D}"/>
    <cellStyle name="Normal 7 2 3 2 6 2" xfId="4127" xr:uid="{D4AC8080-1A6C-4988-BE28-7F6BE56E5B8C}"/>
    <cellStyle name="Normal 7 2 3 2 6 2 2" xfId="8531" xr:uid="{35744BB5-01E5-453F-892F-2485A687059B}"/>
    <cellStyle name="Normal 7 2 3 2 6 2 2 2" xfId="17339" xr:uid="{F11A971B-C448-4A59-A5FE-E76A0581DA5A}"/>
    <cellStyle name="Normal 7 2 3 2 6 2 2 2 2" xfId="34955" xr:uid="{417A437F-AE40-4401-865E-6FD0EECCF3BF}"/>
    <cellStyle name="Normal 7 2 3 2 6 2 2 3" xfId="26147" xr:uid="{0CBACE4B-655B-414B-A1EC-57139E038931}"/>
    <cellStyle name="Normal 7 2 3 2 6 2 3" xfId="12935" xr:uid="{0BA31BFC-2E74-4609-851A-F1F052E95F48}"/>
    <cellStyle name="Normal 7 2 3 2 6 2 3 2" xfId="30551" xr:uid="{2F82D157-3333-4A30-8B7B-2D44FA4B1D6F}"/>
    <cellStyle name="Normal 7 2 3 2 6 2 4" xfId="21743" xr:uid="{7D5046CE-79EF-45D8-9122-74CD7377C0E1}"/>
    <cellStyle name="Normal 7 2 3 2 6 2 5" xfId="39359" xr:uid="{1F534529-FAB6-4C43-A6D6-E56D50A3889A}"/>
    <cellStyle name="Normal 7 2 3 2 6 3" xfId="6329" xr:uid="{CB451DF7-13F7-45BB-81EF-D27CFE292FD2}"/>
    <cellStyle name="Normal 7 2 3 2 6 3 2" xfId="15137" xr:uid="{43D74CD8-E611-46CA-B77A-27C6B37B59D3}"/>
    <cellStyle name="Normal 7 2 3 2 6 3 2 2" xfId="32753" xr:uid="{3ADF78E3-C0A0-437E-9543-61736EFF19E4}"/>
    <cellStyle name="Normal 7 2 3 2 6 3 3" xfId="23945" xr:uid="{BD994A09-111D-4743-9E6D-AE1C57782F58}"/>
    <cellStyle name="Normal 7 2 3 2 6 4" xfId="10733" xr:uid="{4427958E-F698-43A3-8BC2-ADED72FB3FDC}"/>
    <cellStyle name="Normal 7 2 3 2 6 4 2" xfId="28349" xr:uid="{4D29C6E6-C7C8-44BF-88D0-1C5C99B71C11}"/>
    <cellStyle name="Normal 7 2 3 2 6 5" xfId="19541" xr:uid="{E5E61DC0-EB37-4CCB-8586-E8835C96BF6E}"/>
    <cellStyle name="Normal 7 2 3 2 6 6" xfId="37157" xr:uid="{1569BB06-7EF3-436E-8B77-1F54C362457B}"/>
    <cellStyle name="Normal 7 2 3 2 7" xfId="2368" xr:uid="{15263000-EAB6-479D-B28B-7A90196ED8A1}"/>
    <cellStyle name="Normal 7 2 3 2 7 2" xfId="6772" xr:uid="{108EFD95-1A0A-44BB-9C76-72400C5C9F6C}"/>
    <cellStyle name="Normal 7 2 3 2 7 2 2" xfId="15580" xr:uid="{B7FE4FA3-74B9-46D3-B9EA-93080BFBAD14}"/>
    <cellStyle name="Normal 7 2 3 2 7 2 2 2" xfId="33196" xr:uid="{3A3A9450-B7C7-49C2-B35B-86E1226E9922}"/>
    <cellStyle name="Normal 7 2 3 2 7 2 3" xfId="24388" xr:uid="{D197C8B9-9928-468A-88CE-04EB8C04E275}"/>
    <cellStyle name="Normal 7 2 3 2 7 3" xfId="11176" xr:uid="{28DCA855-A766-4E35-AB8E-B06569A1A6BD}"/>
    <cellStyle name="Normal 7 2 3 2 7 3 2" xfId="28792" xr:uid="{5F65A700-D613-4332-A67E-C1E8F7846325}"/>
    <cellStyle name="Normal 7 2 3 2 7 4" xfId="19984" xr:uid="{420F14E0-9BD8-4E06-BAB5-34BA67A60E35}"/>
    <cellStyle name="Normal 7 2 3 2 7 5" xfId="37600" xr:uid="{0470C0E8-92A2-42B5-B2E4-F9E3F167B8F3}"/>
    <cellStyle name="Normal 7 2 3 2 8" xfId="4570" xr:uid="{2DC13D20-8D6A-4781-81D2-9882C071C414}"/>
    <cellStyle name="Normal 7 2 3 2 8 2" xfId="13378" xr:uid="{48E0B953-3750-47C3-82A9-D2F6462310F0}"/>
    <cellStyle name="Normal 7 2 3 2 8 2 2" xfId="30994" xr:uid="{A43E765D-E7EF-453A-A316-A267E71891FA}"/>
    <cellStyle name="Normal 7 2 3 2 8 3" xfId="22186" xr:uid="{A3E69B49-8AEC-46E3-848F-3BDAAC96B381}"/>
    <cellStyle name="Normal 7 2 3 2 9" xfId="8974" xr:uid="{6DF1FAAB-A87A-4866-9BAB-B77C00176A70}"/>
    <cellStyle name="Normal 7 2 3 2 9 2" xfId="26590" xr:uid="{1FD6FE9B-B76C-4848-82C7-666E31424DB6}"/>
    <cellStyle name="Normal 7 2 3 3" xfId="228" xr:uid="{DA38294A-5611-40AF-B3B9-C3AB005D7168}"/>
    <cellStyle name="Normal 7 2 3 3 10" xfId="35462" xr:uid="{DE57369F-517D-459E-87A6-989648CF8D2D}"/>
    <cellStyle name="Normal 7 2 3 3 2" xfId="484" xr:uid="{1CA06A0C-59B7-4D2C-A2A4-6787A6ED319F}"/>
    <cellStyle name="Normal 7 2 3 3 2 2" xfId="1268" xr:uid="{05805950-A179-4AFD-B8A8-26E75989527C}"/>
    <cellStyle name="Normal 7 2 3 3 2 2 2" xfId="3470" xr:uid="{58D1D258-FC43-471A-A562-8A7F86A8E6AD}"/>
    <cellStyle name="Normal 7 2 3 3 2 2 2 2" xfId="7874" xr:uid="{4EFF3F23-A8CA-407B-B0AF-974B08A0734E}"/>
    <cellStyle name="Normal 7 2 3 3 2 2 2 2 2" xfId="16682" xr:uid="{CEBA104D-1F27-40E3-AF3F-04C8FCB2F17A}"/>
    <cellStyle name="Normal 7 2 3 3 2 2 2 2 2 2" xfId="34298" xr:uid="{1AA7015B-FB0F-422A-83FC-9B34850CBB37}"/>
    <cellStyle name="Normal 7 2 3 3 2 2 2 2 3" xfId="25490" xr:uid="{5FDB2645-488A-4433-BF3D-8366C7837882}"/>
    <cellStyle name="Normal 7 2 3 3 2 2 2 3" xfId="12278" xr:uid="{40C0DC83-9191-41A9-A544-35F3ACB14E4F}"/>
    <cellStyle name="Normal 7 2 3 3 2 2 2 3 2" xfId="29894" xr:uid="{68F8DDDC-453F-4945-9B09-75B3BDB0E285}"/>
    <cellStyle name="Normal 7 2 3 3 2 2 2 4" xfId="21086" xr:uid="{E1DA227A-3D34-4A17-AACA-B752E95BF89A}"/>
    <cellStyle name="Normal 7 2 3 3 2 2 2 5" xfId="38702" xr:uid="{A24A1651-754B-4455-808A-F38A0483E942}"/>
    <cellStyle name="Normal 7 2 3 3 2 2 3" xfId="5672" xr:uid="{AC0091A6-A20E-4A6A-BD30-C6936BA14049}"/>
    <cellStyle name="Normal 7 2 3 3 2 2 3 2" xfId="14480" xr:uid="{6B4BB255-5BC5-4793-8518-10E3D2CB0AF3}"/>
    <cellStyle name="Normal 7 2 3 3 2 2 3 2 2" xfId="32096" xr:uid="{10E0BD50-3717-4F11-B6F3-1A888B166837}"/>
    <cellStyle name="Normal 7 2 3 3 2 2 3 3" xfId="23288" xr:uid="{83AE6EF6-B608-4735-8467-D5491CC13C23}"/>
    <cellStyle name="Normal 7 2 3 3 2 2 4" xfId="10076" xr:uid="{5D4B7AF3-30BD-448B-B7AC-FAC39C7241D5}"/>
    <cellStyle name="Normal 7 2 3 3 2 2 4 2" xfId="27692" xr:uid="{A8F24233-1F9F-431C-B3B3-8288007E2235}"/>
    <cellStyle name="Normal 7 2 3 3 2 2 5" xfId="18884" xr:uid="{5FC53BF6-7A6F-4457-A7D5-2751B16209EC}"/>
    <cellStyle name="Normal 7 2 3 3 2 2 6" xfId="36500" xr:uid="{4951E1DC-4C54-4A6A-B462-D031B45FE4A2}"/>
    <cellStyle name="Normal 7 2 3 3 2 3" xfId="1932" xr:uid="{1B06DE47-F5D7-42E5-B3F4-BBCACB27A1F0}"/>
    <cellStyle name="Normal 7 2 3 3 2 3 2" xfId="4134" xr:uid="{9F175E23-ABDF-4F20-9911-F1EB64244D5E}"/>
    <cellStyle name="Normal 7 2 3 3 2 3 2 2" xfId="8538" xr:uid="{9023996E-FC8F-4689-8240-1B342E159FCF}"/>
    <cellStyle name="Normal 7 2 3 3 2 3 2 2 2" xfId="17346" xr:uid="{224274D4-0174-44D6-AE1C-5576F7FB4697}"/>
    <cellStyle name="Normal 7 2 3 3 2 3 2 2 2 2" xfId="34962" xr:uid="{1ABD48A8-0ACB-4082-B9C3-35FB95ED346A}"/>
    <cellStyle name="Normal 7 2 3 3 2 3 2 2 3" xfId="26154" xr:uid="{AEF520A6-3EF5-424E-9B7B-BA1E90FC318C}"/>
    <cellStyle name="Normal 7 2 3 3 2 3 2 3" xfId="12942" xr:uid="{A4D61CFB-E7D2-4812-B61E-6D4FE70A1319}"/>
    <cellStyle name="Normal 7 2 3 3 2 3 2 3 2" xfId="30558" xr:uid="{DA5C7604-8071-4B8D-9987-E552A62D2974}"/>
    <cellStyle name="Normal 7 2 3 3 2 3 2 4" xfId="21750" xr:uid="{3B6BC5DF-82FD-4FC6-BB18-E1313E0347B8}"/>
    <cellStyle name="Normal 7 2 3 3 2 3 2 5" xfId="39366" xr:uid="{8BD0B24B-9FAB-4E51-BC60-4F816AC7FB62}"/>
    <cellStyle name="Normal 7 2 3 3 2 3 3" xfId="6336" xr:uid="{490D9F09-B997-4844-8922-6E89EB463839}"/>
    <cellStyle name="Normal 7 2 3 3 2 3 3 2" xfId="15144" xr:uid="{A64DBE4D-7379-4DCF-80A7-14B5945C4127}"/>
    <cellStyle name="Normal 7 2 3 3 2 3 3 2 2" xfId="32760" xr:uid="{5F127A5F-10A1-4A31-9496-097FB3FD783B}"/>
    <cellStyle name="Normal 7 2 3 3 2 3 3 3" xfId="23952" xr:uid="{AF7811F7-BE05-476D-87DD-7B090089946D}"/>
    <cellStyle name="Normal 7 2 3 3 2 3 4" xfId="10740" xr:uid="{EE4A06E4-A77D-4F46-A8BE-1502A8430C2E}"/>
    <cellStyle name="Normal 7 2 3 3 2 3 4 2" xfId="28356" xr:uid="{2B7F1997-ADDF-4567-BC1B-F408CD1DAA2D}"/>
    <cellStyle name="Normal 7 2 3 3 2 3 5" xfId="19548" xr:uid="{33DCA3AC-D172-456E-9C4F-52E9A06D0678}"/>
    <cellStyle name="Normal 7 2 3 3 2 3 6" xfId="37164" xr:uid="{5C482BD8-0553-42E6-9106-E807C7A2B6F6}"/>
    <cellStyle name="Normal 7 2 3 3 2 4" xfId="2688" xr:uid="{31546FDB-8969-43CE-9C31-35CE13193D47}"/>
    <cellStyle name="Normal 7 2 3 3 2 4 2" xfId="7092" xr:uid="{5F6914F2-AC2C-49D0-A22F-2A4A22D90909}"/>
    <cellStyle name="Normal 7 2 3 3 2 4 2 2" xfId="15900" xr:uid="{EA20A721-EE7F-400B-BE2F-D84686848369}"/>
    <cellStyle name="Normal 7 2 3 3 2 4 2 2 2" xfId="33516" xr:uid="{E5BB3334-4AFA-49BE-83E8-F4883CCDA1FB}"/>
    <cellStyle name="Normal 7 2 3 3 2 4 2 3" xfId="24708" xr:uid="{B671996D-E3C7-4CBA-845F-9FF592F1412E}"/>
    <cellStyle name="Normal 7 2 3 3 2 4 3" xfId="11496" xr:uid="{09B5AC7F-E115-434C-85D6-BD23B4E88ABC}"/>
    <cellStyle name="Normal 7 2 3 3 2 4 3 2" xfId="29112" xr:uid="{DF6DA091-5F45-4184-AE2D-BF2E418F8E82}"/>
    <cellStyle name="Normal 7 2 3 3 2 4 4" xfId="20304" xr:uid="{1419AC64-CB25-4A5F-9797-D9486A640F08}"/>
    <cellStyle name="Normal 7 2 3 3 2 4 5" xfId="37920" xr:uid="{0CC60431-4FB5-44AD-A87A-7F56505BE2D2}"/>
    <cellStyle name="Normal 7 2 3 3 2 5" xfId="4890" xr:uid="{DABF9B76-C7B4-468B-8874-DDB839B626FF}"/>
    <cellStyle name="Normal 7 2 3 3 2 5 2" xfId="13698" xr:uid="{08DF984F-E84C-4168-BC7F-BE48F12844BF}"/>
    <cellStyle name="Normal 7 2 3 3 2 5 2 2" xfId="31314" xr:uid="{225AA132-15D6-443C-961C-656C4DDFD0BD}"/>
    <cellStyle name="Normal 7 2 3 3 2 5 3" xfId="22506" xr:uid="{A60C4614-5FD3-4BEE-BF90-072565C27386}"/>
    <cellStyle name="Normal 7 2 3 3 2 6" xfId="9294" xr:uid="{98419255-9EC2-475D-AD96-6559DC01098A}"/>
    <cellStyle name="Normal 7 2 3 3 2 6 2" xfId="26910" xr:uid="{1EE14D40-3FAC-42BF-9870-90CF116D16FE}"/>
    <cellStyle name="Normal 7 2 3 3 2 7" xfId="18102" xr:uid="{9485F7F8-8CAE-48F5-A249-6D088A7DCFAB}"/>
    <cellStyle name="Normal 7 2 3 3 2 8" xfId="35718" xr:uid="{627CC477-42A7-4FED-94C6-1E8A78552DF9}"/>
    <cellStyle name="Normal 7 2 3 3 3" xfId="740" xr:uid="{B9BDDBA9-021E-4915-8A55-08F326C259A9}"/>
    <cellStyle name="Normal 7 2 3 3 3 2" xfId="1524" xr:uid="{C86CE187-AED4-422B-B4C0-432C1EBB2A2E}"/>
    <cellStyle name="Normal 7 2 3 3 3 2 2" xfId="3726" xr:uid="{B618FCA5-834D-419E-8E02-4E3D04110FF6}"/>
    <cellStyle name="Normal 7 2 3 3 3 2 2 2" xfId="8130" xr:uid="{84F0BEB9-947F-4706-B77E-EE125CFF0841}"/>
    <cellStyle name="Normal 7 2 3 3 3 2 2 2 2" xfId="16938" xr:uid="{171A4632-2EC3-45D4-BC80-19EBF1B0E82B}"/>
    <cellStyle name="Normal 7 2 3 3 3 2 2 2 2 2" xfId="34554" xr:uid="{D5792D35-661C-4A28-9E00-E64BFB863328}"/>
    <cellStyle name="Normal 7 2 3 3 3 2 2 2 3" xfId="25746" xr:uid="{69B6252A-3121-4F9E-AC71-C5A39F5FC029}"/>
    <cellStyle name="Normal 7 2 3 3 3 2 2 3" xfId="12534" xr:uid="{E33AD9F6-A3C0-43FD-B740-942F63B80665}"/>
    <cellStyle name="Normal 7 2 3 3 3 2 2 3 2" xfId="30150" xr:uid="{42FA5A43-3D67-4FCA-A161-33A4A601B8EA}"/>
    <cellStyle name="Normal 7 2 3 3 3 2 2 4" xfId="21342" xr:uid="{E14B82AE-3128-4745-B1B0-FD973C1F174F}"/>
    <cellStyle name="Normal 7 2 3 3 3 2 2 5" xfId="38958" xr:uid="{E17CA681-47DD-486A-9F53-8B109372B42C}"/>
    <cellStyle name="Normal 7 2 3 3 3 2 3" xfId="5928" xr:uid="{10F523C1-1FCF-4FF1-8472-E83973F6040A}"/>
    <cellStyle name="Normal 7 2 3 3 3 2 3 2" xfId="14736" xr:uid="{F1A45FB9-A12F-4DB5-918B-266D8A42FE52}"/>
    <cellStyle name="Normal 7 2 3 3 3 2 3 2 2" xfId="32352" xr:uid="{D178900A-2403-40D7-B225-10C20CA8F9D8}"/>
    <cellStyle name="Normal 7 2 3 3 3 2 3 3" xfId="23544" xr:uid="{89AB9917-54D9-4867-851E-E42D9EE618ED}"/>
    <cellStyle name="Normal 7 2 3 3 3 2 4" xfId="10332" xr:uid="{A77D1B72-2381-497A-9309-D4B7F665A184}"/>
    <cellStyle name="Normal 7 2 3 3 3 2 4 2" xfId="27948" xr:uid="{F5B34D99-BA6F-4E42-A733-1423B90F1665}"/>
    <cellStyle name="Normal 7 2 3 3 3 2 5" xfId="19140" xr:uid="{633B44A5-9673-4FE5-A62A-06046BA82183}"/>
    <cellStyle name="Normal 7 2 3 3 3 2 6" xfId="36756" xr:uid="{11CAF5C1-B548-4959-9883-3F66FF67ED73}"/>
    <cellStyle name="Normal 7 2 3 3 3 3" xfId="1933" xr:uid="{031117DD-D6EC-4210-A953-11E4F4016C26}"/>
    <cellStyle name="Normal 7 2 3 3 3 3 2" xfId="4135" xr:uid="{BC8741F0-533D-4AB4-B55F-8251CBC3FBD7}"/>
    <cellStyle name="Normal 7 2 3 3 3 3 2 2" xfId="8539" xr:uid="{B461ED21-C29D-49B2-AB33-F4BD68721E72}"/>
    <cellStyle name="Normal 7 2 3 3 3 3 2 2 2" xfId="17347" xr:uid="{07A6A83C-71E5-492C-8484-E84CD4CE72C1}"/>
    <cellStyle name="Normal 7 2 3 3 3 3 2 2 2 2" xfId="34963" xr:uid="{6C26DDDA-EF1A-445B-9F2D-19FD43490F12}"/>
    <cellStyle name="Normal 7 2 3 3 3 3 2 2 3" xfId="26155" xr:uid="{1E29476F-A2A2-418D-A0CA-0515A26B48CB}"/>
    <cellStyle name="Normal 7 2 3 3 3 3 2 3" xfId="12943" xr:uid="{69B2B7BE-A12D-4C13-928F-97A39F007E08}"/>
    <cellStyle name="Normal 7 2 3 3 3 3 2 3 2" xfId="30559" xr:uid="{FB7BFB65-9B31-40DC-B16B-E317DC268323}"/>
    <cellStyle name="Normal 7 2 3 3 3 3 2 4" xfId="21751" xr:uid="{006E3374-F140-495D-B37D-67C95B8A9EE8}"/>
    <cellStyle name="Normal 7 2 3 3 3 3 2 5" xfId="39367" xr:uid="{85C41E0F-EC3E-426B-B99B-884834E173D9}"/>
    <cellStyle name="Normal 7 2 3 3 3 3 3" xfId="6337" xr:uid="{E00BA670-6854-497C-8686-860DD12697F3}"/>
    <cellStyle name="Normal 7 2 3 3 3 3 3 2" xfId="15145" xr:uid="{5E96B7F5-80C2-4D58-A31D-60B6247F6081}"/>
    <cellStyle name="Normal 7 2 3 3 3 3 3 2 2" xfId="32761" xr:uid="{71B3E4C2-E3B5-4DFC-88A4-B176882AC68C}"/>
    <cellStyle name="Normal 7 2 3 3 3 3 3 3" xfId="23953" xr:uid="{FD05A59C-676D-4DDE-9B43-C8C33B0DCA1A}"/>
    <cellStyle name="Normal 7 2 3 3 3 3 4" xfId="10741" xr:uid="{1558E2BE-AC16-4B82-8F30-522916CB8BFB}"/>
    <cellStyle name="Normal 7 2 3 3 3 3 4 2" xfId="28357" xr:uid="{3C639C65-6450-4909-9899-34C12CD1AA6A}"/>
    <cellStyle name="Normal 7 2 3 3 3 3 5" xfId="19549" xr:uid="{503CE137-A76E-463B-9982-931AE776B572}"/>
    <cellStyle name="Normal 7 2 3 3 3 3 6" xfId="37165" xr:uid="{BB0E696E-8C90-416E-B2CA-B0E864BE070F}"/>
    <cellStyle name="Normal 7 2 3 3 3 4" xfId="2944" xr:uid="{23026111-CA88-4AFD-BA28-A6B41ED3319E}"/>
    <cellStyle name="Normal 7 2 3 3 3 4 2" xfId="7348" xr:uid="{0397C552-FFE1-478F-910D-68F3629F8204}"/>
    <cellStyle name="Normal 7 2 3 3 3 4 2 2" xfId="16156" xr:uid="{57DC6D5E-1F42-448E-813F-B72D63C1D674}"/>
    <cellStyle name="Normal 7 2 3 3 3 4 2 2 2" xfId="33772" xr:uid="{F71495D5-D950-4800-95FC-6BC6E70962B2}"/>
    <cellStyle name="Normal 7 2 3 3 3 4 2 3" xfId="24964" xr:uid="{6CD58627-EEE0-4477-8B22-FC6220560AB4}"/>
    <cellStyle name="Normal 7 2 3 3 3 4 3" xfId="11752" xr:uid="{01CE1978-EAE2-45AF-9764-D478A923C237}"/>
    <cellStyle name="Normal 7 2 3 3 3 4 3 2" xfId="29368" xr:uid="{175771C0-CB01-4A2B-8928-CF9F5243A4AC}"/>
    <cellStyle name="Normal 7 2 3 3 3 4 4" xfId="20560" xr:uid="{A43B8534-0169-453E-BF65-A8EB2745DD59}"/>
    <cellStyle name="Normal 7 2 3 3 3 4 5" xfId="38176" xr:uid="{AD836A25-05B8-42AE-8A34-F8A0CBB60008}"/>
    <cellStyle name="Normal 7 2 3 3 3 5" xfId="5146" xr:uid="{F7B1A8C4-9223-468B-A47A-EB5C9D84992D}"/>
    <cellStyle name="Normal 7 2 3 3 3 5 2" xfId="13954" xr:uid="{5D7134B9-4F5D-420E-933F-3D5BEBD03E96}"/>
    <cellStyle name="Normal 7 2 3 3 3 5 2 2" xfId="31570" xr:uid="{800E0F9F-D64E-4E34-9D5E-6912DD38937F}"/>
    <cellStyle name="Normal 7 2 3 3 3 5 3" xfId="22762" xr:uid="{D3279902-9A98-4E6A-8FB6-B7AEAFD13C3E}"/>
    <cellStyle name="Normal 7 2 3 3 3 6" xfId="9550" xr:uid="{E428620B-2FD9-49AD-B0E9-76DD0476AFAB}"/>
    <cellStyle name="Normal 7 2 3 3 3 6 2" xfId="27166" xr:uid="{1E2E3B09-2E11-4D2D-928F-CA0297FF425F}"/>
    <cellStyle name="Normal 7 2 3 3 3 7" xfId="18358" xr:uid="{AE5FC74E-A548-45BA-9235-6C53640758A8}"/>
    <cellStyle name="Normal 7 2 3 3 3 8" xfId="35974" xr:uid="{B6C6361C-6531-4398-8199-C7BB1F68A02D}"/>
    <cellStyle name="Normal 7 2 3 3 4" xfId="1012" xr:uid="{B8A83F57-8EE8-4CB9-919A-62BA71AD0733}"/>
    <cellStyle name="Normal 7 2 3 3 4 2" xfId="3214" xr:uid="{66D16E09-D0BF-425C-9340-CEE546716401}"/>
    <cellStyle name="Normal 7 2 3 3 4 2 2" xfId="7618" xr:uid="{5AEEA473-0A85-4C8F-A5ED-E6C0D08CCAF1}"/>
    <cellStyle name="Normal 7 2 3 3 4 2 2 2" xfId="16426" xr:uid="{9B71F94A-1660-4557-90AF-BB28E5100BAA}"/>
    <cellStyle name="Normal 7 2 3 3 4 2 2 2 2" xfId="34042" xr:uid="{3CB4D140-7AAD-4820-BFAB-8ECF4FFE2026}"/>
    <cellStyle name="Normal 7 2 3 3 4 2 2 3" xfId="25234" xr:uid="{49192BC7-144B-4599-96DE-3522232604FE}"/>
    <cellStyle name="Normal 7 2 3 3 4 2 3" xfId="12022" xr:uid="{BF1FD145-1897-4271-92F8-97701405D9A8}"/>
    <cellStyle name="Normal 7 2 3 3 4 2 3 2" xfId="29638" xr:uid="{7575EE51-AB62-4F16-86B8-5F40477541EE}"/>
    <cellStyle name="Normal 7 2 3 3 4 2 4" xfId="20830" xr:uid="{C6FF7FA9-DB71-4571-A588-8FA116693931}"/>
    <cellStyle name="Normal 7 2 3 3 4 2 5" xfId="38446" xr:uid="{DD9B86E4-4645-4A8F-87A1-AFD0DF9B8D5D}"/>
    <cellStyle name="Normal 7 2 3 3 4 3" xfId="5416" xr:uid="{8AF303A2-2D3F-4410-914B-3D5D4E69C3B8}"/>
    <cellStyle name="Normal 7 2 3 3 4 3 2" xfId="14224" xr:uid="{4D4440BD-A02B-4101-BCFC-A434941C6BB1}"/>
    <cellStyle name="Normal 7 2 3 3 4 3 2 2" xfId="31840" xr:uid="{DCB81241-F0FE-4EFD-94CB-03D496B6BA7D}"/>
    <cellStyle name="Normal 7 2 3 3 4 3 3" xfId="23032" xr:uid="{81EDD8F3-4DB2-4E54-8A0E-822DC94F175A}"/>
    <cellStyle name="Normal 7 2 3 3 4 4" xfId="9820" xr:uid="{6A0144C1-23D1-4681-8602-BC161A9087B3}"/>
    <cellStyle name="Normal 7 2 3 3 4 4 2" xfId="27436" xr:uid="{D05BC994-43DB-4FA1-972A-20F1DF849241}"/>
    <cellStyle name="Normal 7 2 3 3 4 5" xfId="18628" xr:uid="{A2A832EB-3B6E-4FCA-B85D-8261D7E5FC10}"/>
    <cellStyle name="Normal 7 2 3 3 4 6" xfId="36244" xr:uid="{8D515548-7E3F-447E-925C-7A62213FB6BB}"/>
    <cellStyle name="Normal 7 2 3 3 5" xfId="1931" xr:uid="{CF4ADF41-6D26-409C-850B-1DE21921BAD8}"/>
    <cellStyle name="Normal 7 2 3 3 5 2" xfId="4133" xr:uid="{A37D22AF-256D-4816-800C-EFD42534F763}"/>
    <cellStyle name="Normal 7 2 3 3 5 2 2" xfId="8537" xr:uid="{2B0CB3DA-C328-4C3D-AB35-685F2FD3660F}"/>
    <cellStyle name="Normal 7 2 3 3 5 2 2 2" xfId="17345" xr:uid="{78C56E65-C2E8-4230-BC2E-9C6860F1C33D}"/>
    <cellStyle name="Normal 7 2 3 3 5 2 2 2 2" xfId="34961" xr:uid="{D55E0282-84AD-4251-827C-C032708CCEFD}"/>
    <cellStyle name="Normal 7 2 3 3 5 2 2 3" xfId="26153" xr:uid="{57D40B7A-6FE7-4D22-B12D-FB6C9586DC6B}"/>
    <cellStyle name="Normal 7 2 3 3 5 2 3" xfId="12941" xr:uid="{F0D842AD-FBCB-4105-AC76-EA63ADB024E2}"/>
    <cellStyle name="Normal 7 2 3 3 5 2 3 2" xfId="30557" xr:uid="{57950E15-91E2-45B6-A80A-80F981C72F55}"/>
    <cellStyle name="Normal 7 2 3 3 5 2 4" xfId="21749" xr:uid="{EFE3E6B5-8814-4632-8129-254D4EDED940}"/>
    <cellStyle name="Normal 7 2 3 3 5 2 5" xfId="39365" xr:uid="{9A476224-FDAA-497C-A35A-C2A35DA4DA78}"/>
    <cellStyle name="Normal 7 2 3 3 5 3" xfId="6335" xr:uid="{C10AA668-ED3C-4A89-A9D4-7B12CA35CEAC}"/>
    <cellStyle name="Normal 7 2 3 3 5 3 2" xfId="15143" xr:uid="{46F88454-ADFE-40EA-A0B7-44112DEF24AB}"/>
    <cellStyle name="Normal 7 2 3 3 5 3 2 2" xfId="32759" xr:uid="{03560372-85E7-4BD7-8A42-FBCC0A27E90F}"/>
    <cellStyle name="Normal 7 2 3 3 5 3 3" xfId="23951" xr:uid="{29224C6C-C46D-4B1F-8F84-4958A5525F57}"/>
    <cellStyle name="Normal 7 2 3 3 5 4" xfId="10739" xr:uid="{7DA23E5E-71C6-42B9-A9B9-5D4EEF9FF1A1}"/>
    <cellStyle name="Normal 7 2 3 3 5 4 2" xfId="28355" xr:uid="{B81C2CDA-CD80-46B0-B495-05A81532CAE7}"/>
    <cellStyle name="Normal 7 2 3 3 5 5" xfId="19547" xr:uid="{B0BB3B07-4559-4089-96CE-F604974D8684}"/>
    <cellStyle name="Normal 7 2 3 3 5 6" xfId="37163" xr:uid="{1DB5E008-CA78-47A1-9E89-356EA0A3E27E}"/>
    <cellStyle name="Normal 7 2 3 3 6" xfId="2432" xr:uid="{FBBD8DE2-4222-4B0D-B789-31F29C82A91D}"/>
    <cellStyle name="Normal 7 2 3 3 6 2" xfId="6836" xr:uid="{A8CB84DE-AAAB-422C-97CA-F0959E0AFC44}"/>
    <cellStyle name="Normal 7 2 3 3 6 2 2" xfId="15644" xr:uid="{98891C1A-2E06-476F-BEBB-765CD0BD9A40}"/>
    <cellStyle name="Normal 7 2 3 3 6 2 2 2" xfId="33260" xr:uid="{B8FC0589-81B7-4462-BDF3-0AF04FEB8F76}"/>
    <cellStyle name="Normal 7 2 3 3 6 2 3" xfId="24452" xr:uid="{9F0BD838-C7EE-4387-98DC-1CEA55BBE6C5}"/>
    <cellStyle name="Normal 7 2 3 3 6 3" xfId="11240" xr:uid="{51EDFD67-78F3-4E9A-B415-D7346951E4D1}"/>
    <cellStyle name="Normal 7 2 3 3 6 3 2" xfId="28856" xr:uid="{28320A11-08CE-432B-8B14-B7A4E70C6B87}"/>
    <cellStyle name="Normal 7 2 3 3 6 4" xfId="20048" xr:uid="{16796E7A-6E10-48E2-8510-34198D22C2A3}"/>
    <cellStyle name="Normal 7 2 3 3 6 5" xfId="37664" xr:uid="{AFA151C6-EF71-4DE9-A349-2F3AFA28C70F}"/>
    <cellStyle name="Normal 7 2 3 3 7" xfId="4634" xr:uid="{C86E7560-E864-4498-B5E7-CEF65BF24E7C}"/>
    <cellStyle name="Normal 7 2 3 3 7 2" xfId="13442" xr:uid="{57DFAA57-3776-4DAE-88DA-583A8205B14E}"/>
    <cellStyle name="Normal 7 2 3 3 7 2 2" xfId="31058" xr:uid="{75E00427-BE84-4BDE-87C0-A9E594981322}"/>
    <cellStyle name="Normal 7 2 3 3 7 3" xfId="22250" xr:uid="{5242C590-A831-4F30-BE83-B44DFA58B106}"/>
    <cellStyle name="Normal 7 2 3 3 8" xfId="9038" xr:uid="{5BB040C6-0BC5-4D71-BA9F-2FC34E580245}"/>
    <cellStyle name="Normal 7 2 3 3 8 2" xfId="26654" xr:uid="{DE4EA74E-BF32-441A-80AD-366CA76935DD}"/>
    <cellStyle name="Normal 7 2 3 3 9" xfId="17846" xr:uid="{1C6F723C-FFD4-4DAD-BA91-60ADD2A379D5}"/>
    <cellStyle name="Normal 7 2 3 4" xfId="356" xr:uid="{01EAA2BF-137D-4A58-AF68-E76C9F7BFE1E}"/>
    <cellStyle name="Normal 7 2 3 4 2" xfId="1140" xr:uid="{D3B591F9-9F37-4324-82FE-3E81DC98A8AC}"/>
    <cellStyle name="Normal 7 2 3 4 2 2" xfId="3342" xr:uid="{7BBA50DC-1883-4CFE-9AC0-5A1F7E3A3B1E}"/>
    <cellStyle name="Normal 7 2 3 4 2 2 2" xfId="7746" xr:uid="{EEE7D366-E7EB-4714-81A1-3A7B4D1AAE53}"/>
    <cellStyle name="Normal 7 2 3 4 2 2 2 2" xfId="16554" xr:uid="{8F44C3AC-4790-4278-9D97-866C6976E55F}"/>
    <cellStyle name="Normal 7 2 3 4 2 2 2 2 2" xfId="34170" xr:uid="{D7374E3B-4164-4520-A498-15FC1801624A}"/>
    <cellStyle name="Normal 7 2 3 4 2 2 2 3" xfId="25362" xr:uid="{4A8BFCCB-6B6C-43F7-AFCE-E694BA6EB5B1}"/>
    <cellStyle name="Normal 7 2 3 4 2 2 3" xfId="12150" xr:uid="{F63465AC-9DA3-4408-94C6-B5FF8AE69202}"/>
    <cellStyle name="Normal 7 2 3 4 2 2 3 2" xfId="29766" xr:uid="{00AA9A96-9771-4C22-A872-AF30B1D338A1}"/>
    <cellStyle name="Normal 7 2 3 4 2 2 4" xfId="20958" xr:uid="{E729D023-A042-4FAA-BE54-3C1E1A42EF51}"/>
    <cellStyle name="Normal 7 2 3 4 2 2 5" xfId="38574" xr:uid="{5838CCCF-B291-4032-B295-066FF13227BA}"/>
    <cellStyle name="Normal 7 2 3 4 2 3" xfId="5544" xr:uid="{E13905BF-9681-4FD2-9454-713DD952C76A}"/>
    <cellStyle name="Normal 7 2 3 4 2 3 2" xfId="14352" xr:uid="{9DCB5A89-ADC7-4E70-99AC-08A27768169C}"/>
    <cellStyle name="Normal 7 2 3 4 2 3 2 2" xfId="31968" xr:uid="{F2571B4B-E12D-4DBD-A6F4-A2FB4BE02179}"/>
    <cellStyle name="Normal 7 2 3 4 2 3 3" xfId="23160" xr:uid="{C0C43E54-F364-46A3-84ED-3BD7700E7EF2}"/>
    <cellStyle name="Normal 7 2 3 4 2 4" xfId="9948" xr:uid="{360BFC93-569C-46C5-914D-F1C802CBDC78}"/>
    <cellStyle name="Normal 7 2 3 4 2 4 2" xfId="27564" xr:uid="{C5CF52B5-3A04-4197-8179-61CC61C43CC6}"/>
    <cellStyle name="Normal 7 2 3 4 2 5" xfId="18756" xr:uid="{DF7AC84C-B92B-421D-B014-1DA64CEDFE13}"/>
    <cellStyle name="Normal 7 2 3 4 2 6" xfId="36372" xr:uid="{F3D5737E-DE11-477E-A71C-D7D3EDEC5A3D}"/>
    <cellStyle name="Normal 7 2 3 4 3" xfId="1934" xr:uid="{6904A0F9-4393-42C3-ACAD-60B4A9A73984}"/>
    <cellStyle name="Normal 7 2 3 4 3 2" xfId="4136" xr:uid="{AA7A4C0D-BAF1-49BE-A412-6D67457E931C}"/>
    <cellStyle name="Normal 7 2 3 4 3 2 2" xfId="8540" xr:uid="{5BF03CA2-CC62-40C7-B6FD-A9277675EFE1}"/>
    <cellStyle name="Normal 7 2 3 4 3 2 2 2" xfId="17348" xr:uid="{19685B3A-5681-4E11-BF90-ECD58C80B3DF}"/>
    <cellStyle name="Normal 7 2 3 4 3 2 2 2 2" xfId="34964" xr:uid="{F84CFB2D-D4EC-484E-9D42-FC2AC2950702}"/>
    <cellStyle name="Normal 7 2 3 4 3 2 2 3" xfId="26156" xr:uid="{087BC168-9E4B-4C43-8837-DEFE516857CD}"/>
    <cellStyle name="Normal 7 2 3 4 3 2 3" xfId="12944" xr:uid="{3F7FC13E-6556-47C6-8C81-E35D52E96E0B}"/>
    <cellStyle name="Normal 7 2 3 4 3 2 3 2" xfId="30560" xr:uid="{F4C8A570-2BB4-4378-BE6F-C8A4504568D0}"/>
    <cellStyle name="Normal 7 2 3 4 3 2 4" xfId="21752" xr:uid="{FBCAA59F-65EA-4987-8CD1-28ECD1578F41}"/>
    <cellStyle name="Normal 7 2 3 4 3 2 5" xfId="39368" xr:uid="{DE7C3A10-555B-48D0-B5BB-D73A4CB53E65}"/>
    <cellStyle name="Normal 7 2 3 4 3 3" xfId="6338" xr:uid="{EAA47D4A-60C8-4ED6-BD3A-75F649E445A1}"/>
    <cellStyle name="Normal 7 2 3 4 3 3 2" xfId="15146" xr:uid="{BEE40E8D-72BD-4541-9005-E9B7530687CB}"/>
    <cellStyle name="Normal 7 2 3 4 3 3 2 2" xfId="32762" xr:uid="{44BB6C3E-2BA8-4F18-995D-477F6CFC4D18}"/>
    <cellStyle name="Normal 7 2 3 4 3 3 3" xfId="23954" xr:uid="{6466F6B3-94B7-4E92-8728-43CB67F26480}"/>
    <cellStyle name="Normal 7 2 3 4 3 4" xfId="10742" xr:uid="{143FC381-6486-42F1-8410-542FAF649374}"/>
    <cellStyle name="Normal 7 2 3 4 3 4 2" xfId="28358" xr:uid="{CE7CCC3B-8DFE-4C63-AB12-53C49F130CFA}"/>
    <cellStyle name="Normal 7 2 3 4 3 5" xfId="19550" xr:uid="{4F1764E1-0C61-4325-8455-5F779740E60A}"/>
    <cellStyle name="Normal 7 2 3 4 3 6" xfId="37166" xr:uid="{1C564CE2-4FD3-4D4F-B70A-316CABC6BA6A}"/>
    <cellStyle name="Normal 7 2 3 4 4" xfId="2560" xr:uid="{5AAD6840-EAF4-4E51-8BC2-BD97865E1C19}"/>
    <cellStyle name="Normal 7 2 3 4 4 2" xfId="6964" xr:uid="{E00A23FE-A57A-4BEF-A536-0338715A3770}"/>
    <cellStyle name="Normal 7 2 3 4 4 2 2" xfId="15772" xr:uid="{D2831D7D-BB45-42CF-9BB9-F9632BB440E1}"/>
    <cellStyle name="Normal 7 2 3 4 4 2 2 2" xfId="33388" xr:uid="{046689EB-3657-4BAD-BCBF-AA11717DF00B}"/>
    <cellStyle name="Normal 7 2 3 4 4 2 3" xfId="24580" xr:uid="{D8E30DE1-4A28-4104-9059-C0802EDA12BE}"/>
    <cellStyle name="Normal 7 2 3 4 4 3" xfId="11368" xr:uid="{A65BCF25-EB29-4759-8933-3138678B83CD}"/>
    <cellStyle name="Normal 7 2 3 4 4 3 2" xfId="28984" xr:uid="{16F5F0F0-2933-4254-86AA-55DE27B85502}"/>
    <cellStyle name="Normal 7 2 3 4 4 4" xfId="20176" xr:uid="{4724D3ED-0FCA-46C8-9EAF-C573A0CDF574}"/>
    <cellStyle name="Normal 7 2 3 4 4 5" xfId="37792" xr:uid="{2C563304-3392-4523-8083-D1D92E8F3D47}"/>
    <cellStyle name="Normal 7 2 3 4 5" xfId="4762" xr:uid="{CF3E2DED-2967-43AC-B5E0-04495705AC59}"/>
    <cellStyle name="Normal 7 2 3 4 5 2" xfId="13570" xr:uid="{38AAFEB6-60AF-4A9E-B881-CE1101842D7C}"/>
    <cellStyle name="Normal 7 2 3 4 5 2 2" xfId="31186" xr:uid="{C94799B9-0584-40AB-BECF-385ECF1AF00D}"/>
    <cellStyle name="Normal 7 2 3 4 5 3" xfId="22378" xr:uid="{BD826A9B-36E8-4B00-97B2-E8026FDE24B6}"/>
    <cellStyle name="Normal 7 2 3 4 6" xfId="9166" xr:uid="{B7276424-57C0-4A0D-BB2D-20B6511AC73A}"/>
    <cellStyle name="Normal 7 2 3 4 6 2" xfId="26782" xr:uid="{DC4B87B5-AE66-43F6-9D3B-60AD8D05B44C}"/>
    <cellStyle name="Normal 7 2 3 4 7" xfId="17974" xr:uid="{5358B47C-6A17-45D5-988C-DCC20410DFCA}"/>
    <cellStyle name="Normal 7 2 3 4 8" xfId="35590" xr:uid="{48C325D5-4731-4C0B-B689-1CCC565A663E}"/>
    <cellStyle name="Normal 7 2 3 5" xfId="612" xr:uid="{295B5505-CBF0-43B5-AD4C-8BA5569EDF41}"/>
    <cellStyle name="Normal 7 2 3 5 2" xfId="1396" xr:uid="{BEE8393B-0EF9-4D1A-9D72-F122F2A830DA}"/>
    <cellStyle name="Normal 7 2 3 5 2 2" xfId="3598" xr:uid="{2506FE24-13DE-4B4B-8C1D-D62E9BCB8733}"/>
    <cellStyle name="Normal 7 2 3 5 2 2 2" xfId="8002" xr:uid="{0574B9B1-36A8-417D-AD4C-2D8E5B267F69}"/>
    <cellStyle name="Normal 7 2 3 5 2 2 2 2" xfId="16810" xr:uid="{605B04C6-7917-4C30-AC2A-D09602E01F07}"/>
    <cellStyle name="Normal 7 2 3 5 2 2 2 2 2" xfId="34426" xr:uid="{2082A6DF-A58C-4C58-99AE-CF4472A50DEF}"/>
    <cellStyle name="Normal 7 2 3 5 2 2 2 3" xfId="25618" xr:uid="{94FA09D8-4C5C-4944-BBAE-5256AFBE3CF5}"/>
    <cellStyle name="Normal 7 2 3 5 2 2 3" xfId="12406" xr:uid="{55E2E219-590D-434F-9F8D-AC911B00FAAB}"/>
    <cellStyle name="Normal 7 2 3 5 2 2 3 2" xfId="30022" xr:uid="{B91A8393-5B9F-43DC-B706-DC99ED918E66}"/>
    <cellStyle name="Normal 7 2 3 5 2 2 4" xfId="21214" xr:uid="{42191E5A-7086-4B2F-A82B-F79C977FF36B}"/>
    <cellStyle name="Normal 7 2 3 5 2 2 5" xfId="38830" xr:uid="{8A9F7B4E-C4F7-4FEC-8063-41507875AC39}"/>
    <cellStyle name="Normal 7 2 3 5 2 3" xfId="5800" xr:uid="{FE4011FA-CD64-40FF-8A73-928AA26709C4}"/>
    <cellStyle name="Normal 7 2 3 5 2 3 2" xfId="14608" xr:uid="{68DA55C4-2E8F-43BD-AED0-98B0DA3C0D65}"/>
    <cellStyle name="Normal 7 2 3 5 2 3 2 2" xfId="32224" xr:uid="{4FF83263-2A17-4A97-B75D-FC2D4197B62D}"/>
    <cellStyle name="Normal 7 2 3 5 2 3 3" xfId="23416" xr:uid="{6814EF72-16CD-4DB5-B8D7-564B5BA6FA3D}"/>
    <cellStyle name="Normal 7 2 3 5 2 4" xfId="10204" xr:uid="{74EF14D8-1A22-4C11-802C-F9CB5E00CECE}"/>
    <cellStyle name="Normal 7 2 3 5 2 4 2" xfId="27820" xr:uid="{55B1885F-F312-4023-BBDE-DCE5B729337A}"/>
    <cellStyle name="Normal 7 2 3 5 2 5" xfId="19012" xr:uid="{CC1E867B-896B-4986-B2DC-E1CA5D8E5D70}"/>
    <cellStyle name="Normal 7 2 3 5 2 6" xfId="36628" xr:uid="{B28599E5-2B6C-4838-BD68-A87C3E414767}"/>
    <cellStyle name="Normal 7 2 3 5 3" xfId="1935" xr:uid="{FCB9E4AA-FE58-42E0-82E0-7504FED618FD}"/>
    <cellStyle name="Normal 7 2 3 5 3 2" xfId="4137" xr:uid="{3F82C62D-FF0C-4865-AF53-DFCC1E4462B4}"/>
    <cellStyle name="Normal 7 2 3 5 3 2 2" xfId="8541" xr:uid="{31C6682D-F0F8-454B-9A10-6BC7654DE6BB}"/>
    <cellStyle name="Normal 7 2 3 5 3 2 2 2" xfId="17349" xr:uid="{680EF473-FBCE-492A-895C-F03B6415EE60}"/>
    <cellStyle name="Normal 7 2 3 5 3 2 2 2 2" xfId="34965" xr:uid="{095704E1-52AA-495A-BF11-B525E8EEEF3F}"/>
    <cellStyle name="Normal 7 2 3 5 3 2 2 3" xfId="26157" xr:uid="{3374ABDE-1650-45B2-9837-6772A83693D8}"/>
    <cellStyle name="Normal 7 2 3 5 3 2 3" xfId="12945" xr:uid="{EEEEF15A-4052-4876-ADC6-75F3085809DB}"/>
    <cellStyle name="Normal 7 2 3 5 3 2 3 2" xfId="30561" xr:uid="{DC8C4DFB-E85B-4FB4-9D16-195EE29C3B42}"/>
    <cellStyle name="Normal 7 2 3 5 3 2 4" xfId="21753" xr:uid="{8076915F-F800-43F0-9545-9C0AB62C8363}"/>
    <cellStyle name="Normal 7 2 3 5 3 2 5" xfId="39369" xr:uid="{C9328ACF-4C03-48F0-8DF2-EE1497622FF1}"/>
    <cellStyle name="Normal 7 2 3 5 3 3" xfId="6339" xr:uid="{4D6119F2-7EB1-4281-B1BA-C4D8E3EB3BDF}"/>
    <cellStyle name="Normal 7 2 3 5 3 3 2" xfId="15147" xr:uid="{541D5CD4-56C1-420B-AB05-B7C2CE50239B}"/>
    <cellStyle name="Normal 7 2 3 5 3 3 2 2" xfId="32763" xr:uid="{0F1C781C-68FD-4473-80E6-055CB399798E}"/>
    <cellStyle name="Normal 7 2 3 5 3 3 3" xfId="23955" xr:uid="{0CF50BEE-0964-4F71-A6C6-41FBF32AC98D}"/>
    <cellStyle name="Normal 7 2 3 5 3 4" xfId="10743" xr:uid="{8EF0BA27-0229-455A-9F50-2E244B392832}"/>
    <cellStyle name="Normal 7 2 3 5 3 4 2" xfId="28359" xr:uid="{3E2EDF87-4D43-4CF5-A0C6-A2A88907176C}"/>
    <cellStyle name="Normal 7 2 3 5 3 5" xfId="19551" xr:uid="{3F3C9FC0-D1B2-4DDC-965F-7803BA53EE90}"/>
    <cellStyle name="Normal 7 2 3 5 3 6" xfId="37167" xr:uid="{6E86CC8C-FC0B-4AAC-A93B-590B78BA690B}"/>
    <cellStyle name="Normal 7 2 3 5 4" xfId="2816" xr:uid="{62EB4801-A34B-400A-B0BB-F48B423CA74F}"/>
    <cellStyle name="Normal 7 2 3 5 4 2" xfId="7220" xr:uid="{B844F636-45B0-4578-89AB-D6FD1BABB1C5}"/>
    <cellStyle name="Normal 7 2 3 5 4 2 2" xfId="16028" xr:uid="{03F96DBB-D8BC-4483-8F14-442B0495A269}"/>
    <cellStyle name="Normal 7 2 3 5 4 2 2 2" xfId="33644" xr:uid="{0F1801D6-87FC-4BDA-8E6A-8E7999341305}"/>
    <cellStyle name="Normal 7 2 3 5 4 2 3" xfId="24836" xr:uid="{8232386F-83BF-4484-A016-1F1D50C16AAE}"/>
    <cellStyle name="Normal 7 2 3 5 4 3" xfId="11624" xr:uid="{58F1BD74-1477-4629-BB8B-0AA3261095BA}"/>
    <cellStyle name="Normal 7 2 3 5 4 3 2" xfId="29240" xr:uid="{EE371999-B405-4FB7-A72E-79131C7E50F3}"/>
    <cellStyle name="Normal 7 2 3 5 4 4" xfId="20432" xr:uid="{47C13A00-73AE-4C6C-90DF-05331B3F2BCD}"/>
    <cellStyle name="Normal 7 2 3 5 4 5" xfId="38048" xr:uid="{00D5DB16-905F-44F3-B35B-83C83FEC76D2}"/>
    <cellStyle name="Normal 7 2 3 5 5" xfId="5018" xr:uid="{165658B6-CE0C-4EEE-9FB2-14BFF0E5309D}"/>
    <cellStyle name="Normal 7 2 3 5 5 2" xfId="13826" xr:uid="{7C0231AF-063B-481D-A96F-386CF083D6B8}"/>
    <cellStyle name="Normal 7 2 3 5 5 2 2" xfId="31442" xr:uid="{124FC5DC-3803-4AFB-BBA3-9E28379EE50F}"/>
    <cellStyle name="Normal 7 2 3 5 5 3" xfId="22634" xr:uid="{ADCBFAA2-257B-413C-8CAA-6E779C385F2B}"/>
    <cellStyle name="Normal 7 2 3 5 6" xfId="9422" xr:uid="{86E53BF2-A862-4683-84DE-B4F898E13A29}"/>
    <cellStyle name="Normal 7 2 3 5 6 2" xfId="27038" xr:uid="{9BAD9CFB-0002-42CE-AA16-F7907F6F0807}"/>
    <cellStyle name="Normal 7 2 3 5 7" xfId="18230" xr:uid="{4EA1125B-F025-40E0-B6B9-B06283EAB53D}"/>
    <cellStyle name="Normal 7 2 3 5 8" xfId="35846" xr:uid="{E8C286CC-794B-4B52-8477-D0A6BC70EB15}"/>
    <cellStyle name="Normal 7 2 3 6" xfId="884" xr:uid="{D8AD0091-9981-49B2-9B09-2795730C123A}"/>
    <cellStyle name="Normal 7 2 3 6 2" xfId="3086" xr:uid="{46E36255-F459-4B10-A1AA-204710EF908E}"/>
    <cellStyle name="Normal 7 2 3 6 2 2" xfId="7490" xr:uid="{CA28CADE-21CB-4466-A803-A70ADB5292AB}"/>
    <cellStyle name="Normal 7 2 3 6 2 2 2" xfId="16298" xr:uid="{B4A030EB-7FCD-473B-A1A9-659C1BB8998F}"/>
    <cellStyle name="Normal 7 2 3 6 2 2 2 2" xfId="33914" xr:uid="{03C9D411-C39A-4353-9A4A-10A39E97A8D3}"/>
    <cellStyle name="Normal 7 2 3 6 2 2 3" xfId="25106" xr:uid="{16688A3D-1F7D-4C40-A37A-EC375D0821DE}"/>
    <cellStyle name="Normal 7 2 3 6 2 3" xfId="11894" xr:uid="{0E5DCDD3-B70F-42CC-BE75-2328CEC1C2DF}"/>
    <cellStyle name="Normal 7 2 3 6 2 3 2" xfId="29510" xr:uid="{3A122301-8391-4BA4-BBC2-1B01A24A8CCE}"/>
    <cellStyle name="Normal 7 2 3 6 2 4" xfId="20702" xr:uid="{2880FE42-2E8F-4DC9-9CB0-00A61E894DA5}"/>
    <cellStyle name="Normal 7 2 3 6 2 5" xfId="38318" xr:uid="{6F17E29A-778C-4139-AA70-477906AEE39A}"/>
    <cellStyle name="Normal 7 2 3 6 3" xfId="5288" xr:uid="{50ED88F3-D43B-4A17-A4AB-6B1F18CBBF26}"/>
    <cellStyle name="Normal 7 2 3 6 3 2" xfId="14096" xr:uid="{701E37EF-84FA-4EE1-AF16-E6656FDFB409}"/>
    <cellStyle name="Normal 7 2 3 6 3 2 2" xfId="31712" xr:uid="{E62BD754-9A3F-46FE-A57B-ECFCFBED0F09}"/>
    <cellStyle name="Normal 7 2 3 6 3 3" xfId="22904" xr:uid="{370D1343-DCDF-4039-A41C-8035458DEBDD}"/>
    <cellStyle name="Normal 7 2 3 6 4" xfId="9692" xr:uid="{9A242A0A-B5D3-4C5E-8883-E7E24386596E}"/>
    <cellStyle name="Normal 7 2 3 6 4 2" xfId="27308" xr:uid="{C400E618-04C9-41F9-B716-C0C674B5EA4D}"/>
    <cellStyle name="Normal 7 2 3 6 5" xfId="18500" xr:uid="{9D55C962-1651-4FB9-9B7B-3CDDDDBF8E5E}"/>
    <cellStyle name="Normal 7 2 3 6 6" xfId="36116" xr:uid="{8A52A717-8FC8-495E-9699-683D0B7C24D3}"/>
    <cellStyle name="Normal 7 2 3 7" xfId="1924" xr:uid="{5CBE532C-CCB0-4DD4-9175-B0024D909BE3}"/>
    <cellStyle name="Normal 7 2 3 7 2" xfId="4126" xr:uid="{38F25742-6894-4461-AA32-719D66805039}"/>
    <cellStyle name="Normal 7 2 3 7 2 2" xfId="8530" xr:uid="{B1F88BA6-AFB7-4E5B-B0CA-B1E851496988}"/>
    <cellStyle name="Normal 7 2 3 7 2 2 2" xfId="17338" xr:uid="{D84FDD25-F733-4511-95D6-DC61C6777A8E}"/>
    <cellStyle name="Normal 7 2 3 7 2 2 2 2" xfId="34954" xr:uid="{EB06E2D0-1DD5-466E-A2F9-9D15026109D0}"/>
    <cellStyle name="Normal 7 2 3 7 2 2 3" xfId="26146" xr:uid="{4CDFE47E-23D5-498C-A302-BFF286A23120}"/>
    <cellStyle name="Normal 7 2 3 7 2 3" xfId="12934" xr:uid="{C0A0023E-C2EB-44BF-81EF-0A0E27D159EC}"/>
    <cellStyle name="Normal 7 2 3 7 2 3 2" xfId="30550" xr:uid="{30852A29-B503-4A46-995C-3DA51F44730D}"/>
    <cellStyle name="Normal 7 2 3 7 2 4" xfId="21742" xr:uid="{67B898BD-258C-47A3-8B59-9891D5856A10}"/>
    <cellStyle name="Normal 7 2 3 7 2 5" xfId="39358" xr:uid="{5161A814-C0CD-4D7F-917A-F3440D418322}"/>
    <cellStyle name="Normal 7 2 3 7 3" xfId="6328" xr:uid="{CFBAF1F6-B936-451C-9DF0-68A3457F3BB6}"/>
    <cellStyle name="Normal 7 2 3 7 3 2" xfId="15136" xr:uid="{C20C88B2-FB35-4D86-9A3D-8227098C577C}"/>
    <cellStyle name="Normal 7 2 3 7 3 2 2" xfId="32752" xr:uid="{CA2E228E-71C7-4DD3-BE21-731913D51009}"/>
    <cellStyle name="Normal 7 2 3 7 3 3" xfId="23944" xr:uid="{88A447C9-05C3-4546-880C-B917F4E511FE}"/>
    <cellStyle name="Normal 7 2 3 7 4" xfId="10732" xr:uid="{00ACD0CC-14FE-482D-BE61-80D161BD1A67}"/>
    <cellStyle name="Normal 7 2 3 7 4 2" xfId="28348" xr:uid="{6A55FA47-4ACE-4CF8-8119-AD6AE91C9E24}"/>
    <cellStyle name="Normal 7 2 3 7 5" xfId="19540" xr:uid="{4E200F8F-E361-485F-8DDC-0A7A70F3367E}"/>
    <cellStyle name="Normal 7 2 3 7 6" xfId="37156" xr:uid="{8129A39F-9A71-46D3-BA75-5FA24E147392}"/>
    <cellStyle name="Normal 7 2 3 8" xfId="2304" xr:uid="{2CB7B906-8E33-46AE-9729-4D2A8582054F}"/>
    <cellStyle name="Normal 7 2 3 8 2" xfId="6708" xr:uid="{0F91FDC4-7D06-4806-B737-2ED01979CF15}"/>
    <cellStyle name="Normal 7 2 3 8 2 2" xfId="15516" xr:uid="{6105CFD1-6D30-455E-B5A9-C031B9F1C02B}"/>
    <cellStyle name="Normal 7 2 3 8 2 2 2" xfId="33132" xr:uid="{8CEE06BE-8B09-480A-B03C-A982687094EF}"/>
    <cellStyle name="Normal 7 2 3 8 2 3" xfId="24324" xr:uid="{89422FAE-1BC4-411B-B748-14EC2A0FBAC6}"/>
    <cellStyle name="Normal 7 2 3 8 3" xfId="11112" xr:uid="{E1B5C312-DEC4-46D4-8450-9A0A353F424D}"/>
    <cellStyle name="Normal 7 2 3 8 3 2" xfId="28728" xr:uid="{3F296CA3-2631-4890-89E3-021A655F4E66}"/>
    <cellStyle name="Normal 7 2 3 8 4" xfId="19920" xr:uid="{ADE8E1E0-93D2-4079-B923-DD1B396F80CF}"/>
    <cellStyle name="Normal 7 2 3 8 5" xfId="37536" xr:uid="{B6D3EB65-5186-4E98-B361-71FA9B627227}"/>
    <cellStyle name="Normal 7 2 3 9" xfId="4506" xr:uid="{B204AF39-3C42-4D63-B25E-AF711905754D}"/>
    <cellStyle name="Normal 7 2 3 9 2" xfId="13314" xr:uid="{E5AE9D8B-4F11-4308-9ABA-67803159191B}"/>
    <cellStyle name="Normal 7 2 3 9 2 2" xfId="30930" xr:uid="{0907E458-FED1-46A7-8230-B63B3C3A3D90}"/>
    <cellStyle name="Normal 7 2 3 9 3" xfId="22122" xr:uid="{8B7BD92C-7575-4870-B86B-B742F4FA3267}"/>
    <cellStyle name="Normal 7 2 4" xfId="134" xr:uid="{A852F2E2-B0B4-4B2C-BC6E-A9819BE260F2}"/>
    <cellStyle name="Normal 7 2 4 10" xfId="17752" xr:uid="{8B5A22AF-C687-4865-B992-388AE43BA546}"/>
    <cellStyle name="Normal 7 2 4 11" xfId="35368" xr:uid="{C12A14B3-4B26-430D-B09F-714639FDD688}"/>
    <cellStyle name="Normal 7 2 4 2" xfId="262" xr:uid="{D0364573-47E6-4F1A-95EC-A78B0EA9C923}"/>
    <cellStyle name="Normal 7 2 4 2 10" xfId="35496" xr:uid="{22A0E53E-D922-4FCB-B74A-6A1F4964EEBC}"/>
    <cellStyle name="Normal 7 2 4 2 2" xfId="518" xr:uid="{A82212E5-97A4-4B2F-8002-1864FA72A5C8}"/>
    <cellStyle name="Normal 7 2 4 2 2 2" xfId="1302" xr:uid="{08EC096C-FE13-49EC-9945-4D6414C3D031}"/>
    <cellStyle name="Normal 7 2 4 2 2 2 2" xfId="3504" xr:uid="{F9E5B817-F04E-40DA-BACA-7706CED5860D}"/>
    <cellStyle name="Normal 7 2 4 2 2 2 2 2" xfId="7908" xr:uid="{67747435-8690-430C-BAFB-4A0786BFCD8C}"/>
    <cellStyle name="Normal 7 2 4 2 2 2 2 2 2" xfId="16716" xr:uid="{C2F87D08-BCA4-4DBD-A2B8-87FA17B7F8EC}"/>
    <cellStyle name="Normal 7 2 4 2 2 2 2 2 2 2" xfId="34332" xr:uid="{D1F47B38-62CA-4452-BF37-B06B9A9252C9}"/>
    <cellStyle name="Normal 7 2 4 2 2 2 2 2 3" xfId="25524" xr:uid="{CA7F6A90-00A5-49DC-BD21-C485E1C70EF1}"/>
    <cellStyle name="Normal 7 2 4 2 2 2 2 3" xfId="12312" xr:uid="{57C37C1C-C50C-471B-A96B-5B890E03594E}"/>
    <cellStyle name="Normal 7 2 4 2 2 2 2 3 2" xfId="29928" xr:uid="{1F1CF0F4-DD03-4B2C-B25F-1F17FFE6C6E4}"/>
    <cellStyle name="Normal 7 2 4 2 2 2 2 4" xfId="21120" xr:uid="{8BADE8C9-1EB8-4198-BD42-2A4B06EA05BC}"/>
    <cellStyle name="Normal 7 2 4 2 2 2 2 5" xfId="38736" xr:uid="{D7F0EE68-8B2F-4C46-AA71-C937F495B3E1}"/>
    <cellStyle name="Normal 7 2 4 2 2 2 3" xfId="5706" xr:uid="{14206370-3BB7-4DFF-B91C-4E2EE5983D15}"/>
    <cellStyle name="Normal 7 2 4 2 2 2 3 2" xfId="14514" xr:uid="{6F8018C3-2507-4599-A698-13E095080C6C}"/>
    <cellStyle name="Normal 7 2 4 2 2 2 3 2 2" xfId="32130" xr:uid="{8C2851F4-3D7B-46C8-B2AC-6694C2EE8EFB}"/>
    <cellStyle name="Normal 7 2 4 2 2 2 3 3" xfId="23322" xr:uid="{7618F163-9D8D-4D09-A4CB-BFACE27E376F}"/>
    <cellStyle name="Normal 7 2 4 2 2 2 4" xfId="10110" xr:uid="{C4F9DC81-8765-42EB-B863-AB373D3BFD95}"/>
    <cellStyle name="Normal 7 2 4 2 2 2 4 2" xfId="27726" xr:uid="{EB82270D-BDC1-4FB3-9E21-4545A70A2A1D}"/>
    <cellStyle name="Normal 7 2 4 2 2 2 5" xfId="18918" xr:uid="{30D6574E-8E80-4A45-AF18-3A191BE65A1B}"/>
    <cellStyle name="Normal 7 2 4 2 2 2 6" xfId="36534" xr:uid="{60685382-C761-4032-9986-F85A4C50025A}"/>
    <cellStyle name="Normal 7 2 4 2 2 3" xfId="1938" xr:uid="{32A3A1B2-CC48-46D7-830F-F3C4C11FF3B9}"/>
    <cellStyle name="Normal 7 2 4 2 2 3 2" xfId="4140" xr:uid="{F0A53484-1F4A-4259-A959-EEB4323EA6FC}"/>
    <cellStyle name="Normal 7 2 4 2 2 3 2 2" xfId="8544" xr:uid="{CD9FFC19-F99E-4AE0-B3A9-F841F1AF0BD2}"/>
    <cellStyle name="Normal 7 2 4 2 2 3 2 2 2" xfId="17352" xr:uid="{148028DB-504D-49D3-8C19-192905E5EBCA}"/>
    <cellStyle name="Normal 7 2 4 2 2 3 2 2 2 2" xfId="34968" xr:uid="{362CB811-9B92-438B-899B-8AE4576F3D14}"/>
    <cellStyle name="Normal 7 2 4 2 2 3 2 2 3" xfId="26160" xr:uid="{F01F121D-F099-41AF-87B5-87D66E9686F7}"/>
    <cellStyle name="Normal 7 2 4 2 2 3 2 3" xfId="12948" xr:uid="{24190792-1B60-4859-BA40-CC9ADA064B6D}"/>
    <cellStyle name="Normal 7 2 4 2 2 3 2 3 2" xfId="30564" xr:uid="{5E241D11-A191-477A-8131-0034A7D69B5E}"/>
    <cellStyle name="Normal 7 2 4 2 2 3 2 4" xfId="21756" xr:uid="{4CC183C8-2A40-4D25-854D-902087B2CE95}"/>
    <cellStyle name="Normal 7 2 4 2 2 3 2 5" xfId="39372" xr:uid="{5AD0619B-D632-4779-B163-D40A7A4D7935}"/>
    <cellStyle name="Normal 7 2 4 2 2 3 3" xfId="6342" xr:uid="{C42B8641-7996-4C12-B295-E7B64357193C}"/>
    <cellStyle name="Normal 7 2 4 2 2 3 3 2" xfId="15150" xr:uid="{9EDE2282-BA5A-434C-91AA-EEB015D712BA}"/>
    <cellStyle name="Normal 7 2 4 2 2 3 3 2 2" xfId="32766" xr:uid="{B1D7E32B-2FE1-4B7B-B2E1-B5B77EBA3124}"/>
    <cellStyle name="Normal 7 2 4 2 2 3 3 3" xfId="23958" xr:uid="{CEE21AF7-6BA5-4B0D-AF4B-D6E942F10DB1}"/>
    <cellStyle name="Normal 7 2 4 2 2 3 4" xfId="10746" xr:uid="{217654F2-2A50-4D82-9878-925A0A7B157A}"/>
    <cellStyle name="Normal 7 2 4 2 2 3 4 2" xfId="28362" xr:uid="{C43259DB-F947-4614-B9A4-B8A79E0E4DD5}"/>
    <cellStyle name="Normal 7 2 4 2 2 3 5" xfId="19554" xr:uid="{8540F14B-5EA4-4800-91E9-F11AD007DDBD}"/>
    <cellStyle name="Normal 7 2 4 2 2 3 6" xfId="37170" xr:uid="{418622CD-7352-4348-A150-C160EC1C65FA}"/>
    <cellStyle name="Normal 7 2 4 2 2 4" xfId="2722" xr:uid="{7960172B-FBA9-4F72-A765-0D77634AE772}"/>
    <cellStyle name="Normal 7 2 4 2 2 4 2" xfId="7126" xr:uid="{8B8B3FCB-E9D0-4FBA-9D91-0A54986771D9}"/>
    <cellStyle name="Normal 7 2 4 2 2 4 2 2" xfId="15934" xr:uid="{338B6221-6300-4481-99C3-4DD8D15CB317}"/>
    <cellStyle name="Normal 7 2 4 2 2 4 2 2 2" xfId="33550" xr:uid="{3928EA23-9712-4237-8696-E8818E48C801}"/>
    <cellStyle name="Normal 7 2 4 2 2 4 2 3" xfId="24742" xr:uid="{0221118F-C962-4A7D-8BC3-AC8679D4873D}"/>
    <cellStyle name="Normal 7 2 4 2 2 4 3" xfId="11530" xr:uid="{6F22F514-663B-43E3-8825-1965C4BD68F6}"/>
    <cellStyle name="Normal 7 2 4 2 2 4 3 2" xfId="29146" xr:uid="{5CB8CFF4-3304-42D0-812E-899A6EF35CFC}"/>
    <cellStyle name="Normal 7 2 4 2 2 4 4" xfId="20338" xr:uid="{BD22BCBF-A351-436E-8B94-A150EF60F5B2}"/>
    <cellStyle name="Normal 7 2 4 2 2 4 5" xfId="37954" xr:uid="{8A6FFE3A-D03A-4C35-85F6-8EFE525EE323}"/>
    <cellStyle name="Normal 7 2 4 2 2 5" xfId="4924" xr:uid="{2032AB90-0353-464B-9732-B51A19473F29}"/>
    <cellStyle name="Normal 7 2 4 2 2 5 2" xfId="13732" xr:uid="{3029859B-3C79-4F16-B63F-56509A242DE6}"/>
    <cellStyle name="Normal 7 2 4 2 2 5 2 2" xfId="31348" xr:uid="{66449333-4B2B-46A0-B63D-1F72E301FD5F}"/>
    <cellStyle name="Normal 7 2 4 2 2 5 3" xfId="22540" xr:uid="{DA470297-8D72-4302-878D-6E1AC57DECAE}"/>
    <cellStyle name="Normal 7 2 4 2 2 6" xfId="9328" xr:uid="{1DE8C0AA-0BDF-4C0B-A4FA-E33FD2123B98}"/>
    <cellStyle name="Normal 7 2 4 2 2 6 2" xfId="26944" xr:uid="{AD4B9FAA-F8FD-4B44-A9A5-62BE2466D69C}"/>
    <cellStyle name="Normal 7 2 4 2 2 7" xfId="18136" xr:uid="{307741B4-3FE3-49EF-A7B7-288284B58B74}"/>
    <cellStyle name="Normal 7 2 4 2 2 8" xfId="35752" xr:uid="{A11DE2F0-9F3C-4985-B616-E65C1C371D7F}"/>
    <cellStyle name="Normal 7 2 4 2 3" xfId="774" xr:uid="{DFE7F16F-D605-491F-B809-CB9B839E1974}"/>
    <cellStyle name="Normal 7 2 4 2 3 2" xfId="1558" xr:uid="{1615DDC0-7AAA-42A2-8F2E-98F57F518CFD}"/>
    <cellStyle name="Normal 7 2 4 2 3 2 2" xfId="3760" xr:uid="{FD5E54FF-F32A-4293-B3C3-CE83FFC1A15E}"/>
    <cellStyle name="Normal 7 2 4 2 3 2 2 2" xfId="8164" xr:uid="{79F52AEF-3B76-4241-9E5C-F7D42609E1FC}"/>
    <cellStyle name="Normal 7 2 4 2 3 2 2 2 2" xfId="16972" xr:uid="{92E85A6B-212E-4138-9A37-04862352696A}"/>
    <cellStyle name="Normal 7 2 4 2 3 2 2 2 2 2" xfId="34588" xr:uid="{42E73EF9-2B47-4E3C-B6C1-2D746FE49D25}"/>
    <cellStyle name="Normal 7 2 4 2 3 2 2 2 3" xfId="25780" xr:uid="{E16D65F4-ED5C-49CA-9475-FDB04E7AD5CF}"/>
    <cellStyle name="Normal 7 2 4 2 3 2 2 3" xfId="12568" xr:uid="{304C7907-9950-44B1-8422-BE5DFD0A9232}"/>
    <cellStyle name="Normal 7 2 4 2 3 2 2 3 2" xfId="30184" xr:uid="{E91D8992-8563-4856-84EF-9401A2085206}"/>
    <cellStyle name="Normal 7 2 4 2 3 2 2 4" xfId="21376" xr:uid="{C200494C-032A-47AD-A3F9-11A4FE81A043}"/>
    <cellStyle name="Normal 7 2 4 2 3 2 2 5" xfId="38992" xr:uid="{A65FD9FA-9215-47D9-A3F8-ADF1A3AD44D7}"/>
    <cellStyle name="Normal 7 2 4 2 3 2 3" xfId="5962" xr:uid="{284E4F8B-0CBA-48CC-882E-4EC94517C3F4}"/>
    <cellStyle name="Normal 7 2 4 2 3 2 3 2" xfId="14770" xr:uid="{0BE10A7B-795D-45AF-8A80-BFF49188878A}"/>
    <cellStyle name="Normal 7 2 4 2 3 2 3 2 2" xfId="32386" xr:uid="{2E40AD98-D588-402E-A26F-B9563CAA115A}"/>
    <cellStyle name="Normal 7 2 4 2 3 2 3 3" xfId="23578" xr:uid="{4CDF4267-D9B4-43F5-A402-30D0AAE04AE7}"/>
    <cellStyle name="Normal 7 2 4 2 3 2 4" xfId="10366" xr:uid="{0940CA11-064F-4B2C-A354-21253F6290F5}"/>
    <cellStyle name="Normal 7 2 4 2 3 2 4 2" xfId="27982" xr:uid="{2E234D74-FAFE-4647-881A-1A20770EB17D}"/>
    <cellStyle name="Normal 7 2 4 2 3 2 5" xfId="19174" xr:uid="{0F87F188-1D5B-4C3E-870B-2287E1628D93}"/>
    <cellStyle name="Normal 7 2 4 2 3 2 6" xfId="36790" xr:uid="{6B5008A7-FABC-43E8-B965-6C6D695438E5}"/>
    <cellStyle name="Normal 7 2 4 2 3 3" xfId="1939" xr:uid="{AC40FFFE-DCBD-4E99-8C20-44CA85EE7E47}"/>
    <cellStyle name="Normal 7 2 4 2 3 3 2" xfId="4141" xr:uid="{FC60F2DE-B779-4B1C-A6A7-60865B525480}"/>
    <cellStyle name="Normal 7 2 4 2 3 3 2 2" xfId="8545" xr:uid="{73F48951-C5C0-4C69-A936-BA0001153E06}"/>
    <cellStyle name="Normal 7 2 4 2 3 3 2 2 2" xfId="17353" xr:uid="{47D2B002-39C0-486A-8E0C-5F3888487FDE}"/>
    <cellStyle name="Normal 7 2 4 2 3 3 2 2 2 2" xfId="34969" xr:uid="{CFA80178-73EC-47A4-BD64-388EA2C39344}"/>
    <cellStyle name="Normal 7 2 4 2 3 3 2 2 3" xfId="26161" xr:uid="{C42D13FC-B813-4246-86F6-704FDBB98490}"/>
    <cellStyle name="Normal 7 2 4 2 3 3 2 3" xfId="12949" xr:uid="{33D2712B-F192-47F0-88B2-770E076D3562}"/>
    <cellStyle name="Normal 7 2 4 2 3 3 2 3 2" xfId="30565" xr:uid="{A4B41650-7EC0-462F-8C51-559306E7222E}"/>
    <cellStyle name="Normal 7 2 4 2 3 3 2 4" xfId="21757" xr:uid="{A27C0088-7DF3-4A96-ACA6-2E6E92D0F964}"/>
    <cellStyle name="Normal 7 2 4 2 3 3 2 5" xfId="39373" xr:uid="{8AB960D2-3CB4-4D30-87A8-0BA93EED6B17}"/>
    <cellStyle name="Normal 7 2 4 2 3 3 3" xfId="6343" xr:uid="{62500D57-00A9-4928-9143-A5B9258ADC49}"/>
    <cellStyle name="Normal 7 2 4 2 3 3 3 2" xfId="15151" xr:uid="{12486FEB-F662-4569-B90A-4A79FB4FD83B}"/>
    <cellStyle name="Normal 7 2 4 2 3 3 3 2 2" xfId="32767" xr:uid="{83CB7D6C-D967-418E-A2D2-A6DBD3CA3C1C}"/>
    <cellStyle name="Normal 7 2 4 2 3 3 3 3" xfId="23959" xr:uid="{D755E91C-3A73-43FF-9823-A0A618C69EF2}"/>
    <cellStyle name="Normal 7 2 4 2 3 3 4" xfId="10747" xr:uid="{E7AD0DC2-E7C0-4062-8A02-B0EAE26F6AC0}"/>
    <cellStyle name="Normal 7 2 4 2 3 3 4 2" xfId="28363" xr:uid="{8E0EC473-F9D2-4D57-A97F-E593B44E1916}"/>
    <cellStyle name="Normal 7 2 4 2 3 3 5" xfId="19555" xr:uid="{6B93C40F-74EB-45C3-B21E-4F94518EF525}"/>
    <cellStyle name="Normal 7 2 4 2 3 3 6" xfId="37171" xr:uid="{780504C1-C652-473F-963C-AAE460ABC7D7}"/>
    <cellStyle name="Normal 7 2 4 2 3 4" xfId="2978" xr:uid="{DE9AB8A1-BE52-47BA-A53A-FDE21863791F}"/>
    <cellStyle name="Normal 7 2 4 2 3 4 2" xfId="7382" xr:uid="{7A71DFF5-CC4E-4AEC-9F3B-9B81D35BAEEA}"/>
    <cellStyle name="Normal 7 2 4 2 3 4 2 2" xfId="16190" xr:uid="{EE5AABB8-7666-4219-9249-D932602B9A04}"/>
    <cellStyle name="Normal 7 2 4 2 3 4 2 2 2" xfId="33806" xr:uid="{86DBDABE-AE4E-46ED-B7B4-925FA538E3A3}"/>
    <cellStyle name="Normal 7 2 4 2 3 4 2 3" xfId="24998" xr:uid="{DB69230E-7BDA-4273-B752-A9D9E5B83DBB}"/>
    <cellStyle name="Normal 7 2 4 2 3 4 3" xfId="11786" xr:uid="{0A60BFE5-A318-4778-86A7-A45D223B417C}"/>
    <cellStyle name="Normal 7 2 4 2 3 4 3 2" xfId="29402" xr:uid="{88EADDD6-009E-474F-9BB7-DCCAB78F21B5}"/>
    <cellStyle name="Normal 7 2 4 2 3 4 4" xfId="20594" xr:uid="{7A6F07C1-72FF-4F4E-A42D-3BC6050326E0}"/>
    <cellStyle name="Normal 7 2 4 2 3 4 5" xfId="38210" xr:uid="{E9480AD3-F080-47EB-B9A9-5F2F34479EFC}"/>
    <cellStyle name="Normal 7 2 4 2 3 5" xfId="5180" xr:uid="{1F2411EA-FE5F-4599-B0F2-A6DC0E726BF6}"/>
    <cellStyle name="Normal 7 2 4 2 3 5 2" xfId="13988" xr:uid="{0858BC09-E4D1-4DA7-966A-ED65BDE4ECB8}"/>
    <cellStyle name="Normal 7 2 4 2 3 5 2 2" xfId="31604" xr:uid="{17472608-710E-49AC-98C2-119C964E17D0}"/>
    <cellStyle name="Normal 7 2 4 2 3 5 3" xfId="22796" xr:uid="{4100D14A-5416-4884-9BC6-7A0DACA6FCB0}"/>
    <cellStyle name="Normal 7 2 4 2 3 6" xfId="9584" xr:uid="{0AF45E86-0B28-4436-8B3F-7B384158D9CF}"/>
    <cellStyle name="Normal 7 2 4 2 3 6 2" xfId="27200" xr:uid="{5CD39C92-DEA8-4E6E-B742-3E1A0C8700BC}"/>
    <cellStyle name="Normal 7 2 4 2 3 7" xfId="18392" xr:uid="{D6C215C6-A5FA-43D2-8DF6-82CC906B4FEF}"/>
    <cellStyle name="Normal 7 2 4 2 3 8" xfId="36008" xr:uid="{9FAEF79C-E102-4849-A845-888CDFC9E0D8}"/>
    <cellStyle name="Normal 7 2 4 2 4" xfId="1046" xr:uid="{F18903AB-CB08-4010-BA79-5441C406C35F}"/>
    <cellStyle name="Normal 7 2 4 2 4 2" xfId="3248" xr:uid="{05AE0FE3-C97F-4F50-BEE1-97FE404C41FD}"/>
    <cellStyle name="Normal 7 2 4 2 4 2 2" xfId="7652" xr:uid="{0489C24B-12B4-4291-B04D-A8C3BF3EF551}"/>
    <cellStyle name="Normal 7 2 4 2 4 2 2 2" xfId="16460" xr:uid="{5E42BCAC-5D04-4CDE-8D6C-20D47E1E39B3}"/>
    <cellStyle name="Normal 7 2 4 2 4 2 2 2 2" xfId="34076" xr:uid="{34B82C25-A338-4706-BD39-015303FF910F}"/>
    <cellStyle name="Normal 7 2 4 2 4 2 2 3" xfId="25268" xr:uid="{A6EB3689-6B39-46EC-A3E4-1DF0E92AD522}"/>
    <cellStyle name="Normal 7 2 4 2 4 2 3" xfId="12056" xr:uid="{0FCDFBC8-693A-45F0-B305-1B727A77030E}"/>
    <cellStyle name="Normal 7 2 4 2 4 2 3 2" xfId="29672" xr:uid="{ECD50CF8-0D03-446D-BB5E-1ACD170B73A4}"/>
    <cellStyle name="Normal 7 2 4 2 4 2 4" xfId="20864" xr:uid="{B5FA3A11-93DB-4379-B307-4E94F25F66BC}"/>
    <cellStyle name="Normal 7 2 4 2 4 2 5" xfId="38480" xr:uid="{7AFF824A-D6FD-4678-9B38-3BCEC1604697}"/>
    <cellStyle name="Normal 7 2 4 2 4 3" xfId="5450" xr:uid="{36019281-9543-4ADD-A213-9105934EABA5}"/>
    <cellStyle name="Normal 7 2 4 2 4 3 2" xfId="14258" xr:uid="{58196D19-F4E4-4261-9D60-F815C3F0352E}"/>
    <cellStyle name="Normal 7 2 4 2 4 3 2 2" xfId="31874" xr:uid="{78F5044C-C047-4E27-8E57-2D7CBCCED17E}"/>
    <cellStyle name="Normal 7 2 4 2 4 3 3" xfId="23066" xr:uid="{62CD4D77-8B35-48F3-AC73-EC7A493E873E}"/>
    <cellStyle name="Normal 7 2 4 2 4 4" xfId="9854" xr:uid="{CF9CBAF4-F707-4258-A915-34F0F1157E71}"/>
    <cellStyle name="Normal 7 2 4 2 4 4 2" xfId="27470" xr:uid="{2039D004-E66A-420B-B901-E9367EA101CC}"/>
    <cellStyle name="Normal 7 2 4 2 4 5" xfId="18662" xr:uid="{D2B08AC4-F0A4-497B-B509-46A222DBE9AF}"/>
    <cellStyle name="Normal 7 2 4 2 4 6" xfId="36278" xr:uid="{986A9DD7-E27E-482F-9B4D-0CBB615D6C06}"/>
    <cellStyle name="Normal 7 2 4 2 5" xfId="1937" xr:uid="{6CA818E3-A39D-4DFE-AF35-DACBEB0FF0DD}"/>
    <cellStyle name="Normal 7 2 4 2 5 2" xfId="4139" xr:uid="{FAECD382-D52E-4AD2-AC8C-2BC9291CED0D}"/>
    <cellStyle name="Normal 7 2 4 2 5 2 2" xfId="8543" xr:uid="{6CCEB979-AE5D-4047-A8C7-42348E75E3FF}"/>
    <cellStyle name="Normal 7 2 4 2 5 2 2 2" xfId="17351" xr:uid="{1C0E1CAC-ACF9-4AF3-A2E6-FC08D6C092BD}"/>
    <cellStyle name="Normal 7 2 4 2 5 2 2 2 2" xfId="34967" xr:uid="{468ED627-6092-4556-917E-D3E4027CE479}"/>
    <cellStyle name="Normal 7 2 4 2 5 2 2 3" xfId="26159" xr:uid="{A015DFB8-A1CD-494A-A7D0-272B379A8E57}"/>
    <cellStyle name="Normal 7 2 4 2 5 2 3" xfId="12947" xr:uid="{86F1826B-49CC-4B5B-9869-6A7FE3780F30}"/>
    <cellStyle name="Normal 7 2 4 2 5 2 3 2" xfId="30563" xr:uid="{E33C2A61-A05F-4B1D-BD4E-9DE82CF930C4}"/>
    <cellStyle name="Normal 7 2 4 2 5 2 4" xfId="21755" xr:uid="{EBBA1FFD-7AB9-4D7E-84F9-B3FBFEBF5A7E}"/>
    <cellStyle name="Normal 7 2 4 2 5 2 5" xfId="39371" xr:uid="{73DA5614-02F0-4B6E-AE18-87487D68D410}"/>
    <cellStyle name="Normal 7 2 4 2 5 3" xfId="6341" xr:uid="{18A8A288-B8F1-4AEF-84F5-5FE43D9AC22B}"/>
    <cellStyle name="Normal 7 2 4 2 5 3 2" xfId="15149" xr:uid="{48594E07-628F-416D-BD6A-9F8478CB2157}"/>
    <cellStyle name="Normal 7 2 4 2 5 3 2 2" xfId="32765" xr:uid="{B9EEEA0E-AC0E-4B28-8C40-51A42CA1D504}"/>
    <cellStyle name="Normal 7 2 4 2 5 3 3" xfId="23957" xr:uid="{A498D5BF-BBA2-4EC9-B725-B887F7A5F82A}"/>
    <cellStyle name="Normal 7 2 4 2 5 4" xfId="10745" xr:uid="{BA9057E6-FAF3-4014-8021-A20FF625259C}"/>
    <cellStyle name="Normal 7 2 4 2 5 4 2" xfId="28361" xr:uid="{07874829-FAE0-4A55-AD05-0CA1AD27AF33}"/>
    <cellStyle name="Normal 7 2 4 2 5 5" xfId="19553" xr:uid="{D2C86E48-3142-4A64-901B-66075D3E6395}"/>
    <cellStyle name="Normal 7 2 4 2 5 6" xfId="37169" xr:uid="{8D6EAC82-1FB8-40BA-9256-9A86332BC355}"/>
    <cellStyle name="Normal 7 2 4 2 6" xfId="2466" xr:uid="{7EF49198-75C8-4211-8438-81ECF24F8435}"/>
    <cellStyle name="Normal 7 2 4 2 6 2" xfId="6870" xr:uid="{F3263722-EC27-4D53-97DA-5D03F816587A}"/>
    <cellStyle name="Normal 7 2 4 2 6 2 2" xfId="15678" xr:uid="{5B5C0731-C77E-4C62-9A43-3B037B5A6BD2}"/>
    <cellStyle name="Normal 7 2 4 2 6 2 2 2" xfId="33294" xr:uid="{3E441DDD-0DEB-4DC1-BEED-017DED59AC51}"/>
    <cellStyle name="Normal 7 2 4 2 6 2 3" xfId="24486" xr:uid="{55B7E8C4-ED74-4A84-BBBA-520B52EACC66}"/>
    <cellStyle name="Normal 7 2 4 2 6 3" xfId="11274" xr:uid="{08C5B385-7E24-4D4F-9760-BA8D0BFBE8C3}"/>
    <cellStyle name="Normal 7 2 4 2 6 3 2" xfId="28890" xr:uid="{E4778D89-D392-4183-B9D7-86F9F82B14CE}"/>
    <cellStyle name="Normal 7 2 4 2 6 4" xfId="20082" xr:uid="{278FA87F-0306-4034-AF00-9CAC0CA8513C}"/>
    <cellStyle name="Normal 7 2 4 2 6 5" xfId="37698" xr:uid="{DBBAE0D4-9142-4C25-A0CA-5C597F0088EC}"/>
    <cellStyle name="Normal 7 2 4 2 7" xfId="4668" xr:uid="{DC978795-489C-48DD-9645-EF14E9BCE86D}"/>
    <cellStyle name="Normal 7 2 4 2 7 2" xfId="13476" xr:uid="{89E8455D-7331-4CDC-8D78-C4777E51A9A3}"/>
    <cellStyle name="Normal 7 2 4 2 7 2 2" xfId="31092" xr:uid="{F9E36E62-FF4B-4841-8B1B-5BC711FA2F1A}"/>
    <cellStyle name="Normal 7 2 4 2 7 3" xfId="22284" xr:uid="{420D784A-62DA-459C-98DE-532969832EA1}"/>
    <cellStyle name="Normal 7 2 4 2 8" xfId="9072" xr:uid="{83E776C6-3330-4113-AF06-488EEEBB8DBB}"/>
    <cellStyle name="Normal 7 2 4 2 8 2" xfId="26688" xr:uid="{6EF2E467-DC22-4DC2-BCAB-47519880FAD5}"/>
    <cellStyle name="Normal 7 2 4 2 9" xfId="17880" xr:uid="{CB414EED-1728-4E11-BDEE-B558C5036DA2}"/>
    <cellStyle name="Normal 7 2 4 3" xfId="390" xr:uid="{BE2BE734-C7AB-4115-AD4C-0EDDBA728410}"/>
    <cellStyle name="Normal 7 2 4 3 2" xfId="1174" xr:uid="{1B09E5B8-F1D3-4D9A-9B34-59726726B60E}"/>
    <cellStyle name="Normal 7 2 4 3 2 2" xfId="3376" xr:uid="{2B088497-0B70-4251-9755-3290E57B5629}"/>
    <cellStyle name="Normal 7 2 4 3 2 2 2" xfId="7780" xr:uid="{59E89226-785C-4F2E-B16C-B22F9C503FB7}"/>
    <cellStyle name="Normal 7 2 4 3 2 2 2 2" xfId="16588" xr:uid="{549B118A-B876-440A-8D4E-CCBE70CD5F4A}"/>
    <cellStyle name="Normal 7 2 4 3 2 2 2 2 2" xfId="34204" xr:uid="{517AA298-F9E0-412A-8166-8E769CFBEA20}"/>
    <cellStyle name="Normal 7 2 4 3 2 2 2 3" xfId="25396" xr:uid="{F6F39027-AFE0-452A-B3CE-EE4FA30C0013}"/>
    <cellStyle name="Normal 7 2 4 3 2 2 3" xfId="12184" xr:uid="{46D85B92-825F-4F9A-8114-8D437255E06E}"/>
    <cellStyle name="Normal 7 2 4 3 2 2 3 2" xfId="29800" xr:uid="{F0C303C2-2FEA-49DA-B008-74648B89F6A4}"/>
    <cellStyle name="Normal 7 2 4 3 2 2 4" xfId="20992" xr:uid="{0C4A99AE-FD6C-4252-A8C5-BA7851E327F3}"/>
    <cellStyle name="Normal 7 2 4 3 2 2 5" xfId="38608" xr:uid="{B67126AF-6DC8-446D-99B3-DBE16A85DF70}"/>
    <cellStyle name="Normal 7 2 4 3 2 3" xfId="5578" xr:uid="{FF3BDEBE-CC6F-4CF2-9AA9-9F844720CD38}"/>
    <cellStyle name="Normal 7 2 4 3 2 3 2" xfId="14386" xr:uid="{8CCD5349-77C7-4C79-B66C-E491437519B7}"/>
    <cellStyle name="Normal 7 2 4 3 2 3 2 2" xfId="32002" xr:uid="{D6723756-5201-481E-90E5-83515B009993}"/>
    <cellStyle name="Normal 7 2 4 3 2 3 3" xfId="23194" xr:uid="{2F5B26A8-2330-4245-8882-3DA97EC8564B}"/>
    <cellStyle name="Normal 7 2 4 3 2 4" xfId="9982" xr:uid="{A4493AF4-6D18-4883-AEC7-E0B8819EDEC5}"/>
    <cellStyle name="Normal 7 2 4 3 2 4 2" xfId="27598" xr:uid="{6765DB7E-F172-4115-84F1-0E3D276D670A}"/>
    <cellStyle name="Normal 7 2 4 3 2 5" xfId="18790" xr:uid="{35AD0A64-7274-457C-BD56-E50443371ADA}"/>
    <cellStyle name="Normal 7 2 4 3 2 6" xfId="36406" xr:uid="{07AF59BB-5353-41D5-B785-ED3B103E09AA}"/>
    <cellStyle name="Normal 7 2 4 3 3" xfId="1940" xr:uid="{063045AA-8517-4E47-B2F0-275C680473A1}"/>
    <cellStyle name="Normal 7 2 4 3 3 2" xfId="4142" xr:uid="{D918DA52-59BA-4F44-865F-9749F85AB1A9}"/>
    <cellStyle name="Normal 7 2 4 3 3 2 2" xfId="8546" xr:uid="{87185494-58F2-4E22-B742-DCBEEC1CC8F9}"/>
    <cellStyle name="Normal 7 2 4 3 3 2 2 2" xfId="17354" xr:uid="{C24B962B-8B8B-4532-A057-277980A99B2E}"/>
    <cellStyle name="Normal 7 2 4 3 3 2 2 2 2" xfId="34970" xr:uid="{A0E32969-23D8-4CC7-9330-898BC26A8319}"/>
    <cellStyle name="Normal 7 2 4 3 3 2 2 3" xfId="26162" xr:uid="{603A84A9-88BE-4F24-9218-9332984BAD21}"/>
    <cellStyle name="Normal 7 2 4 3 3 2 3" xfId="12950" xr:uid="{41FDC00A-3809-4856-ABFF-4278788EA79E}"/>
    <cellStyle name="Normal 7 2 4 3 3 2 3 2" xfId="30566" xr:uid="{B1A0555B-FADF-4A24-B2B6-FA873FB76BA4}"/>
    <cellStyle name="Normal 7 2 4 3 3 2 4" xfId="21758" xr:uid="{2CC374B6-1B11-4886-97C0-890929CCADB0}"/>
    <cellStyle name="Normal 7 2 4 3 3 2 5" xfId="39374" xr:uid="{87D065DA-50A9-45A5-A588-415ED38B9469}"/>
    <cellStyle name="Normal 7 2 4 3 3 3" xfId="6344" xr:uid="{8C758187-9F45-4A12-B41D-1FA5F71A7779}"/>
    <cellStyle name="Normal 7 2 4 3 3 3 2" xfId="15152" xr:uid="{7054E4C4-801E-441D-AA18-A9B3E855E1B6}"/>
    <cellStyle name="Normal 7 2 4 3 3 3 2 2" xfId="32768" xr:uid="{EADE19AF-7DA4-49E5-9703-11BA914F2152}"/>
    <cellStyle name="Normal 7 2 4 3 3 3 3" xfId="23960" xr:uid="{8A92CB5B-5100-44B8-9E5E-A10F35C053CC}"/>
    <cellStyle name="Normal 7 2 4 3 3 4" xfId="10748" xr:uid="{03E8C863-D4AC-4E54-B4DE-3765716A422A}"/>
    <cellStyle name="Normal 7 2 4 3 3 4 2" xfId="28364" xr:uid="{800BC487-31ED-46F6-BA3F-D938DCFB28F2}"/>
    <cellStyle name="Normal 7 2 4 3 3 5" xfId="19556" xr:uid="{72060168-52FB-479D-8441-D6997DE656BD}"/>
    <cellStyle name="Normal 7 2 4 3 3 6" xfId="37172" xr:uid="{C0AC39D8-1956-4476-B62A-4A183F7DEFCE}"/>
    <cellStyle name="Normal 7 2 4 3 4" xfId="2594" xr:uid="{EA723CD9-DA49-44F2-9618-268B7C5BD3A5}"/>
    <cellStyle name="Normal 7 2 4 3 4 2" xfId="6998" xr:uid="{4DE8515F-C496-4B02-9F90-7B5B9CFDA626}"/>
    <cellStyle name="Normal 7 2 4 3 4 2 2" xfId="15806" xr:uid="{1972C8B0-2926-4359-BD16-523581C30E2C}"/>
    <cellStyle name="Normal 7 2 4 3 4 2 2 2" xfId="33422" xr:uid="{E5C706E8-F3F3-4F88-A3F6-711FE5F46C8C}"/>
    <cellStyle name="Normal 7 2 4 3 4 2 3" xfId="24614" xr:uid="{67E264C6-614F-4B3A-8AE3-46F25F51AFE4}"/>
    <cellStyle name="Normal 7 2 4 3 4 3" xfId="11402" xr:uid="{82B053F9-F395-4277-9111-A40B8AC12CB0}"/>
    <cellStyle name="Normal 7 2 4 3 4 3 2" xfId="29018" xr:uid="{B356AF40-8668-4D51-AC96-879A7632BB27}"/>
    <cellStyle name="Normal 7 2 4 3 4 4" xfId="20210" xr:uid="{41A9493D-03D8-49CF-94D5-C27461102E08}"/>
    <cellStyle name="Normal 7 2 4 3 4 5" xfId="37826" xr:uid="{A6539AEA-1B67-412F-BC59-84CB45E56EDA}"/>
    <cellStyle name="Normal 7 2 4 3 5" xfId="4796" xr:uid="{76974823-08AF-4337-8FC6-7079F17BE577}"/>
    <cellStyle name="Normal 7 2 4 3 5 2" xfId="13604" xr:uid="{5F3782A8-5E19-4529-A180-77766750861C}"/>
    <cellStyle name="Normal 7 2 4 3 5 2 2" xfId="31220" xr:uid="{2AC1E54E-3601-450A-988A-C748490B28AD}"/>
    <cellStyle name="Normal 7 2 4 3 5 3" xfId="22412" xr:uid="{8AC59E73-DB43-43F4-BE65-8AB91982DBD3}"/>
    <cellStyle name="Normal 7 2 4 3 6" xfId="9200" xr:uid="{AD1E7B48-BAFF-4D57-B956-22FD1672CF79}"/>
    <cellStyle name="Normal 7 2 4 3 6 2" xfId="26816" xr:uid="{FD2DF400-3F0E-4A4E-A461-D974DA20283F}"/>
    <cellStyle name="Normal 7 2 4 3 7" xfId="18008" xr:uid="{0BCE1045-08DB-4DFE-880E-6B9903174B7D}"/>
    <cellStyle name="Normal 7 2 4 3 8" xfId="35624" xr:uid="{767918E6-C88F-4EA8-9BB8-E46784744006}"/>
    <cellStyle name="Normal 7 2 4 4" xfId="646" xr:uid="{97857276-9C0B-4ABF-B57B-72DF1D21B843}"/>
    <cellStyle name="Normal 7 2 4 4 2" xfId="1430" xr:uid="{A0BA719E-BB03-43EF-8025-703735191B59}"/>
    <cellStyle name="Normal 7 2 4 4 2 2" xfId="3632" xr:uid="{3AE860D3-F00C-4181-B614-9E702C3608A4}"/>
    <cellStyle name="Normal 7 2 4 4 2 2 2" xfId="8036" xr:uid="{D857B853-1DD8-493A-8E72-33307597AB76}"/>
    <cellStyle name="Normal 7 2 4 4 2 2 2 2" xfId="16844" xr:uid="{B9844FFC-5077-49FA-8C43-22F6FE76D3A4}"/>
    <cellStyle name="Normal 7 2 4 4 2 2 2 2 2" xfId="34460" xr:uid="{B9588CBA-6117-4D6E-BCB8-280602D6C3A2}"/>
    <cellStyle name="Normal 7 2 4 4 2 2 2 3" xfId="25652" xr:uid="{64EA1942-6FD1-4C54-809C-0BFDA4B912E2}"/>
    <cellStyle name="Normal 7 2 4 4 2 2 3" xfId="12440" xr:uid="{48C05961-88B3-43A2-A407-48AF5FAB214F}"/>
    <cellStyle name="Normal 7 2 4 4 2 2 3 2" xfId="30056" xr:uid="{1045D663-C4E7-41FD-99D0-287087DAAC50}"/>
    <cellStyle name="Normal 7 2 4 4 2 2 4" xfId="21248" xr:uid="{2914F41E-80A4-4374-8F74-90A0AD0481E7}"/>
    <cellStyle name="Normal 7 2 4 4 2 2 5" xfId="38864" xr:uid="{3A698086-0687-43FF-B233-190DB7BC7F8D}"/>
    <cellStyle name="Normal 7 2 4 4 2 3" xfId="5834" xr:uid="{3C551E9D-E7D7-4DCD-B55E-B532C5609BD3}"/>
    <cellStyle name="Normal 7 2 4 4 2 3 2" xfId="14642" xr:uid="{9B06EFAC-7878-44CC-94CC-8740FC3CB521}"/>
    <cellStyle name="Normal 7 2 4 4 2 3 2 2" xfId="32258" xr:uid="{74068087-86BA-42C4-87BD-4D90B2A68B7C}"/>
    <cellStyle name="Normal 7 2 4 4 2 3 3" xfId="23450" xr:uid="{30C7A667-F74B-4163-99C0-C83E4D2F5AAF}"/>
    <cellStyle name="Normal 7 2 4 4 2 4" xfId="10238" xr:uid="{1CDC7A0E-2F90-46E3-A508-DA28DAEEAA9C}"/>
    <cellStyle name="Normal 7 2 4 4 2 4 2" xfId="27854" xr:uid="{55842C5B-5C30-4088-AC3A-9C2CBB78BFC3}"/>
    <cellStyle name="Normal 7 2 4 4 2 5" xfId="19046" xr:uid="{54F6B2EA-D116-45CB-95EB-9D9262597277}"/>
    <cellStyle name="Normal 7 2 4 4 2 6" xfId="36662" xr:uid="{CA0DBC6B-A8C0-4327-9DFB-A9E215CFF937}"/>
    <cellStyle name="Normal 7 2 4 4 3" xfId="1941" xr:uid="{4CAD4496-7231-4DF9-B276-ACC2EBB02E6F}"/>
    <cellStyle name="Normal 7 2 4 4 3 2" xfId="4143" xr:uid="{D42A2201-50AD-4D54-86E9-584DCF72E432}"/>
    <cellStyle name="Normal 7 2 4 4 3 2 2" xfId="8547" xr:uid="{7A939423-D9B5-4199-B087-2BFADD890C60}"/>
    <cellStyle name="Normal 7 2 4 4 3 2 2 2" xfId="17355" xr:uid="{296A1281-11EC-43AC-9BB0-3EDB6C1CCA9C}"/>
    <cellStyle name="Normal 7 2 4 4 3 2 2 2 2" xfId="34971" xr:uid="{1646D408-2121-4E47-91F9-D8BAEE2B76B0}"/>
    <cellStyle name="Normal 7 2 4 4 3 2 2 3" xfId="26163" xr:uid="{B6FF27AF-E57B-40D0-928A-513B6AEA2B26}"/>
    <cellStyle name="Normal 7 2 4 4 3 2 3" xfId="12951" xr:uid="{50E8705F-5DCF-400C-9B13-0409BD5D9B6A}"/>
    <cellStyle name="Normal 7 2 4 4 3 2 3 2" xfId="30567" xr:uid="{FBADCB8E-4C90-4F1E-82FC-6D7529250F8E}"/>
    <cellStyle name="Normal 7 2 4 4 3 2 4" xfId="21759" xr:uid="{2B56F57D-A1BB-46A5-8E06-D76EF1206E17}"/>
    <cellStyle name="Normal 7 2 4 4 3 2 5" xfId="39375" xr:uid="{162512B8-70AF-4E93-AB46-02B3B83EC1B5}"/>
    <cellStyle name="Normal 7 2 4 4 3 3" xfId="6345" xr:uid="{B960782A-C070-4FFC-92C7-8DDAED6923F2}"/>
    <cellStyle name="Normal 7 2 4 4 3 3 2" xfId="15153" xr:uid="{E8AC18BA-9CB6-468C-8D09-93CC46284D11}"/>
    <cellStyle name="Normal 7 2 4 4 3 3 2 2" xfId="32769" xr:uid="{B594E806-977D-46C3-930B-9BB449E3DD11}"/>
    <cellStyle name="Normal 7 2 4 4 3 3 3" xfId="23961" xr:uid="{A1027AC5-F4B3-487A-9598-9077FC3CEA12}"/>
    <cellStyle name="Normal 7 2 4 4 3 4" xfId="10749" xr:uid="{776EE2E7-0EB1-42D7-8CAE-5647A1420CD2}"/>
    <cellStyle name="Normal 7 2 4 4 3 4 2" xfId="28365" xr:uid="{661B6A56-F575-41FC-9E8D-19FE28D709D2}"/>
    <cellStyle name="Normal 7 2 4 4 3 5" xfId="19557" xr:uid="{9E65534C-EE58-413A-92A9-C600F3AB0945}"/>
    <cellStyle name="Normal 7 2 4 4 3 6" xfId="37173" xr:uid="{7AAA6FB8-BED9-4F0B-AB42-22910745D1DA}"/>
    <cellStyle name="Normal 7 2 4 4 4" xfId="2850" xr:uid="{01B8C9A3-A9D5-4967-AFA5-66FAAC9AC3EB}"/>
    <cellStyle name="Normal 7 2 4 4 4 2" xfId="7254" xr:uid="{0123B7ED-78B0-492B-8985-A670A9428948}"/>
    <cellStyle name="Normal 7 2 4 4 4 2 2" xfId="16062" xr:uid="{AD20964E-695E-4D77-86F2-E8B7EB589259}"/>
    <cellStyle name="Normal 7 2 4 4 4 2 2 2" xfId="33678" xr:uid="{09D33EFB-7AF2-43A4-A561-B48D7182D065}"/>
    <cellStyle name="Normal 7 2 4 4 4 2 3" xfId="24870" xr:uid="{02B1FCE5-FFDE-4111-A1AC-8CC6A22066C5}"/>
    <cellStyle name="Normal 7 2 4 4 4 3" xfId="11658" xr:uid="{959EFC33-EAFA-4511-9C4A-0BCC6B803740}"/>
    <cellStyle name="Normal 7 2 4 4 4 3 2" xfId="29274" xr:uid="{E6C75B29-6E3B-4811-AB24-2E6C620CADF5}"/>
    <cellStyle name="Normal 7 2 4 4 4 4" xfId="20466" xr:uid="{B964D22C-1EB2-40B7-8D8F-CE69EAFEC1C9}"/>
    <cellStyle name="Normal 7 2 4 4 4 5" xfId="38082" xr:uid="{B5B38123-6F27-419D-9B06-CA6F0FFDD35F}"/>
    <cellStyle name="Normal 7 2 4 4 5" xfId="5052" xr:uid="{E8CAB3C5-ABFA-4EB7-8907-71C363F71929}"/>
    <cellStyle name="Normal 7 2 4 4 5 2" xfId="13860" xr:uid="{50617A69-1879-4595-9BE8-B65B6B0CB289}"/>
    <cellStyle name="Normal 7 2 4 4 5 2 2" xfId="31476" xr:uid="{01C20086-3DE3-4317-8B22-DC5443D10A9F}"/>
    <cellStyle name="Normal 7 2 4 4 5 3" xfId="22668" xr:uid="{1BFCB46C-B6C5-485B-BA79-BA860E3366F8}"/>
    <cellStyle name="Normal 7 2 4 4 6" xfId="9456" xr:uid="{860FF50E-5D1D-47D8-8E12-11B4CD3494E2}"/>
    <cellStyle name="Normal 7 2 4 4 6 2" xfId="27072" xr:uid="{F10AB7DE-7E78-4CCE-BA96-243B03359960}"/>
    <cellStyle name="Normal 7 2 4 4 7" xfId="18264" xr:uid="{E356C62A-1DA2-4CB6-90B9-428C4FB38453}"/>
    <cellStyle name="Normal 7 2 4 4 8" xfId="35880" xr:uid="{FC6BB650-A6C4-4E04-BCD6-BD74D6736FF4}"/>
    <cellStyle name="Normal 7 2 4 5" xfId="918" xr:uid="{86643603-E11D-48FE-9E8A-2E910FDAC522}"/>
    <cellStyle name="Normal 7 2 4 5 2" xfId="3120" xr:uid="{9379AB7C-0E62-46C0-94A6-C96B720564E9}"/>
    <cellStyle name="Normal 7 2 4 5 2 2" xfId="7524" xr:uid="{32DB4F79-4C52-452F-80D5-9B234C27E689}"/>
    <cellStyle name="Normal 7 2 4 5 2 2 2" xfId="16332" xr:uid="{AE033D08-807E-408F-B567-CDAC9DF9D1DB}"/>
    <cellStyle name="Normal 7 2 4 5 2 2 2 2" xfId="33948" xr:uid="{7A62710B-2417-4F64-8329-B4107323DDD4}"/>
    <cellStyle name="Normal 7 2 4 5 2 2 3" xfId="25140" xr:uid="{28DD0533-FE68-482D-AFCB-0E2660ACBD98}"/>
    <cellStyle name="Normal 7 2 4 5 2 3" xfId="11928" xr:uid="{41159B20-F06B-4763-B760-B113FB7A029C}"/>
    <cellStyle name="Normal 7 2 4 5 2 3 2" xfId="29544" xr:uid="{16F971F0-C791-49EE-9C5D-4E0EB4BDAF3D}"/>
    <cellStyle name="Normal 7 2 4 5 2 4" xfId="20736" xr:uid="{EBB8B015-2099-4CF6-92C7-BA6E30FEDC02}"/>
    <cellStyle name="Normal 7 2 4 5 2 5" xfId="38352" xr:uid="{6BD5A433-273C-481E-90B8-6ACE9B8AB6D8}"/>
    <cellStyle name="Normal 7 2 4 5 3" xfId="5322" xr:uid="{26D7613C-E071-4005-94D7-CF9636C3B422}"/>
    <cellStyle name="Normal 7 2 4 5 3 2" xfId="14130" xr:uid="{78F3D27F-3D43-439A-810E-480149A56F6E}"/>
    <cellStyle name="Normal 7 2 4 5 3 2 2" xfId="31746" xr:uid="{A79C1283-DA8C-45B1-9D9D-F9EBBA28C4AB}"/>
    <cellStyle name="Normal 7 2 4 5 3 3" xfId="22938" xr:uid="{AF205474-922C-44FB-A3A1-D24EEDE0FAC3}"/>
    <cellStyle name="Normal 7 2 4 5 4" xfId="9726" xr:uid="{00996EFD-6B21-4DD4-B084-F897CB78E6EF}"/>
    <cellStyle name="Normal 7 2 4 5 4 2" xfId="27342" xr:uid="{083AC77B-7B04-4ACB-9243-5FE616A1F2CE}"/>
    <cellStyle name="Normal 7 2 4 5 5" xfId="18534" xr:uid="{56AE5653-00DA-4FD2-BE78-13E7B84AB2D2}"/>
    <cellStyle name="Normal 7 2 4 5 6" xfId="36150" xr:uid="{B87FA087-413F-4F3F-B08D-18A342DC6693}"/>
    <cellStyle name="Normal 7 2 4 6" xfId="1936" xr:uid="{23BFBE08-1D8F-4A3B-9D03-7940B2840435}"/>
    <cellStyle name="Normal 7 2 4 6 2" xfId="4138" xr:uid="{84F4609A-A252-43C3-9889-D09191C3BC51}"/>
    <cellStyle name="Normal 7 2 4 6 2 2" xfId="8542" xr:uid="{41CD8508-E670-4D2C-8B79-845BA593B723}"/>
    <cellStyle name="Normal 7 2 4 6 2 2 2" xfId="17350" xr:uid="{B335C740-685C-4C70-8EE9-DB90991C0C23}"/>
    <cellStyle name="Normal 7 2 4 6 2 2 2 2" xfId="34966" xr:uid="{F6CE33B9-5266-45F7-843C-393876442050}"/>
    <cellStyle name="Normal 7 2 4 6 2 2 3" xfId="26158" xr:uid="{04FC2E67-F8C5-4C8B-9DB4-0CD2D6445F8D}"/>
    <cellStyle name="Normal 7 2 4 6 2 3" xfId="12946" xr:uid="{E3F83E86-7C34-4285-9F9B-A24BECE10746}"/>
    <cellStyle name="Normal 7 2 4 6 2 3 2" xfId="30562" xr:uid="{B4AA0186-3470-41A5-BA4D-2662A87C209A}"/>
    <cellStyle name="Normal 7 2 4 6 2 4" xfId="21754" xr:uid="{4627537A-6F44-4715-A15B-C2F12175159A}"/>
    <cellStyle name="Normal 7 2 4 6 2 5" xfId="39370" xr:uid="{30B29C3F-D259-487E-90C3-42218677168E}"/>
    <cellStyle name="Normal 7 2 4 6 3" xfId="6340" xr:uid="{244C0B9F-9E4A-42C4-BBA8-5DCE05A41E38}"/>
    <cellStyle name="Normal 7 2 4 6 3 2" xfId="15148" xr:uid="{315B8755-E9E4-4F2B-83D9-C3153B36470A}"/>
    <cellStyle name="Normal 7 2 4 6 3 2 2" xfId="32764" xr:uid="{785A7463-C135-4639-9575-0DDE84FE7C5B}"/>
    <cellStyle name="Normal 7 2 4 6 3 3" xfId="23956" xr:uid="{6EE2CF70-1892-4FBD-ABE0-9C970B560B50}"/>
    <cellStyle name="Normal 7 2 4 6 4" xfId="10744" xr:uid="{F0CF9594-5982-47CD-8BAF-E5C002192E3C}"/>
    <cellStyle name="Normal 7 2 4 6 4 2" xfId="28360" xr:uid="{9417530B-07E8-45AC-B1A6-42347FC733EC}"/>
    <cellStyle name="Normal 7 2 4 6 5" xfId="19552" xr:uid="{2BD409F6-5A84-4D13-BD80-443956860F5B}"/>
    <cellStyle name="Normal 7 2 4 6 6" xfId="37168" xr:uid="{E7263F7D-AB44-414C-B3CE-812659F2C138}"/>
    <cellStyle name="Normal 7 2 4 7" xfId="2338" xr:uid="{A59E7144-FBAB-4ADE-9C5B-6E47B62E33BD}"/>
    <cellStyle name="Normal 7 2 4 7 2" xfId="6742" xr:uid="{11698202-8E01-4D34-A171-09BB191E9940}"/>
    <cellStyle name="Normal 7 2 4 7 2 2" xfId="15550" xr:uid="{167F5E80-A715-42F5-8915-D7ED3BFA791F}"/>
    <cellStyle name="Normal 7 2 4 7 2 2 2" xfId="33166" xr:uid="{1BA1886F-B015-4351-A9EB-C32156E7CB2A}"/>
    <cellStyle name="Normal 7 2 4 7 2 3" xfId="24358" xr:uid="{4D86873D-2884-4AF0-8429-C30535C5FD5A}"/>
    <cellStyle name="Normal 7 2 4 7 3" xfId="11146" xr:uid="{1903529D-8377-4960-B258-0F904F42DAA6}"/>
    <cellStyle name="Normal 7 2 4 7 3 2" xfId="28762" xr:uid="{B4499FE6-DFA3-4C5F-816D-B826490BEAAD}"/>
    <cellStyle name="Normal 7 2 4 7 4" xfId="19954" xr:uid="{318740E0-4150-43CD-BE8B-D7B090B6B899}"/>
    <cellStyle name="Normal 7 2 4 7 5" xfId="37570" xr:uid="{B4F8E48A-72EF-488F-9F35-6D677D6E61A0}"/>
    <cellStyle name="Normal 7 2 4 8" xfId="4540" xr:uid="{39CE8B16-EC72-4C07-B1DA-FCDA87180438}"/>
    <cellStyle name="Normal 7 2 4 8 2" xfId="13348" xr:uid="{2FD5A07F-C15A-4992-A59E-FB76308C21C6}"/>
    <cellStyle name="Normal 7 2 4 8 2 2" xfId="30964" xr:uid="{8604B8BC-CDB6-4133-9502-8B8767C7C3E2}"/>
    <cellStyle name="Normal 7 2 4 8 3" xfId="22156" xr:uid="{9C3865E7-6FB5-4268-AD69-0E66C52C3EBA}"/>
    <cellStyle name="Normal 7 2 4 9" xfId="8944" xr:uid="{226B506A-B1A4-47E6-89DF-7B4F7EAC5BBE}"/>
    <cellStyle name="Normal 7 2 4 9 2" xfId="26560" xr:uid="{8B0D3FB6-D628-413A-8389-89E722F1A75C}"/>
    <cellStyle name="Normal 7 2 5" xfId="198" xr:uid="{F5D18F94-3EE1-43BD-A522-19FA969E2FDC}"/>
    <cellStyle name="Normal 7 2 5 10" xfId="35432" xr:uid="{E5CEF9BC-DCEE-4EB2-8E78-B30AE0AC4791}"/>
    <cellStyle name="Normal 7 2 5 2" xfId="454" xr:uid="{D8997FA7-731E-4AC4-B8EA-C4D02EDC09D9}"/>
    <cellStyle name="Normal 7 2 5 2 2" xfId="1238" xr:uid="{C86946DA-5360-452B-B5B9-D451D2766B8E}"/>
    <cellStyle name="Normal 7 2 5 2 2 2" xfId="3440" xr:uid="{A47323F5-12F3-419A-96FC-6511EDCF29D8}"/>
    <cellStyle name="Normal 7 2 5 2 2 2 2" xfId="7844" xr:uid="{C767728B-9D98-4AC1-BD73-45D92E84A838}"/>
    <cellStyle name="Normal 7 2 5 2 2 2 2 2" xfId="16652" xr:uid="{FCF84AC7-7098-4728-B648-602F27FB05B9}"/>
    <cellStyle name="Normal 7 2 5 2 2 2 2 2 2" xfId="34268" xr:uid="{7ADF3008-7CAA-4423-ADC5-F9AB548EDF17}"/>
    <cellStyle name="Normal 7 2 5 2 2 2 2 3" xfId="25460" xr:uid="{6ACC73F9-7CC5-4108-B626-4F17CB50B3D7}"/>
    <cellStyle name="Normal 7 2 5 2 2 2 3" xfId="12248" xr:uid="{F7A0033F-4FD3-4B2A-A0DB-9F99EBBEE76B}"/>
    <cellStyle name="Normal 7 2 5 2 2 2 3 2" xfId="29864" xr:uid="{0CB0A793-D348-4766-A9FF-DD06AEFF9911}"/>
    <cellStyle name="Normal 7 2 5 2 2 2 4" xfId="21056" xr:uid="{EAD0BC30-A5AB-42DA-9BF2-DF93DE472FD7}"/>
    <cellStyle name="Normal 7 2 5 2 2 2 5" xfId="38672" xr:uid="{B7AEAB10-6750-4BC4-B546-E7620955FD69}"/>
    <cellStyle name="Normal 7 2 5 2 2 3" xfId="5642" xr:uid="{741A9537-059A-4878-B139-5405039D2E9F}"/>
    <cellStyle name="Normal 7 2 5 2 2 3 2" xfId="14450" xr:uid="{488D34D7-4B09-406A-A05C-CFDBBECBA341}"/>
    <cellStyle name="Normal 7 2 5 2 2 3 2 2" xfId="32066" xr:uid="{1A5AE8DB-073E-458F-B055-FB9BDECB0429}"/>
    <cellStyle name="Normal 7 2 5 2 2 3 3" xfId="23258" xr:uid="{F0AAA71E-2B4D-4E4A-9E37-E1AA306F6F7F}"/>
    <cellStyle name="Normal 7 2 5 2 2 4" xfId="10046" xr:uid="{7DE53825-A773-4255-BF3A-D0951233569F}"/>
    <cellStyle name="Normal 7 2 5 2 2 4 2" xfId="27662" xr:uid="{EDBD7E05-670D-4A50-AB7F-6F01F2D9F123}"/>
    <cellStyle name="Normal 7 2 5 2 2 5" xfId="18854" xr:uid="{CF9B0EDC-808A-4F20-95C5-A8E6712E60AE}"/>
    <cellStyle name="Normal 7 2 5 2 2 6" xfId="36470" xr:uid="{7B03CEEC-813D-4E31-AFB4-8C34FC42FC4F}"/>
    <cellStyle name="Normal 7 2 5 2 3" xfId="1943" xr:uid="{0618EE9A-0B78-4D4E-8D89-02216E157599}"/>
    <cellStyle name="Normal 7 2 5 2 3 2" xfId="4145" xr:uid="{422ECBD1-EB05-4F0F-B817-83ED01D31AF9}"/>
    <cellStyle name="Normal 7 2 5 2 3 2 2" xfId="8549" xr:uid="{C8B783A5-676E-4654-AA89-4C139ECC39F2}"/>
    <cellStyle name="Normal 7 2 5 2 3 2 2 2" xfId="17357" xr:uid="{734C8945-4082-45BB-BDFB-553E43B311ED}"/>
    <cellStyle name="Normal 7 2 5 2 3 2 2 2 2" xfId="34973" xr:uid="{57EC6D52-7980-4680-8968-F5C65312084B}"/>
    <cellStyle name="Normal 7 2 5 2 3 2 2 3" xfId="26165" xr:uid="{1BF89B7D-8A2A-473F-A2F9-CADC7F8D4EBB}"/>
    <cellStyle name="Normal 7 2 5 2 3 2 3" xfId="12953" xr:uid="{87CD72BF-D1BB-4C35-8E82-479187D40AA5}"/>
    <cellStyle name="Normal 7 2 5 2 3 2 3 2" xfId="30569" xr:uid="{3C791371-54E8-4557-BB00-6FAAAC8A98B9}"/>
    <cellStyle name="Normal 7 2 5 2 3 2 4" xfId="21761" xr:uid="{10502809-5F0B-44BE-ABD9-8D984049C30E}"/>
    <cellStyle name="Normal 7 2 5 2 3 2 5" xfId="39377" xr:uid="{5571ECD4-1264-44B8-B45E-7096681F72C7}"/>
    <cellStyle name="Normal 7 2 5 2 3 3" xfId="6347" xr:uid="{68355748-0FD6-4C4C-889A-13900C2AC10E}"/>
    <cellStyle name="Normal 7 2 5 2 3 3 2" xfId="15155" xr:uid="{A5701C4C-20D1-49D8-BF4F-D188DB08C0CA}"/>
    <cellStyle name="Normal 7 2 5 2 3 3 2 2" xfId="32771" xr:uid="{427489C2-5DDB-4C0C-9C1E-6CD04DDA2BA4}"/>
    <cellStyle name="Normal 7 2 5 2 3 3 3" xfId="23963" xr:uid="{813A4E80-D0E3-4BD9-9218-4C2D3E641E87}"/>
    <cellStyle name="Normal 7 2 5 2 3 4" xfId="10751" xr:uid="{7DBB5BEC-2B48-42BA-9943-77613E8CB2AF}"/>
    <cellStyle name="Normal 7 2 5 2 3 4 2" xfId="28367" xr:uid="{1F8A1D9B-5B21-45E2-9C00-B0A31E29E710}"/>
    <cellStyle name="Normal 7 2 5 2 3 5" xfId="19559" xr:uid="{44E44EC5-DC9C-4374-8A59-7BEE0F25FD8B}"/>
    <cellStyle name="Normal 7 2 5 2 3 6" xfId="37175" xr:uid="{C743C177-E295-4E88-9F32-718716692561}"/>
    <cellStyle name="Normal 7 2 5 2 4" xfId="2658" xr:uid="{A6A52ADE-216F-4D1C-BCFB-F9C0C56ED3F7}"/>
    <cellStyle name="Normal 7 2 5 2 4 2" xfId="7062" xr:uid="{F364D56F-C507-4228-9DA0-9617E009B80C}"/>
    <cellStyle name="Normal 7 2 5 2 4 2 2" xfId="15870" xr:uid="{7AD559EC-C106-4DAA-9998-14D788BEF61D}"/>
    <cellStyle name="Normal 7 2 5 2 4 2 2 2" xfId="33486" xr:uid="{A3DBC7E6-17F5-49F0-8E54-8AF372A1DA45}"/>
    <cellStyle name="Normal 7 2 5 2 4 2 3" xfId="24678" xr:uid="{B2F7E07E-9884-433E-BDF8-AF347FD41BC1}"/>
    <cellStyle name="Normal 7 2 5 2 4 3" xfId="11466" xr:uid="{CAA14E90-BA72-4294-9939-7CA6C33EE49A}"/>
    <cellStyle name="Normal 7 2 5 2 4 3 2" xfId="29082" xr:uid="{D9D9EBF4-0FB0-4866-98CF-20983C4FDDCB}"/>
    <cellStyle name="Normal 7 2 5 2 4 4" xfId="20274" xr:uid="{70F7A4BA-BCE8-4B74-9C88-88BA9A1F39ED}"/>
    <cellStyle name="Normal 7 2 5 2 4 5" xfId="37890" xr:uid="{2101686B-4BA1-4BAA-8252-5B27FE4548FB}"/>
    <cellStyle name="Normal 7 2 5 2 5" xfId="4860" xr:uid="{47B2C023-DCF5-4078-9714-BA60A0AA1196}"/>
    <cellStyle name="Normal 7 2 5 2 5 2" xfId="13668" xr:uid="{7397B1E8-041E-41F8-A116-8C9E21B389AB}"/>
    <cellStyle name="Normal 7 2 5 2 5 2 2" xfId="31284" xr:uid="{73E89F8D-ACB3-4331-9D69-362A0C583102}"/>
    <cellStyle name="Normal 7 2 5 2 5 3" xfId="22476" xr:uid="{E901976D-A26D-438B-969E-61E6EDFCBD1B}"/>
    <cellStyle name="Normal 7 2 5 2 6" xfId="9264" xr:uid="{124FCBBB-BD2F-4845-AB3F-CA25CEDC0C0C}"/>
    <cellStyle name="Normal 7 2 5 2 6 2" xfId="26880" xr:uid="{8C4710D0-FEEA-431B-BE49-F060F47746B0}"/>
    <cellStyle name="Normal 7 2 5 2 7" xfId="18072" xr:uid="{DFF149B2-84BD-4834-B4AC-4C0F1F0EB4DC}"/>
    <cellStyle name="Normal 7 2 5 2 8" xfId="35688" xr:uid="{3B09DA13-D3F9-4F72-98A2-FA3F1CD6D5CC}"/>
    <cellStyle name="Normal 7 2 5 3" xfId="710" xr:uid="{2F21CA7B-8682-4097-829C-A3FBDC06175E}"/>
    <cellStyle name="Normal 7 2 5 3 2" xfId="1494" xr:uid="{F0050ECC-ABD4-4EC3-BEDE-2CBF451E64FA}"/>
    <cellStyle name="Normal 7 2 5 3 2 2" xfId="3696" xr:uid="{DC46D8EE-27D1-4A8C-A72F-ADADF707292E}"/>
    <cellStyle name="Normal 7 2 5 3 2 2 2" xfId="8100" xr:uid="{993423F1-5FB9-459A-ADB0-62795AA48321}"/>
    <cellStyle name="Normal 7 2 5 3 2 2 2 2" xfId="16908" xr:uid="{17B94D6B-A82E-4C6B-A730-A8F0A78C96C7}"/>
    <cellStyle name="Normal 7 2 5 3 2 2 2 2 2" xfId="34524" xr:uid="{7025787E-209D-40CD-9843-7725B3C30789}"/>
    <cellStyle name="Normal 7 2 5 3 2 2 2 3" xfId="25716" xr:uid="{A01B0BBC-3A86-40BE-ABF6-855A9EAA4F61}"/>
    <cellStyle name="Normal 7 2 5 3 2 2 3" xfId="12504" xr:uid="{467CED59-DD8D-4644-A962-B42881DFF1C6}"/>
    <cellStyle name="Normal 7 2 5 3 2 2 3 2" xfId="30120" xr:uid="{4A0CAB89-066B-4404-A8B6-E486981B2D17}"/>
    <cellStyle name="Normal 7 2 5 3 2 2 4" xfId="21312" xr:uid="{3E3D1B33-E25C-4770-AB45-AF553B4B600D}"/>
    <cellStyle name="Normal 7 2 5 3 2 2 5" xfId="38928" xr:uid="{EB68BE21-E646-4FD2-AF2C-C27E9545412D}"/>
    <cellStyle name="Normal 7 2 5 3 2 3" xfId="5898" xr:uid="{08C47620-FFFB-4B69-9713-E8D71B572015}"/>
    <cellStyle name="Normal 7 2 5 3 2 3 2" xfId="14706" xr:uid="{92901A62-256D-4E81-BCCC-DF9D861C0CF0}"/>
    <cellStyle name="Normal 7 2 5 3 2 3 2 2" xfId="32322" xr:uid="{C592FDBF-B952-4D26-BF1B-D30C3352A033}"/>
    <cellStyle name="Normal 7 2 5 3 2 3 3" xfId="23514" xr:uid="{BFC1BCBC-B993-42DD-BE96-3D8140A0106F}"/>
    <cellStyle name="Normal 7 2 5 3 2 4" xfId="10302" xr:uid="{8F2B71A6-854E-465B-AA56-4D312D252A03}"/>
    <cellStyle name="Normal 7 2 5 3 2 4 2" xfId="27918" xr:uid="{092CE031-06D5-46C5-850A-0111DE77B32B}"/>
    <cellStyle name="Normal 7 2 5 3 2 5" xfId="19110" xr:uid="{B50895A9-5B65-40A0-8EA7-EEC329C18E5E}"/>
    <cellStyle name="Normal 7 2 5 3 2 6" xfId="36726" xr:uid="{E97A0BF8-E339-4737-97B4-1FAE73F9A567}"/>
    <cellStyle name="Normal 7 2 5 3 3" xfId="1944" xr:uid="{0E04D491-4E92-4AD9-BA8D-8BB78AEFE632}"/>
    <cellStyle name="Normal 7 2 5 3 3 2" xfId="4146" xr:uid="{48B99420-8B59-408F-A877-DB70A80728B0}"/>
    <cellStyle name="Normal 7 2 5 3 3 2 2" xfId="8550" xr:uid="{3CB01AE4-6777-4D0B-8C8E-E00242423887}"/>
    <cellStyle name="Normal 7 2 5 3 3 2 2 2" xfId="17358" xr:uid="{B36ABE08-3A9E-406E-8BF4-6519F95983EF}"/>
    <cellStyle name="Normal 7 2 5 3 3 2 2 2 2" xfId="34974" xr:uid="{67BE2097-7113-468E-A5A8-03270FC6D2E1}"/>
    <cellStyle name="Normal 7 2 5 3 3 2 2 3" xfId="26166" xr:uid="{7F248B9D-6DDF-4068-87E8-27BD0EA6B267}"/>
    <cellStyle name="Normal 7 2 5 3 3 2 3" xfId="12954" xr:uid="{4060338A-D6AB-4C02-ACEA-A942B65C4FCA}"/>
    <cellStyle name="Normal 7 2 5 3 3 2 3 2" xfId="30570" xr:uid="{77664A8F-16D1-4780-BF2F-70CDDF675557}"/>
    <cellStyle name="Normal 7 2 5 3 3 2 4" xfId="21762" xr:uid="{833C290B-723A-4194-B642-33E43C772174}"/>
    <cellStyle name="Normal 7 2 5 3 3 2 5" xfId="39378" xr:uid="{0CA06C7A-920C-457C-8A9F-F46663FE7A84}"/>
    <cellStyle name="Normal 7 2 5 3 3 3" xfId="6348" xr:uid="{42446B4F-0B3A-45C8-BB79-232475EDC1E6}"/>
    <cellStyle name="Normal 7 2 5 3 3 3 2" xfId="15156" xr:uid="{7987299D-ADC5-4EC6-800A-93F935E9B4DB}"/>
    <cellStyle name="Normal 7 2 5 3 3 3 2 2" xfId="32772" xr:uid="{C8273E8D-C051-4053-87BF-DE8207B4F16E}"/>
    <cellStyle name="Normal 7 2 5 3 3 3 3" xfId="23964" xr:uid="{B7FB9E13-451D-4C65-BE7B-A8A048FE4532}"/>
    <cellStyle name="Normal 7 2 5 3 3 4" xfId="10752" xr:uid="{A1104ECE-91A6-47F9-B055-712597DB675C}"/>
    <cellStyle name="Normal 7 2 5 3 3 4 2" xfId="28368" xr:uid="{853298CD-5FBC-4FF3-854E-C836D9C3B291}"/>
    <cellStyle name="Normal 7 2 5 3 3 5" xfId="19560" xr:uid="{8A383F30-2F97-44D6-A58F-A6AF74C6EC98}"/>
    <cellStyle name="Normal 7 2 5 3 3 6" xfId="37176" xr:uid="{42792343-686E-4688-AE32-DAA56E022DE7}"/>
    <cellStyle name="Normal 7 2 5 3 4" xfId="2914" xr:uid="{D694A413-D097-41E8-A381-9FCEA59824A5}"/>
    <cellStyle name="Normal 7 2 5 3 4 2" xfId="7318" xr:uid="{ED91CEDE-DEEC-4490-8C11-5892EF261E31}"/>
    <cellStyle name="Normal 7 2 5 3 4 2 2" xfId="16126" xr:uid="{164ACD13-DA8C-4E82-A0E3-D3A8F1F53861}"/>
    <cellStyle name="Normal 7 2 5 3 4 2 2 2" xfId="33742" xr:uid="{44CCBE6A-18D0-4D0E-B591-9FA9AA0C881E}"/>
    <cellStyle name="Normal 7 2 5 3 4 2 3" xfId="24934" xr:uid="{946C8802-C98E-42C8-AF89-18862274AA01}"/>
    <cellStyle name="Normal 7 2 5 3 4 3" xfId="11722" xr:uid="{855656B4-204A-477E-8C09-F97E3CCCCA20}"/>
    <cellStyle name="Normal 7 2 5 3 4 3 2" xfId="29338" xr:uid="{144EEF28-0109-4400-A27C-C7AC7B98EEAD}"/>
    <cellStyle name="Normal 7 2 5 3 4 4" xfId="20530" xr:uid="{A7791123-72BF-448E-A875-622CCE7831BB}"/>
    <cellStyle name="Normal 7 2 5 3 4 5" xfId="38146" xr:uid="{E88A58EC-7376-480F-A20B-90D33A887A57}"/>
    <cellStyle name="Normal 7 2 5 3 5" xfId="5116" xr:uid="{4ED20A1F-CDD2-4B03-BC4B-D85A6E6E4511}"/>
    <cellStyle name="Normal 7 2 5 3 5 2" xfId="13924" xr:uid="{5CB6A1C0-44F7-4B59-BB94-4FA151BAF51D}"/>
    <cellStyle name="Normal 7 2 5 3 5 2 2" xfId="31540" xr:uid="{47A8FAA6-17AF-41DE-A96B-3B507DEA4352}"/>
    <cellStyle name="Normal 7 2 5 3 5 3" xfId="22732" xr:uid="{1AFD9BCC-06EB-4256-BEFA-499C46FD3A4F}"/>
    <cellStyle name="Normal 7 2 5 3 6" xfId="9520" xr:uid="{A9FDF5AB-505D-41B3-9DF7-CCB1171FF16F}"/>
    <cellStyle name="Normal 7 2 5 3 6 2" xfId="27136" xr:uid="{70D71538-62E8-4BA1-B5AC-138E89FDCB67}"/>
    <cellStyle name="Normal 7 2 5 3 7" xfId="18328" xr:uid="{806D580B-1A88-48B3-8EFF-92067D7FA348}"/>
    <cellStyle name="Normal 7 2 5 3 8" xfId="35944" xr:uid="{21DF531F-444C-40E3-B363-60C0E539D75A}"/>
    <cellStyle name="Normal 7 2 5 4" xfId="982" xr:uid="{7982C5A2-B7D7-4625-B330-488E5E5B6617}"/>
    <cellStyle name="Normal 7 2 5 4 2" xfId="3184" xr:uid="{5B8E653E-013E-48CC-BA75-27AEA53629B9}"/>
    <cellStyle name="Normal 7 2 5 4 2 2" xfId="7588" xr:uid="{C6155271-C096-4BF9-8FDB-3B20AD1AC00C}"/>
    <cellStyle name="Normal 7 2 5 4 2 2 2" xfId="16396" xr:uid="{34378C21-0DA7-4088-B3A5-EABB66F13673}"/>
    <cellStyle name="Normal 7 2 5 4 2 2 2 2" xfId="34012" xr:uid="{C5CCDD62-011A-4056-82D7-6349410E7E6A}"/>
    <cellStyle name="Normal 7 2 5 4 2 2 3" xfId="25204" xr:uid="{BF39D101-4F96-4FB5-8C07-44DEC4684535}"/>
    <cellStyle name="Normal 7 2 5 4 2 3" xfId="11992" xr:uid="{480C1CC4-3053-4D5C-9956-5CE61DA74674}"/>
    <cellStyle name="Normal 7 2 5 4 2 3 2" xfId="29608" xr:uid="{8D55743F-02BE-46D8-BA7A-640B506C8C62}"/>
    <cellStyle name="Normal 7 2 5 4 2 4" xfId="20800" xr:uid="{0982076E-28E9-4850-9F7E-C3C56E27D395}"/>
    <cellStyle name="Normal 7 2 5 4 2 5" xfId="38416" xr:uid="{237D0AFC-5E8B-4A1A-8C10-21E700D40102}"/>
    <cellStyle name="Normal 7 2 5 4 3" xfId="5386" xr:uid="{D6ED8D7F-15FB-4398-94E0-29B5667354F4}"/>
    <cellStyle name="Normal 7 2 5 4 3 2" xfId="14194" xr:uid="{F8670948-77AD-4747-9D7B-36EDAE1D3C1B}"/>
    <cellStyle name="Normal 7 2 5 4 3 2 2" xfId="31810" xr:uid="{5674520D-4597-4028-A141-D054651FA157}"/>
    <cellStyle name="Normal 7 2 5 4 3 3" xfId="23002" xr:uid="{69D5DA51-1A27-4D63-A256-FD86B6A4DB0B}"/>
    <cellStyle name="Normal 7 2 5 4 4" xfId="9790" xr:uid="{0ED80E52-4CA2-4204-8E43-E66CE0229C5E}"/>
    <cellStyle name="Normal 7 2 5 4 4 2" xfId="27406" xr:uid="{611D4A99-4EF9-4067-A600-41F2EC35793D}"/>
    <cellStyle name="Normal 7 2 5 4 5" xfId="18598" xr:uid="{8375C5D8-5B35-43AC-913F-16F4648EB6E4}"/>
    <cellStyle name="Normal 7 2 5 4 6" xfId="36214" xr:uid="{FC499FBC-84C5-44E2-A3DA-C640686E8F3A}"/>
    <cellStyle name="Normal 7 2 5 5" xfId="1942" xr:uid="{C1E39EC0-22C1-439E-9E3A-644E6CB0E011}"/>
    <cellStyle name="Normal 7 2 5 5 2" xfId="4144" xr:uid="{5B031222-BC3D-4CA5-9831-80AA49277627}"/>
    <cellStyle name="Normal 7 2 5 5 2 2" xfId="8548" xr:uid="{4D04ABF6-5676-4CF1-A8A4-54F37B05ADFD}"/>
    <cellStyle name="Normal 7 2 5 5 2 2 2" xfId="17356" xr:uid="{467D62E0-EEE4-46AE-B705-1B2DB71D6EAD}"/>
    <cellStyle name="Normal 7 2 5 5 2 2 2 2" xfId="34972" xr:uid="{51CEE13D-15DC-4CD1-8E4C-5DAF99B34F2C}"/>
    <cellStyle name="Normal 7 2 5 5 2 2 3" xfId="26164" xr:uid="{F3886E0C-6B4C-46BC-BFA2-A985AB094E93}"/>
    <cellStyle name="Normal 7 2 5 5 2 3" xfId="12952" xr:uid="{8958E42E-2653-478B-AD27-0E144B0F9E8B}"/>
    <cellStyle name="Normal 7 2 5 5 2 3 2" xfId="30568" xr:uid="{F63DB9F4-1F28-40F3-B5CF-BC71E97D7F24}"/>
    <cellStyle name="Normal 7 2 5 5 2 4" xfId="21760" xr:uid="{4E516F71-CB25-456C-A963-C569439EAB06}"/>
    <cellStyle name="Normal 7 2 5 5 2 5" xfId="39376" xr:uid="{C23FED7B-D4B9-4B17-8ACD-D638A5D85929}"/>
    <cellStyle name="Normal 7 2 5 5 3" xfId="6346" xr:uid="{29453435-B982-4860-AABD-AE7A21C9BE50}"/>
    <cellStyle name="Normal 7 2 5 5 3 2" xfId="15154" xr:uid="{9E30F6AC-68C2-4D7A-BD24-94334BB3A259}"/>
    <cellStyle name="Normal 7 2 5 5 3 2 2" xfId="32770" xr:uid="{736BE074-4713-4318-BD83-6C441DBCB8F6}"/>
    <cellStyle name="Normal 7 2 5 5 3 3" xfId="23962" xr:uid="{4C317B83-7E62-4DA9-B854-A4FCF4BBF39F}"/>
    <cellStyle name="Normal 7 2 5 5 4" xfId="10750" xr:uid="{4BDEE506-27C9-4F7E-BA7B-A9D985D7BEB0}"/>
    <cellStyle name="Normal 7 2 5 5 4 2" xfId="28366" xr:uid="{1E2C94AB-106D-4BF0-8437-D1952DFD7C82}"/>
    <cellStyle name="Normal 7 2 5 5 5" xfId="19558" xr:uid="{A2A183C2-035C-41CF-B44D-86231B1A4F3A}"/>
    <cellStyle name="Normal 7 2 5 5 6" xfId="37174" xr:uid="{52ACAF15-59C6-4FE3-8FFA-8299C469847A}"/>
    <cellStyle name="Normal 7 2 5 6" xfId="2402" xr:uid="{F9EAAEC3-E379-47CF-89A7-4DF041EE4296}"/>
    <cellStyle name="Normal 7 2 5 6 2" xfId="6806" xr:uid="{9B1F3455-3FEB-4491-8870-A0C45FB0BF43}"/>
    <cellStyle name="Normal 7 2 5 6 2 2" xfId="15614" xr:uid="{044651F0-0EED-49A9-9F28-3C5C3AC1CC69}"/>
    <cellStyle name="Normal 7 2 5 6 2 2 2" xfId="33230" xr:uid="{8ACBD25B-98FB-443F-BF93-2A81B8FDCA11}"/>
    <cellStyle name="Normal 7 2 5 6 2 3" xfId="24422" xr:uid="{A1681578-6EEF-49CE-9DE4-CEACA04C742C}"/>
    <cellStyle name="Normal 7 2 5 6 3" xfId="11210" xr:uid="{8DF66E9E-182D-4334-AD24-4571883073DE}"/>
    <cellStyle name="Normal 7 2 5 6 3 2" xfId="28826" xr:uid="{EF7238F0-7E3E-4D5A-BA07-9ADA1F483181}"/>
    <cellStyle name="Normal 7 2 5 6 4" xfId="20018" xr:uid="{1A392459-5619-472C-8F13-CEF03D6977A2}"/>
    <cellStyle name="Normal 7 2 5 6 5" xfId="37634" xr:uid="{01397916-62E8-480E-BF34-C0E396E6AC5F}"/>
    <cellStyle name="Normal 7 2 5 7" xfId="4604" xr:uid="{6AD16A65-5AC6-40BA-800F-07E7F6EE919C}"/>
    <cellStyle name="Normal 7 2 5 7 2" xfId="13412" xr:uid="{3BFCCEE5-F6C6-4C33-BAF5-6E677379AEB4}"/>
    <cellStyle name="Normal 7 2 5 7 2 2" xfId="31028" xr:uid="{44811BEA-A1BD-4F9B-A15A-FC095DE09702}"/>
    <cellStyle name="Normal 7 2 5 7 3" xfId="22220" xr:uid="{9D005E48-2B64-4EE6-93DD-DE812FBD31E4}"/>
    <cellStyle name="Normal 7 2 5 8" xfId="9008" xr:uid="{D316BEE6-493B-41D5-84E0-2547C52F7279}"/>
    <cellStyle name="Normal 7 2 5 8 2" xfId="26624" xr:uid="{D93572A1-C423-44FC-AE39-EA420F3ED124}"/>
    <cellStyle name="Normal 7 2 5 9" xfId="17816" xr:uid="{ED0BBC3B-A0AD-4BCC-BB05-9E26C4195B11}"/>
    <cellStyle name="Normal 7 2 6" xfId="326" xr:uid="{CAA6EC69-D021-45B4-B873-156903187ED2}"/>
    <cellStyle name="Normal 7 2 6 2" xfId="1110" xr:uid="{47FBB701-F067-473D-AA57-CA7EAA56E45A}"/>
    <cellStyle name="Normal 7 2 6 2 2" xfId="3312" xr:uid="{6CCAC385-C5FA-461F-A62C-1111999815D9}"/>
    <cellStyle name="Normal 7 2 6 2 2 2" xfId="7716" xr:uid="{ADE6B3C9-561A-49FD-BCFE-5C911472010F}"/>
    <cellStyle name="Normal 7 2 6 2 2 2 2" xfId="16524" xr:uid="{F7FC3574-E78C-42D4-BC28-95E2CEDBB646}"/>
    <cellStyle name="Normal 7 2 6 2 2 2 2 2" xfId="34140" xr:uid="{CA53B513-4CFB-4A28-95B8-FED5012DEA5A}"/>
    <cellStyle name="Normal 7 2 6 2 2 2 3" xfId="25332" xr:uid="{153DEFC2-E29A-40C1-9539-40DA77B4C42B}"/>
    <cellStyle name="Normal 7 2 6 2 2 3" xfId="12120" xr:uid="{882D33CB-C60A-49F2-B4B1-24D26FE6633E}"/>
    <cellStyle name="Normal 7 2 6 2 2 3 2" xfId="29736" xr:uid="{4ACD0884-9B71-4C9C-AB2F-CCA2A53C7B45}"/>
    <cellStyle name="Normal 7 2 6 2 2 4" xfId="20928" xr:uid="{057C2C3A-3032-4953-9184-A628B7206729}"/>
    <cellStyle name="Normal 7 2 6 2 2 5" xfId="38544" xr:uid="{8FD121E2-2A33-47E9-A0E8-BE2A6A630526}"/>
    <cellStyle name="Normal 7 2 6 2 3" xfId="5514" xr:uid="{81CE87E4-2CAC-4A53-A28B-A06A4FF87709}"/>
    <cellStyle name="Normal 7 2 6 2 3 2" xfId="14322" xr:uid="{ED4E4E82-412A-4817-B7B8-EB96D1163CAC}"/>
    <cellStyle name="Normal 7 2 6 2 3 2 2" xfId="31938" xr:uid="{8975461B-4EF8-4803-9A39-931F61EDACDD}"/>
    <cellStyle name="Normal 7 2 6 2 3 3" xfId="23130" xr:uid="{78AE8D16-B13A-4A01-B8C9-5C9574E92E07}"/>
    <cellStyle name="Normal 7 2 6 2 4" xfId="9918" xr:uid="{E3FBA94A-5F59-45D1-A108-D192980D3430}"/>
    <cellStyle name="Normal 7 2 6 2 4 2" xfId="27534" xr:uid="{698B3B23-FA8E-4D71-B98D-B30F415E9220}"/>
    <cellStyle name="Normal 7 2 6 2 5" xfId="18726" xr:uid="{41F46471-6A93-46D9-886B-4D28BA34943A}"/>
    <cellStyle name="Normal 7 2 6 2 6" xfId="36342" xr:uid="{6EB0C041-ADA4-4A29-ADED-F1546D554B2C}"/>
    <cellStyle name="Normal 7 2 6 3" xfId="1945" xr:uid="{3B4239F8-C933-42C5-B9AD-7A82A1E8DA86}"/>
    <cellStyle name="Normal 7 2 6 3 2" xfId="4147" xr:uid="{803C00E6-8196-46DD-B5EA-F74A73C93382}"/>
    <cellStyle name="Normal 7 2 6 3 2 2" xfId="8551" xr:uid="{735A7516-469A-4C39-9FF4-13705B5B6503}"/>
    <cellStyle name="Normal 7 2 6 3 2 2 2" xfId="17359" xr:uid="{3A2BC2B2-F6FE-4679-877F-63EE62EFE656}"/>
    <cellStyle name="Normal 7 2 6 3 2 2 2 2" xfId="34975" xr:uid="{59F0DF44-0C51-46BD-9F75-9751146BBA30}"/>
    <cellStyle name="Normal 7 2 6 3 2 2 3" xfId="26167" xr:uid="{D4F0441A-96C7-4E45-A7EE-07F0211969C0}"/>
    <cellStyle name="Normal 7 2 6 3 2 3" xfId="12955" xr:uid="{3E40997F-DA58-47C2-AA7A-8B78A806E830}"/>
    <cellStyle name="Normal 7 2 6 3 2 3 2" xfId="30571" xr:uid="{D3842982-7206-439D-A754-4D867207B30F}"/>
    <cellStyle name="Normal 7 2 6 3 2 4" xfId="21763" xr:uid="{8BC2D0BD-1B02-452C-BC0D-D9E42843C7D5}"/>
    <cellStyle name="Normal 7 2 6 3 2 5" xfId="39379" xr:uid="{DB387F6D-CA55-4BDE-BD0A-27AB620A8AF9}"/>
    <cellStyle name="Normal 7 2 6 3 3" xfId="6349" xr:uid="{FB97F27F-A210-42C8-A9F3-303D2F3AB803}"/>
    <cellStyle name="Normal 7 2 6 3 3 2" xfId="15157" xr:uid="{21C8AFD9-23DD-4583-8166-DB361E460A4B}"/>
    <cellStyle name="Normal 7 2 6 3 3 2 2" xfId="32773" xr:uid="{2071E8A7-2FC4-46C4-9581-965D19331290}"/>
    <cellStyle name="Normal 7 2 6 3 3 3" xfId="23965" xr:uid="{95E4F366-3878-41E5-8433-BFE757355A9B}"/>
    <cellStyle name="Normal 7 2 6 3 4" xfId="10753" xr:uid="{72941F1D-7F5D-42B8-B70B-D6CB5913D581}"/>
    <cellStyle name="Normal 7 2 6 3 4 2" xfId="28369" xr:uid="{C3A376B7-0B50-422B-9CD2-FC1AA83EEADB}"/>
    <cellStyle name="Normal 7 2 6 3 5" xfId="19561" xr:uid="{348C2087-C081-4E4D-A9F2-DC31A937B7B9}"/>
    <cellStyle name="Normal 7 2 6 3 6" xfId="37177" xr:uid="{60BF42A3-E2E7-438D-8772-9CA601B8CD82}"/>
    <cellStyle name="Normal 7 2 6 4" xfId="2530" xr:uid="{D38FB7C0-8AAC-408E-AAD9-515C4CADC7D7}"/>
    <cellStyle name="Normal 7 2 6 4 2" xfId="6934" xr:uid="{C2438B64-EEA5-4B4B-B6BF-7271227FC1EC}"/>
    <cellStyle name="Normal 7 2 6 4 2 2" xfId="15742" xr:uid="{81C681E2-8814-4ED7-BEE5-1DD93B041173}"/>
    <cellStyle name="Normal 7 2 6 4 2 2 2" xfId="33358" xr:uid="{D86CCF36-1E7C-427E-A076-10527B77E7D3}"/>
    <cellStyle name="Normal 7 2 6 4 2 3" xfId="24550" xr:uid="{F67FAEF9-10FF-44BD-B02C-C662B4DEC9E4}"/>
    <cellStyle name="Normal 7 2 6 4 3" xfId="11338" xr:uid="{7E149B4E-E83D-4095-B708-CA7C04EA4556}"/>
    <cellStyle name="Normal 7 2 6 4 3 2" xfId="28954" xr:uid="{536A99FC-D330-4B44-A861-0D2E270947C8}"/>
    <cellStyle name="Normal 7 2 6 4 4" xfId="20146" xr:uid="{6BE0D52A-3B38-49A8-9488-28458962B1E1}"/>
    <cellStyle name="Normal 7 2 6 4 5" xfId="37762" xr:uid="{767B3FF3-96F5-41C9-B34C-B6CA64D5607C}"/>
    <cellStyle name="Normal 7 2 6 5" xfId="4732" xr:uid="{98314BE8-E598-4D4F-AE31-91DF76C6A538}"/>
    <cellStyle name="Normal 7 2 6 5 2" xfId="13540" xr:uid="{8BF31EA2-47AD-4CC3-B336-BEF3B5A8C111}"/>
    <cellStyle name="Normal 7 2 6 5 2 2" xfId="31156" xr:uid="{2AF5339A-7657-432F-9652-788E34DF2D7C}"/>
    <cellStyle name="Normal 7 2 6 5 3" xfId="22348" xr:uid="{17EEA83D-D3BB-411A-B75F-4033487B36FF}"/>
    <cellStyle name="Normal 7 2 6 6" xfId="9136" xr:uid="{17A4AC94-743A-4E2D-A629-359EB083E9C5}"/>
    <cellStyle name="Normal 7 2 6 6 2" xfId="26752" xr:uid="{88DD7D34-BC00-4035-88D4-02E3204BCA0F}"/>
    <cellStyle name="Normal 7 2 6 7" xfId="17944" xr:uid="{92E29364-ADD6-4CB6-9B3D-C0A62C303428}"/>
    <cellStyle name="Normal 7 2 6 8" xfId="35560" xr:uid="{2C32BB08-3064-475A-BD6A-B2B8B6762520}"/>
    <cellStyle name="Normal 7 2 7" xfId="582" xr:uid="{6DB56763-6B80-45E2-8599-BE9326FA88DB}"/>
    <cellStyle name="Normal 7 2 7 2" xfId="1366" xr:uid="{45A6CC76-16F8-42E3-AE53-27EAA0B350CD}"/>
    <cellStyle name="Normal 7 2 7 2 2" xfId="3568" xr:uid="{CD13CC3B-DCC8-4620-9362-3C8AAFBC6579}"/>
    <cellStyle name="Normal 7 2 7 2 2 2" xfId="7972" xr:uid="{1ED9588D-1610-48AC-B3A2-292AD98B9165}"/>
    <cellStyle name="Normal 7 2 7 2 2 2 2" xfId="16780" xr:uid="{8A639660-420F-49AC-9BD5-9675998A3976}"/>
    <cellStyle name="Normal 7 2 7 2 2 2 2 2" xfId="34396" xr:uid="{4EF314E3-163E-49EB-90A7-64127A14EA6D}"/>
    <cellStyle name="Normal 7 2 7 2 2 2 3" xfId="25588" xr:uid="{E5F7A72E-76CD-483D-B058-0AF1313ECD76}"/>
    <cellStyle name="Normal 7 2 7 2 2 3" xfId="12376" xr:uid="{82AC5209-F13B-4ABC-A96D-C361BB394018}"/>
    <cellStyle name="Normal 7 2 7 2 2 3 2" xfId="29992" xr:uid="{F77B9502-536B-4B90-9A3E-8260B5C5732C}"/>
    <cellStyle name="Normal 7 2 7 2 2 4" xfId="21184" xr:uid="{506EFC97-7AE8-45DB-81FF-89D83F3E56E5}"/>
    <cellStyle name="Normal 7 2 7 2 2 5" xfId="38800" xr:uid="{99130ADE-6040-4677-B26A-C105171F6204}"/>
    <cellStyle name="Normal 7 2 7 2 3" xfId="5770" xr:uid="{82CF2CD1-C777-41FD-B50A-0954A8F1DE5D}"/>
    <cellStyle name="Normal 7 2 7 2 3 2" xfId="14578" xr:uid="{544BBEC8-0839-40CF-999E-A594F4EFCE44}"/>
    <cellStyle name="Normal 7 2 7 2 3 2 2" xfId="32194" xr:uid="{EFD2CD20-EF38-4FEA-955F-9EFC70A46BD2}"/>
    <cellStyle name="Normal 7 2 7 2 3 3" xfId="23386" xr:uid="{48E4CCA8-4401-4791-A158-4B2C6EF036EC}"/>
    <cellStyle name="Normal 7 2 7 2 4" xfId="10174" xr:uid="{9E201376-5F10-45C5-AE51-D7DCD98D86CB}"/>
    <cellStyle name="Normal 7 2 7 2 4 2" xfId="27790" xr:uid="{4E66A65D-D7D8-4096-9520-B02A343F14CA}"/>
    <cellStyle name="Normal 7 2 7 2 5" xfId="18982" xr:uid="{CC766732-BC1A-4443-BE1B-8C30D9568FD5}"/>
    <cellStyle name="Normal 7 2 7 2 6" xfId="36598" xr:uid="{036D1671-5046-446B-A4C1-12B01822B0BC}"/>
    <cellStyle name="Normal 7 2 7 3" xfId="1946" xr:uid="{95506586-49B8-4688-8968-CA37721D65E3}"/>
    <cellStyle name="Normal 7 2 7 3 2" xfId="4148" xr:uid="{A01DECA6-06E6-4C8B-9EF6-88B180F3227C}"/>
    <cellStyle name="Normal 7 2 7 3 2 2" xfId="8552" xr:uid="{3DFC05AD-2659-45A5-8042-C2DD9AE07A86}"/>
    <cellStyle name="Normal 7 2 7 3 2 2 2" xfId="17360" xr:uid="{51EE3EDC-6F8C-4CD2-9CE0-C6C690522CB8}"/>
    <cellStyle name="Normal 7 2 7 3 2 2 2 2" xfId="34976" xr:uid="{BF9845F7-3C87-42F5-8DC2-EABECF80EE30}"/>
    <cellStyle name="Normal 7 2 7 3 2 2 3" xfId="26168" xr:uid="{170B716C-3795-4418-9E80-211498BB3766}"/>
    <cellStyle name="Normal 7 2 7 3 2 3" xfId="12956" xr:uid="{157D8A33-3C7A-4A43-B694-FF8D828EA68C}"/>
    <cellStyle name="Normal 7 2 7 3 2 3 2" xfId="30572" xr:uid="{A70C86F5-E9A9-4329-B7A5-118C1D89A458}"/>
    <cellStyle name="Normal 7 2 7 3 2 4" xfId="21764" xr:uid="{CDD8F844-6EC1-47D1-BA50-6C1AEAEA83FF}"/>
    <cellStyle name="Normal 7 2 7 3 2 5" xfId="39380" xr:uid="{19FA90EC-A6C1-4BC8-A533-A05D59383DE3}"/>
    <cellStyle name="Normal 7 2 7 3 3" xfId="6350" xr:uid="{18979075-016B-4571-B0C5-44DDB6C92C93}"/>
    <cellStyle name="Normal 7 2 7 3 3 2" xfId="15158" xr:uid="{CAD6DB1A-BD24-4AF0-B59D-A7B8BB20B8EA}"/>
    <cellStyle name="Normal 7 2 7 3 3 2 2" xfId="32774" xr:uid="{30F0E922-023C-458E-B865-4672CA7FE1BE}"/>
    <cellStyle name="Normal 7 2 7 3 3 3" xfId="23966" xr:uid="{2A30B152-F917-4BB2-9029-6399A8583386}"/>
    <cellStyle name="Normal 7 2 7 3 4" xfId="10754" xr:uid="{2241C778-781A-4854-A63C-92CF8F2CF412}"/>
    <cellStyle name="Normal 7 2 7 3 4 2" xfId="28370" xr:uid="{C01D693E-B88C-47F7-BFC8-6745F66BD59B}"/>
    <cellStyle name="Normal 7 2 7 3 5" xfId="19562" xr:uid="{20865D50-5690-4FAA-A3E7-0FD9F60EC88B}"/>
    <cellStyle name="Normal 7 2 7 3 6" xfId="37178" xr:uid="{722A6AEA-78E1-46A2-80C6-4B16A90AFDA8}"/>
    <cellStyle name="Normal 7 2 7 4" xfId="2786" xr:uid="{76FAA393-186A-4E63-B3B8-4F1AEB86DAA0}"/>
    <cellStyle name="Normal 7 2 7 4 2" xfId="7190" xr:uid="{BCA487A8-AAC2-41E5-B6D7-2CC33549AB85}"/>
    <cellStyle name="Normal 7 2 7 4 2 2" xfId="15998" xr:uid="{EA0FA284-3B2A-4C54-8D59-6E3519FC6461}"/>
    <cellStyle name="Normal 7 2 7 4 2 2 2" xfId="33614" xr:uid="{98673624-98A1-46FE-89C0-5AC7DF5590F9}"/>
    <cellStyle name="Normal 7 2 7 4 2 3" xfId="24806" xr:uid="{6D1ECC28-0660-4850-983D-9F9A3EAA86FA}"/>
    <cellStyle name="Normal 7 2 7 4 3" xfId="11594" xr:uid="{DF08783A-D773-48B3-BDD9-A9497569D5DC}"/>
    <cellStyle name="Normal 7 2 7 4 3 2" xfId="29210" xr:uid="{3D48DBC3-2833-4D80-93A6-FA818608A91C}"/>
    <cellStyle name="Normal 7 2 7 4 4" xfId="20402" xr:uid="{A53140E4-F112-45E4-9BFD-1866999B171F}"/>
    <cellStyle name="Normal 7 2 7 4 5" xfId="38018" xr:uid="{89619D05-25D9-4E0E-B740-300F619A46D4}"/>
    <cellStyle name="Normal 7 2 7 5" xfId="4988" xr:uid="{EA1FD0E0-CDBD-4B61-82C3-D08AF8D22E36}"/>
    <cellStyle name="Normal 7 2 7 5 2" xfId="13796" xr:uid="{4BA3DA21-A666-4394-B8FA-DDEC653C52FA}"/>
    <cellStyle name="Normal 7 2 7 5 2 2" xfId="31412" xr:uid="{BEBC22A7-B2BE-4416-B0EC-09863ACAB8E9}"/>
    <cellStyle name="Normal 7 2 7 5 3" xfId="22604" xr:uid="{2BCC68F7-AB0C-4F0E-8890-58CB4B6EBAC5}"/>
    <cellStyle name="Normal 7 2 7 6" xfId="9392" xr:uid="{74F3295E-3349-4470-B429-F99749252D76}"/>
    <cellStyle name="Normal 7 2 7 6 2" xfId="27008" xr:uid="{4A8C52BB-8B3A-44BA-A722-6B3C24E65517}"/>
    <cellStyle name="Normal 7 2 7 7" xfId="18200" xr:uid="{8A1F5A1D-7663-4EDD-BFF6-982C28D6D14B}"/>
    <cellStyle name="Normal 7 2 7 8" xfId="35816" xr:uid="{A3B6D977-64F2-4DF6-AAB0-7B8FB0C0C012}"/>
    <cellStyle name="Normal 7 2 8" xfId="839" xr:uid="{36AF6C5A-521E-4A61-92E1-F8679ED9048F}"/>
    <cellStyle name="Normal 7 2 8 2" xfId="1621" xr:uid="{03699ABC-F51D-45A7-95E8-1A5574B5D8C7}"/>
    <cellStyle name="Normal 7 2 8 2 2" xfId="3823" xr:uid="{BF893C98-87DE-449C-93E1-F92C622A5E7E}"/>
    <cellStyle name="Normal 7 2 8 2 2 2" xfId="8227" xr:uid="{52B872D3-8901-4526-ACF1-74E2138B671B}"/>
    <cellStyle name="Normal 7 2 8 2 2 2 2" xfId="17035" xr:uid="{877D8B88-EE6A-41C8-AA28-3F6D4A407D70}"/>
    <cellStyle name="Normal 7 2 8 2 2 2 2 2" xfId="34651" xr:uid="{EB77B694-9FA3-4887-8710-51F988E6A235}"/>
    <cellStyle name="Normal 7 2 8 2 2 2 3" xfId="25843" xr:uid="{8C6AB1AC-F87E-4F07-A0F6-97EFAD488FF5}"/>
    <cellStyle name="Normal 7 2 8 2 2 3" xfId="12631" xr:uid="{6564C7F0-0E0C-46CD-988A-1622C93B77E0}"/>
    <cellStyle name="Normal 7 2 8 2 2 3 2" xfId="30247" xr:uid="{0C3EF970-A72C-467B-8B79-1F7E33AA9238}"/>
    <cellStyle name="Normal 7 2 8 2 2 4" xfId="21439" xr:uid="{F8ABBB66-F7A2-41FA-8C84-C1B35D23576E}"/>
    <cellStyle name="Normal 7 2 8 2 2 5" xfId="39055" xr:uid="{F93129D1-B6E7-4A24-9041-024BC0982FEC}"/>
    <cellStyle name="Normal 7 2 8 2 3" xfId="6025" xr:uid="{BADF29CE-952D-462E-B0A3-FBDB4FFF5CC6}"/>
    <cellStyle name="Normal 7 2 8 2 3 2" xfId="14833" xr:uid="{5C7E8E8A-3503-4843-867F-A16E7067E9D4}"/>
    <cellStyle name="Normal 7 2 8 2 3 2 2" xfId="32449" xr:uid="{55C427D5-93A5-49B1-8D75-2A119069CD85}"/>
    <cellStyle name="Normal 7 2 8 2 3 3" xfId="23641" xr:uid="{44172B9F-79DF-4DFC-ABB0-BE0813089B4A}"/>
    <cellStyle name="Normal 7 2 8 2 4" xfId="10429" xr:uid="{F8EA0F87-E5D2-495B-A88A-6D8803D2B434}"/>
    <cellStyle name="Normal 7 2 8 2 4 2" xfId="28045" xr:uid="{6D916201-0DA1-4827-82D4-797517B10508}"/>
    <cellStyle name="Normal 7 2 8 2 5" xfId="19237" xr:uid="{F0A94C17-F8FC-4322-90B6-8924E735696E}"/>
    <cellStyle name="Normal 7 2 8 2 6" xfId="36853" xr:uid="{5ECDAEB9-81B2-4CF7-A6C8-B458CA6059FB}"/>
    <cellStyle name="Normal 7 2 8 3" xfId="1947" xr:uid="{1CCB7EB6-8FEE-4946-BBD4-E3E30A599736}"/>
    <cellStyle name="Normal 7 2 8 3 2" xfId="4149" xr:uid="{0FDACE1F-BB74-4812-81E7-B54D1BC68B83}"/>
    <cellStyle name="Normal 7 2 8 3 2 2" xfId="8553" xr:uid="{5772AE01-C391-465F-AA9F-69D018863171}"/>
    <cellStyle name="Normal 7 2 8 3 2 2 2" xfId="17361" xr:uid="{1C768176-1E8C-40A0-9E5A-CB789BDDA66E}"/>
    <cellStyle name="Normal 7 2 8 3 2 2 2 2" xfId="34977" xr:uid="{69F67932-14B1-4F95-A2EE-E374A6564479}"/>
    <cellStyle name="Normal 7 2 8 3 2 2 3" xfId="26169" xr:uid="{111621C5-EAB3-430D-A75B-86F3A18EF3FF}"/>
    <cellStyle name="Normal 7 2 8 3 2 3" xfId="12957" xr:uid="{770C222E-F762-45D6-B010-0ACC137AC905}"/>
    <cellStyle name="Normal 7 2 8 3 2 3 2" xfId="30573" xr:uid="{77CD045B-E3CE-48B9-B5EC-B3FED8BDFBD5}"/>
    <cellStyle name="Normal 7 2 8 3 2 4" xfId="21765" xr:uid="{58571C8A-8C97-43FC-AEF0-A0C2CB3EAF4B}"/>
    <cellStyle name="Normal 7 2 8 3 2 5" xfId="39381" xr:uid="{1AC0EA57-B03F-4DD8-8F06-61E15EA242B0}"/>
    <cellStyle name="Normal 7 2 8 3 3" xfId="6351" xr:uid="{C5079E96-9DC9-428C-AEF7-B1A5C6D63BB9}"/>
    <cellStyle name="Normal 7 2 8 3 3 2" xfId="15159" xr:uid="{1CB6E41D-07DC-4446-9E4A-1335848E8533}"/>
    <cellStyle name="Normal 7 2 8 3 3 2 2" xfId="32775" xr:uid="{BCEE6C7E-E3B8-40D6-93BA-BE86041C8ABD}"/>
    <cellStyle name="Normal 7 2 8 3 3 3" xfId="23967" xr:uid="{B02BBC45-261C-47CB-BD0F-B82636460754}"/>
    <cellStyle name="Normal 7 2 8 3 4" xfId="10755" xr:uid="{A66357FF-DD41-41E9-8867-716897BE9EAD}"/>
    <cellStyle name="Normal 7 2 8 3 4 2" xfId="28371" xr:uid="{FFCACA66-CA46-4906-8FFC-962600C55484}"/>
    <cellStyle name="Normal 7 2 8 3 5" xfId="19563" xr:uid="{C566E591-B2F0-40F4-8794-E48FD9263A12}"/>
    <cellStyle name="Normal 7 2 8 3 6" xfId="37179" xr:uid="{8A084D6B-8C8E-4D80-8E54-12869E887187}"/>
    <cellStyle name="Normal 7 2 8 4" xfId="3041" xr:uid="{A25A4780-85D6-4E3B-AB41-59AE209A2F54}"/>
    <cellStyle name="Normal 7 2 8 4 2" xfId="7445" xr:uid="{7726EEB2-3458-4063-B6F9-93A3C8315990}"/>
    <cellStyle name="Normal 7 2 8 4 2 2" xfId="16253" xr:uid="{8888AA9C-A93F-4B3C-B6A1-90C0320233FA}"/>
    <cellStyle name="Normal 7 2 8 4 2 2 2" xfId="33869" xr:uid="{67204972-F992-4259-93CD-9FC21471AFA9}"/>
    <cellStyle name="Normal 7 2 8 4 2 3" xfId="25061" xr:uid="{88CD6BC9-2E32-4F7C-87A8-6A46232161CF}"/>
    <cellStyle name="Normal 7 2 8 4 3" xfId="11849" xr:uid="{020A7502-0476-4453-A3A4-9C9D75C19EDD}"/>
    <cellStyle name="Normal 7 2 8 4 3 2" xfId="29465" xr:uid="{57185EB0-0478-4F10-B20E-369B124AEAE9}"/>
    <cellStyle name="Normal 7 2 8 4 4" xfId="20657" xr:uid="{30BC635E-0502-4A1D-99FB-A71AFBC0CAAE}"/>
    <cellStyle name="Normal 7 2 8 4 5" xfId="38273" xr:uid="{4C791AA6-6739-409A-A28A-A1C5D640EBBA}"/>
    <cellStyle name="Normal 7 2 8 5" xfId="5243" xr:uid="{94F0A0DE-7C13-41F5-8F1B-E438A33BCDFA}"/>
    <cellStyle name="Normal 7 2 8 5 2" xfId="14051" xr:uid="{06567B33-5E7C-466A-B52C-6828DEEF9F3E}"/>
    <cellStyle name="Normal 7 2 8 5 2 2" xfId="31667" xr:uid="{B2CA57D4-3541-400A-9576-F6DAB6984AD4}"/>
    <cellStyle name="Normal 7 2 8 5 3" xfId="22859" xr:uid="{C393C202-0302-4470-9D5E-9497C611DE2D}"/>
    <cellStyle name="Normal 7 2 8 6" xfId="9647" xr:uid="{BA3DAAB3-D948-4EB6-865A-3348D7BD3D4E}"/>
    <cellStyle name="Normal 7 2 8 6 2" xfId="27263" xr:uid="{860EA8C8-6B44-4FA7-856F-B279BEE4EC89}"/>
    <cellStyle name="Normal 7 2 8 7" xfId="18455" xr:uid="{855DC412-E7B5-4B91-A851-420E1E55B849}"/>
    <cellStyle name="Normal 7 2 8 8" xfId="36071" xr:uid="{72C6071E-826B-43DA-BB91-C932E5F54B24}"/>
    <cellStyle name="Normal 7 2 9" xfId="854" xr:uid="{078D92A5-084A-453C-91DD-03C8F485185F}"/>
    <cellStyle name="Normal 7 2 9 2" xfId="3056" xr:uid="{BAA3DF08-E6B9-4BAF-829B-123817F248D9}"/>
    <cellStyle name="Normal 7 2 9 2 2" xfId="7460" xr:uid="{E388BDB9-E6EC-48BB-B2E8-2CF950D5DF86}"/>
    <cellStyle name="Normal 7 2 9 2 2 2" xfId="16268" xr:uid="{2FCC0CF4-A4B2-497D-9C70-036B1E39EB58}"/>
    <cellStyle name="Normal 7 2 9 2 2 2 2" xfId="33884" xr:uid="{0BD54CDC-15F6-4168-A6AA-BD0048CDAAA2}"/>
    <cellStyle name="Normal 7 2 9 2 2 3" xfId="25076" xr:uid="{7BF720A2-AB8A-406A-AEF4-38DC2DF9627D}"/>
    <cellStyle name="Normal 7 2 9 2 3" xfId="11864" xr:uid="{E53F71AD-F27B-4279-947A-3220915E3D53}"/>
    <cellStyle name="Normal 7 2 9 2 3 2" xfId="29480" xr:uid="{96A15C1C-A816-4158-9458-4C81BDC270E3}"/>
    <cellStyle name="Normal 7 2 9 2 4" xfId="20672" xr:uid="{DB84FD56-3E76-4C68-A15A-BC71D830EB85}"/>
    <cellStyle name="Normal 7 2 9 2 5" xfId="38288" xr:uid="{5BB6B610-C9DC-4611-9868-CFF5B636CFC9}"/>
    <cellStyle name="Normal 7 2 9 3" xfId="5258" xr:uid="{4B2B92B2-6240-4ADA-AE5B-F72AA887BD2B}"/>
    <cellStyle name="Normal 7 2 9 3 2" xfId="14066" xr:uid="{0C3B938B-8E5A-489D-8579-5EB2FD880F9B}"/>
    <cellStyle name="Normal 7 2 9 3 2 2" xfId="31682" xr:uid="{E10BF713-02BE-4D7F-A6CC-C5BE38D686CB}"/>
    <cellStyle name="Normal 7 2 9 3 3" xfId="22874" xr:uid="{45DCC8D9-B577-4456-9B37-109D90A40685}"/>
    <cellStyle name="Normal 7 2 9 4" xfId="9662" xr:uid="{FC33BC3D-0DC2-46C1-A569-CA81C17BF0F6}"/>
    <cellStyle name="Normal 7 2 9 4 2" xfId="27278" xr:uid="{2D3DEE70-BEAD-422C-B4D4-CD7A6EAB7094}"/>
    <cellStyle name="Normal 7 2 9 5" xfId="18470" xr:uid="{D55DA158-4A0D-42E3-BA06-3CFDE6BB6C24}"/>
    <cellStyle name="Normal 7 2 9 6" xfId="36086" xr:uid="{59A853BD-F7AB-42BA-B4C0-6BECE65D97AC}"/>
    <cellStyle name="Normal 7 3" xfId="70" xr:uid="{86D6B090-737C-4138-A467-C1E6ECAFDBE4}"/>
    <cellStyle name="Normal 7 3 10" xfId="4481" xr:uid="{ACFA649E-5265-42CB-B623-B16FC0122895}"/>
    <cellStyle name="Normal 7 3 10 2" xfId="13289" xr:uid="{0C2EF28B-FAA5-4728-B537-E7827E6E2875}"/>
    <cellStyle name="Normal 7 3 10 2 2" xfId="30905" xr:uid="{39A8F9F1-1EF6-40E9-908E-5E774EBE99B3}"/>
    <cellStyle name="Normal 7 3 10 3" xfId="22097" xr:uid="{1367CA7F-CDFD-4E5F-9CF1-C2BD50AFB489}"/>
    <cellStyle name="Normal 7 3 11" xfId="8885" xr:uid="{DB5B91F2-52AB-46E1-80E5-A9D8FB17D2ED}"/>
    <cellStyle name="Normal 7 3 11 2" xfId="26501" xr:uid="{374A8053-5BDA-4B12-AA2A-5D5C3CD65345}"/>
    <cellStyle name="Normal 7 3 12" xfId="17693" xr:uid="{6F788090-C9C1-422C-A01B-DDDFC760B7E4}"/>
    <cellStyle name="Normal 7 3 13" xfId="35309" xr:uid="{6140387B-CE3C-4145-9025-ADB7468D08F6}"/>
    <cellStyle name="Normal 7 3 2" xfId="105" xr:uid="{06A472C0-FB06-4B39-9755-D1693D35E54E}"/>
    <cellStyle name="Normal 7 3 2 10" xfId="8915" xr:uid="{A32DB254-CD49-4B50-A95A-4B253C294FC7}"/>
    <cellStyle name="Normal 7 3 2 10 2" xfId="26531" xr:uid="{99C46897-7158-4A5C-B707-9DE55952743A}"/>
    <cellStyle name="Normal 7 3 2 11" xfId="17723" xr:uid="{51CCF8AF-4E43-47A9-B418-B0500AA6EAC4}"/>
    <cellStyle name="Normal 7 3 2 12" xfId="35339" xr:uid="{222BF42D-F679-4F57-96EE-54D2FC314194}"/>
    <cellStyle name="Normal 7 3 2 2" xfId="169" xr:uid="{F4862127-3EA9-49BC-AA22-86522AE1AC87}"/>
    <cellStyle name="Normal 7 3 2 2 10" xfId="17787" xr:uid="{AFDFC82B-360C-4B3B-9084-B212E4B74271}"/>
    <cellStyle name="Normal 7 3 2 2 11" xfId="35403" xr:uid="{33D46342-5CF1-403B-9F44-B64E6738C78A}"/>
    <cellStyle name="Normal 7 3 2 2 2" xfId="297" xr:uid="{DF56181F-727D-419F-A814-D0B3132833BE}"/>
    <cellStyle name="Normal 7 3 2 2 2 10" xfId="35531" xr:uid="{8453E287-446F-4582-89D9-B61D44F35651}"/>
    <cellStyle name="Normal 7 3 2 2 2 2" xfId="553" xr:uid="{F456817D-58E4-4C75-879A-8A25FB21C6D4}"/>
    <cellStyle name="Normal 7 3 2 2 2 2 2" xfId="1337" xr:uid="{5384D525-3AF6-4F16-8149-D1863A461334}"/>
    <cellStyle name="Normal 7 3 2 2 2 2 2 2" xfId="3539" xr:uid="{1FEAA583-4D96-4B82-B0D9-9667EAA3ABAC}"/>
    <cellStyle name="Normal 7 3 2 2 2 2 2 2 2" xfId="7943" xr:uid="{C8D8A8A7-0F93-4937-9490-0F1959250436}"/>
    <cellStyle name="Normal 7 3 2 2 2 2 2 2 2 2" xfId="16751" xr:uid="{9215A248-722C-4551-AA68-1B41771E51A9}"/>
    <cellStyle name="Normal 7 3 2 2 2 2 2 2 2 2 2" xfId="34367" xr:uid="{4861CFAA-E132-4271-A788-BA2D9037A32B}"/>
    <cellStyle name="Normal 7 3 2 2 2 2 2 2 2 3" xfId="25559" xr:uid="{19724061-C724-4A48-961D-B1CF5C2DD680}"/>
    <cellStyle name="Normal 7 3 2 2 2 2 2 2 3" xfId="12347" xr:uid="{AC1650E2-4C72-4B1F-83B8-430D7ABD810A}"/>
    <cellStyle name="Normal 7 3 2 2 2 2 2 2 3 2" xfId="29963" xr:uid="{58D91F07-2E6A-459C-AD2B-6DE9979F705A}"/>
    <cellStyle name="Normal 7 3 2 2 2 2 2 2 4" xfId="21155" xr:uid="{30CBC3BC-825F-4498-A4B5-2D0DC18FA045}"/>
    <cellStyle name="Normal 7 3 2 2 2 2 2 2 5" xfId="38771" xr:uid="{4C4D60AC-CB9E-43C2-8A58-6A4205BB7435}"/>
    <cellStyle name="Normal 7 3 2 2 2 2 2 3" xfId="5741" xr:uid="{9DCA6D71-8C51-4408-BBDE-90E1F86E5790}"/>
    <cellStyle name="Normal 7 3 2 2 2 2 2 3 2" xfId="14549" xr:uid="{8F00722B-4A7E-47B6-85B9-ADA41DD4FC7B}"/>
    <cellStyle name="Normal 7 3 2 2 2 2 2 3 2 2" xfId="32165" xr:uid="{418363D4-DE05-4C7B-945D-A6103A79B3EF}"/>
    <cellStyle name="Normal 7 3 2 2 2 2 2 3 3" xfId="23357" xr:uid="{2BFFEF7A-B94F-4420-9D73-2F228F858341}"/>
    <cellStyle name="Normal 7 3 2 2 2 2 2 4" xfId="10145" xr:uid="{D0B34794-C604-484E-87F4-EEDD4E5AAC90}"/>
    <cellStyle name="Normal 7 3 2 2 2 2 2 4 2" xfId="27761" xr:uid="{3CAF056C-3B97-4EBE-A07D-C95A52FA9E64}"/>
    <cellStyle name="Normal 7 3 2 2 2 2 2 5" xfId="18953" xr:uid="{ED827603-C632-47B5-955B-98384FAC42E2}"/>
    <cellStyle name="Normal 7 3 2 2 2 2 2 6" xfId="36569" xr:uid="{DF2243D2-7B51-4007-A2B3-96B54BC72697}"/>
    <cellStyle name="Normal 7 3 2 2 2 2 3" xfId="1952" xr:uid="{40093F50-2384-4559-B847-F0001374E083}"/>
    <cellStyle name="Normal 7 3 2 2 2 2 3 2" xfId="4154" xr:uid="{EC0094BE-2553-49A4-8908-A59B7B4FC559}"/>
    <cellStyle name="Normal 7 3 2 2 2 2 3 2 2" xfId="8558" xr:uid="{6A01EB68-2A85-4F14-9395-487B39FD4973}"/>
    <cellStyle name="Normal 7 3 2 2 2 2 3 2 2 2" xfId="17366" xr:uid="{58D238C2-A047-421A-807D-2311ED93167E}"/>
    <cellStyle name="Normal 7 3 2 2 2 2 3 2 2 2 2" xfId="34982" xr:uid="{DA0EB314-4927-49B6-B227-45FE8447CC75}"/>
    <cellStyle name="Normal 7 3 2 2 2 2 3 2 2 3" xfId="26174" xr:uid="{B475E784-BACE-4CD7-93C6-D43A7C924085}"/>
    <cellStyle name="Normal 7 3 2 2 2 2 3 2 3" xfId="12962" xr:uid="{F0DBF14B-6750-4BB4-B5DD-BB7A81DAEE7C}"/>
    <cellStyle name="Normal 7 3 2 2 2 2 3 2 3 2" xfId="30578" xr:uid="{241521EE-FAEA-46A4-9193-CA3EC17AB767}"/>
    <cellStyle name="Normal 7 3 2 2 2 2 3 2 4" xfId="21770" xr:uid="{0B2618C3-0650-4719-BE27-507D1F74F0C8}"/>
    <cellStyle name="Normal 7 3 2 2 2 2 3 2 5" xfId="39386" xr:uid="{000EEB1A-3FD6-4E9F-A1C0-425AB4C645D3}"/>
    <cellStyle name="Normal 7 3 2 2 2 2 3 3" xfId="6356" xr:uid="{0FFAA7B9-EDD8-49BC-8906-4AA5176FE658}"/>
    <cellStyle name="Normal 7 3 2 2 2 2 3 3 2" xfId="15164" xr:uid="{46387C61-2126-4CA2-9B55-7BE030BB8DE5}"/>
    <cellStyle name="Normal 7 3 2 2 2 2 3 3 2 2" xfId="32780" xr:uid="{F8F4A3FA-EB47-4770-8300-D7C746EF023F}"/>
    <cellStyle name="Normal 7 3 2 2 2 2 3 3 3" xfId="23972" xr:uid="{B02137BB-48DC-4D4A-9D27-ECE14716800A}"/>
    <cellStyle name="Normal 7 3 2 2 2 2 3 4" xfId="10760" xr:uid="{AE7BA7B9-2578-42AB-B35C-0C7121405CC6}"/>
    <cellStyle name="Normal 7 3 2 2 2 2 3 4 2" xfId="28376" xr:uid="{307C8E62-1A54-463F-8C89-2B9FD63712D8}"/>
    <cellStyle name="Normal 7 3 2 2 2 2 3 5" xfId="19568" xr:uid="{39E9D0C1-6420-401D-B0FF-CC0735DADB33}"/>
    <cellStyle name="Normal 7 3 2 2 2 2 3 6" xfId="37184" xr:uid="{D65D720A-F402-4386-8377-244A9614EEB9}"/>
    <cellStyle name="Normal 7 3 2 2 2 2 4" xfId="2757" xr:uid="{2858A9D4-5420-49DB-B6AB-1D8E8576F7A3}"/>
    <cellStyle name="Normal 7 3 2 2 2 2 4 2" xfId="7161" xr:uid="{CFCEBD49-9505-4D63-8DE8-890256A8D098}"/>
    <cellStyle name="Normal 7 3 2 2 2 2 4 2 2" xfId="15969" xr:uid="{F6559B9C-2BF4-4DA9-8CF5-FAB640E36F8F}"/>
    <cellStyle name="Normal 7 3 2 2 2 2 4 2 2 2" xfId="33585" xr:uid="{5D951722-B2F2-42C3-A31E-68F6230D3728}"/>
    <cellStyle name="Normal 7 3 2 2 2 2 4 2 3" xfId="24777" xr:uid="{A3DFA7CB-46BB-4551-AF01-7B892248B5AC}"/>
    <cellStyle name="Normal 7 3 2 2 2 2 4 3" xfId="11565" xr:uid="{C375AEBF-339E-4164-989F-6CB6E90C26F7}"/>
    <cellStyle name="Normal 7 3 2 2 2 2 4 3 2" xfId="29181" xr:uid="{FBC485ED-5C4B-4FD1-BAF2-0061E009B0FC}"/>
    <cellStyle name="Normal 7 3 2 2 2 2 4 4" xfId="20373" xr:uid="{9A43B628-E42A-496B-B5AE-2F79EB42D4B0}"/>
    <cellStyle name="Normal 7 3 2 2 2 2 4 5" xfId="37989" xr:uid="{4B9E32CB-09C7-4D91-88DC-9B53284CCFAA}"/>
    <cellStyle name="Normal 7 3 2 2 2 2 5" xfId="4959" xr:uid="{A20B56F9-23E2-4B90-A25C-E17D5B8BBD91}"/>
    <cellStyle name="Normal 7 3 2 2 2 2 5 2" xfId="13767" xr:uid="{8DE862FE-372C-494A-9454-3640843D9AC9}"/>
    <cellStyle name="Normal 7 3 2 2 2 2 5 2 2" xfId="31383" xr:uid="{68EF1F0F-96F4-4413-B4CB-245006174112}"/>
    <cellStyle name="Normal 7 3 2 2 2 2 5 3" xfId="22575" xr:uid="{BA07BC5E-ADBB-4B87-A985-0D42C4468753}"/>
    <cellStyle name="Normal 7 3 2 2 2 2 6" xfId="9363" xr:uid="{4895A952-0567-4378-9311-B07EF22183D6}"/>
    <cellStyle name="Normal 7 3 2 2 2 2 6 2" xfId="26979" xr:uid="{2403D45C-B8CE-48A4-8FC8-3B6562105BBA}"/>
    <cellStyle name="Normal 7 3 2 2 2 2 7" xfId="18171" xr:uid="{C8D9F52A-25E1-4E8A-BA84-FB2F99F3D3C5}"/>
    <cellStyle name="Normal 7 3 2 2 2 2 8" xfId="35787" xr:uid="{F41E8522-4128-43B3-AB4F-83D5477C3778}"/>
    <cellStyle name="Normal 7 3 2 2 2 3" xfId="809" xr:uid="{E62E8D68-C1EA-4133-9F0E-33FA9DAED75D}"/>
    <cellStyle name="Normal 7 3 2 2 2 3 2" xfId="1593" xr:uid="{557691E6-6853-444B-85BF-9AD1820C047A}"/>
    <cellStyle name="Normal 7 3 2 2 2 3 2 2" xfId="3795" xr:uid="{63EB495C-DCB4-486F-B339-FFBA98DE3B9D}"/>
    <cellStyle name="Normal 7 3 2 2 2 3 2 2 2" xfId="8199" xr:uid="{72DD715E-E6AC-4C10-9C20-D02BC1C84C94}"/>
    <cellStyle name="Normal 7 3 2 2 2 3 2 2 2 2" xfId="17007" xr:uid="{99D1C11A-48D4-4F38-8504-90482A982DCF}"/>
    <cellStyle name="Normal 7 3 2 2 2 3 2 2 2 2 2" xfId="34623" xr:uid="{E4FFB524-D6F7-4E89-AFB2-3834B49CF1A3}"/>
    <cellStyle name="Normal 7 3 2 2 2 3 2 2 2 3" xfId="25815" xr:uid="{BE3C0B88-1362-4B08-9F8D-D32731292176}"/>
    <cellStyle name="Normal 7 3 2 2 2 3 2 2 3" xfId="12603" xr:uid="{5CB802F8-D65F-4B22-AE76-3A162027AAA0}"/>
    <cellStyle name="Normal 7 3 2 2 2 3 2 2 3 2" xfId="30219" xr:uid="{39ACB309-06A6-4034-8BDD-5E60FCA3FAA8}"/>
    <cellStyle name="Normal 7 3 2 2 2 3 2 2 4" xfId="21411" xr:uid="{1F6423EC-1EFB-4683-A2CD-96B07E511833}"/>
    <cellStyle name="Normal 7 3 2 2 2 3 2 2 5" xfId="39027" xr:uid="{6548C0B6-729E-499D-ACBC-8B30C470E533}"/>
    <cellStyle name="Normal 7 3 2 2 2 3 2 3" xfId="5997" xr:uid="{63A1B6BF-90C4-46D2-9FEA-1B6E8BDACD86}"/>
    <cellStyle name="Normal 7 3 2 2 2 3 2 3 2" xfId="14805" xr:uid="{BEE6DA67-0C1F-49DE-91CC-DF401C697EF4}"/>
    <cellStyle name="Normal 7 3 2 2 2 3 2 3 2 2" xfId="32421" xr:uid="{F5044A0C-42C0-41D8-A5FD-B379D97EFABB}"/>
    <cellStyle name="Normal 7 3 2 2 2 3 2 3 3" xfId="23613" xr:uid="{6C9540D4-62E9-4168-9641-D01172F46DD7}"/>
    <cellStyle name="Normal 7 3 2 2 2 3 2 4" xfId="10401" xr:uid="{C5F51E3E-FEAB-4E82-AEF3-93409BF83BBE}"/>
    <cellStyle name="Normal 7 3 2 2 2 3 2 4 2" xfId="28017" xr:uid="{DF8F54C0-BC2C-455A-B362-69FE3F845D8E}"/>
    <cellStyle name="Normal 7 3 2 2 2 3 2 5" xfId="19209" xr:uid="{6151F2F0-90CD-4D6A-8995-76E3341A81AA}"/>
    <cellStyle name="Normal 7 3 2 2 2 3 2 6" xfId="36825" xr:uid="{43727D28-B294-4067-BEDD-0FBAB663690B}"/>
    <cellStyle name="Normal 7 3 2 2 2 3 3" xfId="1953" xr:uid="{704EEE35-3D48-4735-BC5A-C1991AB05EDC}"/>
    <cellStyle name="Normal 7 3 2 2 2 3 3 2" xfId="4155" xr:uid="{99A9E3A8-3B1D-4B2C-A461-89DDE728A7B6}"/>
    <cellStyle name="Normal 7 3 2 2 2 3 3 2 2" xfId="8559" xr:uid="{1FFC3107-3646-41A2-B244-2E34FABFB28A}"/>
    <cellStyle name="Normal 7 3 2 2 2 3 3 2 2 2" xfId="17367" xr:uid="{631FD9CF-EC19-4BA1-8E13-0A598D4399FE}"/>
    <cellStyle name="Normal 7 3 2 2 2 3 3 2 2 2 2" xfId="34983" xr:uid="{0B6BF51F-E068-4F4D-9642-85EBCD2F41EF}"/>
    <cellStyle name="Normal 7 3 2 2 2 3 3 2 2 3" xfId="26175" xr:uid="{842237B4-6F3D-47A3-B0A5-E13F6EEDA11C}"/>
    <cellStyle name="Normal 7 3 2 2 2 3 3 2 3" xfId="12963" xr:uid="{F8F2E140-A3B1-4977-AF8B-D99F1B1D771F}"/>
    <cellStyle name="Normal 7 3 2 2 2 3 3 2 3 2" xfId="30579" xr:uid="{FE1FFD4A-40A4-4456-9F65-7508E783B947}"/>
    <cellStyle name="Normal 7 3 2 2 2 3 3 2 4" xfId="21771" xr:uid="{6CDD0C34-6D60-4633-8E28-846D88C6E09F}"/>
    <cellStyle name="Normal 7 3 2 2 2 3 3 2 5" xfId="39387" xr:uid="{644AEAE1-E26E-4270-95CD-29A4DBF8B846}"/>
    <cellStyle name="Normal 7 3 2 2 2 3 3 3" xfId="6357" xr:uid="{59726887-14F3-4B60-A91D-584005E3E6B9}"/>
    <cellStyle name="Normal 7 3 2 2 2 3 3 3 2" xfId="15165" xr:uid="{5E953E1B-E881-4979-A6A7-356B288683E5}"/>
    <cellStyle name="Normal 7 3 2 2 2 3 3 3 2 2" xfId="32781" xr:uid="{A9B4A357-C306-4D1E-B0BA-A6F0CEB01771}"/>
    <cellStyle name="Normal 7 3 2 2 2 3 3 3 3" xfId="23973" xr:uid="{C7FB2141-1CAC-4CE4-A87D-A3D08D84643F}"/>
    <cellStyle name="Normal 7 3 2 2 2 3 3 4" xfId="10761" xr:uid="{168EB207-4FEF-4705-886A-702B50ECD73D}"/>
    <cellStyle name="Normal 7 3 2 2 2 3 3 4 2" xfId="28377" xr:uid="{683E5798-F4A1-4BCC-BE9F-0D65307D6092}"/>
    <cellStyle name="Normal 7 3 2 2 2 3 3 5" xfId="19569" xr:uid="{F493B331-8C6E-4DF0-8052-33A806981C1A}"/>
    <cellStyle name="Normal 7 3 2 2 2 3 3 6" xfId="37185" xr:uid="{1247BB79-1C30-4177-96B8-924FF9C0B80A}"/>
    <cellStyle name="Normal 7 3 2 2 2 3 4" xfId="3013" xr:uid="{76A4EFAB-DC22-4A89-AC81-FFF16456589D}"/>
    <cellStyle name="Normal 7 3 2 2 2 3 4 2" xfId="7417" xr:uid="{64E4CB29-B0A0-4D4E-9F88-DEF0E64BF29A}"/>
    <cellStyle name="Normal 7 3 2 2 2 3 4 2 2" xfId="16225" xr:uid="{94721214-342E-4A47-91A6-EB57E34CE8B3}"/>
    <cellStyle name="Normal 7 3 2 2 2 3 4 2 2 2" xfId="33841" xr:uid="{17881639-318B-48BE-AA7E-82B90BEDB881}"/>
    <cellStyle name="Normal 7 3 2 2 2 3 4 2 3" xfId="25033" xr:uid="{100B2804-AFA9-4C48-AC2E-ADEF45B6ED90}"/>
    <cellStyle name="Normal 7 3 2 2 2 3 4 3" xfId="11821" xr:uid="{A99A70F3-4D94-4CF4-A362-FD14196A2659}"/>
    <cellStyle name="Normal 7 3 2 2 2 3 4 3 2" xfId="29437" xr:uid="{DCF4EAFD-FCDB-4029-B16B-FC6DDC6BD073}"/>
    <cellStyle name="Normal 7 3 2 2 2 3 4 4" xfId="20629" xr:uid="{6B2D0942-2A67-4805-9D72-66F45FE4E0DC}"/>
    <cellStyle name="Normal 7 3 2 2 2 3 4 5" xfId="38245" xr:uid="{5316A69D-AB8E-4136-AFBC-4E719FBA4119}"/>
    <cellStyle name="Normal 7 3 2 2 2 3 5" xfId="5215" xr:uid="{46C199C7-A62B-410E-9267-852C6B16FF0C}"/>
    <cellStyle name="Normal 7 3 2 2 2 3 5 2" xfId="14023" xr:uid="{31E9E414-ED31-439F-A128-D540837BB0E2}"/>
    <cellStyle name="Normal 7 3 2 2 2 3 5 2 2" xfId="31639" xr:uid="{B529D5B1-E32B-43FE-92CD-EF77BB139FDA}"/>
    <cellStyle name="Normal 7 3 2 2 2 3 5 3" xfId="22831" xr:uid="{B5F5468C-D6AF-4559-AD89-961F117C67FE}"/>
    <cellStyle name="Normal 7 3 2 2 2 3 6" xfId="9619" xr:uid="{315925D9-6447-4471-8930-940C73F5A931}"/>
    <cellStyle name="Normal 7 3 2 2 2 3 6 2" xfId="27235" xr:uid="{181A133F-2B1F-427B-BE96-63A288918D43}"/>
    <cellStyle name="Normal 7 3 2 2 2 3 7" xfId="18427" xr:uid="{9982F29D-C771-4629-BEEC-A1E1A749C7D2}"/>
    <cellStyle name="Normal 7 3 2 2 2 3 8" xfId="36043" xr:uid="{2B35F318-9CAC-4BB4-839A-DE155B09551B}"/>
    <cellStyle name="Normal 7 3 2 2 2 4" xfId="1081" xr:uid="{04DF2CFA-3570-427F-91F1-D35E3AF18EB2}"/>
    <cellStyle name="Normal 7 3 2 2 2 4 2" xfId="3283" xr:uid="{5C3D44D7-8E6B-4E7F-AA13-D7EF898B83A8}"/>
    <cellStyle name="Normal 7 3 2 2 2 4 2 2" xfId="7687" xr:uid="{5B3357E6-373D-4207-B63C-47088E4CECEC}"/>
    <cellStyle name="Normal 7 3 2 2 2 4 2 2 2" xfId="16495" xr:uid="{C7FAB4B4-BC4A-4721-840D-3C731869EB21}"/>
    <cellStyle name="Normal 7 3 2 2 2 4 2 2 2 2" xfId="34111" xr:uid="{7C5BBDDE-7B3A-4F4C-8B9E-00AC818A5BBD}"/>
    <cellStyle name="Normal 7 3 2 2 2 4 2 2 3" xfId="25303" xr:uid="{EC3652AB-768C-4D40-9750-AF11E0AC731C}"/>
    <cellStyle name="Normal 7 3 2 2 2 4 2 3" xfId="12091" xr:uid="{2A6B6362-94F8-4F6C-A461-9181D4403B6A}"/>
    <cellStyle name="Normal 7 3 2 2 2 4 2 3 2" xfId="29707" xr:uid="{DD7B1FC1-9C8E-4DAF-BFB5-902B4F1FFC66}"/>
    <cellStyle name="Normal 7 3 2 2 2 4 2 4" xfId="20899" xr:uid="{D55D29F7-B170-4348-9E21-9DE71F7BB3AB}"/>
    <cellStyle name="Normal 7 3 2 2 2 4 2 5" xfId="38515" xr:uid="{27878866-F141-401A-B9FA-DC45421CC83A}"/>
    <cellStyle name="Normal 7 3 2 2 2 4 3" xfId="5485" xr:uid="{04842976-C1BB-4CBA-ABE1-403E354EE936}"/>
    <cellStyle name="Normal 7 3 2 2 2 4 3 2" xfId="14293" xr:uid="{15E68887-3F26-4AF8-970A-905B447A8801}"/>
    <cellStyle name="Normal 7 3 2 2 2 4 3 2 2" xfId="31909" xr:uid="{A0CB4E8C-B858-4E8F-8480-7C3B703BD842}"/>
    <cellStyle name="Normal 7 3 2 2 2 4 3 3" xfId="23101" xr:uid="{C2AACDA3-404D-4BD2-97EE-3987C5A769EF}"/>
    <cellStyle name="Normal 7 3 2 2 2 4 4" xfId="9889" xr:uid="{BCA13D61-DB95-4B82-A4C7-C149AFD5901C}"/>
    <cellStyle name="Normal 7 3 2 2 2 4 4 2" xfId="27505" xr:uid="{3B7FA41A-A820-48E2-B33B-5B895769C5CC}"/>
    <cellStyle name="Normal 7 3 2 2 2 4 5" xfId="18697" xr:uid="{EE6DB3EE-FFA5-4D45-BF56-26660ED2794C}"/>
    <cellStyle name="Normal 7 3 2 2 2 4 6" xfId="36313" xr:uid="{925F4DEB-251E-4544-94C9-FDBE48657365}"/>
    <cellStyle name="Normal 7 3 2 2 2 5" xfId="1951" xr:uid="{9CB189C8-4113-45A7-858B-813362DAC1F4}"/>
    <cellStyle name="Normal 7 3 2 2 2 5 2" xfId="4153" xr:uid="{508F9086-675C-4022-B8EF-24E7BBD06107}"/>
    <cellStyle name="Normal 7 3 2 2 2 5 2 2" xfId="8557" xr:uid="{5CA9B25C-EAF6-4D67-8CDF-14A70D44BFEB}"/>
    <cellStyle name="Normal 7 3 2 2 2 5 2 2 2" xfId="17365" xr:uid="{A65A5A7C-5509-44A0-A120-44BA77C7329B}"/>
    <cellStyle name="Normal 7 3 2 2 2 5 2 2 2 2" xfId="34981" xr:uid="{BA12C80D-C80B-4E56-9600-3A0641FEFA89}"/>
    <cellStyle name="Normal 7 3 2 2 2 5 2 2 3" xfId="26173" xr:uid="{3CE0735D-C396-419A-BE79-EA4C5311859A}"/>
    <cellStyle name="Normal 7 3 2 2 2 5 2 3" xfId="12961" xr:uid="{56BBD994-038F-488C-B3CD-2E1F7FDE455B}"/>
    <cellStyle name="Normal 7 3 2 2 2 5 2 3 2" xfId="30577" xr:uid="{6D173866-2EAD-45BA-9D54-A1A69ED5910D}"/>
    <cellStyle name="Normal 7 3 2 2 2 5 2 4" xfId="21769" xr:uid="{8AFF6C9B-1768-4C7A-8B56-6D0C0D723717}"/>
    <cellStyle name="Normal 7 3 2 2 2 5 2 5" xfId="39385" xr:uid="{422994B3-3F52-4132-87AB-BCD8C7F5977E}"/>
    <cellStyle name="Normal 7 3 2 2 2 5 3" xfId="6355" xr:uid="{8A27BC42-4323-4A27-8EE0-4A20D05A49CC}"/>
    <cellStyle name="Normal 7 3 2 2 2 5 3 2" xfId="15163" xr:uid="{41B38F90-BC34-412D-8C20-13CD3FEEB0D5}"/>
    <cellStyle name="Normal 7 3 2 2 2 5 3 2 2" xfId="32779" xr:uid="{BCA35CA5-BBB8-462B-8C7B-90FF7C7C570D}"/>
    <cellStyle name="Normal 7 3 2 2 2 5 3 3" xfId="23971" xr:uid="{7A293509-6147-4FC8-88EE-5B3BE76DB147}"/>
    <cellStyle name="Normal 7 3 2 2 2 5 4" xfId="10759" xr:uid="{D0EF7AF2-75B0-4BF1-8F57-789E0078CCE5}"/>
    <cellStyle name="Normal 7 3 2 2 2 5 4 2" xfId="28375" xr:uid="{081E6EB6-6E9E-4418-8C49-BECE71669BD5}"/>
    <cellStyle name="Normal 7 3 2 2 2 5 5" xfId="19567" xr:uid="{1F40658A-97E6-4BB5-9FEB-A4C19969DC42}"/>
    <cellStyle name="Normal 7 3 2 2 2 5 6" xfId="37183" xr:uid="{FDC3928B-921F-40BE-A4C8-29B3D1E76354}"/>
    <cellStyle name="Normal 7 3 2 2 2 6" xfId="2501" xr:uid="{A8F015DB-4E5A-4B7D-96F3-2E951AD07A97}"/>
    <cellStyle name="Normal 7 3 2 2 2 6 2" xfId="6905" xr:uid="{0E9FFA98-EB53-4733-AB85-463BF2318AEF}"/>
    <cellStyle name="Normal 7 3 2 2 2 6 2 2" xfId="15713" xr:uid="{90DB3D5F-4791-4CE1-834E-C0C2ADB66BE0}"/>
    <cellStyle name="Normal 7 3 2 2 2 6 2 2 2" xfId="33329" xr:uid="{C6224637-8934-4993-9284-5AFC10E1585F}"/>
    <cellStyle name="Normal 7 3 2 2 2 6 2 3" xfId="24521" xr:uid="{7EB2700D-3FB5-4EF1-BBC3-DA1B976D839D}"/>
    <cellStyle name="Normal 7 3 2 2 2 6 3" xfId="11309" xr:uid="{5DBCBCE2-921B-4B5F-BF65-1E8DEC5D6BC3}"/>
    <cellStyle name="Normal 7 3 2 2 2 6 3 2" xfId="28925" xr:uid="{1D1C6860-79F1-484C-B0F5-4F8764D27C18}"/>
    <cellStyle name="Normal 7 3 2 2 2 6 4" xfId="20117" xr:uid="{24A8B493-3B7B-448C-8AFA-8C84626C5B65}"/>
    <cellStyle name="Normal 7 3 2 2 2 6 5" xfId="37733" xr:uid="{CA0E31D7-8EDD-4740-AB25-FBE5B37F313D}"/>
    <cellStyle name="Normal 7 3 2 2 2 7" xfId="4703" xr:uid="{1873AA0A-3531-4927-9CAD-538D0ABFB364}"/>
    <cellStyle name="Normal 7 3 2 2 2 7 2" xfId="13511" xr:uid="{AA451FCB-82D8-40E4-B270-71D0A9AC3321}"/>
    <cellStyle name="Normal 7 3 2 2 2 7 2 2" xfId="31127" xr:uid="{B56BA1CD-F2BF-4EDE-A738-8480A2C97462}"/>
    <cellStyle name="Normal 7 3 2 2 2 7 3" xfId="22319" xr:uid="{B97782B5-56C4-4004-BD9C-4B2897294788}"/>
    <cellStyle name="Normal 7 3 2 2 2 8" xfId="9107" xr:uid="{457C7EAB-DDB6-4131-B991-5BA43DCEE7EE}"/>
    <cellStyle name="Normal 7 3 2 2 2 8 2" xfId="26723" xr:uid="{4E1D9E77-7C2E-4225-BD9B-C054E432FA59}"/>
    <cellStyle name="Normal 7 3 2 2 2 9" xfId="17915" xr:uid="{EC22CB70-D2A9-4D6E-9DD1-6AF23F531F20}"/>
    <cellStyle name="Normal 7 3 2 2 3" xfId="425" xr:uid="{9619D494-15A8-4CCB-AAEA-9015C2668830}"/>
    <cellStyle name="Normal 7 3 2 2 3 2" xfId="1209" xr:uid="{6330F1B3-6764-4778-9B1E-68713D7C1796}"/>
    <cellStyle name="Normal 7 3 2 2 3 2 2" xfId="3411" xr:uid="{17464408-3CFC-43E7-BAE9-0A586EFB7194}"/>
    <cellStyle name="Normal 7 3 2 2 3 2 2 2" xfId="7815" xr:uid="{16A7A93B-7C55-44A4-BCDA-90BA1AD305C9}"/>
    <cellStyle name="Normal 7 3 2 2 3 2 2 2 2" xfId="16623" xr:uid="{257B706E-C459-4483-88C6-2014C935DB26}"/>
    <cellStyle name="Normal 7 3 2 2 3 2 2 2 2 2" xfId="34239" xr:uid="{BD0AC69A-206E-475C-968B-7E69C0262F7C}"/>
    <cellStyle name="Normal 7 3 2 2 3 2 2 2 3" xfId="25431" xr:uid="{F532F424-6B49-42DC-9BC1-CD0C9FD5AE37}"/>
    <cellStyle name="Normal 7 3 2 2 3 2 2 3" xfId="12219" xr:uid="{F645C32F-3FA6-4B9F-83D1-3E9CF9E6FE94}"/>
    <cellStyle name="Normal 7 3 2 2 3 2 2 3 2" xfId="29835" xr:uid="{8A4F3B41-95EF-4A11-B041-5089C351BCD5}"/>
    <cellStyle name="Normal 7 3 2 2 3 2 2 4" xfId="21027" xr:uid="{63459F06-85F0-442C-8FA1-43BC406B6E2B}"/>
    <cellStyle name="Normal 7 3 2 2 3 2 2 5" xfId="38643" xr:uid="{D17E8839-C552-4FE2-A9B8-FF8D960FA393}"/>
    <cellStyle name="Normal 7 3 2 2 3 2 3" xfId="5613" xr:uid="{F2AC6FB0-9E71-40B0-BBF7-03F9411CA861}"/>
    <cellStyle name="Normal 7 3 2 2 3 2 3 2" xfId="14421" xr:uid="{4B7AF5AD-4996-4958-A231-2AAFA030806D}"/>
    <cellStyle name="Normal 7 3 2 2 3 2 3 2 2" xfId="32037" xr:uid="{5A51D03A-4088-4DCD-BE3A-81C63DA59A75}"/>
    <cellStyle name="Normal 7 3 2 2 3 2 3 3" xfId="23229" xr:uid="{6264610E-2D31-4E8E-8564-DFF2887C1283}"/>
    <cellStyle name="Normal 7 3 2 2 3 2 4" xfId="10017" xr:uid="{D06A167F-7760-4675-A6A7-C6522DA2CF50}"/>
    <cellStyle name="Normal 7 3 2 2 3 2 4 2" xfId="27633" xr:uid="{E95E62A6-C39D-4CB6-9B09-673527079AB3}"/>
    <cellStyle name="Normal 7 3 2 2 3 2 5" xfId="18825" xr:uid="{9E38A97D-809A-4409-AED4-1D2AA5B3AFAB}"/>
    <cellStyle name="Normal 7 3 2 2 3 2 6" xfId="36441" xr:uid="{1067D6AA-C076-46DD-B0BA-5DD5940225B0}"/>
    <cellStyle name="Normal 7 3 2 2 3 3" xfId="1954" xr:uid="{D6A58310-89C5-4A0A-8440-A22139F59296}"/>
    <cellStyle name="Normal 7 3 2 2 3 3 2" xfId="4156" xr:uid="{6F52A9D0-6CDC-4A3F-AF9B-D5B37720BC04}"/>
    <cellStyle name="Normal 7 3 2 2 3 3 2 2" xfId="8560" xr:uid="{85A8169D-84DA-4E85-88A6-6EDA7D5DE886}"/>
    <cellStyle name="Normal 7 3 2 2 3 3 2 2 2" xfId="17368" xr:uid="{E70E387A-0435-4ABB-9AA1-666B45DA629D}"/>
    <cellStyle name="Normal 7 3 2 2 3 3 2 2 2 2" xfId="34984" xr:uid="{79C3FDB8-ED94-40D1-A6D2-C4D53939E78C}"/>
    <cellStyle name="Normal 7 3 2 2 3 3 2 2 3" xfId="26176" xr:uid="{141DFDBE-9741-4A50-A732-6A4F60FF379B}"/>
    <cellStyle name="Normal 7 3 2 2 3 3 2 3" xfId="12964" xr:uid="{C27ABD82-9D48-4DD2-B798-D047C0F15992}"/>
    <cellStyle name="Normal 7 3 2 2 3 3 2 3 2" xfId="30580" xr:uid="{B5EA755C-1C3D-496B-8039-07D9FDD9B5B8}"/>
    <cellStyle name="Normal 7 3 2 2 3 3 2 4" xfId="21772" xr:uid="{CDFAA367-2D64-4A1F-AE0D-5D4B7E72DA27}"/>
    <cellStyle name="Normal 7 3 2 2 3 3 2 5" xfId="39388" xr:uid="{6E021C39-B3B2-4EDD-A645-5C38182DA483}"/>
    <cellStyle name="Normal 7 3 2 2 3 3 3" xfId="6358" xr:uid="{1D6083C2-1087-4DDB-B1B5-B334C5FFEBC7}"/>
    <cellStyle name="Normal 7 3 2 2 3 3 3 2" xfId="15166" xr:uid="{DAC96042-103F-4FD2-BC40-CB574DD51D76}"/>
    <cellStyle name="Normal 7 3 2 2 3 3 3 2 2" xfId="32782" xr:uid="{84E897A9-4D2D-442A-85A2-07006986EC7D}"/>
    <cellStyle name="Normal 7 3 2 2 3 3 3 3" xfId="23974" xr:uid="{DD8E3E30-7B91-4E99-93FF-124329C58E10}"/>
    <cellStyle name="Normal 7 3 2 2 3 3 4" xfId="10762" xr:uid="{AC2623A9-8687-4307-8EA6-C70E052D207B}"/>
    <cellStyle name="Normal 7 3 2 2 3 3 4 2" xfId="28378" xr:uid="{88A21E7A-14C8-4531-BAE6-62386E1F0208}"/>
    <cellStyle name="Normal 7 3 2 2 3 3 5" xfId="19570" xr:uid="{6D9F875D-EBBA-4F2A-BBF2-747AA410E383}"/>
    <cellStyle name="Normal 7 3 2 2 3 3 6" xfId="37186" xr:uid="{904581D4-BF09-460D-95D5-14A1BFF77340}"/>
    <cellStyle name="Normal 7 3 2 2 3 4" xfId="2629" xr:uid="{0E128D15-832A-434C-A203-3A38A6F958FB}"/>
    <cellStyle name="Normal 7 3 2 2 3 4 2" xfId="7033" xr:uid="{3F238CA8-62B5-46AC-A591-D8DE4CBFAD0D}"/>
    <cellStyle name="Normal 7 3 2 2 3 4 2 2" xfId="15841" xr:uid="{55D4ECB8-B69F-46D6-B84B-6600783B1168}"/>
    <cellStyle name="Normal 7 3 2 2 3 4 2 2 2" xfId="33457" xr:uid="{5671BAF6-2E00-4627-9D73-027B7A32658B}"/>
    <cellStyle name="Normal 7 3 2 2 3 4 2 3" xfId="24649" xr:uid="{EDDAA699-DC4C-45BA-9985-B11CADDF801A}"/>
    <cellStyle name="Normal 7 3 2 2 3 4 3" xfId="11437" xr:uid="{0A5B90F9-BE6F-4484-8C7A-1A9617B5F88B}"/>
    <cellStyle name="Normal 7 3 2 2 3 4 3 2" xfId="29053" xr:uid="{BF9668A9-C3AC-4F15-9D35-BA55F8D4B067}"/>
    <cellStyle name="Normal 7 3 2 2 3 4 4" xfId="20245" xr:uid="{DEBB7362-B9B5-468F-8922-146C2A9A0973}"/>
    <cellStyle name="Normal 7 3 2 2 3 4 5" xfId="37861" xr:uid="{7B60D70D-CE91-4F06-8977-687C8C210150}"/>
    <cellStyle name="Normal 7 3 2 2 3 5" xfId="4831" xr:uid="{E5DB96FC-08E5-4929-8C01-D76BA5A00915}"/>
    <cellStyle name="Normal 7 3 2 2 3 5 2" xfId="13639" xr:uid="{0CA2766A-2C02-404F-9ECA-7535BBD4F4FD}"/>
    <cellStyle name="Normal 7 3 2 2 3 5 2 2" xfId="31255" xr:uid="{9D7F7E11-AFF8-4B4A-9634-4289C496EC0D}"/>
    <cellStyle name="Normal 7 3 2 2 3 5 3" xfId="22447" xr:uid="{79709C25-3F8B-4EC7-9AA9-E6589B2144A2}"/>
    <cellStyle name="Normal 7 3 2 2 3 6" xfId="9235" xr:uid="{3DD6FE7B-568F-4A16-8DD6-D3DA23C24F35}"/>
    <cellStyle name="Normal 7 3 2 2 3 6 2" xfId="26851" xr:uid="{747A2F81-1BD2-4FA2-9066-795C4B9F4647}"/>
    <cellStyle name="Normal 7 3 2 2 3 7" xfId="18043" xr:uid="{11C0C285-4C24-4BE7-B75B-0CD16C7A1DCA}"/>
    <cellStyle name="Normal 7 3 2 2 3 8" xfId="35659" xr:uid="{A7AC5E56-9CDE-4314-8A03-10863F355C34}"/>
    <cellStyle name="Normal 7 3 2 2 4" xfId="681" xr:uid="{8C7AA695-FC7F-4967-BCE1-B7F8728DD343}"/>
    <cellStyle name="Normal 7 3 2 2 4 2" xfId="1465" xr:uid="{A4930C20-E223-4EA0-83D4-2A6A8408A35D}"/>
    <cellStyle name="Normal 7 3 2 2 4 2 2" xfId="3667" xr:uid="{79424452-4AFA-491E-AC6F-27436434CDF4}"/>
    <cellStyle name="Normal 7 3 2 2 4 2 2 2" xfId="8071" xr:uid="{52697BD4-48DC-4AD8-B968-083D6AD96DB6}"/>
    <cellStyle name="Normal 7 3 2 2 4 2 2 2 2" xfId="16879" xr:uid="{CCFD4A68-18D3-4AF1-AC97-22F3A9DEB651}"/>
    <cellStyle name="Normal 7 3 2 2 4 2 2 2 2 2" xfId="34495" xr:uid="{972C1009-BDC5-41D1-858C-E93FF23DB207}"/>
    <cellStyle name="Normal 7 3 2 2 4 2 2 2 3" xfId="25687" xr:uid="{35B509F8-B427-4AF2-BC91-E2729DD721DF}"/>
    <cellStyle name="Normal 7 3 2 2 4 2 2 3" xfId="12475" xr:uid="{7D02AC51-E5E1-4C34-99DD-AAD648AC46E9}"/>
    <cellStyle name="Normal 7 3 2 2 4 2 2 3 2" xfId="30091" xr:uid="{4E0EBD67-8D80-4460-A531-1F876956D6CB}"/>
    <cellStyle name="Normal 7 3 2 2 4 2 2 4" xfId="21283" xr:uid="{43556AD9-B15F-483E-AE4D-FD48FDC35261}"/>
    <cellStyle name="Normal 7 3 2 2 4 2 2 5" xfId="38899" xr:uid="{888B0A3C-D861-4735-955A-097AB0AE3647}"/>
    <cellStyle name="Normal 7 3 2 2 4 2 3" xfId="5869" xr:uid="{08AC7651-ADCC-4D23-A34B-D16EE7801E7E}"/>
    <cellStyle name="Normal 7 3 2 2 4 2 3 2" xfId="14677" xr:uid="{A7DF9BC5-42B7-4568-82FC-3C00B84347BF}"/>
    <cellStyle name="Normal 7 3 2 2 4 2 3 2 2" xfId="32293" xr:uid="{67AA74EF-1A0C-43C4-924E-59BE22291A23}"/>
    <cellStyle name="Normal 7 3 2 2 4 2 3 3" xfId="23485" xr:uid="{0C485AA4-3F29-4148-8C2E-7E14440172A2}"/>
    <cellStyle name="Normal 7 3 2 2 4 2 4" xfId="10273" xr:uid="{9E64BBBA-B32D-452B-AD37-9B39E67547DB}"/>
    <cellStyle name="Normal 7 3 2 2 4 2 4 2" xfId="27889" xr:uid="{EE78B11D-66A1-4773-AD71-5A68133992E0}"/>
    <cellStyle name="Normal 7 3 2 2 4 2 5" xfId="19081" xr:uid="{AC670AC9-3261-4641-9BB6-2871B799B723}"/>
    <cellStyle name="Normal 7 3 2 2 4 2 6" xfId="36697" xr:uid="{133BBF1F-86B0-4228-9A3B-1F4A68E68CFE}"/>
    <cellStyle name="Normal 7 3 2 2 4 3" xfId="1955" xr:uid="{51FDA4F0-D40B-4476-853C-19F4E041F6D8}"/>
    <cellStyle name="Normal 7 3 2 2 4 3 2" xfId="4157" xr:uid="{DCB0BF89-505B-475A-B3B3-3FCAE4FC116E}"/>
    <cellStyle name="Normal 7 3 2 2 4 3 2 2" xfId="8561" xr:uid="{92A9BD7A-E706-4C77-B76B-0E0BBAE2AB39}"/>
    <cellStyle name="Normal 7 3 2 2 4 3 2 2 2" xfId="17369" xr:uid="{BA4C706E-8A4E-4D82-BF93-4BFD30E9923E}"/>
    <cellStyle name="Normal 7 3 2 2 4 3 2 2 2 2" xfId="34985" xr:uid="{6C24B1A3-FE77-4EE3-A1B3-713F0CE183BD}"/>
    <cellStyle name="Normal 7 3 2 2 4 3 2 2 3" xfId="26177" xr:uid="{E66941F0-0AC5-45C3-89AA-2763E9CA4778}"/>
    <cellStyle name="Normal 7 3 2 2 4 3 2 3" xfId="12965" xr:uid="{2807355F-14AE-41F4-872E-6064BCBE2065}"/>
    <cellStyle name="Normal 7 3 2 2 4 3 2 3 2" xfId="30581" xr:uid="{6CBD322F-9883-46E8-8D08-6ED7225DBE99}"/>
    <cellStyle name="Normal 7 3 2 2 4 3 2 4" xfId="21773" xr:uid="{4130EF9C-CD98-481F-995B-6ECD32546541}"/>
    <cellStyle name="Normal 7 3 2 2 4 3 2 5" xfId="39389" xr:uid="{BB63A9F2-484E-451B-8815-F9448D65A41C}"/>
    <cellStyle name="Normal 7 3 2 2 4 3 3" xfId="6359" xr:uid="{BA4C891A-82D0-45D0-8B7A-8C74111E5BF9}"/>
    <cellStyle name="Normal 7 3 2 2 4 3 3 2" xfId="15167" xr:uid="{350AFFC9-B89F-4C28-B09F-4F1AD82DCF3B}"/>
    <cellStyle name="Normal 7 3 2 2 4 3 3 2 2" xfId="32783" xr:uid="{FEE2DC62-67CB-4980-A991-207A697F0F12}"/>
    <cellStyle name="Normal 7 3 2 2 4 3 3 3" xfId="23975" xr:uid="{33EDB9FD-209B-4226-B9A6-0BAFAA317499}"/>
    <cellStyle name="Normal 7 3 2 2 4 3 4" xfId="10763" xr:uid="{24C91808-6953-40C8-B4B8-EBE7FB14703B}"/>
    <cellStyle name="Normal 7 3 2 2 4 3 4 2" xfId="28379" xr:uid="{BE7D6572-DE96-4713-9810-F456C60420FE}"/>
    <cellStyle name="Normal 7 3 2 2 4 3 5" xfId="19571" xr:uid="{F90481E6-885C-47D8-99A8-1C3873AAA47A}"/>
    <cellStyle name="Normal 7 3 2 2 4 3 6" xfId="37187" xr:uid="{C43062E2-BD26-43D6-AA4B-C8A493EE05E8}"/>
    <cellStyle name="Normal 7 3 2 2 4 4" xfId="2885" xr:uid="{9B7256E4-0063-46BD-ABDA-EF22354453EF}"/>
    <cellStyle name="Normal 7 3 2 2 4 4 2" xfId="7289" xr:uid="{485F6953-ACA6-4E03-B262-6E32CA6A88AD}"/>
    <cellStyle name="Normal 7 3 2 2 4 4 2 2" xfId="16097" xr:uid="{D7DE5C32-C8A3-4C6E-8EE1-DF6B2B77E641}"/>
    <cellStyle name="Normal 7 3 2 2 4 4 2 2 2" xfId="33713" xr:uid="{850953F1-1A5F-476D-8EC7-45952C51A1EA}"/>
    <cellStyle name="Normal 7 3 2 2 4 4 2 3" xfId="24905" xr:uid="{BA55CC90-3EA3-4F71-86A0-CB0E019DB4B7}"/>
    <cellStyle name="Normal 7 3 2 2 4 4 3" xfId="11693" xr:uid="{70E03CEF-24ED-4FC2-923F-96791C0567DB}"/>
    <cellStyle name="Normal 7 3 2 2 4 4 3 2" xfId="29309" xr:uid="{A75C4077-3C25-4D99-87F0-401ABA90E85D}"/>
    <cellStyle name="Normal 7 3 2 2 4 4 4" xfId="20501" xr:uid="{58200B57-A992-464C-A014-31BA84B93D69}"/>
    <cellStyle name="Normal 7 3 2 2 4 4 5" xfId="38117" xr:uid="{34BA05DC-479A-46A8-96DD-653E37BAFA32}"/>
    <cellStyle name="Normal 7 3 2 2 4 5" xfId="5087" xr:uid="{025A7974-44BF-4686-BBB5-574EF1185499}"/>
    <cellStyle name="Normal 7 3 2 2 4 5 2" xfId="13895" xr:uid="{DF9B7F73-C0E5-4112-A507-95A190415984}"/>
    <cellStyle name="Normal 7 3 2 2 4 5 2 2" xfId="31511" xr:uid="{56C5D4F1-F9F0-4FCB-AA5E-C9A59C25A46A}"/>
    <cellStyle name="Normal 7 3 2 2 4 5 3" xfId="22703" xr:uid="{DDF20492-BF76-4B10-A191-CAE09659BC89}"/>
    <cellStyle name="Normal 7 3 2 2 4 6" xfId="9491" xr:uid="{25713D22-C964-409A-8A0A-0C5AAA4BD87C}"/>
    <cellStyle name="Normal 7 3 2 2 4 6 2" xfId="27107" xr:uid="{51014685-DA1C-4534-BD08-6412117AA9CB}"/>
    <cellStyle name="Normal 7 3 2 2 4 7" xfId="18299" xr:uid="{311ECA33-7F33-42A0-9E29-6A322EFBF1DC}"/>
    <cellStyle name="Normal 7 3 2 2 4 8" xfId="35915" xr:uid="{9CF1AC7B-4B00-4623-A100-DA5936F8C035}"/>
    <cellStyle name="Normal 7 3 2 2 5" xfId="953" xr:uid="{486926E3-7A30-49AA-AAB2-258AE2E56BAB}"/>
    <cellStyle name="Normal 7 3 2 2 5 2" xfId="3155" xr:uid="{686D9413-70BB-4872-ADF6-AA7BCF57FCCD}"/>
    <cellStyle name="Normal 7 3 2 2 5 2 2" xfId="7559" xr:uid="{9A120374-7A90-4A7A-86A5-44CE119F3A30}"/>
    <cellStyle name="Normal 7 3 2 2 5 2 2 2" xfId="16367" xr:uid="{A262FEE6-CAAD-44A4-8B02-98974E4C8B85}"/>
    <cellStyle name="Normal 7 3 2 2 5 2 2 2 2" xfId="33983" xr:uid="{325E1D8C-E70C-42D4-973C-3ADC7FED9D95}"/>
    <cellStyle name="Normal 7 3 2 2 5 2 2 3" xfId="25175" xr:uid="{45309324-A27C-4BD0-8162-F109E850B32D}"/>
    <cellStyle name="Normal 7 3 2 2 5 2 3" xfId="11963" xr:uid="{9A2AD5EE-C553-4B51-AB34-90D5F08FA94D}"/>
    <cellStyle name="Normal 7 3 2 2 5 2 3 2" xfId="29579" xr:uid="{A1D3C2A6-96A4-44B6-997C-50B71D38CF7D}"/>
    <cellStyle name="Normal 7 3 2 2 5 2 4" xfId="20771" xr:uid="{DD1F7F1C-845E-4D01-BD2E-73C2B126FBF0}"/>
    <cellStyle name="Normal 7 3 2 2 5 2 5" xfId="38387" xr:uid="{FEA25918-9268-4412-9C67-7C06BB62438E}"/>
    <cellStyle name="Normal 7 3 2 2 5 3" xfId="5357" xr:uid="{ACF5B1E7-B4D9-4DF2-957D-3254461D61BF}"/>
    <cellStyle name="Normal 7 3 2 2 5 3 2" xfId="14165" xr:uid="{0C0B0C14-F511-4F33-9C76-429DEE19C746}"/>
    <cellStyle name="Normal 7 3 2 2 5 3 2 2" xfId="31781" xr:uid="{948F4D7F-D063-4761-AA61-30E792508164}"/>
    <cellStyle name="Normal 7 3 2 2 5 3 3" xfId="22973" xr:uid="{E032F96C-6460-4239-A298-C216503EA86D}"/>
    <cellStyle name="Normal 7 3 2 2 5 4" xfId="9761" xr:uid="{C0C55BB1-F2A0-4BF7-8904-CFB721BBF14B}"/>
    <cellStyle name="Normal 7 3 2 2 5 4 2" xfId="27377" xr:uid="{7539BEC0-9509-4816-9714-82364C7B5E7A}"/>
    <cellStyle name="Normal 7 3 2 2 5 5" xfId="18569" xr:uid="{F370F4FD-4B47-472B-8B27-57D8813F63FE}"/>
    <cellStyle name="Normal 7 3 2 2 5 6" xfId="36185" xr:uid="{D19A9462-5090-4747-9C2E-98E63CCA6661}"/>
    <cellStyle name="Normal 7 3 2 2 6" xfId="1950" xr:uid="{C9DCCD0C-DD44-4D65-AFCE-2675FF8D6DA1}"/>
    <cellStyle name="Normal 7 3 2 2 6 2" xfId="4152" xr:uid="{291BE332-EA7D-43DD-96A1-43B18D65999B}"/>
    <cellStyle name="Normal 7 3 2 2 6 2 2" xfId="8556" xr:uid="{495362AF-C082-4644-A5A5-F49B0053EA6A}"/>
    <cellStyle name="Normal 7 3 2 2 6 2 2 2" xfId="17364" xr:uid="{9D8CECF1-24D0-4380-8911-CAF75B5BA7F7}"/>
    <cellStyle name="Normal 7 3 2 2 6 2 2 2 2" xfId="34980" xr:uid="{B1E2D66D-8F6B-43FC-B06E-F2DFC6D9D1A2}"/>
    <cellStyle name="Normal 7 3 2 2 6 2 2 3" xfId="26172" xr:uid="{10D83853-F6A3-4663-9B8F-895878C8ADAD}"/>
    <cellStyle name="Normal 7 3 2 2 6 2 3" xfId="12960" xr:uid="{47105625-3711-4E9D-A99B-4DBA3D73E969}"/>
    <cellStyle name="Normal 7 3 2 2 6 2 3 2" xfId="30576" xr:uid="{B9BFAFFD-B137-4545-853D-A85EE057CF57}"/>
    <cellStyle name="Normal 7 3 2 2 6 2 4" xfId="21768" xr:uid="{0C703D71-CC92-4ED4-8653-CF9E09A46D30}"/>
    <cellStyle name="Normal 7 3 2 2 6 2 5" xfId="39384" xr:uid="{F2FA96AD-320F-4854-885B-FDE12C8AB33C}"/>
    <cellStyle name="Normal 7 3 2 2 6 3" xfId="6354" xr:uid="{3242BAD9-3CDD-44D2-9884-C755F241F441}"/>
    <cellStyle name="Normal 7 3 2 2 6 3 2" xfId="15162" xr:uid="{57C7DE79-A8E5-473B-81F0-D16E3BE7A0F8}"/>
    <cellStyle name="Normal 7 3 2 2 6 3 2 2" xfId="32778" xr:uid="{222B61D4-E8FF-4DCF-96BF-700B7BFB829F}"/>
    <cellStyle name="Normal 7 3 2 2 6 3 3" xfId="23970" xr:uid="{BB6F6C29-4583-4949-8771-446E4A3D99AE}"/>
    <cellStyle name="Normal 7 3 2 2 6 4" xfId="10758" xr:uid="{BF2B76F0-9986-4F19-A0B7-3B3F77364329}"/>
    <cellStyle name="Normal 7 3 2 2 6 4 2" xfId="28374" xr:uid="{9889234D-0C36-470A-AAB3-B22889A6ADCE}"/>
    <cellStyle name="Normal 7 3 2 2 6 5" xfId="19566" xr:uid="{AC299BB7-6D96-4AC2-B7E2-F32F539B80DB}"/>
    <cellStyle name="Normal 7 3 2 2 6 6" xfId="37182" xr:uid="{823EDF1B-49C6-43D4-98D1-E7A3514AD3F9}"/>
    <cellStyle name="Normal 7 3 2 2 7" xfId="2373" xr:uid="{5A62C630-E04B-4403-9A35-1453540D6F5D}"/>
    <cellStyle name="Normal 7 3 2 2 7 2" xfId="6777" xr:uid="{0A3203BB-E437-447C-AD4B-B704A3E9FD83}"/>
    <cellStyle name="Normal 7 3 2 2 7 2 2" xfId="15585" xr:uid="{DAB5B216-D128-45C2-81C7-2199E39CE729}"/>
    <cellStyle name="Normal 7 3 2 2 7 2 2 2" xfId="33201" xr:uid="{E5478830-CD1F-4C9F-A4C1-3728DCD6A0D0}"/>
    <cellStyle name="Normal 7 3 2 2 7 2 3" xfId="24393" xr:uid="{C207BC4C-8AAE-4F28-8B0F-7008AEB8CC2B}"/>
    <cellStyle name="Normal 7 3 2 2 7 3" xfId="11181" xr:uid="{568D3FBD-A27D-414C-BB5E-64423B64E52A}"/>
    <cellStyle name="Normal 7 3 2 2 7 3 2" xfId="28797" xr:uid="{A1DF32C5-B977-4996-870A-5B59462BF433}"/>
    <cellStyle name="Normal 7 3 2 2 7 4" xfId="19989" xr:uid="{E98E0598-2025-4E91-9013-141FEC2FEF74}"/>
    <cellStyle name="Normal 7 3 2 2 7 5" xfId="37605" xr:uid="{F58F8659-444F-49B6-B0CE-2864A73250B8}"/>
    <cellStyle name="Normal 7 3 2 2 8" xfId="4575" xr:uid="{B0550CF8-F663-42F7-A24C-EF944C854966}"/>
    <cellStyle name="Normal 7 3 2 2 8 2" xfId="13383" xr:uid="{0DB80775-E35D-4FA2-96DF-65DCCB4C8AAC}"/>
    <cellStyle name="Normal 7 3 2 2 8 2 2" xfId="30999" xr:uid="{3179E105-C00F-4481-A4A9-B6CC0EDF7C76}"/>
    <cellStyle name="Normal 7 3 2 2 8 3" xfId="22191" xr:uid="{A27DABF4-9261-4E43-8FB6-9CE667036E34}"/>
    <cellStyle name="Normal 7 3 2 2 9" xfId="8979" xr:uid="{3E4C8F90-F750-4357-9BA5-5A613BCCB76C}"/>
    <cellStyle name="Normal 7 3 2 2 9 2" xfId="26595" xr:uid="{982FDF6D-59D1-4A26-8597-9CAAA509A99C}"/>
    <cellStyle name="Normal 7 3 2 3" xfId="233" xr:uid="{C0D2BBAE-4A69-4AD8-9CA5-F31846AF97E2}"/>
    <cellStyle name="Normal 7 3 2 3 10" xfId="35467" xr:uid="{66ED928E-9D40-431B-A4EF-DB44AF6ECCBA}"/>
    <cellStyle name="Normal 7 3 2 3 2" xfId="489" xr:uid="{8E31E213-7ECE-45D8-9960-57C7DB834DBC}"/>
    <cellStyle name="Normal 7 3 2 3 2 2" xfId="1273" xr:uid="{00962754-0012-4FC0-9F38-3600FAFF0432}"/>
    <cellStyle name="Normal 7 3 2 3 2 2 2" xfId="3475" xr:uid="{A5166558-FA05-4BCF-AD84-39B4CE37A8C0}"/>
    <cellStyle name="Normal 7 3 2 3 2 2 2 2" xfId="7879" xr:uid="{95950582-8996-48F0-8F1E-A51B9AC4308E}"/>
    <cellStyle name="Normal 7 3 2 3 2 2 2 2 2" xfId="16687" xr:uid="{819982B8-228C-4876-AB25-E5BF3DBA4CC1}"/>
    <cellStyle name="Normal 7 3 2 3 2 2 2 2 2 2" xfId="34303" xr:uid="{2F25EEDA-C0C9-4E27-AC25-8BCD6BB6FF62}"/>
    <cellStyle name="Normal 7 3 2 3 2 2 2 2 3" xfId="25495" xr:uid="{D71CC797-B2C8-46F3-9BFC-BAC391B3EFD9}"/>
    <cellStyle name="Normal 7 3 2 3 2 2 2 3" xfId="12283" xr:uid="{60166E96-AD99-4B88-AC5F-660AC5929C54}"/>
    <cellStyle name="Normal 7 3 2 3 2 2 2 3 2" xfId="29899" xr:uid="{93471855-1B84-4C90-97DC-DB85A37AACEA}"/>
    <cellStyle name="Normal 7 3 2 3 2 2 2 4" xfId="21091" xr:uid="{6B35432D-2169-4ED8-9A67-FFEBFA03EF3B}"/>
    <cellStyle name="Normal 7 3 2 3 2 2 2 5" xfId="38707" xr:uid="{61628018-FA9D-4720-8B85-6DD6287E8152}"/>
    <cellStyle name="Normal 7 3 2 3 2 2 3" xfId="5677" xr:uid="{1CC08D06-7AC0-4EFC-943F-1DB1D5B3A448}"/>
    <cellStyle name="Normal 7 3 2 3 2 2 3 2" xfId="14485" xr:uid="{643E8B9F-2147-4512-BED9-40E8F2E25D7D}"/>
    <cellStyle name="Normal 7 3 2 3 2 2 3 2 2" xfId="32101" xr:uid="{A082DE37-7755-4A32-ACF0-E9FD55356119}"/>
    <cellStyle name="Normal 7 3 2 3 2 2 3 3" xfId="23293" xr:uid="{75278687-A65A-4F12-B227-B1EC181E05F6}"/>
    <cellStyle name="Normal 7 3 2 3 2 2 4" xfId="10081" xr:uid="{613E4767-4BCA-4BD6-9547-8986C4B554F5}"/>
    <cellStyle name="Normal 7 3 2 3 2 2 4 2" xfId="27697" xr:uid="{EF3E89D6-32D6-4F79-ACD2-6A3D4FAD0274}"/>
    <cellStyle name="Normal 7 3 2 3 2 2 5" xfId="18889" xr:uid="{1BDEDB91-6934-4B3B-8A40-446F25B59181}"/>
    <cellStyle name="Normal 7 3 2 3 2 2 6" xfId="36505" xr:uid="{64D554BF-A47D-41A1-BFAC-C4ABA080ACE3}"/>
    <cellStyle name="Normal 7 3 2 3 2 3" xfId="1957" xr:uid="{9B6B4967-45B8-4F7B-923F-AEB4387ED96D}"/>
    <cellStyle name="Normal 7 3 2 3 2 3 2" xfId="4159" xr:uid="{127E16F3-61DA-447C-B150-9406FB915067}"/>
    <cellStyle name="Normal 7 3 2 3 2 3 2 2" xfId="8563" xr:uid="{E5909319-972D-4A6E-907A-095649FD6D3E}"/>
    <cellStyle name="Normal 7 3 2 3 2 3 2 2 2" xfId="17371" xr:uid="{22812814-F579-4297-9141-193CC81AC2AA}"/>
    <cellStyle name="Normal 7 3 2 3 2 3 2 2 2 2" xfId="34987" xr:uid="{A0C0432F-442B-4696-962A-F6C1E4EDC8F9}"/>
    <cellStyle name="Normal 7 3 2 3 2 3 2 2 3" xfId="26179" xr:uid="{7FAAA8E8-CE17-401B-9011-9F109D376C63}"/>
    <cellStyle name="Normal 7 3 2 3 2 3 2 3" xfId="12967" xr:uid="{5B974048-0522-4A26-80C5-CD208906F242}"/>
    <cellStyle name="Normal 7 3 2 3 2 3 2 3 2" xfId="30583" xr:uid="{49D19417-E70E-499D-BC09-B638D43886CE}"/>
    <cellStyle name="Normal 7 3 2 3 2 3 2 4" xfId="21775" xr:uid="{A587B2E0-3466-4487-ADF5-B25B16440785}"/>
    <cellStyle name="Normal 7 3 2 3 2 3 2 5" xfId="39391" xr:uid="{DECCF6FE-5BD7-4D08-9D5A-5D36677FE04B}"/>
    <cellStyle name="Normal 7 3 2 3 2 3 3" xfId="6361" xr:uid="{0A2124B8-EEEC-42D2-A0EE-4438EBD02133}"/>
    <cellStyle name="Normal 7 3 2 3 2 3 3 2" xfId="15169" xr:uid="{769A326C-1D85-483C-962B-C323C957BFDF}"/>
    <cellStyle name="Normal 7 3 2 3 2 3 3 2 2" xfId="32785" xr:uid="{DC0B5876-BBDC-4EBA-A5BB-5E7F9F8BAD43}"/>
    <cellStyle name="Normal 7 3 2 3 2 3 3 3" xfId="23977" xr:uid="{48202C33-70AE-497E-852D-05976CAC1CE6}"/>
    <cellStyle name="Normal 7 3 2 3 2 3 4" xfId="10765" xr:uid="{484B71ED-910A-44EB-BB72-AA2502BF9205}"/>
    <cellStyle name="Normal 7 3 2 3 2 3 4 2" xfId="28381" xr:uid="{B02AE3F1-1560-4B56-8F3B-647A225E9E28}"/>
    <cellStyle name="Normal 7 3 2 3 2 3 5" xfId="19573" xr:uid="{636DBEA2-3DB1-48EC-9598-72DCFCB3730B}"/>
    <cellStyle name="Normal 7 3 2 3 2 3 6" xfId="37189" xr:uid="{29681B3F-551F-46BE-91A4-A291CA70DA11}"/>
    <cellStyle name="Normal 7 3 2 3 2 4" xfId="2693" xr:uid="{66585934-7722-429C-A811-ED2B1138214B}"/>
    <cellStyle name="Normal 7 3 2 3 2 4 2" xfId="7097" xr:uid="{D81A5A41-696F-4733-A230-8E7B90C70918}"/>
    <cellStyle name="Normal 7 3 2 3 2 4 2 2" xfId="15905" xr:uid="{B2021664-AE33-4C89-AD19-2F8B1679D59D}"/>
    <cellStyle name="Normal 7 3 2 3 2 4 2 2 2" xfId="33521" xr:uid="{8525B6EE-CBC9-40E4-9C04-372996E2A70D}"/>
    <cellStyle name="Normal 7 3 2 3 2 4 2 3" xfId="24713" xr:uid="{53ED346B-A0B1-4766-AE37-9459BDF1D32F}"/>
    <cellStyle name="Normal 7 3 2 3 2 4 3" xfId="11501" xr:uid="{A9ADF312-2F11-4C22-98D8-B4CBC7795B30}"/>
    <cellStyle name="Normal 7 3 2 3 2 4 3 2" xfId="29117" xr:uid="{98A2EDEF-FF88-4CD7-9615-546D898B0BE4}"/>
    <cellStyle name="Normal 7 3 2 3 2 4 4" xfId="20309" xr:uid="{3F1614A8-0742-404D-BACF-1D7F96CC6179}"/>
    <cellStyle name="Normal 7 3 2 3 2 4 5" xfId="37925" xr:uid="{267F884B-C3A3-4A5B-A68F-71DF54CD18F1}"/>
    <cellStyle name="Normal 7 3 2 3 2 5" xfId="4895" xr:uid="{56D7037C-A75E-42B9-99A2-C5FEEBA42853}"/>
    <cellStyle name="Normal 7 3 2 3 2 5 2" xfId="13703" xr:uid="{4A4BF60B-EC0A-4BC2-87A2-992FCC79F1F5}"/>
    <cellStyle name="Normal 7 3 2 3 2 5 2 2" xfId="31319" xr:uid="{871C9A51-7F7C-4A88-BA18-98654E00B9C5}"/>
    <cellStyle name="Normal 7 3 2 3 2 5 3" xfId="22511" xr:uid="{680FABEB-950D-42E6-8210-776DCFD713E0}"/>
    <cellStyle name="Normal 7 3 2 3 2 6" xfId="9299" xr:uid="{A7B9CEBA-C61B-40B2-9DAD-C58EBB627DAD}"/>
    <cellStyle name="Normal 7 3 2 3 2 6 2" xfId="26915" xr:uid="{FA75F29B-38DE-4394-BA9B-C455F5DE6D46}"/>
    <cellStyle name="Normal 7 3 2 3 2 7" xfId="18107" xr:uid="{0EE26E8F-7408-4FD0-A754-E1ECB54D8256}"/>
    <cellStyle name="Normal 7 3 2 3 2 8" xfId="35723" xr:uid="{3D790B6A-9BD2-4CE3-9431-1012CA3096E4}"/>
    <cellStyle name="Normal 7 3 2 3 3" xfId="745" xr:uid="{2751343F-A07F-4426-B003-465EB06CC70C}"/>
    <cellStyle name="Normal 7 3 2 3 3 2" xfId="1529" xr:uid="{7218315B-ACCB-4E27-8F5D-D91E2A383B4A}"/>
    <cellStyle name="Normal 7 3 2 3 3 2 2" xfId="3731" xr:uid="{6BCAC011-9914-45D8-8543-47CA4E5E27F6}"/>
    <cellStyle name="Normal 7 3 2 3 3 2 2 2" xfId="8135" xr:uid="{31E8C18D-57ED-46DC-B00E-744F4E6E53E8}"/>
    <cellStyle name="Normal 7 3 2 3 3 2 2 2 2" xfId="16943" xr:uid="{A02AC49F-F500-4ADF-B471-DF51EC262838}"/>
    <cellStyle name="Normal 7 3 2 3 3 2 2 2 2 2" xfId="34559" xr:uid="{50995839-9E7E-482F-B56F-2702DB394F39}"/>
    <cellStyle name="Normal 7 3 2 3 3 2 2 2 3" xfId="25751" xr:uid="{1CBC203E-F920-4ACD-B808-5740DFEDCDD5}"/>
    <cellStyle name="Normal 7 3 2 3 3 2 2 3" xfId="12539" xr:uid="{705DE49C-A6D3-4E8D-B746-DA13C6C3B3E3}"/>
    <cellStyle name="Normal 7 3 2 3 3 2 2 3 2" xfId="30155" xr:uid="{9367399A-97FB-4817-9E80-FC6CF24BA8CD}"/>
    <cellStyle name="Normal 7 3 2 3 3 2 2 4" xfId="21347" xr:uid="{69EC3337-F399-4E4D-B526-9E33E7DC6C1B}"/>
    <cellStyle name="Normal 7 3 2 3 3 2 2 5" xfId="38963" xr:uid="{97383B24-16FF-4F6F-A5BE-77D48FBCFB63}"/>
    <cellStyle name="Normal 7 3 2 3 3 2 3" xfId="5933" xr:uid="{C2E5DF94-002B-4197-BC75-069E01D27A95}"/>
    <cellStyle name="Normal 7 3 2 3 3 2 3 2" xfId="14741" xr:uid="{032EDB6E-D753-481A-BB47-77828CB4B860}"/>
    <cellStyle name="Normal 7 3 2 3 3 2 3 2 2" xfId="32357" xr:uid="{9A274672-2510-40F7-8E72-BF9654FA1CC7}"/>
    <cellStyle name="Normal 7 3 2 3 3 2 3 3" xfId="23549" xr:uid="{25C1F5F2-68C0-4282-A6C2-00E766171011}"/>
    <cellStyle name="Normal 7 3 2 3 3 2 4" xfId="10337" xr:uid="{597861A9-C155-4ECA-96C8-B060C529652B}"/>
    <cellStyle name="Normal 7 3 2 3 3 2 4 2" xfId="27953" xr:uid="{62A7FAEB-F1BA-4E96-953A-BD43FFB45052}"/>
    <cellStyle name="Normal 7 3 2 3 3 2 5" xfId="19145" xr:uid="{1BBC4D34-A4C5-4117-86A5-FA0154B8683C}"/>
    <cellStyle name="Normal 7 3 2 3 3 2 6" xfId="36761" xr:uid="{5A8676F4-B3D8-40D5-A257-AF4C764891A8}"/>
    <cellStyle name="Normal 7 3 2 3 3 3" xfId="1958" xr:uid="{8AEB3E49-288A-41AA-B278-3F6D421B589D}"/>
    <cellStyle name="Normal 7 3 2 3 3 3 2" xfId="4160" xr:uid="{D8CB8706-AC54-4D88-97E9-D304FAED46E9}"/>
    <cellStyle name="Normal 7 3 2 3 3 3 2 2" xfId="8564" xr:uid="{A5D53DCF-E53C-48E9-992E-48A3FF4BA722}"/>
    <cellStyle name="Normal 7 3 2 3 3 3 2 2 2" xfId="17372" xr:uid="{1802EB1F-D239-4FBB-9149-CB02201FA68C}"/>
    <cellStyle name="Normal 7 3 2 3 3 3 2 2 2 2" xfId="34988" xr:uid="{CB39AF05-1E88-491A-A74C-22134E1F6EDE}"/>
    <cellStyle name="Normal 7 3 2 3 3 3 2 2 3" xfId="26180" xr:uid="{58A1664A-8882-4696-A34A-AF45F60B432B}"/>
    <cellStyle name="Normal 7 3 2 3 3 3 2 3" xfId="12968" xr:uid="{64EFCFAC-92DF-4F83-BBFC-7732E65E26FD}"/>
    <cellStyle name="Normal 7 3 2 3 3 3 2 3 2" xfId="30584" xr:uid="{051A88D2-C9D7-46E2-A02B-3F4D4A754E2F}"/>
    <cellStyle name="Normal 7 3 2 3 3 3 2 4" xfId="21776" xr:uid="{383E8982-0D7C-4C96-8CC9-0E634C7BA9B6}"/>
    <cellStyle name="Normal 7 3 2 3 3 3 2 5" xfId="39392" xr:uid="{81313D9B-6818-4A78-B34B-CFB8977C7985}"/>
    <cellStyle name="Normal 7 3 2 3 3 3 3" xfId="6362" xr:uid="{7C544ABC-A778-43E0-80ED-F8B306EB356D}"/>
    <cellStyle name="Normal 7 3 2 3 3 3 3 2" xfId="15170" xr:uid="{D78F9E7E-2D0B-418E-9818-30D334DD15B4}"/>
    <cellStyle name="Normal 7 3 2 3 3 3 3 2 2" xfId="32786" xr:uid="{C54C6C7B-BB48-428D-983E-0FC055930167}"/>
    <cellStyle name="Normal 7 3 2 3 3 3 3 3" xfId="23978" xr:uid="{AC924F7B-660A-4904-9D22-82AC6B9B9F6F}"/>
    <cellStyle name="Normal 7 3 2 3 3 3 4" xfId="10766" xr:uid="{9BD1D820-CA53-4825-A0E8-4B67B16C5B0E}"/>
    <cellStyle name="Normal 7 3 2 3 3 3 4 2" xfId="28382" xr:uid="{F4D991CC-6E28-4C37-9E45-59B482C56179}"/>
    <cellStyle name="Normal 7 3 2 3 3 3 5" xfId="19574" xr:uid="{6512E180-0AE1-44BD-9A8F-C765D93B19BE}"/>
    <cellStyle name="Normal 7 3 2 3 3 3 6" xfId="37190" xr:uid="{00070AE1-C5FD-49A3-BDAE-A6DC36A265C1}"/>
    <cellStyle name="Normal 7 3 2 3 3 4" xfId="2949" xr:uid="{64021B12-85F6-43D0-9E11-DAA0AC2C0933}"/>
    <cellStyle name="Normal 7 3 2 3 3 4 2" xfId="7353" xr:uid="{74D93C37-085E-4268-94A9-0D6A1325E98F}"/>
    <cellStyle name="Normal 7 3 2 3 3 4 2 2" xfId="16161" xr:uid="{02098C8E-AFBE-48EB-8544-85923792A6FF}"/>
    <cellStyle name="Normal 7 3 2 3 3 4 2 2 2" xfId="33777" xr:uid="{A6EAB03A-8547-4B96-8142-F3B869C0ACE2}"/>
    <cellStyle name="Normal 7 3 2 3 3 4 2 3" xfId="24969" xr:uid="{8BE215FD-E120-4C2B-A2A4-8FD6FF80DD64}"/>
    <cellStyle name="Normal 7 3 2 3 3 4 3" xfId="11757" xr:uid="{8385C2D4-6F90-474E-A99D-50FDB055BFC2}"/>
    <cellStyle name="Normal 7 3 2 3 3 4 3 2" xfId="29373" xr:uid="{AAA8E3EC-0BD7-44E5-8E43-F14FBD8691AD}"/>
    <cellStyle name="Normal 7 3 2 3 3 4 4" xfId="20565" xr:uid="{A5097463-FF24-4917-AE90-C7575A1047EE}"/>
    <cellStyle name="Normal 7 3 2 3 3 4 5" xfId="38181" xr:uid="{2390A8CD-C2AC-4DDF-8F4E-B396A52390C3}"/>
    <cellStyle name="Normal 7 3 2 3 3 5" xfId="5151" xr:uid="{367C1507-EDF9-4796-AA14-23CC89FD9299}"/>
    <cellStyle name="Normal 7 3 2 3 3 5 2" xfId="13959" xr:uid="{5099700F-B505-441A-A388-549D6B39E7C1}"/>
    <cellStyle name="Normal 7 3 2 3 3 5 2 2" xfId="31575" xr:uid="{93F14CB8-0904-405A-B937-0C2A265E76B9}"/>
    <cellStyle name="Normal 7 3 2 3 3 5 3" xfId="22767" xr:uid="{95DEECC3-5488-4BE3-9551-E59000DC588B}"/>
    <cellStyle name="Normal 7 3 2 3 3 6" xfId="9555" xr:uid="{34CF847E-7247-4374-8F50-27A63594624F}"/>
    <cellStyle name="Normal 7 3 2 3 3 6 2" xfId="27171" xr:uid="{3A7A8AA0-7777-4B52-962A-27520E51BB42}"/>
    <cellStyle name="Normal 7 3 2 3 3 7" xfId="18363" xr:uid="{AC020ABE-4CEB-486A-A199-A7F66716BE54}"/>
    <cellStyle name="Normal 7 3 2 3 3 8" xfId="35979" xr:uid="{91D2A546-1928-4CBC-9C33-A2E4B0EEA7A3}"/>
    <cellStyle name="Normal 7 3 2 3 4" xfId="1017" xr:uid="{7A5C105B-8AAE-4123-AEE0-063B181F0725}"/>
    <cellStyle name="Normal 7 3 2 3 4 2" xfId="3219" xr:uid="{A3D227FC-E5FB-4685-B5ED-B4C36F6468DC}"/>
    <cellStyle name="Normal 7 3 2 3 4 2 2" xfId="7623" xr:uid="{E7207C57-51EE-437E-9940-5BA57951560F}"/>
    <cellStyle name="Normal 7 3 2 3 4 2 2 2" xfId="16431" xr:uid="{9BB4BFAA-C904-44BB-8998-B12A122C7132}"/>
    <cellStyle name="Normal 7 3 2 3 4 2 2 2 2" xfId="34047" xr:uid="{78CACE0D-A0C3-435A-A8D3-DC22639A729C}"/>
    <cellStyle name="Normal 7 3 2 3 4 2 2 3" xfId="25239" xr:uid="{BD798959-CAE4-4C8C-AAEA-D483DC32A8EC}"/>
    <cellStyle name="Normal 7 3 2 3 4 2 3" xfId="12027" xr:uid="{8565BE20-2568-4389-9D30-9E33104F325E}"/>
    <cellStyle name="Normal 7 3 2 3 4 2 3 2" xfId="29643" xr:uid="{17D6BDDD-B767-44CA-9BF3-1D9F99BDF893}"/>
    <cellStyle name="Normal 7 3 2 3 4 2 4" xfId="20835" xr:uid="{2D6DCAE5-34AB-4383-9DEB-AD419923E6B0}"/>
    <cellStyle name="Normal 7 3 2 3 4 2 5" xfId="38451" xr:uid="{96EEF4F6-4AA2-49F0-A889-287123AD9685}"/>
    <cellStyle name="Normal 7 3 2 3 4 3" xfId="5421" xr:uid="{463392C1-187B-40A1-989A-ECCEC5937114}"/>
    <cellStyle name="Normal 7 3 2 3 4 3 2" xfId="14229" xr:uid="{99A89458-8902-4CF2-98CD-105F08F637C7}"/>
    <cellStyle name="Normal 7 3 2 3 4 3 2 2" xfId="31845" xr:uid="{2FABBB5C-79E3-4658-9B5C-CEFF72C42A02}"/>
    <cellStyle name="Normal 7 3 2 3 4 3 3" xfId="23037" xr:uid="{4C084429-CDC7-4821-A0C3-0604C23F2D4A}"/>
    <cellStyle name="Normal 7 3 2 3 4 4" xfId="9825" xr:uid="{7C653CFC-F8B0-4A84-B84E-DDF4A0AC1705}"/>
    <cellStyle name="Normal 7 3 2 3 4 4 2" xfId="27441" xr:uid="{AC593B07-BD4B-4188-8461-073800882F9B}"/>
    <cellStyle name="Normal 7 3 2 3 4 5" xfId="18633" xr:uid="{C09E9B6A-5B93-4717-A162-0C5F11357D31}"/>
    <cellStyle name="Normal 7 3 2 3 4 6" xfId="36249" xr:uid="{F4F6C278-187F-4F4F-8A77-4A97B1A16707}"/>
    <cellStyle name="Normal 7 3 2 3 5" xfId="1956" xr:uid="{6D5AB4D4-7C64-4F50-8DA3-230BDC94039D}"/>
    <cellStyle name="Normal 7 3 2 3 5 2" xfId="4158" xr:uid="{DA4DDE81-F000-4969-B7BB-E7D3EBB90605}"/>
    <cellStyle name="Normal 7 3 2 3 5 2 2" xfId="8562" xr:uid="{DE8049E2-1175-49E5-9792-4039EC041567}"/>
    <cellStyle name="Normal 7 3 2 3 5 2 2 2" xfId="17370" xr:uid="{8772C8D0-A565-4BB9-BCE2-02EC17EBA074}"/>
    <cellStyle name="Normal 7 3 2 3 5 2 2 2 2" xfId="34986" xr:uid="{32DA954F-9580-4B49-8A65-D7FA30AB14AB}"/>
    <cellStyle name="Normal 7 3 2 3 5 2 2 3" xfId="26178" xr:uid="{CF13D902-BCC6-40E9-8D77-4A09B59E60B4}"/>
    <cellStyle name="Normal 7 3 2 3 5 2 3" xfId="12966" xr:uid="{D01A8BFD-3F4F-4AB3-BAE1-C0E6F9D88C41}"/>
    <cellStyle name="Normal 7 3 2 3 5 2 3 2" xfId="30582" xr:uid="{3E5C5F76-E364-4F29-BAA1-B44BDA55B352}"/>
    <cellStyle name="Normal 7 3 2 3 5 2 4" xfId="21774" xr:uid="{5EF5E889-B452-4DA9-AA90-DD212609EC54}"/>
    <cellStyle name="Normal 7 3 2 3 5 2 5" xfId="39390" xr:uid="{18AC627D-4202-405A-A374-628C3F35D9E5}"/>
    <cellStyle name="Normal 7 3 2 3 5 3" xfId="6360" xr:uid="{EC728035-9A61-40FF-8790-D4AEA9D8FE47}"/>
    <cellStyle name="Normal 7 3 2 3 5 3 2" xfId="15168" xr:uid="{F9721D0D-19AA-44C0-B9F4-99F68AD7395F}"/>
    <cellStyle name="Normal 7 3 2 3 5 3 2 2" xfId="32784" xr:uid="{6C4F626D-DC07-44A8-B24B-7CC8850F6CC5}"/>
    <cellStyle name="Normal 7 3 2 3 5 3 3" xfId="23976" xr:uid="{F098AC2A-DB68-4166-8359-D019359C0C75}"/>
    <cellStyle name="Normal 7 3 2 3 5 4" xfId="10764" xr:uid="{86BF0D80-4846-4700-A727-3A5567F01322}"/>
    <cellStyle name="Normal 7 3 2 3 5 4 2" xfId="28380" xr:uid="{2793454C-A629-4964-8EE6-4A8ABC49C07B}"/>
    <cellStyle name="Normal 7 3 2 3 5 5" xfId="19572" xr:uid="{073839DF-7A6D-4C50-BA37-6091F6FD8963}"/>
    <cellStyle name="Normal 7 3 2 3 5 6" xfId="37188" xr:uid="{786144DE-F83B-4DA2-AD36-E513A34C20F8}"/>
    <cellStyle name="Normal 7 3 2 3 6" xfId="2437" xr:uid="{50D76360-2EC6-4F50-8B66-3821E5A11291}"/>
    <cellStyle name="Normal 7 3 2 3 6 2" xfId="6841" xr:uid="{2EC4021C-A2D3-43B1-9DB0-80BED11C9ECA}"/>
    <cellStyle name="Normal 7 3 2 3 6 2 2" xfId="15649" xr:uid="{2605AD5F-AD70-417E-AF44-EBE2BAD63C44}"/>
    <cellStyle name="Normal 7 3 2 3 6 2 2 2" xfId="33265" xr:uid="{55AAAC1C-7AAE-413D-9A55-8C67B5D8CE0E}"/>
    <cellStyle name="Normal 7 3 2 3 6 2 3" xfId="24457" xr:uid="{FBE61E59-6FA0-409D-84B8-D5268C96F7F7}"/>
    <cellStyle name="Normal 7 3 2 3 6 3" xfId="11245" xr:uid="{43E9A303-BD55-4D49-B2F4-76F4CF66756E}"/>
    <cellStyle name="Normal 7 3 2 3 6 3 2" xfId="28861" xr:uid="{04657195-BB47-4E4A-835D-CC87B1AE18B9}"/>
    <cellStyle name="Normal 7 3 2 3 6 4" xfId="20053" xr:uid="{457A002C-39C0-4F58-8E3A-F3E258D55514}"/>
    <cellStyle name="Normal 7 3 2 3 6 5" xfId="37669" xr:uid="{72B1982B-46E6-4FB8-AC97-C4AE7F58405B}"/>
    <cellStyle name="Normal 7 3 2 3 7" xfId="4639" xr:uid="{B5890C2F-07F1-4E0C-9F20-1832CFEE2541}"/>
    <cellStyle name="Normal 7 3 2 3 7 2" xfId="13447" xr:uid="{3029449C-3A34-4B6F-AA1C-60C4B3C9D697}"/>
    <cellStyle name="Normal 7 3 2 3 7 2 2" xfId="31063" xr:uid="{643CCA3B-EB0A-472A-901C-4B1FDBB1A7BD}"/>
    <cellStyle name="Normal 7 3 2 3 7 3" xfId="22255" xr:uid="{7BD12478-8CB3-459C-A8F5-C701A5497870}"/>
    <cellStyle name="Normal 7 3 2 3 8" xfId="9043" xr:uid="{6A1A065E-8992-4102-9F62-8B300227D29F}"/>
    <cellStyle name="Normal 7 3 2 3 8 2" xfId="26659" xr:uid="{87E4075E-22FD-4EA8-A77A-B89F43791228}"/>
    <cellStyle name="Normal 7 3 2 3 9" xfId="17851" xr:uid="{2332412A-C71A-488E-B001-DBEF53AC632E}"/>
    <cellStyle name="Normal 7 3 2 4" xfId="361" xr:uid="{A1DAFFDC-6D78-4150-8160-DF46CAF4D8C3}"/>
    <cellStyle name="Normal 7 3 2 4 2" xfId="1145" xr:uid="{3A74D96E-C50C-40BD-A947-DE4CFB65E9ED}"/>
    <cellStyle name="Normal 7 3 2 4 2 2" xfId="3347" xr:uid="{283B2864-A591-4D08-943B-F974C3E1BAC8}"/>
    <cellStyle name="Normal 7 3 2 4 2 2 2" xfId="7751" xr:uid="{EC7C1CE8-73B3-4515-8EC4-88EB98367994}"/>
    <cellStyle name="Normal 7 3 2 4 2 2 2 2" xfId="16559" xr:uid="{59848988-2A8B-459D-8567-039BBCA6299F}"/>
    <cellStyle name="Normal 7 3 2 4 2 2 2 2 2" xfId="34175" xr:uid="{F98A7538-83B2-48AB-952C-EC0A5B74C99D}"/>
    <cellStyle name="Normal 7 3 2 4 2 2 2 3" xfId="25367" xr:uid="{24B6BEB0-C607-40C6-B0A5-2AD60AB1EB51}"/>
    <cellStyle name="Normal 7 3 2 4 2 2 3" xfId="12155" xr:uid="{B890D41C-B3D7-421B-B3EC-29A0CC71ACA2}"/>
    <cellStyle name="Normal 7 3 2 4 2 2 3 2" xfId="29771" xr:uid="{9682537A-5982-4D66-999F-57C398EE80A5}"/>
    <cellStyle name="Normal 7 3 2 4 2 2 4" xfId="20963" xr:uid="{1E3EF272-5EA7-4CBF-9E75-D887F5C0C9FF}"/>
    <cellStyle name="Normal 7 3 2 4 2 2 5" xfId="38579" xr:uid="{01020C41-814B-432E-AEF0-82B0A447676C}"/>
    <cellStyle name="Normal 7 3 2 4 2 3" xfId="5549" xr:uid="{C33B6401-6767-4783-9B41-7C84C319079A}"/>
    <cellStyle name="Normal 7 3 2 4 2 3 2" xfId="14357" xr:uid="{A8121F7A-D0F7-477B-88A1-A5C849622A96}"/>
    <cellStyle name="Normal 7 3 2 4 2 3 2 2" xfId="31973" xr:uid="{E6ABD0E3-3405-4524-98A3-DF64DD28ED78}"/>
    <cellStyle name="Normal 7 3 2 4 2 3 3" xfId="23165" xr:uid="{D125D330-4FE0-454E-AB76-74E6B9F37D09}"/>
    <cellStyle name="Normal 7 3 2 4 2 4" xfId="9953" xr:uid="{1CB13D9A-36F4-4884-8E69-9479CC67E7B0}"/>
    <cellStyle name="Normal 7 3 2 4 2 4 2" xfId="27569" xr:uid="{AAB58E70-FE67-4AFC-95DD-23C81CEFB47F}"/>
    <cellStyle name="Normal 7 3 2 4 2 5" xfId="18761" xr:uid="{2528260F-0185-40B9-B448-A8BAC98D9D25}"/>
    <cellStyle name="Normal 7 3 2 4 2 6" xfId="36377" xr:uid="{847DB59B-1C79-47BF-8292-9AEDDEC2BF7F}"/>
    <cellStyle name="Normal 7 3 2 4 3" xfId="1959" xr:uid="{910026AE-57E4-40FF-ADCC-C98D2A43607B}"/>
    <cellStyle name="Normal 7 3 2 4 3 2" xfId="4161" xr:uid="{2F5F9CCF-5E0F-4528-BBF4-94A23C89FF0F}"/>
    <cellStyle name="Normal 7 3 2 4 3 2 2" xfId="8565" xr:uid="{53ABE06E-7804-442A-B303-33057E47DFF6}"/>
    <cellStyle name="Normal 7 3 2 4 3 2 2 2" xfId="17373" xr:uid="{FFB305BE-437C-4955-81A1-BDF21E3401E5}"/>
    <cellStyle name="Normal 7 3 2 4 3 2 2 2 2" xfId="34989" xr:uid="{96DCD396-195F-4008-BD51-0FBC4291CCC7}"/>
    <cellStyle name="Normal 7 3 2 4 3 2 2 3" xfId="26181" xr:uid="{F1A17F38-0D0D-4B7D-8E88-FD9038C49743}"/>
    <cellStyle name="Normal 7 3 2 4 3 2 3" xfId="12969" xr:uid="{6F50294A-2DC3-4D51-90DE-F76C72862953}"/>
    <cellStyle name="Normal 7 3 2 4 3 2 3 2" xfId="30585" xr:uid="{9F75F1BC-DDA4-4388-A1AF-C00DAB5EB70E}"/>
    <cellStyle name="Normal 7 3 2 4 3 2 4" xfId="21777" xr:uid="{0ACF0B8D-711D-4387-A710-36D5E4F86E60}"/>
    <cellStyle name="Normal 7 3 2 4 3 2 5" xfId="39393" xr:uid="{0DBC584B-0C53-4E04-87B9-B3609E8F5676}"/>
    <cellStyle name="Normal 7 3 2 4 3 3" xfId="6363" xr:uid="{FB1D5108-C63E-4F83-9BAB-1832DBBABEE5}"/>
    <cellStyle name="Normal 7 3 2 4 3 3 2" xfId="15171" xr:uid="{B0083E92-65E0-4FB4-BB5E-C23FC674DB0C}"/>
    <cellStyle name="Normal 7 3 2 4 3 3 2 2" xfId="32787" xr:uid="{B961906F-3CCB-49DC-9ADD-D0E17D48F692}"/>
    <cellStyle name="Normal 7 3 2 4 3 3 3" xfId="23979" xr:uid="{6480F7C7-E363-4725-BE5B-7349A22B6358}"/>
    <cellStyle name="Normal 7 3 2 4 3 4" xfId="10767" xr:uid="{F2536235-C237-494E-8F8F-AC149923CF96}"/>
    <cellStyle name="Normal 7 3 2 4 3 4 2" xfId="28383" xr:uid="{D09B018E-FE3A-40EB-AC20-DC645E7F90E8}"/>
    <cellStyle name="Normal 7 3 2 4 3 5" xfId="19575" xr:uid="{6E1B5553-C717-405A-BD87-D992CCD95BC4}"/>
    <cellStyle name="Normal 7 3 2 4 3 6" xfId="37191" xr:uid="{7FB8E1EE-7744-4BDC-B97E-6C8C9A09C52E}"/>
    <cellStyle name="Normal 7 3 2 4 4" xfId="2565" xr:uid="{E93A4B84-F990-4797-9698-6F1CB02AFE36}"/>
    <cellStyle name="Normal 7 3 2 4 4 2" xfId="6969" xr:uid="{49088C48-84B5-437C-B2CA-40171FF0C7E3}"/>
    <cellStyle name="Normal 7 3 2 4 4 2 2" xfId="15777" xr:uid="{1BB5F0BD-0D8B-4734-8E6E-4978060C1A86}"/>
    <cellStyle name="Normal 7 3 2 4 4 2 2 2" xfId="33393" xr:uid="{A0765F79-CF45-4369-AFAA-C7816F81A5CC}"/>
    <cellStyle name="Normal 7 3 2 4 4 2 3" xfId="24585" xr:uid="{0308F2F8-4C01-4697-9E46-125C62EBBA3A}"/>
    <cellStyle name="Normal 7 3 2 4 4 3" xfId="11373" xr:uid="{90ED18C6-4633-4CEC-832D-A6F295FFF85A}"/>
    <cellStyle name="Normal 7 3 2 4 4 3 2" xfId="28989" xr:uid="{BF262BFB-D180-47F7-9E59-5EAAD5722F11}"/>
    <cellStyle name="Normal 7 3 2 4 4 4" xfId="20181" xr:uid="{FE49CD01-919B-431D-BA9F-4CB0F3A62D4F}"/>
    <cellStyle name="Normal 7 3 2 4 4 5" xfId="37797" xr:uid="{E3BEF87F-DDA6-47F3-81DB-11265EEA3BAC}"/>
    <cellStyle name="Normal 7 3 2 4 5" xfId="4767" xr:uid="{E9A22FFC-DBE9-4D26-8901-B4F0A68C54B9}"/>
    <cellStyle name="Normal 7 3 2 4 5 2" xfId="13575" xr:uid="{1E34E894-80FA-4432-A5C2-ABD6BF4B0DBC}"/>
    <cellStyle name="Normal 7 3 2 4 5 2 2" xfId="31191" xr:uid="{D2E4490B-765A-4844-98EF-8C0E63A8CBF6}"/>
    <cellStyle name="Normal 7 3 2 4 5 3" xfId="22383" xr:uid="{95B17DBA-570D-4AEE-824F-7B8CBE37B049}"/>
    <cellStyle name="Normal 7 3 2 4 6" xfId="9171" xr:uid="{4367F0DC-2FB7-418C-A3F7-887741185EF6}"/>
    <cellStyle name="Normal 7 3 2 4 6 2" xfId="26787" xr:uid="{DA0C7160-6454-4A26-AB0B-B1F577BE37FB}"/>
    <cellStyle name="Normal 7 3 2 4 7" xfId="17979" xr:uid="{B6DD531D-2D71-4E82-B5CB-9E3EF1220AAF}"/>
    <cellStyle name="Normal 7 3 2 4 8" xfId="35595" xr:uid="{93341AFF-7C46-4274-AED1-D39FEC2D6850}"/>
    <cellStyle name="Normal 7 3 2 5" xfId="617" xr:uid="{523636EF-5234-4D3C-8E80-AB974BCF9FC8}"/>
    <cellStyle name="Normal 7 3 2 5 2" xfId="1401" xr:uid="{842B5702-AD3F-4E61-966E-8D27D7F7A919}"/>
    <cellStyle name="Normal 7 3 2 5 2 2" xfId="3603" xr:uid="{55647F0A-3261-4C3A-8EDE-4D47DDD857C3}"/>
    <cellStyle name="Normal 7 3 2 5 2 2 2" xfId="8007" xr:uid="{C9FB808C-6F16-4E8A-8483-5E8814686E44}"/>
    <cellStyle name="Normal 7 3 2 5 2 2 2 2" xfId="16815" xr:uid="{6E497241-9C19-43F0-A084-7ACAF0F3FFC7}"/>
    <cellStyle name="Normal 7 3 2 5 2 2 2 2 2" xfId="34431" xr:uid="{B23A2BBE-BC96-47BD-B524-6712120BBB15}"/>
    <cellStyle name="Normal 7 3 2 5 2 2 2 3" xfId="25623" xr:uid="{326A65B3-C835-4A9F-B721-AF55D7BF27C3}"/>
    <cellStyle name="Normal 7 3 2 5 2 2 3" xfId="12411" xr:uid="{D48949D7-1AEB-405D-B238-100E8DB98379}"/>
    <cellStyle name="Normal 7 3 2 5 2 2 3 2" xfId="30027" xr:uid="{287C8E26-3C17-492B-99E1-991766CAE7A6}"/>
    <cellStyle name="Normal 7 3 2 5 2 2 4" xfId="21219" xr:uid="{57204B37-0637-4D3E-9473-9995EEF092D9}"/>
    <cellStyle name="Normal 7 3 2 5 2 2 5" xfId="38835" xr:uid="{4755189F-304B-435D-BE99-11A5611464A9}"/>
    <cellStyle name="Normal 7 3 2 5 2 3" xfId="5805" xr:uid="{DB26F53B-9C12-4D4F-BB40-C600A297A800}"/>
    <cellStyle name="Normal 7 3 2 5 2 3 2" xfId="14613" xr:uid="{7EA5A354-5CBD-4ECB-AFD5-C393CC85D197}"/>
    <cellStyle name="Normal 7 3 2 5 2 3 2 2" xfId="32229" xr:uid="{C4855FA6-8327-4027-A4AC-3C58BEC23D4A}"/>
    <cellStyle name="Normal 7 3 2 5 2 3 3" xfId="23421" xr:uid="{1AAC111B-3C82-4D75-9D69-681E062DB809}"/>
    <cellStyle name="Normal 7 3 2 5 2 4" xfId="10209" xr:uid="{4903CC91-32AA-416F-92BE-C96A425071BF}"/>
    <cellStyle name="Normal 7 3 2 5 2 4 2" xfId="27825" xr:uid="{22776725-DB78-4723-829E-3CFA5287CDBA}"/>
    <cellStyle name="Normal 7 3 2 5 2 5" xfId="19017" xr:uid="{72913936-D1F9-4D42-B24B-9F3BB5EEFF2D}"/>
    <cellStyle name="Normal 7 3 2 5 2 6" xfId="36633" xr:uid="{2555EE11-747D-4C04-AE47-8D14DCF3497E}"/>
    <cellStyle name="Normal 7 3 2 5 3" xfId="1960" xr:uid="{19804EF1-7255-4DE8-ADA3-68A0C9458C80}"/>
    <cellStyle name="Normal 7 3 2 5 3 2" xfId="4162" xr:uid="{8FCA95F3-47F1-4444-A48B-4C98E3F60437}"/>
    <cellStyle name="Normal 7 3 2 5 3 2 2" xfId="8566" xr:uid="{BC5FB731-CFF6-4C0C-9D67-A4AE7D7DAD43}"/>
    <cellStyle name="Normal 7 3 2 5 3 2 2 2" xfId="17374" xr:uid="{434ECD49-8C88-4ED3-B550-2D892D4FE9E5}"/>
    <cellStyle name="Normal 7 3 2 5 3 2 2 2 2" xfId="34990" xr:uid="{97F75992-23C5-4871-9C41-9D8876F766D3}"/>
    <cellStyle name="Normal 7 3 2 5 3 2 2 3" xfId="26182" xr:uid="{B468859A-9E3B-4DBC-8B53-9B70C36C9D13}"/>
    <cellStyle name="Normal 7 3 2 5 3 2 3" xfId="12970" xr:uid="{8BCFAE4A-DFE6-49EE-BD31-D71B473EDFCE}"/>
    <cellStyle name="Normal 7 3 2 5 3 2 3 2" xfId="30586" xr:uid="{CAE85431-CEA8-42CB-BBD9-688F8F79D6A1}"/>
    <cellStyle name="Normal 7 3 2 5 3 2 4" xfId="21778" xr:uid="{B400F686-CAA7-40A6-BDC6-A979F4175D05}"/>
    <cellStyle name="Normal 7 3 2 5 3 2 5" xfId="39394" xr:uid="{A0AE33FC-0BAE-4EC4-859B-C6B1CC3FBB3A}"/>
    <cellStyle name="Normal 7 3 2 5 3 3" xfId="6364" xr:uid="{A322435E-3AA2-41A0-B2A0-E1BFA8B554CA}"/>
    <cellStyle name="Normal 7 3 2 5 3 3 2" xfId="15172" xr:uid="{BC869FA2-47D1-4C56-B57D-39384EDAEE8B}"/>
    <cellStyle name="Normal 7 3 2 5 3 3 2 2" xfId="32788" xr:uid="{3F522AE2-0CE8-4BC6-BD3F-DBC29B416B40}"/>
    <cellStyle name="Normal 7 3 2 5 3 3 3" xfId="23980" xr:uid="{BA79279D-4B58-43FC-BEC5-E6DE4CDEB9EF}"/>
    <cellStyle name="Normal 7 3 2 5 3 4" xfId="10768" xr:uid="{3487EEF6-F8B3-48DB-8C39-C8A0909EE755}"/>
    <cellStyle name="Normal 7 3 2 5 3 4 2" xfId="28384" xr:uid="{E77D80AB-F2F3-407C-9CB9-AFAB8813C907}"/>
    <cellStyle name="Normal 7 3 2 5 3 5" xfId="19576" xr:uid="{5B3D254D-940C-4C5C-944F-EA51C244AFC4}"/>
    <cellStyle name="Normal 7 3 2 5 3 6" xfId="37192" xr:uid="{C85144BB-4017-4548-A967-7B2BA0E009AB}"/>
    <cellStyle name="Normal 7 3 2 5 4" xfId="2821" xr:uid="{565A88AF-1596-435E-816F-3133D3D11B72}"/>
    <cellStyle name="Normal 7 3 2 5 4 2" xfId="7225" xr:uid="{E00A0F80-647D-4C0E-AD98-49169BCD6BE4}"/>
    <cellStyle name="Normal 7 3 2 5 4 2 2" xfId="16033" xr:uid="{A0CA300D-B7A6-47AC-BF1D-51DE4C040D7B}"/>
    <cellStyle name="Normal 7 3 2 5 4 2 2 2" xfId="33649" xr:uid="{1C6B02F6-7E78-4B12-B115-BEB9959FD28E}"/>
    <cellStyle name="Normal 7 3 2 5 4 2 3" xfId="24841" xr:uid="{B985C2F9-C5B7-4144-B698-C1AB56DE3DE4}"/>
    <cellStyle name="Normal 7 3 2 5 4 3" xfId="11629" xr:uid="{A5F7F3B6-ED37-44C2-9606-B32DDB7F1B4C}"/>
    <cellStyle name="Normal 7 3 2 5 4 3 2" xfId="29245" xr:uid="{3B86D053-5CB0-4877-B1D0-B6D4B580DF59}"/>
    <cellStyle name="Normal 7 3 2 5 4 4" xfId="20437" xr:uid="{09D52023-6EFB-41E5-95E4-5A3CA81249ED}"/>
    <cellStyle name="Normal 7 3 2 5 4 5" xfId="38053" xr:uid="{B34FBCA9-7FBD-4259-B8DB-6547D824D4AE}"/>
    <cellStyle name="Normal 7 3 2 5 5" xfId="5023" xr:uid="{A84E27CA-43C1-465A-99BD-93D3A5AA7DB3}"/>
    <cellStyle name="Normal 7 3 2 5 5 2" xfId="13831" xr:uid="{1E223460-E833-462E-BEAF-CEDCB6794F22}"/>
    <cellStyle name="Normal 7 3 2 5 5 2 2" xfId="31447" xr:uid="{D2E7BFA3-D422-4C5A-BE8A-0885AA2A997C}"/>
    <cellStyle name="Normal 7 3 2 5 5 3" xfId="22639" xr:uid="{53DA1A35-8A89-4AF1-B675-671A1704CA69}"/>
    <cellStyle name="Normal 7 3 2 5 6" xfId="9427" xr:uid="{46F8427A-E829-4E05-979B-3E68C64A9567}"/>
    <cellStyle name="Normal 7 3 2 5 6 2" xfId="27043" xr:uid="{B30529B1-1280-4878-9197-C3F8630674A0}"/>
    <cellStyle name="Normal 7 3 2 5 7" xfId="18235" xr:uid="{B6A6C7E5-0D0D-4CE4-993C-86D0279D8BF4}"/>
    <cellStyle name="Normal 7 3 2 5 8" xfId="35851" xr:uid="{D46582B8-704E-4418-A037-0F8B696C4ACA}"/>
    <cellStyle name="Normal 7 3 2 6" xfId="889" xr:uid="{305DE017-B7DD-41F7-8D1C-B67F921309EE}"/>
    <cellStyle name="Normal 7 3 2 6 2" xfId="3091" xr:uid="{9E08AB24-75B7-4430-B970-0A17A6CF05C1}"/>
    <cellStyle name="Normal 7 3 2 6 2 2" xfId="7495" xr:uid="{CBA072D0-DA39-4467-ACD4-DF98D36E1E55}"/>
    <cellStyle name="Normal 7 3 2 6 2 2 2" xfId="16303" xr:uid="{085F967A-2E63-44C2-B605-BD0E4FBD4296}"/>
    <cellStyle name="Normal 7 3 2 6 2 2 2 2" xfId="33919" xr:uid="{C6AC31E6-8433-4E12-92D4-6665CCAFC492}"/>
    <cellStyle name="Normal 7 3 2 6 2 2 3" xfId="25111" xr:uid="{DA3B4DC2-425C-4220-B056-ECBB95A65A96}"/>
    <cellStyle name="Normal 7 3 2 6 2 3" xfId="11899" xr:uid="{99428913-1124-47F7-BCC5-6B7B3BB77361}"/>
    <cellStyle name="Normal 7 3 2 6 2 3 2" xfId="29515" xr:uid="{0C1851F1-7660-4D6C-BED6-3CD0AFEAF8FF}"/>
    <cellStyle name="Normal 7 3 2 6 2 4" xfId="20707" xr:uid="{B4ED757D-4109-490A-83AD-CB33CBC38449}"/>
    <cellStyle name="Normal 7 3 2 6 2 5" xfId="38323" xr:uid="{77158800-0BC5-4164-B607-49B8591EFF9B}"/>
    <cellStyle name="Normal 7 3 2 6 3" xfId="5293" xr:uid="{C18FFE06-BF56-4595-8086-F9C7F6EE2CC8}"/>
    <cellStyle name="Normal 7 3 2 6 3 2" xfId="14101" xr:uid="{D85D2CBD-C124-4B07-B6E0-364363496649}"/>
    <cellStyle name="Normal 7 3 2 6 3 2 2" xfId="31717" xr:uid="{E860D63A-251F-4355-A289-13A947E05AFE}"/>
    <cellStyle name="Normal 7 3 2 6 3 3" xfId="22909" xr:uid="{1B2CF40D-6EEE-4032-BF38-119127CF7420}"/>
    <cellStyle name="Normal 7 3 2 6 4" xfId="9697" xr:uid="{9429BD8B-6FD2-447C-AB78-13CFA3488895}"/>
    <cellStyle name="Normal 7 3 2 6 4 2" xfId="27313" xr:uid="{8A24E507-5F44-4F33-9AD8-7FCC41355806}"/>
    <cellStyle name="Normal 7 3 2 6 5" xfId="18505" xr:uid="{7F4C60F2-E4DE-444F-BB2A-B9E93B3B22BB}"/>
    <cellStyle name="Normal 7 3 2 6 6" xfId="36121" xr:uid="{C1222921-548D-4019-87E6-B27C819FBDD9}"/>
    <cellStyle name="Normal 7 3 2 7" xfId="1949" xr:uid="{0B10FB9F-EBB9-4F46-BBED-846520B4D676}"/>
    <cellStyle name="Normal 7 3 2 7 2" xfId="4151" xr:uid="{19140A5C-A246-44CF-92B9-709CAD472873}"/>
    <cellStyle name="Normal 7 3 2 7 2 2" xfId="8555" xr:uid="{44AB016B-ADCA-4233-AD9E-7B6890E2A394}"/>
    <cellStyle name="Normal 7 3 2 7 2 2 2" xfId="17363" xr:uid="{4081CAC9-A101-4C21-B765-6441AE7F4323}"/>
    <cellStyle name="Normal 7 3 2 7 2 2 2 2" xfId="34979" xr:uid="{75944C92-1024-47FC-B6F0-BAD28B3F6E4D}"/>
    <cellStyle name="Normal 7 3 2 7 2 2 3" xfId="26171" xr:uid="{8B60EE63-0757-476F-8CFA-FAA978DD1AB8}"/>
    <cellStyle name="Normal 7 3 2 7 2 3" xfId="12959" xr:uid="{8BF89F98-C442-488E-A2A6-444A5C193FAE}"/>
    <cellStyle name="Normal 7 3 2 7 2 3 2" xfId="30575" xr:uid="{F0EDB2B5-B245-4616-B4F6-25DD64597B27}"/>
    <cellStyle name="Normal 7 3 2 7 2 4" xfId="21767" xr:uid="{45E09BAB-5195-4439-AE70-9B1CFB856EA7}"/>
    <cellStyle name="Normal 7 3 2 7 2 5" xfId="39383" xr:uid="{4285C7EA-13F5-4FAA-87DB-FB23B2FCBC72}"/>
    <cellStyle name="Normal 7 3 2 7 3" xfId="6353" xr:uid="{B15FFA52-8D7C-4462-B7AB-46A113006671}"/>
    <cellStyle name="Normal 7 3 2 7 3 2" xfId="15161" xr:uid="{4B56A5DC-6E1C-4465-843A-2F09447287FE}"/>
    <cellStyle name="Normal 7 3 2 7 3 2 2" xfId="32777" xr:uid="{3233611A-3102-41E2-AE8F-46883B19BBDA}"/>
    <cellStyle name="Normal 7 3 2 7 3 3" xfId="23969" xr:uid="{7825EA04-78DC-466A-B1C9-9C52030C0FAD}"/>
    <cellStyle name="Normal 7 3 2 7 4" xfId="10757" xr:uid="{AF63D9F1-0015-48A4-A6CC-665CC2FBFB96}"/>
    <cellStyle name="Normal 7 3 2 7 4 2" xfId="28373" xr:uid="{8F6EE69F-6BF9-4595-95BA-440F21CE1EF3}"/>
    <cellStyle name="Normal 7 3 2 7 5" xfId="19565" xr:uid="{5274992E-FA8C-4FEE-B1DB-3684937A16AD}"/>
    <cellStyle name="Normal 7 3 2 7 6" xfId="37181" xr:uid="{4AADF2F6-E0DD-4CBE-9B54-9C69718132C2}"/>
    <cellStyle name="Normal 7 3 2 8" xfId="2309" xr:uid="{D2EA7415-1903-41F0-8AF5-7EA97A9EDF40}"/>
    <cellStyle name="Normal 7 3 2 8 2" xfId="6713" xr:uid="{BD625315-09A4-4351-8014-ABFC0EA41A09}"/>
    <cellStyle name="Normal 7 3 2 8 2 2" xfId="15521" xr:uid="{8529B891-F7ED-4409-A153-F401EB46CF6B}"/>
    <cellStyle name="Normal 7 3 2 8 2 2 2" xfId="33137" xr:uid="{C13A6710-2965-425B-B5E4-DDC75523CA52}"/>
    <cellStyle name="Normal 7 3 2 8 2 3" xfId="24329" xr:uid="{697D00BA-40BB-4712-BACB-A2ABD72E3568}"/>
    <cellStyle name="Normal 7 3 2 8 3" xfId="11117" xr:uid="{2B12F4C4-AE4D-44B5-9164-E4D5041B310A}"/>
    <cellStyle name="Normal 7 3 2 8 3 2" xfId="28733" xr:uid="{0F214FE8-73C8-424D-9086-7FEB888081D6}"/>
    <cellStyle name="Normal 7 3 2 8 4" xfId="19925" xr:uid="{18A1718E-C7CD-4893-BDDE-A36489A4C0ED}"/>
    <cellStyle name="Normal 7 3 2 8 5" xfId="37541" xr:uid="{5DADFA99-DE2D-4969-B328-3BAF9E18F2F9}"/>
    <cellStyle name="Normal 7 3 2 9" xfId="4511" xr:uid="{FB9C7C15-D3BF-44A4-9C7E-5D4763A73899}"/>
    <cellStyle name="Normal 7 3 2 9 2" xfId="13319" xr:uid="{4441E618-176E-4169-A43F-21D37B64B281}"/>
    <cellStyle name="Normal 7 3 2 9 2 2" xfId="30935" xr:uid="{D59A2402-54A5-4915-B48A-DE1BCC6F03EF}"/>
    <cellStyle name="Normal 7 3 2 9 3" xfId="22127" xr:uid="{EA39AB9C-20B5-4A8D-8A64-BE3FD9C27483}"/>
    <cellStyle name="Normal 7 3 3" xfId="139" xr:uid="{8DE1B846-FDB0-4D87-857B-621F33B9805D}"/>
    <cellStyle name="Normal 7 3 3 10" xfId="17757" xr:uid="{8C36EA4F-1F17-463B-BCB1-52D2DC988DD1}"/>
    <cellStyle name="Normal 7 3 3 11" xfId="35373" xr:uid="{FF084FF8-CA1D-4A05-A327-9A5E8925D540}"/>
    <cellStyle name="Normal 7 3 3 2" xfId="267" xr:uid="{44010686-9AE7-43A4-899A-596E0115A59F}"/>
    <cellStyle name="Normal 7 3 3 2 10" xfId="35501" xr:uid="{AFF3C277-2952-44D8-9568-889CE13438CF}"/>
    <cellStyle name="Normal 7 3 3 2 2" xfId="523" xr:uid="{C9378836-BAA5-4337-97F7-3990F27F6666}"/>
    <cellStyle name="Normal 7 3 3 2 2 2" xfId="1307" xr:uid="{6E59A823-831B-4EC6-9499-8A44DA0685A4}"/>
    <cellStyle name="Normal 7 3 3 2 2 2 2" xfId="3509" xr:uid="{23DC1F77-7542-4D7F-8B1F-16D73140C549}"/>
    <cellStyle name="Normal 7 3 3 2 2 2 2 2" xfId="7913" xr:uid="{3D167F2C-9016-48E1-A8D0-571146092133}"/>
    <cellStyle name="Normal 7 3 3 2 2 2 2 2 2" xfId="16721" xr:uid="{4EC9D8D8-980E-4AC8-967B-45696599EB9F}"/>
    <cellStyle name="Normal 7 3 3 2 2 2 2 2 2 2" xfId="34337" xr:uid="{33DF7BEA-9B2E-4A03-85A7-E999B2F93F8A}"/>
    <cellStyle name="Normal 7 3 3 2 2 2 2 2 3" xfId="25529" xr:uid="{D2ED8926-6E23-4455-BF4F-2AC91251B290}"/>
    <cellStyle name="Normal 7 3 3 2 2 2 2 3" xfId="12317" xr:uid="{DD8F63FB-2FA4-4C78-8623-9B1C7192C89B}"/>
    <cellStyle name="Normal 7 3 3 2 2 2 2 3 2" xfId="29933" xr:uid="{D39D8711-3AFA-4BF1-87E7-072C4BBB590F}"/>
    <cellStyle name="Normal 7 3 3 2 2 2 2 4" xfId="21125" xr:uid="{5B7F0A36-27E3-4B66-899C-5EF831E53B75}"/>
    <cellStyle name="Normal 7 3 3 2 2 2 2 5" xfId="38741" xr:uid="{80D8ACC8-E8CE-4F50-ABC3-BC7C7BF5C6D5}"/>
    <cellStyle name="Normal 7 3 3 2 2 2 3" xfId="5711" xr:uid="{E7EB0984-A412-492F-9447-58A7C879DC07}"/>
    <cellStyle name="Normal 7 3 3 2 2 2 3 2" xfId="14519" xr:uid="{5A6499DD-B3CB-404E-9E00-DB483D372802}"/>
    <cellStyle name="Normal 7 3 3 2 2 2 3 2 2" xfId="32135" xr:uid="{074B44A6-F5A1-452F-9F61-18A9F22CC578}"/>
    <cellStyle name="Normal 7 3 3 2 2 2 3 3" xfId="23327" xr:uid="{403EBF96-E98E-4126-9FCE-FDE5C8FDB58E}"/>
    <cellStyle name="Normal 7 3 3 2 2 2 4" xfId="10115" xr:uid="{58FDEC7F-EB20-4EDA-A4A3-D6AEE8DC9158}"/>
    <cellStyle name="Normal 7 3 3 2 2 2 4 2" xfId="27731" xr:uid="{44A54A14-2610-4471-B857-BDDCEECB142F}"/>
    <cellStyle name="Normal 7 3 3 2 2 2 5" xfId="18923" xr:uid="{FA95D650-B7F7-4249-9695-A4E91FDA417D}"/>
    <cellStyle name="Normal 7 3 3 2 2 2 6" xfId="36539" xr:uid="{B75A57F9-AC47-4B9F-82C1-73DDE7601D46}"/>
    <cellStyle name="Normal 7 3 3 2 2 3" xfId="1963" xr:uid="{91ABCBCB-A8E9-415B-AB5A-EAE6511CB958}"/>
    <cellStyle name="Normal 7 3 3 2 2 3 2" xfId="4165" xr:uid="{E70E0A13-04C2-43D7-BF5C-E1AD2DD17B1B}"/>
    <cellStyle name="Normal 7 3 3 2 2 3 2 2" xfId="8569" xr:uid="{5DDF18DC-DD79-47AE-B8E8-434ED47A939B}"/>
    <cellStyle name="Normal 7 3 3 2 2 3 2 2 2" xfId="17377" xr:uid="{C2B9B2E9-EC08-4C00-93D2-D52311D1A777}"/>
    <cellStyle name="Normal 7 3 3 2 2 3 2 2 2 2" xfId="34993" xr:uid="{5161A83B-B37E-4DE3-876E-56B34380FD15}"/>
    <cellStyle name="Normal 7 3 3 2 2 3 2 2 3" xfId="26185" xr:uid="{DACD8EE1-409C-44AC-9DBA-FAF3B945FEC7}"/>
    <cellStyle name="Normal 7 3 3 2 2 3 2 3" xfId="12973" xr:uid="{8038B755-C20E-4ECC-B89B-345A1BF0A5FE}"/>
    <cellStyle name="Normal 7 3 3 2 2 3 2 3 2" xfId="30589" xr:uid="{4E8DDF98-8887-40AE-B5D5-D45979FEC239}"/>
    <cellStyle name="Normal 7 3 3 2 2 3 2 4" xfId="21781" xr:uid="{97E43DD4-789E-4F9A-AAA7-8C97D7FAB719}"/>
    <cellStyle name="Normal 7 3 3 2 2 3 2 5" xfId="39397" xr:uid="{48D421C9-E0F3-48D0-9FE7-58AC0F29816E}"/>
    <cellStyle name="Normal 7 3 3 2 2 3 3" xfId="6367" xr:uid="{10BB7391-2BDD-4FAE-86F6-1EC35A2E53C3}"/>
    <cellStyle name="Normal 7 3 3 2 2 3 3 2" xfId="15175" xr:uid="{D33A0A0A-992F-4727-9414-770FBB14C90B}"/>
    <cellStyle name="Normal 7 3 3 2 2 3 3 2 2" xfId="32791" xr:uid="{EDFA5600-628A-4EB5-8380-A08B26A4344B}"/>
    <cellStyle name="Normal 7 3 3 2 2 3 3 3" xfId="23983" xr:uid="{8C8BB183-FEE6-4698-8B06-3AE0A1487ACB}"/>
    <cellStyle name="Normal 7 3 3 2 2 3 4" xfId="10771" xr:uid="{8D8AFF08-B828-416A-846C-5CE6A88A638A}"/>
    <cellStyle name="Normal 7 3 3 2 2 3 4 2" xfId="28387" xr:uid="{808455AC-79A7-4634-9BD2-1A44CD7419D1}"/>
    <cellStyle name="Normal 7 3 3 2 2 3 5" xfId="19579" xr:uid="{672E31D9-2421-448C-9921-7A0DC6D398CF}"/>
    <cellStyle name="Normal 7 3 3 2 2 3 6" xfId="37195" xr:uid="{3B2B37D8-0E5D-47B7-9BFA-A86F7E6FF208}"/>
    <cellStyle name="Normal 7 3 3 2 2 4" xfId="2727" xr:uid="{57BAC456-FC5F-4CA8-BAE4-DDD6B5ED225E}"/>
    <cellStyle name="Normal 7 3 3 2 2 4 2" xfId="7131" xr:uid="{5509396A-922F-4B34-A06C-EBD91F31F0B1}"/>
    <cellStyle name="Normal 7 3 3 2 2 4 2 2" xfId="15939" xr:uid="{68FBE713-A836-4A6E-9D1A-AAB033F13D90}"/>
    <cellStyle name="Normal 7 3 3 2 2 4 2 2 2" xfId="33555" xr:uid="{77D6B7D0-AA0D-41C4-A06D-2ACEAE75DB65}"/>
    <cellStyle name="Normal 7 3 3 2 2 4 2 3" xfId="24747" xr:uid="{785E21F9-1E22-4309-966A-895A0E4646AA}"/>
    <cellStyle name="Normal 7 3 3 2 2 4 3" xfId="11535" xr:uid="{E9D73096-B5F4-4BC7-A2C3-4950159BBC83}"/>
    <cellStyle name="Normal 7 3 3 2 2 4 3 2" xfId="29151" xr:uid="{ED0C5630-599D-4ADE-AED3-187942337576}"/>
    <cellStyle name="Normal 7 3 3 2 2 4 4" xfId="20343" xr:uid="{25548B9F-8A9B-46E6-9491-6D7A2FEBBFF7}"/>
    <cellStyle name="Normal 7 3 3 2 2 4 5" xfId="37959" xr:uid="{BF9AEDAB-1F51-4626-B907-7ACFF4BF65A0}"/>
    <cellStyle name="Normal 7 3 3 2 2 5" xfId="4929" xr:uid="{70374BAD-9F26-4D68-8F8B-CC4876838A80}"/>
    <cellStyle name="Normal 7 3 3 2 2 5 2" xfId="13737" xr:uid="{6D03ECF3-5D48-4EC6-8C14-CC6F3E8A3787}"/>
    <cellStyle name="Normal 7 3 3 2 2 5 2 2" xfId="31353" xr:uid="{1B3F7121-0247-473E-83A6-F46488752A2E}"/>
    <cellStyle name="Normal 7 3 3 2 2 5 3" xfId="22545" xr:uid="{D1FBE0C6-0D69-4666-8082-0753B0E2E837}"/>
    <cellStyle name="Normal 7 3 3 2 2 6" xfId="9333" xr:uid="{78B5AE12-AB77-44FE-A3BC-320976185E2F}"/>
    <cellStyle name="Normal 7 3 3 2 2 6 2" xfId="26949" xr:uid="{5E1E83DA-75F7-4D31-9D31-F00306721967}"/>
    <cellStyle name="Normal 7 3 3 2 2 7" xfId="18141" xr:uid="{0DDD1370-5939-402B-BEB6-83CD779C82AA}"/>
    <cellStyle name="Normal 7 3 3 2 2 8" xfId="35757" xr:uid="{46FCC0E2-B65A-4059-88FF-671BFC4196E1}"/>
    <cellStyle name="Normal 7 3 3 2 3" xfId="779" xr:uid="{0DE6400C-26FE-4CA7-AA40-0C1066FD4069}"/>
    <cellStyle name="Normal 7 3 3 2 3 2" xfId="1563" xr:uid="{AE5F5ADB-0862-4530-8A77-264121FC3752}"/>
    <cellStyle name="Normal 7 3 3 2 3 2 2" xfId="3765" xr:uid="{52FABBAC-453A-4381-AEBB-A7CD4559FB6B}"/>
    <cellStyle name="Normal 7 3 3 2 3 2 2 2" xfId="8169" xr:uid="{3AC2B726-7F7F-4FF6-B32C-4F7A5E0B4F53}"/>
    <cellStyle name="Normal 7 3 3 2 3 2 2 2 2" xfId="16977" xr:uid="{082EF69F-A547-468C-BA58-7EDAC833502C}"/>
    <cellStyle name="Normal 7 3 3 2 3 2 2 2 2 2" xfId="34593" xr:uid="{68EBD99E-5E89-41B5-B9F9-0C855D9823AC}"/>
    <cellStyle name="Normal 7 3 3 2 3 2 2 2 3" xfId="25785" xr:uid="{43906E22-4FC8-426B-AE8E-56312AEC74E0}"/>
    <cellStyle name="Normal 7 3 3 2 3 2 2 3" xfId="12573" xr:uid="{4AB03FEE-849A-46BC-B79B-620CA88A89FE}"/>
    <cellStyle name="Normal 7 3 3 2 3 2 2 3 2" xfId="30189" xr:uid="{DBABE6AC-E067-4841-821C-2A0CFF695AE7}"/>
    <cellStyle name="Normal 7 3 3 2 3 2 2 4" xfId="21381" xr:uid="{14ECFC1E-C3BD-4190-8752-2C438B223234}"/>
    <cellStyle name="Normal 7 3 3 2 3 2 2 5" xfId="38997" xr:uid="{CB517F51-4422-4F4F-BAE0-0602152F408E}"/>
    <cellStyle name="Normal 7 3 3 2 3 2 3" xfId="5967" xr:uid="{41672DDB-BBBA-4B2F-AA8D-1F9504678C31}"/>
    <cellStyle name="Normal 7 3 3 2 3 2 3 2" xfId="14775" xr:uid="{B45995D1-162A-44E4-92E4-90B8B5B26780}"/>
    <cellStyle name="Normal 7 3 3 2 3 2 3 2 2" xfId="32391" xr:uid="{9B125E9B-3DFA-47A6-9F6C-CB0572B94A85}"/>
    <cellStyle name="Normal 7 3 3 2 3 2 3 3" xfId="23583" xr:uid="{3D9322D9-14B2-4D1A-ACC0-B003C4ED3B95}"/>
    <cellStyle name="Normal 7 3 3 2 3 2 4" xfId="10371" xr:uid="{57BD3E7C-E7B9-4CF6-A102-71DEEC3575D8}"/>
    <cellStyle name="Normal 7 3 3 2 3 2 4 2" xfId="27987" xr:uid="{8CA5EBAE-4628-41AF-A917-176E4B82F8D9}"/>
    <cellStyle name="Normal 7 3 3 2 3 2 5" xfId="19179" xr:uid="{EEBC5974-24E2-4C56-98B5-09CB524F0530}"/>
    <cellStyle name="Normal 7 3 3 2 3 2 6" xfId="36795" xr:uid="{4FF8181C-0AD7-425E-B551-2A91F2AE1D78}"/>
    <cellStyle name="Normal 7 3 3 2 3 3" xfId="1964" xr:uid="{219684CF-2D12-42EF-9928-19BF63CA861E}"/>
    <cellStyle name="Normal 7 3 3 2 3 3 2" xfId="4166" xr:uid="{3075D01C-EE4C-4DB8-B33B-4D05C588086A}"/>
    <cellStyle name="Normal 7 3 3 2 3 3 2 2" xfId="8570" xr:uid="{A3A60DC0-FF50-4403-9457-C2410B196E4D}"/>
    <cellStyle name="Normal 7 3 3 2 3 3 2 2 2" xfId="17378" xr:uid="{9442F972-06CD-42D4-BAA1-0981F250359B}"/>
    <cellStyle name="Normal 7 3 3 2 3 3 2 2 2 2" xfId="34994" xr:uid="{895D8EA0-D2DE-4A62-95DD-AAF546A3A9DE}"/>
    <cellStyle name="Normal 7 3 3 2 3 3 2 2 3" xfId="26186" xr:uid="{DB3D1F16-C69F-4FE9-9BEE-45EBC6334F86}"/>
    <cellStyle name="Normal 7 3 3 2 3 3 2 3" xfId="12974" xr:uid="{D0C69296-342D-4232-A30B-E0B97261A475}"/>
    <cellStyle name="Normal 7 3 3 2 3 3 2 3 2" xfId="30590" xr:uid="{9DDFCAB8-9764-46C7-AAC8-A38E3C91012A}"/>
    <cellStyle name="Normal 7 3 3 2 3 3 2 4" xfId="21782" xr:uid="{A05A3F0F-ABE1-4073-9B37-BA764A7886C2}"/>
    <cellStyle name="Normal 7 3 3 2 3 3 2 5" xfId="39398" xr:uid="{7D20B177-7575-407C-9A2E-E432FAF5B6DC}"/>
    <cellStyle name="Normal 7 3 3 2 3 3 3" xfId="6368" xr:uid="{9B34865B-40B9-429A-BB72-3EB164C1989F}"/>
    <cellStyle name="Normal 7 3 3 2 3 3 3 2" xfId="15176" xr:uid="{DA7F1E89-C240-43D4-AE46-739FF634A313}"/>
    <cellStyle name="Normal 7 3 3 2 3 3 3 2 2" xfId="32792" xr:uid="{90A75DD1-DCA6-427D-B089-5599AC8A1977}"/>
    <cellStyle name="Normal 7 3 3 2 3 3 3 3" xfId="23984" xr:uid="{037E5823-A332-4783-9485-5338DE9F84F1}"/>
    <cellStyle name="Normal 7 3 3 2 3 3 4" xfId="10772" xr:uid="{E4AFD648-DF88-45F6-B778-796194BA0FDB}"/>
    <cellStyle name="Normal 7 3 3 2 3 3 4 2" xfId="28388" xr:uid="{CA14D2F0-4B2F-448F-A69D-F77C6DE7B47D}"/>
    <cellStyle name="Normal 7 3 3 2 3 3 5" xfId="19580" xr:uid="{D782A7EE-DEE9-436A-AA96-BF10877A7655}"/>
    <cellStyle name="Normal 7 3 3 2 3 3 6" xfId="37196" xr:uid="{1E847719-D474-4979-81DF-5AE9DCCDC0C1}"/>
    <cellStyle name="Normal 7 3 3 2 3 4" xfId="2983" xr:uid="{DB33D32A-093F-47D8-A556-C9E3FC7AF472}"/>
    <cellStyle name="Normal 7 3 3 2 3 4 2" xfId="7387" xr:uid="{CFF4A98C-2DEA-473B-8074-E2AC03BC57C3}"/>
    <cellStyle name="Normal 7 3 3 2 3 4 2 2" xfId="16195" xr:uid="{19CE6A15-1525-446C-B631-C43214121767}"/>
    <cellStyle name="Normal 7 3 3 2 3 4 2 2 2" xfId="33811" xr:uid="{DF048DAA-3EA0-4F8B-B7E1-7768BE161BCF}"/>
    <cellStyle name="Normal 7 3 3 2 3 4 2 3" xfId="25003" xr:uid="{2DBFA508-2DFC-46E7-8310-C1F431F7626A}"/>
    <cellStyle name="Normal 7 3 3 2 3 4 3" xfId="11791" xr:uid="{23BA5E9F-54D9-4A91-9F8E-C61932F7B62D}"/>
    <cellStyle name="Normal 7 3 3 2 3 4 3 2" xfId="29407" xr:uid="{EDEB05FA-318D-47A3-A134-FB24936897C0}"/>
    <cellStyle name="Normal 7 3 3 2 3 4 4" xfId="20599" xr:uid="{DD2EC7AE-73CE-4A27-978B-B2F4893090FD}"/>
    <cellStyle name="Normal 7 3 3 2 3 4 5" xfId="38215" xr:uid="{D8E90869-4559-414B-B1DE-71ADD080ACF3}"/>
    <cellStyle name="Normal 7 3 3 2 3 5" xfId="5185" xr:uid="{C784C130-F88A-4BE4-9BD4-4B15CB742E0A}"/>
    <cellStyle name="Normal 7 3 3 2 3 5 2" xfId="13993" xr:uid="{A2E24BD3-630A-4E00-B5B1-EBFD9139939F}"/>
    <cellStyle name="Normal 7 3 3 2 3 5 2 2" xfId="31609" xr:uid="{4184017E-AFD2-472A-BE7F-FC2A6BC274B1}"/>
    <cellStyle name="Normal 7 3 3 2 3 5 3" xfId="22801" xr:uid="{07771461-FE3D-4156-BA5E-242CE3754ABB}"/>
    <cellStyle name="Normal 7 3 3 2 3 6" xfId="9589" xr:uid="{16938AD6-B125-48E6-92A7-04A1DE2639E1}"/>
    <cellStyle name="Normal 7 3 3 2 3 6 2" xfId="27205" xr:uid="{53ABA24C-B41D-4BF5-A535-940D162B2797}"/>
    <cellStyle name="Normal 7 3 3 2 3 7" xfId="18397" xr:uid="{2B11F214-610E-4ECD-9347-0C94D628F1C0}"/>
    <cellStyle name="Normal 7 3 3 2 3 8" xfId="36013" xr:uid="{B64093B6-6629-46D3-896C-88D698150CF3}"/>
    <cellStyle name="Normal 7 3 3 2 4" xfId="1051" xr:uid="{3B80CE29-7E01-4033-812E-B4CDDF3A269F}"/>
    <cellStyle name="Normal 7 3 3 2 4 2" xfId="3253" xr:uid="{3123AC28-84C0-4BB1-85A0-A4D5E7B53FD9}"/>
    <cellStyle name="Normal 7 3 3 2 4 2 2" xfId="7657" xr:uid="{A4D40F00-C17E-4020-B531-3BDAE3378CA9}"/>
    <cellStyle name="Normal 7 3 3 2 4 2 2 2" xfId="16465" xr:uid="{B328D0F4-F2DC-4C76-BA0A-73BB0A0B580B}"/>
    <cellStyle name="Normal 7 3 3 2 4 2 2 2 2" xfId="34081" xr:uid="{95699B10-15D3-43C5-99B6-C4C3588FE915}"/>
    <cellStyle name="Normal 7 3 3 2 4 2 2 3" xfId="25273" xr:uid="{EC02B4D6-EF4F-4D84-AD53-97065A1C8527}"/>
    <cellStyle name="Normal 7 3 3 2 4 2 3" xfId="12061" xr:uid="{1030FE30-52E6-4F4B-8747-201FA0A035CE}"/>
    <cellStyle name="Normal 7 3 3 2 4 2 3 2" xfId="29677" xr:uid="{9A4F671F-F500-44F7-9C4D-3764427CD7F1}"/>
    <cellStyle name="Normal 7 3 3 2 4 2 4" xfId="20869" xr:uid="{FE3DAC64-05A1-4F76-A0A2-0DFC43A92A60}"/>
    <cellStyle name="Normal 7 3 3 2 4 2 5" xfId="38485" xr:uid="{A2D7D413-3975-4198-8E69-E50E5FA2390D}"/>
    <cellStyle name="Normal 7 3 3 2 4 3" xfId="5455" xr:uid="{03B53011-9A90-406C-A8B5-1C4809FF168A}"/>
    <cellStyle name="Normal 7 3 3 2 4 3 2" xfId="14263" xr:uid="{8F390BE3-6883-4B62-8922-3ADF45448749}"/>
    <cellStyle name="Normal 7 3 3 2 4 3 2 2" xfId="31879" xr:uid="{A8753C2B-76F9-499E-8C25-27A9E8015C2D}"/>
    <cellStyle name="Normal 7 3 3 2 4 3 3" xfId="23071" xr:uid="{7922A6FB-92DC-42D5-B252-731C5321AE06}"/>
    <cellStyle name="Normal 7 3 3 2 4 4" xfId="9859" xr:uid="{4AD6899F-9383-4BEF-B18C-FEA5E36FE5C1}"/>
    <cellStyle name="Normal 7 3 3 2 4 4 2" xfId="27475" xr:uid="{DF8C6D99-78C7-4A0B-B3EF-2ECCED18ED82}"/>
    <cellStyle name="Normal 7 3 3 2 4 5" xfId="18667" xr:uid="{749CA058-E63E-40CE-9063-B1EDBA9E569A}"/>
    <cellStyle name="Normal 7 3 3 2 4 6" xfId="36283" xr:uid="{B33D06D1-4B49-4358-8395-D7FA3CAA8870}"/>
    <cellStyle name="Normal 7 3 3 2 5" xfId="1962" xr:uid="{2A2D7A43-2BC1-424B-B7E8-F0EBADACCF00}"/>
    <cellStyle name="Normal 7 3 3 2 5 2" xfId="4164" xr:uid="{A3097710-2F18-4DAB-A77A-DDAAF21C6678}"/>
    <cellStyle name="Normal 7 3 3 2 5 2 2" xfId="8568" xr:uid="{A786FE65-6120-430A-B94A-189A50C46478}"/>
    <cellStyle name="Normal 7 3 3 2 5 2 2 2" xfId="17376" xr:uid="{F448F470-005B-4DBD-BE49-E0D0DE1D6BB7}"/>
    <cellStyle name="Normal 7 3 3 2 5 2 2 2 2" xfId="34992" xr:uid="{D9E76252-886D-4E26-88AE-44447AA51556}"/>
    <cellStyle name="Normal 7 3 3 2 5 2 2 3" xfId="26184" xr:uid="{5CB15437-D64C-4FC5-9B2B-D9BCA4276252}"/>
    <cellStyle name="Normal 7 3 3 2 5 2 3" xfId="12972" xr:uid="{DEA77F98-3089-4B83-88A7-E1940F64E9C0}"/>
    <cellStyle name="Normal 7 3 3 2 5 2 3 2" xfId="30588" xr:uid="{3A63D3C4-17EA-4510-B020-0478588755CF}"/>
    <cellStyle name="Normal 7 3 3 2 5 2 4" xfId="21780" xr:uid="{B88F834F-20D1-46CA-87EC-1748BB7E07F5}"/>
    <cellStyle name="Normal 7 3 3 2 5 2 5" xfId="39396" xr:uid="{C89410BC-7109-4AE9-9C3A-A29465795E1D}"/>
    <cellStyle name="Normal 7 3 3 2 5 3" xfId="6366" xr:uid="{440D0885-C256-4EA9-B16E-8F492342B725}"/>
    <cellStyle name="Normal 7 3 3 2 5 3 2" xfId="15174" xr:uid="{3C43FFD1-657C-479E-9E4F-D89AC8A57018}"/>
    <cellStyle name="Normal 7 3 3 2 5 3 2 2" xfId="32790" xr:uid="{C188A4A9-B612-4471-B915-CA1D1FC1AE4E}"/>
    <cellStyle name="Normal 7 3 3 2 5 3 3" xfId="23982" xr:uid="{F33F508D-86D0-444D-BB1A-24EE82D0920E}"/>
    <cellStyle name="Normal 7 3 3 2 5 4" xfId="10770" xr:uid="{BF994D8E-574B-4C35-BC87-250CE8D2B1EA}"/>
    <cellStyle name="Normal 7 3 3 2 5 4 2" xfId="28386" xr:uid="{04E59D35-97FD-4685-80F6-3BA05DA1B6E0}"/>
    <cellStyle name="Normal 7 3 3 2 5 5" xfId="19578" xr:uid="{73E217B5-131E-449D-B888-130DA1B85D25}"/>
    <cellStyle name="Normal 7 3 3 2 5 6" xfId="37194" xr:uid="{BDFC0972-81A4-4DB3-83A4-FCFF11F7313D}"/>
    <cellStyle name="Normal 7 3 3 2 6" xfId="2471" xr:uid="{746755AA-9A10-43B2-9DF7-164C856DCD59}"/>
    <cellStyle name="Normal 7 3 3 2 6 2" xfId="6875" xr:uid="{9938A2C3-D5CA-4A13-8B8D-74DB4068EB26}"/>
    <cellStyle name="Normal 7 3 3 2 6 2 2" xfId="15683" xr:uid="{47C222C2-4212-4192-94E0-40F5942A63B6}"/>
    <cellStyle name="Normal 7 3 3 2 6 2 2 2" xfId="33299" xr:uid="{A2F5EB80-60BC-4DD4-931E-0AE61816E5A6}"/>
    <cellStyle name="Normal 7 3 3 2 6 2 3" xfId="24491" xr:uid="{4DC29745-DEA3-4DA4-82B5-24C1F811302B}"/>
    <cellStyle name="Normal 7 3 3 2 6 3" xfId="11279" xr:uid="{19CF104E-A84D-441D-A4C1-4B12586034EA}"/>
    <cellStyle name="Normal 7 3 3 2 6 3 2" xfId="28895" xr:uid="{8E6AEC90-9FC3-4147-930F-7A6AD4FC822B}"/>
    <cellStyle name="Normal 7 3 3 2 6 4" xfId="20087" xr:uid="{21489EF7-19A0-45CA-96A0-C3F5DEDB42B1}"/>
    <cellStyle name="Normal 7 3 3 2 6 5" xfId="37703" xr:uid="{D029E1FF-1F05-4898-B57C-061B80FD7AE5}"/>
    <cellStyle name="Normal 7 3 3 2 7" xfId="4673" xr:uid="{D778F786-8933-46E2-9BDA-D54D2D0B6213}"/>
    <cellStyle name="Normal 7 3 3 2 7 2" xfId="13481" xr:uid="{1AEB5CD3-6F75-4D74-B0FE-F475C36582AF}"/>
    <cellStyle name="Normal 7 3 3 2 7 2 2" xfId="31097" xr:uid="{A0A84EB6-E0BD-43DA-8AF3-BA315477D940}"/>
    <cellStyle name="Normal 7 3 3 2 7 3" xfId="22289" xr:uid="{F02E7BED-3A2C-4905-9D72-68395F4356A3}"/>
    <cellStyle name="Normal 7 3 3 2 8" xfId="9077" xr:uid="{507DFA08-0F0C-472E-A909-3EABFAD05C76}"/>
    <cellStyle name="Normal 7 3 3 2 8 2" xfId="26693" xr:uid="{2999B1D3-C2F4-4B7E-8C0D-A73324F2BA02}"/>
    <cellStyle name="Normal 7 3 3 2 9" xfId="17885" xr:uid="{3CFBBD22-0000-4AC9-AFCC-EB6DA89F3DD3}"/>
    <cellStyle name="Normal 7 3 3 3" xfId="395" xr:uid="{A8E39B20-4501-417F-B913-0ABE49B004A2}"/>
    <cellStyle name="Normal 7 3 3 3 2" xfId="1179" xr:uid="{AD6259EB-9BA2-4985-BFCA-20F925A536E1}"/>
    <cellStyle name="Normal 7 3 3 3 2 2" xfId="3381" xr:uid="{04093FA4-5982-4977-B8D2-EB6BB1A44876}"/>
    <cellStyle name="Normal 7 3 3 3 2 2 2" xfId="7785" xr:uid="{B586B3D3-FB12-45DA-9BEE-7EE9D2C675B5}"/>
    <cellStyle name="Normal 7 3 3 3 2 2 2 2" xfId="16593" xr:uid="{8EED3C47-2DA4-480D-8A6A-B1B0EC02B3EE}"/>
    <cellStyle name="Normal 7 3 3 3 2 2 2 2 2" xfId="34209" xr:uid="{664909E0-3191-4354-B77A-A5A616202E6D}"/>
    <cellStyle name="Normal 7 3 3 3 2 2 2 3" xfId="25401" xr:uid="{2181E769-25AC-452C-A9FC-CA47A68DA76E}"/>
    <cellStyle name="Normal 7 3 3 3 2 2 3" xfId="12189" xr:uid="{EEA1CE42-F0BA-4F03-A157-686DEE74CB35}"/>
    <cellStyle name="Normal 7 3 3 3 2 2 3 2" xfId="29805" xr:uid="{8DA021A1-8DAA-41C0-B63F-B316F8EE29B7}"/>
    <cellStyle name="Normal 7 3 3 3 2 2 4" xfId="20997" xr:uid="{004D1A42-80E9-48CC-9F9B-3B22B60F36BC}"/>
    <cellStyle name="Normal 7 3 3 3 2 2 5" xfId="38613" xr:uid="{17E5CCEA-EA77-4046-8356-D0CDF5166401}"/>
    <cellStyle name="Normal 7 3 3 3 2 3" xfId="5583" xr:uid="{5FAA5450-DEDD-4F2C-B8EF-DB2DD7B234B0}"/>
    <cellStyle name="Normal 7 3 3 3 2 3 2" xfId="14391" xr:uid="{B308B40C-FF8A-432C-8A70-C7E8E953EDC9}"/>
    <cellStyle name="Normal 7 3 3 3 2 3 2 2" xfId="32007" xr:uid="{35922DC0-502E-4EAB-ADD8-39BA73EC896F}"/>
    <cellStyle name="Normal 7 3 3 3 2 3 3" xfId="23199" xr:uid="{2FE9349D-DC27-4847-B812-E3FE3E7622FE}"/>
    <cellStyle name="Normal 7 3 3 3 2 4" xfId="9987" xr:uid="{A4E0FF88-74C7-4106-9055-A784C1A9F4F5}"/>
    <cellStyle name="Normal 7 3 3 3 2 4 2" xfId="27603" xr:uid="{990AB432-C843-4565-9293-D06546718AF8}"/>
    <cellStyle name="Normal 7 3 3 3 2 5" xfId="18795" xr:uid="{C91677C5-330E-4138-BB8A-DD4E6C303670}"/>
    <cellStyle name="Normal 7 3 3 3 2 6" xfId="36411" xr:uid="{DBA48ECA-82DF-4B12-A040-241F3122560D}"/>
    <cellStyle name="Normal 7 3 3 3 3" xfId="1965" xr:uid="{B3B8C7D4-6A30-4558-A321-D738C796641A}"/>
    <cellStyle name="Normal 7 3 3 3 3 2" xfId="4167" xr:uid="{27730AAD-D83F-42AF-9952-13A6ADB0F947}"/>
    <cellStyle name="Normal 7 3 3 3 3 2 2" xfId="8571" xr:uid="{695EE048-466E-464E-A19F-D4869E9FFBDE}"/>
    <cellStyle name="Normal 7 3 3 3 3 2 2 2" xfId="17379" xr:uid="{E1EFBFEC-B86D-4922-83D3-69205EA43F3D}"/>
    <cellStyle name="Normal 7 3 3 3 3 2 2 2 2" xfId="34995" xr:uid="{E5A5FB4D-0CCA-48C4-BFEF-13FFFC96CFC2}"/>
    <cellStyle name="Normal 7 3 3 3 3 2 2 3" xfId="26187" xr:uid="{315B9129-BB4C-475F-AB1C-C8494001BC33}"/>
    <cellStyle name="Normal 7 3 3 3 3 2 3" xfId="12975" xr:uid="{532C5F4D-5C1C-4A1A-BB60-2701378242EB}"/>
    <cellStyle name="Normal 7 3 3 3 3 2 3 2" xfId="30591" xr:uid="{B9691803-24F3-47DA-867C-031E7DC63157}"/>
    <cellStyle name="Normal 7 3 3 3 3 2 4" xfId="21783" xr:uid="{3D6C8E56-EA01-4DAD-A1CA-CF0095C1226B}"/>
    <cellStyle name="Normal 7 3 3 3 3 2 5" xfId="39399" xr:uid="{F87B4021-C601-4565-9708-A39777CA90CA}"/>
    <cellStyle name="Normal 7 3 3 3 3 3" xfId="6369" xr:uid="{5EFF1CBA-8F83-4BAD-8788-DF7B0B94E31C}"/>
    <cellStyle name="Normal 7 3 3 3 3 3 2" xfId="15177" xr:uid="{A8A74888-4EF9-4837-83EA-AFB3083FC9AB}"/>
    <cellStyle name="Normal 7 3 3 3 3 3 2 2" xfId="32793" xr:uid="{E87447FA-04F7-442A-AD8C-B1914562210F}"/>
    <cellStyle name="Normal 7 3 3 3 3 3 3" xfId="23985" xr:uid="{5A2BE327-4D76-4F22-B8B2-EE108E9C5E5A}"/>
    <cellStyle name="Normal 7 3 3 3 3 4" xfId="10773" xr:uid="{58256580-DEA8-42D3-96A7-4A4ED4F6734B}"/>
    <cellStyle name="Normal 7 3 3 3 3 4 2" xfId="28389" xr:uid="{825008FA-3122-4927-9402-F17B8D8AD818}"/>
    <cellStyle name="Normal 7 3 3 3 3 5" xfId="19581" xr:uid="{C81A14A4-F2B8-477D-AEA6-B2D440B2041B}"/>
    <cellStyle name="Normal 7 3 3 3 3 6" xfId="37197" xr:uid="{0CC864DD-444B-478A-8113-52E12C12B359}"/>
    <cellStyle name="Normal 7 3 3 3 4" xfId="2599" xr:uid="{DF27C2BB-C30E-445B-AB7E-0FCCC152FCE9}"/>
    <cellStyle name="Normal 7 3 3 3 4 2" xfId="7003" xr:uid="{D2D7698E-9191-424D-AC99-F2AFF10AD117}"/>
    <cellStyle name="Normal 7 3 3 3 4 2 2" xfId="15811" xr:uid="{2017094E-2324-49E8-A880-9433E87B00CC}"/>
    <cellStyle name="Normal 7 3 3 3 4 2 2 2" xfId="33427" xr:uid="{17D48A9F-7CC4-47A8-A997-078C17E274EF}"/>
    <cellStyle name="Normal 7 3 3 3 4 2 3" xfId="24619" xr:uid="{A6410F85-5A01-4118-9471-5B75BA704C99}"/>
    <cellStyle name="Normal 7 3 3 3 4 3" xfId="11407" xr:uid="{171A44DA-DB4E-496C-A290-5F89F1EA7851}"/>
    <cellStyle name="Normal 7 3 3 3 4 3 2" xfId="29023" xr:uid="{ED3BB209-7844-4737-B601-F2EB880973B3}"/>
    <cellStyle name="Normal 7 3 3 3 4 4" xfId="20215" xr:uid="{F419365C-ED30-4DF4-862F-8088B2EA4B0B}"/>
    <cellStyle name="Normal 7 3 3 3 4 5" xfId="37831" xr:uid="{F2A73278-B8FE-4992-ACE8-2FDFF24DE201}"/>
    <cellStyle name="Normal 7 3 3 3 5" xfId="4801" xr:uid="{6E107744-99AF-4845-9D63-1A3372B2CBEE}"/>
    <cellStyle name="Normal 7 3 3 3 5 2" xfId="13609" xr:uid="{867F5036-9599-469D-8D9C-D2ADB6932C50}"/>
    <cellStyle name="Normal 7 3 3 3 5 2 2" xfId="31225" xr:uid="{6D397F20-1544-4A2B-921C-AAC5DF8C2895}"/>
    <cellStyle name="Normal 7 3 3 3 5 3" xfId="22417" xr:uid="{BFDA0C09-B9D0-4BF2-94C8-61DA635F3E03}"/>
    <cellStyle name="Normal 7 3 3 3 6" xfId="9205" xr:uid="{E167A21A-D587-4A7E-A4D8-9BFA1629B4EB}"/>
    <cellStyle name="Normal 7 3 3 3 6 2" xfId="26821" xr:uid="{C9554B3C-2B4D-42BB-94B3-9804FFC5E225}"/>
    <cellStyle name="Normal 7 3 3 3 7" xfId="18013" xr:uid="{AACC3BDC-5D9A-4BD2-95EB-E89607756F08}"/>
    <cellStyle name="Normal 7 3 3 3 8" xfId="35629" xr:uid="{88E61114-BF13-476C-AD3B-F39E24D573A7}"/>
    <cellStyle name="Normal 7 3 3 4" xfId="651" xr:uid="{FF83CB60-ACB9-458E-AFC3-842221074B59}"/>
    <cellStyle name="Normal 7 3 3 4 2" xfId="1435" xr:uid="{74CA8280-4307-4F1F-B1F2-5A95881855D2}"/>
    <cellStyle name="Normal 7 3 3 4 2 2" xfId="3637" xr:uid="{4F8ED7EB-70CA-4E59-924C-30EC785B55B8}"/>
    <cellStyle name="Normal 7 3 3 4 2 2 2" xfId="8041" xr:uid="{28D7BEF3-CC35-4395-B36D-0D7AFB0C9A0B}"/>
    <cellStyle name="Normal 7 3 3 4 2 2 2 2" xfId="16849" xr:uid="{D1C53E1C-EC79-40E3-A523-49499F9EA3CA}"/>
    <cellStyle name="Normal 7 3 3 4 2 2 2 2 2" xfId="34465" xr:uid="{AF813137-8F99-4630-B03C-2938EF145565}"/>
    <cellStyle name="Normal 7 3 3 4 2 2 2 3" xfId="25657" xr:uid="{4576FD81-B4BE-401B-81B1-0EB83CDB5591}"/>
    <cellStyle name="Normal 7 3 3 4 2 2 3" xfId="12445" xr:uid="{493267C0-A44E-4E37-99B3-7662225BCD90}"/>
    <cellStyle name="Normal 7 3 3 4 2 2 3 2" xfId="30061" xr:uid="{7B2F5C11-BF0E-42A1-A147-78153DF65FF1}"/>
    <cellStyle name="Normal 7 3 3 4 2 2 4" xfId="21253" xr:uid="{11289816-4EBB-4EBE-B8B9-D6FF010DD546}"/>
    <cellStyle name="Normal 7 3 3 4 2 2 5" xfId="38869" xr:uid="{1BBE628E-2621-420F-9B5B-5B1239C3EEC4}"/>
    <cellStyle name="Normal 7 3 3 4 2 3" xfId="5839" xr:uid="{79D62379-90F0-4BAF-BF1D-7DF52A25A212}"/>
    <cellStyle name="Normal 7 3 3 4 2 3 2" xfId="14647" xr:uid="{6EFFE04B-4A7E-496F-9318-9A852B1BF8CC}"/>
    <cellStyle name="Normal 7 3 3 4 2 3 2 2" xfId="32263" xr:uid="{802E72F2-EDA4-4A56-9F6D-15A7641E5BB4}"/>
    <cellStyle name="Normal 7 3 3 4 2 3 3" xfId="23455" xr:uid="{1C1875DD-2640-4E7E-9D06-9D7615131D56}"/>
    <cellStyle name="Normal 7 3 3 4 2 4" xfId="10243" xr:uid="{3865439F-F54E-4E93-9D62-B041586912D6}"/>
    <cellStyle name="Normal 7 3 3 4 2 4 2" xfId="27859" xr:uid="{B6BED296-2C96-48A5-BFB8-107765FC8B7D}"/>
    <cellStyle name="Normal 7 3 3 4 2 5" xfId="19051" xr:uid="{B2CC2D63-514B-447C-9189-0327DAE68099}"/>
    <cellStyle name="Normal 7 3 3 4 2 6" xfId="36667" xr:uid="{5D2EF28B-4A50-43AA-8328-E7AF30A169E8}"/>
    <cellStyle name="Normal 7 3 3 4 3" xfId="1966" xr:uid="{6816D7F7-E5D1-41AB-907E-A1D041015DA9}"/>
    <cellStyle name="Normal 7 3 3 4 3 2" xfId="4168" xr:uid="{D92EC70B-A490-4415-B949-8DDBCF967E1E}"/>
    <cellStyle name="Normal 7 3 3 4 3 2 2" xfId="8572" xr:uid="{43E81263-F74A-443D-8762-22719D68F1E5}"/>
    <cellStyle name="Normal 7 3 3 4 3 2 2 2" xfId="17380" xr:uid="{AC48FF95-BE4D-45FB-9273-0CA11B7EE671}"/>
    <cellStyle name="Normal 7 3 3 4 3 2 2 2 2" xfId="34996" xr:uid="{28DC8AE8-8676-4551-A15D-7055E118B91F}"/>
    <cellStyle name="Normal 7 3 3 4 3 2 2 3" xfId="26188" xr:uid="{9C536E28-0793-43FC-B80A-87CEC6982DC9}"/>
    <cellStyle name="Normal 7 3 3 4 3 2 3" xfId="12976" xr:uid="{408A91A4-0C7A-4946-BA77-15EB1EB1E07F}"/>
    <cellStyle name="Normal 7 3 3 4 3 2 3 2" xfId="30592" xr:uid="{DE5C4DF3-1BD0-431D-90E1-BB08F15EA71D}"/>
    <cellStyle name="Normal 7 3 3 4 3 2 4" xfId="21784" xr:uid="{18C1DF72-186B-4C38-8FB4-1ACE9238C717}"/>
    <cellStyle name="Normal 7 3 3 4 3 2 5" xfId="39400" xr:uid="{89EC40A0-676D-4CDE-83E1-D4BE762E3F83}"/>
    <cellStyle name="Normal 7 3 3 4 3 3" xfId="6370" xr:uid="{EE0025BC-D653-42F8-A7B8-152DEA3B61DC}"/>
    <cellStyle name="Normal 7 3 3 4 3 3 2" xfId="15178" xr:uid="{7FB2D415-19BC-42C2-9DAF-F6EEC48CFFA5}"/>
    <cellStyle name="Normal 7 3 3 4 3 3 2 2" xfId="32794" xr:uid="{1227BD24-77C6-4B99-8705-EF3D2EFC71C5}"/>
    <cellStyle name="Normal 7 3 3 4 3 3 3" xfId="23986" xr:uid="{9912AA1C-E011-44BF-B4AA-9A4A542D52B1}"/>
    <cellStyle name="Normal 7 3 3 4 3 4" xfId="10774" xr:uid="{D71F588B-DBFD-4ABC-8A4C-3B7440EA5726}"/>
    <cellStyle name="Normal 7 3 3 4 3 4 2" xfId="28390" xr:uid="{DC98CE14-2F25-4750-A87A-06880D480C96}"/>
    <cellStyle name="Normal 7 3 3 4 3 5" xfId="19582" xr:uid="{C35E5A3E-15B8-419E-8F0A-5AA4D082B3FF}"/>
    <cellStyle name="Normal 7 3 3 4 3 6" xfId="37198" xr:uid="{60284640-B82E-4FEC-845F-140E00CC041C}"/>
    <cellStyle name="Normal 7 3 3 4 4" xfId="2855" xr:uid="{B545436C-3CBE-4849-8A5E-05D117AF6E33}"/>
    <cellStyle name="Normal 7 3 3 4 4 2" xfId="7259" xr:uid="{EEDF7882-4224-436E-9E60-1F0144887107}"/>
    <cellStyle name="Normal 7 3 3 4 4 2 2" xfId="16067" xr:uid="{75530890-94A6-43A1-B340-0F13EDB4C13A}"/>
    <cellStyle name="Normal 7 3 3 4 4 2 2 2" xfId="33683" xr:uid="{59AFAEA9-C3C7-4D1C-BC2A-C2D1B136A913}"/>
    <cellStyle name="Normal 7 3 3 4 4 2 3" xfId="24875" xr:uid="{2B56FA80-8C3A-4717-8A4B-637C9C9959E7}"/>
    <cellStyle name="Normal 7 3 3 4 4 3" xfId="11663" xr:uid="{673B0118-0B5B-45B5-B2DD-A51F4F1A56CF}"/>
    <cellStyle name="Normal 7 3 3 4 4 3 2" xfId="29279" xr:uid="{E37AEC9C-92FB-4828-8F90-ADC36553FAED}"/>
    <cellStyle name="Normal 7 3 3 4 4 4" xfId="20471" xr:uid="{E02270ED-563F-4026-B1EF-0D6853A6F311}"/>
    <cellStyle name="Normal 7 3 3 4 4 5" xfId="38087" xr:uid="{37A40A47-FDE6-4A23-8783-B9F9FE13FF2B}"/>
    <cellStyle name="Normal 7 3 3 4 5" xfId="5057" xr:uid="{B0D2D6CB-2642-4715-8250-E312D8864472}"/>
    <cellStyle name="Normal 7 3 3 4 5 2" xfId="13865" xr:uid="{DE7ACF3E-2CF2-42B1-8978-542F097AF3CF}"/>
    <cellStyle name="Normal 7 3 3 4 5 2 2" xfId="31481" xr:uid="{D3DA28A6-50C4-4282-9197-781959E9B3A0}"/>
    <cellStyle name="Normal 7 3 3 4 5 3" xfId="22673" xr:uid="{3071BC17-3A13-4AA1-A7B8-D0D874C4FDB4}"/>
    <cellStyle name="Normal 7 3 3 4 6" xfId="9461" xr:uid="{60BFFCF9-043A-4083-8A45-CFA111C904F9}"/>
    <cellStyle name="Normal 7 3 3 4 6 2" xfId="27077" xr:uid="{3E02A42D-9CBA-419A-B017-D8BD423D7B83}"/>
    <cellStyle name="Normal 7 3 3 4 7" xfId="18269" xr:uid="{B558BC01-F0D3-4A25-9D87-7D368968099E}"/>
    <cellStyle name="Normal 7 3 3 4 8" xfId="35885" xr:uid="{463E9193-1B92-4188-9094-5CE61B07F4DE}"/>
    <cellStyle name="Normal 7 3 3 5" xfId="923" xr:uid="{8A2993E3-1EAC-43DA-AD2C-897C05C8BC21}"/>
    <cellStyle name="Normal 7 3 3 5 2" xfId="3125" xr:uid="{9E675077-AFC9-41DA-87F3-6215FD6BB1C1}"/>
    <cellStyle name="Normal 7 3 3 5 2 2" xfId="7529" xr:uid="{3F6EB80D-634E-4302-A0B8-952A1C4009EC}"/>
    <cellStyle name="Normal 7 3 3 5 2 2 2" xfId="16337" xr:uid="{A3143EB9-073E-4EB8-8F01-5CA1C41273AE}"/>
    <cellStyle name="Normal 7 3 3 5 2 2 2 2" xfId="33953" xr:uid="{4B3F36A0-8E2F-4312-934B-0AF2A929C4A5}"/>
    <cellStyle name="Normal 7 3 3 5 2 2 3" xfId="25145" xr:uid="{7CC980A2-71FB-4030-B835-23FED568D68E}"/>
    <cellStyle name="Normal 7 3 3 5 2 3" xfId="11933" xr:uid="{A9D59369-9A87-41B4-914C-8E3018D10F96}"/>
    <cellStyle name="Normal 7 3 3 5 2 3 2" xfId="29549" xr:uid="{028818C0-3052-45CA-B08D-1E6AED0B9C93}"/>
    <cellStyle name="Normal 7 3 3 5 2 4" xfId="20741" xr:uid="{82F88DF5-86A6-4DA1-AF9A-88AEF2DCC3D7}"/>
    <cellStyle name="Normal 7 3 3 5 2 5" xfId="38357" xr:uid="{5D2E3042-21E8-425C-9261-A340D6FC8808}"/>
    <cellStyle name="Normal 7 3 3 5 3" xfId="5327" xr:uid="{AC4282B2-8A5A-4EC6-906C-77D95BF750A0}"/>
    <cellStyle name="Normal 7 3 3 5 3 2" xfId="14135" xr:uid="{B355B344-F851-4EAF-9A45-C17849B62BC5}"/>
    <cellStyle name="Normal 7 3 3 5 3 2 2" xfId="31751" xr:uid="{114A3D46-7C0A-4E6C-B9CF-027D3BCAE8AB}"/>
    <cellStyle name="Normal 7 3 3 5 3 3" xfId="22943" xr:uid="{2B2D07F2-E6A0-4F0D-BF44-82AE458693C4}"/>
    <cellStyle name="Normal 7 3 3 5 4" xfId="9731" xr:uid="{EF69D1BA-44BC-4F3C-BA44-C2D144ADE82E}"/>
    <cellStyle name="Normal 7 3 3 5 4 2" xfId="27347" xr:uid="{99D53401-508C-4B95-93C3-B05A4C1AA34A}"/>
    <cellStyle name="Normal 7 3 3 5 5" xfId="18539" xr:uid="{10DD64C5-CDCD-4035-9910-0009D23DB6F2}"/>
    <cellStyle name="Normal 7 3 3 5 6" xfId="36155" xr:uid="{0CED6F06-43D9-4427-ABBE-5C00127993C7}"/>
    <cellStyle name="Normal 7 3 3 6" xfId="1961" xr:uid="{BFD1A669-9254-4F67-AFEA-DB8E97291E04}"/>
    <cellStyle name="Normal 7 3 3 6 2" xfId="4163" xr:uid="{2ABF11AE-A4AA-4394-A96F-03FB51A01A37}"/>
    <cellStyle name="Normal 7 3 3 6 2 2" xfId="8567" xr:uid="{3B25B4B6-E233-48BC-93BB-47BD7D067441}"/>
    <cellStyle name="Normal 7 3 3 6 2 2 2" xfId="17375" xr:uid="{35E85FEB-7300-4C1C-85B1-84152D1C5CF6}"/>
    <cellStyle name="Normal 7 3 3 6 2 2 2 2" xfId="34991" xr:uid="{914BE10E-F294-471E-AF6D-CBEFF9F120AE}"/>
    <cellStyle name="Normal 7 3 3 6 2 2 3" xfId="26183" xr:uid="{3350D3D4-9CE5-4BAC-8759-0D07AFBB3A4C}"/>
    <cellStyle name="Normal 7 3 3 6 2 3" xfId="12971" xr:uid="{23DDB1F3-A970-4102-8183-8B55BF603A48}"/>
    <cellStyle name="Normal 7 3 3 6 2 3 2" xfId="30587" xr:uid="{21B917F1-0C86-4079-BAE1-25C58F1984E4}"/>
    <cellStyle name="Normal 7 3 3 6 2 4" xfId="21779" xr:uid="{2269D23D-FA0E-4632-BDD7-4A41A26584E3}"/>
    <cellStyle name="Normal 7 3 3 6 2 5" xfId="39395" xr:uid="{C263782B-F9A8-4E2D-AE5F-2F3E6BF702F0}"/>
    <cellStyle name="Normal 7 3 3 6 3" xfId="6365" xr:uid="{6010F731-F040-4F34-A9C9-25C0214B0C0C}"/>
    <cellStyle name="Normal 7 3 3 6 3 2" xfId="15173" xr:uid="{61B55F04-7B92-47F6-B041-5B2FC332E1E5}"/>
    <cellStyle name="Normal 7 3 3 6 3 2 2" xfId="32789" xr:uid="{69C40C48-ADDB-4D3E-8922-0392556DAF07}"/>
    <cellStyle name="Normal 7 3 3 6 3 3" xfId="23981" xr:uid="{1804F0F9-1A57-4217-A1CF-F200AD31FC86}"/>
    <cellStyle name="Normal 7 3 3 6 4" xfId="10769" xr:uid="{198362EC-3E5B-4E8E-ADC4-25447C355AF0}"/>
    <cellStyle name="Normal 7 3 3 6 4 2" xfId="28385" xr:uid="{0F57206D-A8AF-4EBA-B4ED-4769FF54FC28}"/>
    <cellStyle name="Normal 7 3 3 6 5" xfId="19577" xr:uid="{2F581536-70F8-468C-9669-74778646DF4E}"/>
    <cellStyle name="Normal 7 3 3 6 6" xfId="37193" xr:uid="{F6406B24-3008-48AF-AAF2-25D10F55BBF9}"/>
    <cellStyle name="Normal 7 3 3 7" xfId="2343" xr:uid="{810956A0-6852-4E69-910C-F25CA1DD77BE}"/>
    <cellStyle name="Normal 7 3 3 7 2" xfId="6747" xr:uid="{EC69B698-EF7E-4E92-964B-F87A529F9A09}"/>
    <cellStyle name="Normal 7 3 3 7 2 2" xfId="15555" xr:uid="{A31FCDEA-A2DE-4E40-9F4D-AADDD7821F49}"/>
    <cellStyle name="Normal 7 3 3 7 2 2 2" xfId="33171" xr:uid="{985A0E3D-86CF-44FC-A8AF-5F049B76486C}"/>
    <cellStyle name="Normal 7 3 3 7 2 3" xfId="24363" xr:uid="{42E09F26-CB1E-47F8-9A51-2EE85BA3D6A7}"/>
    <cellStyle name="Normal 7 3 3 7 3" xfId="11151" xr:uid="{E1898F66-98CD-4E12-B22F-688E14587652}"/>
    <cellStyle name="Normal 7 3 3 7 3 2" xfId="28767" xr:uid="{E085A45C-DBD1-4ABC-9964-468212F5E16F}"/>
    <cellStyle name="Normal 7 3 3 7 4" xfId="19959" xr:uid="{C7791D4D-CF46-4F35-B3E7-9E5E45CE2612}"/>
    <cellStyle name="Normal 7 3 3 7 5" xfId="37575" xr:uid="{19B4B3A1-6F9C-46FC-A23A-5D5C22DF1D38}"/>
    <cellStyle name="Normal 7 3 3 8" xfId="4545" xr:uid="{190FFD5A-C57E-4724-9E0D-30BFD176E4A8}"/>
    <cellStyle name="Normal 7 3 3 8 2" xfId="13353" xr:uid="{5F2825D5-967B-4FB3-8ABD-19314918020C}"/>
    <cellStyle name="Normal 7 3 3 8 2 2" xfId="30969" xr:uid="{4642AE08-D154-4EA3-BE8A-13F866EECC41}"/>
    <cellStyle name="Normal 7 3 3 8 3" xfId="22161" xr:uid="{354244C7-1D26-4E32-AB45-142DC438B35A}"/>
    <cellStyle name="Normal 7 3 3 9" xfId="8949" xr:uid="{18DC75B9-5215-4BCA-807C-2F57EFE42D1A}"/>
    <cellStyle name="Normal 7 3 3 9 2" xfId="26565" xr:uid="{566DEEC1-A1FA-4E36-BE79-7A86350D9405}"/>
    <cellStyle name="Normal 7 3 4" xfId="203" xr:uid="{9FDFE10B-62E8-42DB-B7F1-D2EC00E12BA4}"/>
    <cellStyle name="Normal 7 3 4 10" xfId="35437" xr:uid="{1F733805-99A1-4EC0-9816-4913C024CEE6}"/>
    <cellStyle name="Normal 7 3 4 2" xfId="459" xr:uid="{CBCBF523-39D7-4304-8C00-39802DFEFB83}"/>
    <cellStyle name="Normal 7 3 4 2 2" xfId="1243" xr:uid="{8FA2829C-07BB-4F52-A4C4-9F5A7DA9D6BC}"/>
    <cellStyle name="Normal 7 3 4 2 2 2" xfId="3445" xr:uid="{A79EA801-2AD9-41CD-AB67-139A0DB506CE}"/>
    <cellStyle name="Normal 7 3 4 2 2 2 2" xfId="7849" xr:uid="{BB3CC8DC-711D-47A8-B1D8-9AEAA394956D}"/>
    <cellStyle name="Normal 7 3 4 2 2 2 2 2" xfId="16657" xr:uid="{5DBC4239-0ED1-4CC6-8D2D-C7BEDB57C2B9}"/>
    <cellStyle name="Normal 7 3 4 2 2 2 2 2 2" xfId="34273" xr:uid="{7BE14349-D5B8-42BD-A8B9-624FE2E7878B}"/>
    <cellStyle name="Normal 7 3 4 2 2 2 2 3" xfId="25465" xr:uid="{A6E65EDB-F168-4240-A95F-7A11B410A6A1}"/>
    <cellStyle name="Normal 7 3 4 2 2 2 3" xfId="12253" xr:uid="{56520DFD-3A6C-4942-9D70-BA6B73951B1D}"/>
    <cellStyle name="Normal 7 3 4 2 2 2 3 2" xfId="29869" xr:uid="{FDC35010-0AD6-4019-BD8A-96A2B6314083}"/>
    <cellStyle name="Normal 7 3 4 2 2 2 4" xfId="21061" xr:uid="{325DB1F2-29A6-4348-AE15-2CD6D4728F97}"/>
    <cellStyle name="Normal 7 3 4 2 2 2 5" xfId="38677" xr:uid="{6BF34611-8ADE-4C6B-B4D3-9B2429E35BE3}"/>
    <cellStyle name="Normal 7 3 4 2 2 3" xfId="5647" xr:uid="{64EA842F-2983-4E89-A9AB-DE7F2F4516AD}"/>
    <cellStyle name="Normal 7 3 4 2 2 3 2" xfId="14455" xr:uid="{13571910-20B6-4A41-8E6E-2C3B343242D9}"/>
    <cellStyle name="Normal 7 3 4 2 2 3 2 2" xfId="32071" xr:uid="{E8A14171-6AF4-47F7-ACDD-CB88E630E6E0}"/>
    <cellStyle name="Normal 7 3 4 2 2 3 3" xfId="23263" xr:uid="{C4B72AAE-85D2-4758-8F9B-4C832A81036C}"/>
    <cellStyle name="Normal 7 3 4 2 2 4" xfId="10051" xr:uid="{4D4AA5B7-08C1-4C55-A778-3C225A61AD0F}"/>
    <cellStyle name="Normal 7 3 4 2 2 4 2" xfId="27667" xr:uid="{2B2B449A-8285-4EF1-8F83-E94FC1C1CB2C}"/>
    <cellStyle name="Normal 7 3 4 2 2 5" xfId="18859" xr:uid="{7BB66011-22BA-4E9A-A8E3-2C3214A3AD7E}"/>
    <cellStyle name="Normal 7 3 4 2 2 6" xfId="36475" xr:uid="{DF5D170E-17C6-4D83-BCE4-106459840857}"/>
    <cellStyle name="Normal 7 3 4 2 3" xfId="1968" xr:uid="{C2E2F3A2-25E2-4CBA-A099-41A9601F2626}"/>
    <cellStyle name="Normal 7 3 4 2 3 2" xfId="4170" xr:uid="{D14174DD-E296-4876-84F3-8BE7B12F4070}"/>
    <cellStyle name="Normal 7 3 4 2 3 2 2" xfId="8574" xr:uid="{804CB2F6-0C07-4A63-867B-30FCC21490CF}"/>
    <cellStyle name="Normal 7 3 4 2 3 2 2 2" xfId="17382" xr:uid="{6EC977D5-1626-40F6-9D4A-2DDA5001E276}"/>
    <cellStyle name="Normal 7 3 4 2 3 2 2 2 2" xfId="34998" xr:uid="{3E8F864B-00F7-4095-9F67-44BB0FC4730E}"/>
    <cellStyle name="Normal 7 3 4 2 3 2 2 3" xfId="26190" xr:uid="{D2E0229E-BA45-4744-9A29-6420B615CAF9}"/>
    <cellStyle name="Normal 7 3 4 2 3 2 3" xfId="12978" xr:uid="{54FA19AC-AAA4-40E3-A28B-44BA2E460A66}"/>
    <cellStyle name="Normal 7 3 4 2 3 2 3 2" xfId="30594" xr:uid="{9D5FA1BA-059C-4C09-AF61-763A980C5AE0}"/>
    <cellStyle name="Normal 7 3 4 2 3 2 4" xfId="21786" xr:uid="{567CEE6B-D895-40CD-8BD9-B562053CF328}"/>
    <cellStyle name="Normal 7 3 4 2 3 2 5" xfId="39402" xr:uid="{17A940DB-1502-428D-8AED-9A551A4A9C17}"/>
    <cellStyle name="Normal 7 3 4 2 3 3" xfId="6372" xr:uid="{F3752415-022A-4439-93FD-E385758C57E1}"/>
    <cellStyle name="Normal 7 3 4 2 3 3 2" xfId="15180" xr:uid="{5863D663-7ABB-46D2-8FEA-2BCEA07B640F}"/>
    <cellStyle name="Normal 7 3 4 2 3 3 2 2" xfId="32796" xr:uid="{47F6FF99-256F-4F45-827B-EA6314C32F71}"/>
    <cellStyle name="Normal 7 3 4 2 3 3 3" xfId="23988" xr:uid="{03646D82-24CF-4B1B-82BA-C0DCCE611ACA}"/>
    <cellStyle name="Normal 7 3 4 2 3 4" xfId="10776" xr:uid="{41740EBD-B5A3-4C1D-96B9-DB9CDC947EE9}"/>
    <cellStyle name="Normal 7 3 4 2 3 4 2" xfId="28392" xr:uid="{B5C8DB37-240F-4323-B3DB-B056DFC23A6A}"/>
    <cellStyle name="Normal 7 3 4 2 3 5" xfId="19584" xr:uid="{C1398D7F-AF4E-45A8-85AA-ACD2BA7A9293}"/>
    <cellStyle name="Normal 7 3 4 2 3 6" xfId="37200" xr:uid="{B4ACC34B-4B24-4B8D-932C-1780B1E8A0D5}"/>
    <cellStyle name="Normal 7 3 4 2 4" xfId="2663" xr:uid="{CC398A5D-8CE1-4DED-AFB2-D8E571F64141}"/>
    <cellStyle name="Normal 7 3 4 2 4 2" xfId="7067" xr:uid="{1A36EEC9-9E89-4DD8-BA5B-6D2FC504350D}"/>
    <cellStyle name="Normal 7 3 4 2 4 2 2" xfId="15875" xr:uid="{28EAB4A3-E99D-4068-8F57-BBFD8CA26BA9}"/>
    <cellStyle name="Normal 7 3 4 2 4 2 2 2" xfId="33491" xr:uid="{42F94DA1-EF37-4D95-B6ED-6657FCC43981}"/>
    <cellStyle name="Normal 7 3 4 2 4 2 3" xfId="24683" xr:uid="{5F929D20-A002-42F8-981D-F882E0F3EFE4}"/>
    <cellStyle name="Normal 7 3 4 2 4 3" xfId="11471" xr:uid="{E4391CCB-65E0-4F7A-BAD6-8928040338FC}"/>
    <cellStyle name="Normal 7 3 4 2 4 3 2" xfId="29087" xr:uid="{517C097A-675B-4D3B-8A58-F9D548E232A6}"/>
    <cellStyle name="Normal 7 3 4 2 4 4" xfId="20279" xr:uid="{09562284-7300-4CC4-A0AD-58D1B8E1E504}"/>
    <cellStyle name="Normal 7 3 4 2 4 5" xfId="37895" xr:uid="{C734A8F3-DECF-4E68-BA3A-375BBECBA0DC}"/>
    <cellStyle name="Normal 7 3 4 2 5" xfId="4865" xr:uid="{CCBA468D-B817-47AF-BAD0-81905806867B}"/>
    <cellStyle name="Normal 7 3 4 2 5 2" xfId="13673" xr:uid="{BD95365A-CBC9-4E1C-9B03-9D288CE30F28}"/>
    <cellStyle name="Normal 7 3 4 2 5 2 2" xfId="31289" xr:uid="{5B4F6FFB-EAB5-424F-A65B-2B15613A47FC}"/>
    <cellStyle name="Normal 7 3 4 2 5 3" xfId="22481" xr:uid="{D44104D1-27A3-4E7E-A19C-B07BC69501B2}"/>
    <cellStyle name="Normal 7 3 4 2 6" xfId="9269" xr:uid="{1B8F5F73-7DC9-441A-B030-0435B5117A7C}"/>
    <cellStyle name="Normal 7 3 4 2 6 2" xfId="26885" xr:uid="{96E414B8-8B03-47F6-85F5-25202E2C5372}"/>
    <cellStyle name="Normal 7 3 4 2 7" xfId="18077" xr:uid="{1814EC57-BC9B-4B1D-B64C-A218B309A33A}"/>
    <cellStyle name="Normal 7 3 4 2 8" xfId="35693" xr:uid="{261A0324-2DAE-4064-A410-1E48D6FB1730}"/>
    <cellStyle name="Normal 7 3 4 3" xfId="715" xr:uid="{EDEA3EB7-6E89-417B-AD9C-BD19C8AAC79C}"/>
    <cellStyle name="Normal 7 3 4 3 2" xfId="1499" xr:uid="{DFCE063A-725F-4822-B7C0-21EA153601A6}"/>
    <cellStyle name="Normal 7 3 4 3 2 2" xfId="3701" xr:uid="{974E9C4F-AC8B-4522-B821-0BD0D84815BC}"/>
    <cellStyle name="Normal 7 3 4 3 2 2 2" xfId="8105" xr:uid="{89597326-0596-4F74-8A8C-20F519C25163}"/>
    <cellStyle name="Normal 7 3 4 3 2 2 2 2" xfId="16913" xr:uid="{D3831D8E-0BCD-45C6-AB24-F14E0D06A008}"/>
    <cellStyle name="Normal 7 3 4 3 2 2 2 2 2" xfId="34529" xr:uid="{A915B546-8915-41F5-8AEA-C7272972AE15}"/>
    <cellStyle name="Normal 7 3 4 3 2 2 2 3" xfId="25721" xr:uid="{7F1D7A98-F200-404F-BA06-BD3875C7B80F}"/>
    <cellStyle name="Normal 7 3 4 3 2 2 3" xfId="12509" xr:uid="{8D8B8F0D-7252-41E2-AA07-46FA6918B96C}"/>
    <cellStyle name="Normal 7 3 4 3 2 2 3 2" xfId="30125" xr:uid="{D64773CE-013E-422D-AEF7-53D818C748FF}"/>
    <cellStyle name="Normal 7 3 4 3 2 2 4" xfId="21317" xr:uid="{4203BCF8-2AC5-43DF-A4A1-706623C47B24}"/>
    <cellStyle name="Normal 7 3 4 3 2 2 5" xfId="38933" xr:uid="{D11FBAFE-2387-4B61-B9CB-56C40CEE37F2}"/>
    <cellStyle name="Normal 7 3 4 3 2 3" xfId="5903" xr:uid="{C225B458-0BEB-4E4D-A693-938F0DE2344C}"/>
    <cellStyle name="Normal 7 3 4 3 2 3 2" xfId="14711" xr:uid="{6ECBF334-E1E8-48B5-893C-F16548426D9D}"/>
    <cellStyle name="Normal 7 3 4 3 2 3 2 2" xfId="32327" xr:uid="{A4F8E8A7-A086-4270-A4A7-4B0E5E2BB2E3}"/>
    <cellStyle name="Normal 7 3 4 3 2 3 3" xfId="23519" xr:uid="{A36154B5-FEE9-4A95-8FD6-3020540E04C6}"/>
    <cellStyle name="Normal 7 3 4 3 2 4" xfId="10307" xr:uid="{982A7FD3-A682-4CDE-9EAA-FAE84A48A97F}"/>
    <cellStyle name="Normal 7 3 4 3 2 4 2" xfId="27923" xr:uid="{A73ECE2A-2CEB-4FB2-B496-8D01856017A7}"/>
    <cellStyle name="Normal 7 3 4 3 2 5" xfId="19115" xr:uid="{23D9D912-F16F-4540-8E36-E42026C5BE26}"/>
    <cellStyle name="Normal 7 3 4 3 2 6" xfId="36731" xr:uid="{DE861A78-DA27-4800-AFF1-FF0BE775E647}"/>
    <cellStyle name="Normal 7 3 4 3 3" xfId="1969" xr:uid="{70760E93-E545-466B-84F2-41830D2D9AF6}"/>
    <cellStyle name="Normal 7 3 4 3 3 2" xfId="4171" xr:uid="{C3F699DE-3680-4DB3-AFB5-0C77D648C804}"/>
    <cellStyle name="Normal 7 3 4 3 3 2 2" xfId="8575" xr:uid="{5308CBA4-FEB3-4A1A-9B01-440052725A5C}"/>
    <cellStyle name="Normal 7 3 4 3 3 2 2 2" xfId="17383" xr:uid="{AA8ECBDB-4186-4D34-914F-1D1AE506E5C8}"/>
    <cellStyle name="Normal 7 3 4 3 3 2 2 2 2" xfId="34999" xr:uid="{4BADF9BB-8973-4B43-B823-E37260217053}"/>
    <cellStyle name="Normal 7 3 4 3 3 2 2 3" xfId="26191" xr:uid="{743D36B0-785B-4293-ABEC-93E3106C10D7}"/>
    <cellStyle name="Normal 7 3 4 3 3 2 3" xfId="12979" xr:uid="{7F50A5F0-B165-4863-9946-28EE0B280E98}"/>
    <cellStyle name="Normal 7 3 4 3 3 2 3 2" xfId="30595" xr:uid="{06868127-1903-48EB-9F70-DFB19DE28391}"/>
    <cellStyle name="Normal 7 3 4 3 3 2 4" xfId="21787" xr:uid="{1C512582-E720-4AFB-B7B4-4C94362493D1}"/>
    <cellStyle name="Normal 7 3 4 3 3 2 5" xfId="39403" xr:uid="{05D8A779-80C1-429B-9920-5EBB2BB7B717}"/>
    <cellStyle name="Normal 7 3 4 3 3 3" xfId="6373" xr:uid="{04194929-81BE-4B64-A9F2-89EB3475CDD7}"/>
    <cellStyle name="Normal 7 3 4 3 3 3 2" xfId="15181" xr:uid="{6F254B65-6646-4B7D-BFA6-60836F9EDB3D}"/>
    <cellStyle name="Normal 7 3 4 3 3 3 2 2" xfId="32797" xr:uid="{17DC5B96-97A0-471D-8F93-DF876F8B8752}"/>
    <cellStyle name="Normal 7 3 4 3 3 3 3" xfId="23989" xr:uid="{8F1A5D8A-0120-46E9-BEBA-93D3C190737E}"/>
    <cellStyle name="Normal 7 3 4 3 3 4" xfId="10777" xr:uid="{C6D3881A-E386-4159-8FDD-A6F627022815}"/>
    <cellStyle name="Normal 7 3 4 3 3 4 2" xfId="28393" xr:uid="{766196BA-1312-4D0C-AB5F-46E6580E7D74}"/>
    <cellStyle name="Normal 7 3 4 3 3 5" xfId="19585" xr:uid="{FA890DEB-B31B-4927-8062-50E3FD3CC000}"/>
    <cellStyle name="Normal 7 3 4 3 3 6" xfId="37201" xr:uid="{FA059960-058B-400B-B3A5-B37F1420BC03}"/>
    <cellStyle name="Normal 7 3 4 3 4" xfId="2919" xr:uid="{B67BCE5F-87F2-492C-9261-CE1B83799D85}"/>
    <cellStyle name="Normal 7 3 4 3 4 2" xfId="7323" xr:uid="{73BA14F2-C8A7-42D5-A35F-B1C1F4E188D2}"/>
    <cellStyle name="Normal 7 3 4 3 4 2 2" xfId="16131" xr:uid="{0FECC6A7-54E5-46FB-87F4-D856400648D3}"/>
    <cellStyle name="Normal 7 3 4 3 4 2 2 2" xfId="33747" xr:uid="{EB4A51E4-1657-408C-A6AD-5A09E75F522A}"/>
    <cellStyle name="Normal 7 3 4 3 4 2 3" xfId="24939" xr:uid="{79B366B4-3DDD-4BF2-9CDA-D9778313757E}"/>
    <cellStyle name="Normal 7 3 4 3 4 3" xfId="11727" xr:uid="{72AE7F34-A053-4DBD-9CAE-D5D419D3B0D2}"/>
    <cellStyle name="Normal 7 3 4 3 4 3 2" xfId="29343" xr:uid="{98EE1279-93E7-47BC-9E3E-6F4167100B4B}"/>
    <cellStyle name="Normal 7 3 4 3 4 4" xfId="20535" xr:uid="{2BA11F91-CA15-4180-8B75-9C966ADF3CD8}"/>
    <cellStyle name="Normal 7 3 4 3 4 5" xfId="38151" xr:uid="{F87A874E-7DAA-4FA0-97C4-95D0223D0C83}"/>
    <cellStyle name="Normal 7 3 4 3 5" xfId="5121" xr:uid="{EDDEE96C-09F6-4D77-BE08-D09C7147A07F}"/>
    <cellStyle name="Normal 7 3 4 3 5 2" xfId="13929" xr:uid="{1BE3E5FC-1CB2-42F6-B365-EBC8C7FAF2F3}"/>
    <cellStyle name="Normal 7 3 4 3 5 2 2" xfId="31545" xr:uid="{C7143523-969B-45A8-AB62-2542E1FB31AD}"/>
    <cellStyle name="Normal 7 3 4 3 5 3" xfId="22737" xr:uid="{52F5A9B8-7178-4CAA-B1E4-755D75547CE3}"/>
    <cellStyle name="Normal 7 3 4 3 6" xfId="9525" xr:uid="{55CD6BF0-18E7-42B4-A418-8BFD991E52FE}"/>
    <cellStyle name="Normal 7 3 4 3 6 2" xfId="27141" xr:uid="{4B1880EB-A5D4-4886-A2EB-D4E0534D3201}"/>
    <cellStyle name="Normal 7 3 4 3 7" xfId="18333" xr:uid="{9E4DCFEC-4171-44EA-B20E-980319C2A8F5}"/>
    <cellStyle name="Normal 7 3 4 3 8" xfId="35949" xr:uid="{EF8BA5F6-6294-4B05-90C6-C8F805EB1DC9}"/>
    <cellStyle name="Normal 7 3 4 4" xfId="987" xr:uid="{E4933D2A-0A9F-41CD-AD7D-845588AEEDB3}"/>
    <cellStyle name="Normal 7 3 4 4 2" xfId="3189" xr:uid="{327E1C89-65F5-40B1-8DA6-55B6547A36C5}"/>
    <cellStyle name="Normal 7 3 4 4 2 2" xfId="7593" xr:uid="{40DFF2F5-8C2E-4CB1-A3E1-82139B3F751C}"/>
    <cellStyle name="Normal 7 3 4 4 2 2 2" xfId="16401" xr:uid="{1F7BFAD5-425D-477A-8CA4-1DA0427E67E9}"/>
    <cellStyle name="Normal 7 3 4 4 2 2 2 2" xfId="34017" xr:uid="{D3D076B2-4BD0-488D-A5E2-8C2536B11062}"/>
    <cellStyle name="Normal 7 3 4 4 2 2 3" xfId="25209" xr:uid="{C3ABE5E0-353E-4E01-8F45-325062052726}"/>
    <cellStyle name="Normal 7 3 4 4 2 3" xfId="11997" xr:uid="{1238C0BE-A4AB-48A7-BFC5-FA0E810F816B}"/>
    <cellStyle name="Normal 7 3 4 4 2 3 2" xfId="29613" xr:uid="{957C0BBF-D8CC-4388-97BF-B80807F9AA19}"/>
    <cellStyle name="Normal 7 3 4 4 2 4" xfId="20805" xr:uid="{9077FE68-505B-4CAE-ACBA-189B03727240}"/>
    <cellStyle name="Normal 7 3 4 4 2 5" xfId="38421" xr:uid="{793BA55A-1DF9-41A2-B745-66512E1EE590}"/>
    <cellStyle name="Normal 7 3 4 4 3" xfId="5391" xr:uid="{88BA00BA-2DC5-4738-84DA-A6B9C67322AD}"/>
    <cellStyle name="Normal 7 3 4 4 3 2" xfId="14199" xr:uid="{2AF3E37C-4C99-4273-BC00-3E6B1E4FCF52}"/>
    <cellStyle name="Normal 7 3 4 4 3 2 2" xfId="31815" xr:uid="{06B254BD-C366-4296-8857-9919E4BED379}"/>
    <cellStyle name="Normal 7 3 4 4 3 3" xfId="23007" xr:uid="{CE1F20C6-A710-4367-B558-39EFDAF5FCFC}"/>
    <cellStyle name="Normal 7 3 4 4 4" xfId="9795" xr:uid="{BB4B414E-3616-492A-AE63-CA90EE386533}"/>
    <cellStyle name="Normal 7 3 4 4 4 2" xfId="27411" xr:uid="{0E696F93-9C4A-4C2C-B894-013D30732B3B}"/>
    <cellStyle name="Normal 7 3 4 4 5" xfId="18603" xr:uid="{957EE641-2DB2-4838-8CC2-7762757C4131}"/>
    <cellStyle name="Normal 7 3 4 4 6" xfId="36219" xr:uid="{28E6166B-315C-4F67-8D00-3AC63B6DA2B4}"/>
    <cellStyle name="Normal 7 3 4 5" xfId="1967" xr:uid="{C249D9D6-ADDD-42F8-9E56-F6D7CAC6DDE7}"/>
    <cellStyle name="Normal 7 3 4 5 2" xfId="4169" xr:uid="{0F017BAD-F7F7-405E-A929-02D69CDD08C3}"/>
    <cellStyle name="Normal 7 3 4 5 2 2" xfId="8573" xr:uid="{B949EB4B-8ACF-4186-A4A1-D60FD6144196}"/>
    <cellStyle name="Normal 7 3 4 5 2 2 2" xfId="17381" xr:uid="{5407D58F-97EF-4A6B-9D8D-F9963A04BCEF}"/>
    <cellStyle name="Normal 7 3 4 5 2 2 2 2" xfId="34997" xr:uid="{0990D35F-1555-4740-B924-03FF143DC874}"/>
    <cellStyle name="Normal 7 3 4 5 2 2 3" xfId="26189" xr:uid="{5B312AEF-9044-40C4-9D76-C675B6D46DBE}"/>
    <cellStyle name="Normal 7 3 4 5 2 3" xfId="12977" xr:uid="{5E73992B-5F19-490E-A237-C86AEC6F53CD}"/>
    <cellStyle name="Normal 7 3 4 5 2 3 2" xfId="30593" xr:uid="{FA343F85-6535-4E35-9312-69A2ABC005B8}"/>
    <cellStyle name="Normal 7 3 4 5 2 4" xfId="21785" xr:uid="{E02C1E16-7E34-4EA0-892D-3F601BA720F0}"/>
    <cellStyle name="Normal 7 3 4 5 2 5" xfId="39401" xr:uid="{1508B49C-63F1-4237-8FFF-A63C7FEF9093}"/>
    <cellStyle name="Normal 7 3 4 5 3" xfId="6371" xr:uid="{FF1CDA3A-71A6-4DBC-9765-887D659E18F0}"/>
    <cellStyle name="Normal 7 3 4 5 3 2" xfId="15179" xr:uid="{6F5E5C7A-B992-4B0F-A707-E4742FC331B0}"/>
    <cellStyle name="Normal 7 3 4 5 3 2 2" xfId="32795" xr:uid="{CA824914-1DDD-423D-8A4C-3A9CD78D11A1}"/>
    <cellStyle name="Normal 7 3 4 5 3 3" xfId="23987" xr:uid="{BBBB2086-926A-4243-B921-58132EC4FC2F}"/>
    <cellStyle name="Normal 7 3 4 5 4" xfId="10775" xr:uid="{E663ADDD-E119-4F53-9970-EA4D5C71F6C4}"/>
    <cellStyle name="Normal 7 3 4 5 4 2" xfId="28391" xr:uid="{3852D46D-FE13-479E-A7A9-51B73CE3A30F}"/>
    <cellStyle name="Normal 7 3 4 5 5" xfId="19583" xr:uid="{5B903A2A-0950-44B8-A1B6-A83CA419C900}"/>
    <cellStyle name="Normal 7 3 4 5 6" xfId="37199" xr:uid="{619FCF3B-8CFF-4F14-8171-508D281D13B6}"/>
    <cellStyle name="Normal 7 3 4 6" xfId="2407" xr:uid="{2D1061C2-CF77-49B1-866C-94AEF0964C44}"/>
    <cellStyle name="Normal 7 3 4 6 2" xfId="6811" xr:uid="{F36B1678-1C92-4FD4-8D3F-85CBD6D8FF77}"/>
    <cellStyle name="Normal 7 3 4 6 2 2" xfId="15619" xr:uid="{BC45C1FC-2D21-4488-9281-BBC59B2FE007}"/>
    <cellStyle name="Normal 7 3 4 6 2 2 2" xfId="33235" xr:uid="{1DA72E40-ECF1-4912-B42A-FF00EFFB4533}"/>
    <cellStyle name="Normal 7 3 4 6 2 3" xfId="24427" xr:uid="{64700758-3B92-421D-B3D8-34C9BD7D6E52}"/>
    <cellStyle name="Normal 7 3 4 6 3" xfId="11215" xr:uid="{081871CB-170D-4314-A802-1A8B74C16B07}"/>
    <cellStyle name="Normal 7 3 4 6 3 2" xfId="28831" xr:uid="{005A778F-9B18-4614-AC2D-DB6C54733526}"/>
    <cellStyle name="Normal 7 3 4 6 4" xfId="20023" xr:uid="{766466C6-B8A2-43C4-92A7-75E1BA48BCB7}"/>
    <cellStyle name="Normal 7 3 4 6 5" xfId="37639" xr:uid="{23E6C2BE-DC95-4917-A362-B77BFE9631C8}"/>
    <cellStyle name="Normal 7 3 4 7" xfId="4609" xr:uid="{277F2206-1A0D-4B62-906C-E552570E17D8}"/>
    <cellStyle name="Normal 7 3 4 7 2" xfId="13417" xr:uid="{E5316326-9E2C-4A79-96FA-86695F8FD9DC}"/>
    <cellStyle name="Normal 7 3 4 7 2 2" xfId="31033" xr:uid="{6A49F113-5476-444A-BEB3-37B56E5CE13C}"/>
    <cellStyle name="Normal 7 3 4 7 3" xfId="22225" xr:uid="{2E1090FC-D897-47BA-A7F9-07AED687D471}"/>
    <cellStyle name="Normal 7 3 4 8" xfId="9013" xr:uid="{CD8863A9-908E-4A6E-B23E-EA6B9A0BADF4}"/>
    <cellStyle name="Normal 7 3 4 8 2" xfId="26629" xr:uid="{827A7697-24D9-454B-8FF4-C6E9ED09587A}"/>
    <cellStyle name="Normal 7 3 4 9" xfId="17821" xr:uid="{A2485778-08FD-4888-BC7D-1B6728369BB4}"/>
    <cellStyle name="Normal 7 3 5" xfId="331" xr:uid="{21AFC386-ECEB-4140-92B1-046EED610CFD}"/>
    <cellStyle name="Normal 7 3 5 2" xfId="1115" xr:uid="{59AF4728-F0F8-46D5-8E0B-CC3F0457F16C}"/>
    <cellStyle name="Normal 7 3 5 2 2" xfId="3317" xr:uid="{C11ED759-8725-4A98-884B-6FD670E8520D}"/>
    <cellStyle name="Normal 7 3 5 2 2 2" xfId="7721" xr:uid="{302A2EF4-7731-4BF8-9B4B-314681563ECA}"/>
    <cellStyle name="Normal 7 3 5 2 2 2 2" xfId="16529" xr:uid="{12F4FF3F-9FD7-4902-9504-D4742FD9978C}"/>
    <cellStyle name="Normal 7 3 5 2 2 2 2 2" xfId="34145" xr:uid="{862359AC-4A41-4070-BCDC-FA64F81888FD}"/>
    <cellStyle name="Normal 7 3 5 2 2 2 3" xfId="25337" xr:uid="{8D8DA26F-DB0E-467F-B156-0ECE9B4CBD89}"/>
    <cellStyle name="Normal 7 3 5 2 2 3" xfId="12125" xr:uid="{B871A3AD-89B3-4EC9-B8E5-4FC412D8A802}"/>
    <cellStyle name="Normal 7 3 5 2 2 3 2" xfId="29741" xr:uid="{94B6C99F-CBBA-4A4F-97AB-30E15245A88C}"/>
    <cellStyle name="Normal 7 3 5 2 2 4" xfId="20933" xr:uid="{B581DFE3-7732-4880-BC18-5A0B71A0B024}"/>
    <cellStyle name="Normal 7 3 5 2 2 5" xfId="38549" xr:uid="{6F4D8678-B5F1-49BA-A86C-966B0496DE55}"/>
    <cellStyle name="Normal 7 3 5 2 3" xfId="5519" xr:uid="{E98CCA58-54E8-4A7A-8CEB-AF218BC2D927}"/>
    <cellStyle name="Normal 7 3 5 2 3 2" xfId="14327" xr:uid="{9894F90E-817E-4426-BFBF-E25AC80949DD}"/>
    <cellStyle name="Normal 7 3 5 2 3 2 2" xfId="31943" xr:uid="{DFD5DA49-194C-49E7-B02E-A925A8CEFEBB}"/>
    <cellStyle name="Normal 7 3 5 2 3 3" xfId="23135" xr:uid="{035C7F2E-F4B8-445F-9906-7A67024153FE}"/>
    <cellStyle name="Normal 7 3 5 2 4" xfId="9923" xr:uid="{903242CD-8BF0-4044-B948-9460622A4688}"/>
    <cellStyle name="Normal 7 3 5 2 4 2" xfId="27539" xr:uid="{CF330778-AA1C-4545-9ABF-C92BF7BD0EC3}"/>
    <cellStyle name="Normal 7 3 5 2 5" xfId="18731" xr:uid="{EB72B553-E6D8-42AA-BD6C-7B915A3B6C39}"/>
    <cellStyle name="Normal 7 3 5 2 6" xfId="36347" xr:uid="{77C5ECF2-A3CB-4125-820E-99B92A5E7FBF}"/>
    <cellStyle name="Normal 7 3 5 3" xfId="1970" xr:uid="{95A8EE54-318D-461B-9A90-98276A5B6783}"/>
    <cellStyle name="Normal 7 3 5 3 2" xfId="4172" xr:uid="{5BA67E4A-3293-435A-A967-A14CC3B4698A}"/>
    <cellStyle name="Normal 7 3 5 3 2 2" xfId="8576" xr:uid="{5231BCA7-8DCB-4713-88BC-98CB6904F668}"/>
    <cellStyle name="Normal 7 3 5 3 2 2 2" xfId="17384" xr:uid="{3CE492D9-4723-48FE-BF93-43C5806FA551}"/>
    <cellStyle name="Normal 7 3 5 3 2 2 2 2" xfId="35000" xr:uid="{8782611E-3B14-4C0E-8312-CCC9AE708845}"/>
    <cellStyle name="Normal 7 3 5 3 2 2 3" xfId="26192" xr:uid="{9CD7A104-4591-4801-AB69-0938D427B78A}"/>
    <cellStyle name="Normal 7 3 5 3 2 3" xfId="12980" xr:uid="{7C729F50-51BA-46E1-9880-6A23A5A14DCC}"/>
    <cellStyle name="Normal 7 3 5 3 2 3 2" xfId="30596" xr:uid="{78DF2D8C-FB86-4342-9CE3-D06C8440D67C}"/>
    <cellStyle name="Normal 7 3 5 3 2 4" xfId="21788" xr:uid="{E1E1668D-A838-4A2D-8867-EF133551A5A3}"/>
    <cellStyle name="Normal 7 3 5 3 2 5" xfId="39404" xr:uid="{637F5BDB-6C14-43A1-ADC5-155209825FDB}"/>
    <cellStyle name="Normal 7 3 5 3 3" xfId="6374" xr:uid="{7F4C0085-5C57-4D23-B3CC-F9D207786D25}"/>
    <cellStyle name="Normal 7 3 5 3 3 2" xfId="15182" xr:uid="{32D42B3B-EBE7-4445-B791-611A310A6BD0}"/>
    <cellStyle name="Normal 7 3 5 3 3 2 2" xfId="32798" xr:uid="{C7B04226-65C0-4816-B143-F45AF11DF8C5}"/>
    <cellStyle name="Normal 7 3 5 3 3 3" xfId="23990" xr:uid="{8946CDAC-2B1C-41B4-A147-A058CA5E1B53}"/>
    <cellStyle name="Normal 7 3 5 3 4" xfId="10778" xr:uid="{AA7D91E2-34C2-4910-99E9-3EF44A2499EF}"/>
    <cellStyle name="Normal 7 3 5 3 4 2" xfId="28394" xr:uid="{45338CB3-A929-4871-8398-722FD8E96AC8}"/>
    <cellStyle name="Normal 7 3 5 3 5" xfId="19586" xr:uid="{6494AFA5-7B9D-4FFB-89D4-E74DBE8A21EC}"/>
    <cellStyle name="Normal 7 3 5 3 6" xfId="37202" xr:uid="{9D82EE60-A72B-4DB6-9E3A-B5ECC1A6AC95}"/>
    <cellStyle name="Normal 7 3 5 4" xfId="2535" xr:uid="{E7654EFF-CF0A-4BE7-A3A8-13FE06706795}"/>
    <cellStyle name="Normal 7 3 5 4 2" xfId="6939" xr:uid="{CF7844D8-421F-472B-A6D2-BB52274FB6AA}"/>
    <cellStyle name="Normal 7 3 5 4 2 2" xfId="15747" xr:uid="{7F63E2A5-ED39-4A30-A8AA-0268A83C0B76}"/>
    <cellStyle name="Normal 7 3 5 4 2 2 2" xfId="33363" xr:uid="{69F09788-0894-472C-A9E1-23184164F702}"/>
    <cellStyle name="Normal 7 3 5 4 2 3" xfId="24555" xr:uid="{58931D56-7D02-458B-9042-AB0A463ACAD2}"/>
    <cellStyle name="Normal 7 3 5 4 3" xfId="11343" xr:uid="{AD02B0C2-6C7F-453D-B3CC-6DB52CF2F793}"/>
    <cellStyle name="Normal 7 3 5 4 3 2" xfId="28959" xr:uid="{AEC42BC0-8118-446E-8A3F-AE3E716A1CED}"/>
    <cellStyle name="Normal 7 3 5 4 4" xfId="20151" xr:uid="{B1450F2C-5CE6-4B2C-9B32-7DA1E5E71D83}"/>
    <cellStyle name="Normal 7 3 5 4 5" xfId="37767" xr:uid="{62AD44E0-3111-4D9D-85C0-F94C42F9C972}"/>
    <cellStyle name="Normal 7 3 5 5" xfId="4737" xr:uid="{27AF9C51-4DFC-4B45-B477-578FFE6042B4}"/>
    <cellStyle name="Normal 7 3 5 5 2" xfId="13545" xr:uid="{9F26DD23-23D1-4B22-9E85-0F252EC88BC3}"/>
    <cellStyle name="Normal 7 3 5 5 2 2" xfId="31161" xr:uid="{BB679875-4AFA-41CA-A6B5-DDF04FF6E852}"/>
    <cellStyle name="Normal 7 3 5 5 3" xfId="22353" xr:uid="{EFC6D2F2-5061-49A0-8C10-4C052AE822D7}"/>
    <cellStyle name="Normal 7 3 5 6" xfId="9141" xr:uid="{F96B9DE7-361D-49A5-BC39-11E14319BDB5}"/>
    <cellStyle name="Normal 7 3 5 6 2" xfId="26757" xr:uid="{BF81D3C3-8C0C-4823-9556-4E1F8F948B7D}"/>
    <cellStyle name="Normal 7 3 5 7" xfId="17949" xr:uid="{EF91C683-2875-4A18-998A-65A97C592DB6}"/>
    <cellStyle name="Normal 7 3 5 8" xfId="35565" xr:uid="{0515D103-6D40-4962-854F-1AEEE9C9F647}"/>
    <cellStyle name="Normal 7 3 6" xfId="587" xr:uid="{562367A2-BE00-499A-AB6E-A122C9C3B6AB}"/>
    <cellStyle name="Normal 7 3 6 2" xfId="1371" xr:uid="{AEF04527-BB6D-4806-A5B8-F4BF12152726}"/>
    <cellStyle name="Normal 7 3 6 2 2" xfId="3573" xr:uid="{6615BD3F-6C35-45FA-9BE7-33DA18F704A9}"/>
    <cellStyle name="Normal 7 3 6 2 2 2" xfId="7977" xr:uid="{FFA91167-0A36-4B07-A007-92FCD71193B1}"/>
    <cellStyle name="Normal 7 3 6 2 2 2 2" xfId="16785" xr:uid="{CE752130-79D4-48F2-B9A2-F25CD16B88BF}"/>
    <cellStyle name="Normal 7 3 6 2 2 2 2 2" xfId="34401" xr:uid="{D444EE42-2AD3-4849-8F07-2CFAE036589F}"/>
    <cellStyle name="Normal 7 3 6 2 2 2 3" xfId="25593" xr:uid="{B8296086-3141-4F34-9E71-D8BB4CBC0040}"/>
    <cellStyle name="Normal 7 3 6 2 2 3" xfId="12381" xr:uid="{7922DB4C-AD7B-42D6-8993-D4249C33EF24}"/>
    <cellStyle name="Normal 7 3 6 2 2 3 2" xfId="29997" xr:uid="{0E456FA1-9EF6-415F-9DA3-BFD3C1750E5A}"/>
    <cellStyle name="Normal 7 3 6 2 2 4" xfId="21189" xr:uid="{CF788D15-7EFF-42DF-AD41-1CB62EC4DFA0}"/>
    <cellStyle name="Normal 7 3 6 2 2 5" xfId="38805" xr:uid="{835EC4F0-09A8-48B8-8FD5-AEDA2C2931B6}"/>
    <cellStyle name="Normal 7 3 6 2 3" xfId="5775" xr:uid="{361AC760-0AB1-4214-BF89-4CC8CC84F2DB}"/>
    <cellStyle name="Normal 7 3 6 2 3 2" xfId="14583" xr:uid="{27BED415-85C5-4B3F-B82A-7F034A03A81B}"/>
    <cellStyle name="Normal 7 3 6 2 3 2 2" xfId="32199" xr:uid="{40E72D1B-4C09-4732-B0FE-DA8B1C4B22FC}"/>
    <cellStyle name="Normal 7 3 6 2 3 3" xfId="23391" xr:uid="{BE3E8442-149F-4BB0-8FE2-4871FFE5076C}"/>
    <cellStyle name="Normal 7 3 6 2 4" xfId="10179" xr:uid="{51B033D9-73AB-4136-99B6-EEACD1700723}"/>
    <cellStyle name="Normal 7 3 6 2 4 2" xfId="27795" xr:uid="{1BA9E858-628A-4A06-A0E5-A2E437A58EBB}"/>
    <cellStyle name="Normal 7 3 6 2 5" xfId="18987" xr:uid="{FE1E4418-4637-47E5-8615-E27A304A91BC}"/>
    <cellStyle name="Normal 7 3 6 2 6" xfId="36603" xr:uid="{EFE3DE06-FD65-4CE6-B9DB-26ABAFE15342}"/>
    <cellStyle name="Normal 7 3 6 3" xfId="1971" xr:uid="{A388D4DD-D340-4876-AFA6-6BD0C1329922}"/>
    <cellStyle name="Normal 7 3 6 3 2" xfId="4173" xr:uid="{D4F1E8D8-4DA3-4289-B380-E5A597264F02}"/>
    <cellStyle name="Normal 7 3 6 3 2 2" xfId="8577" xr:uid="{DF80EF0F-1CA6-4F4B-94C2-4181B7129BE8}"/>
    <cellStyle name="Normal 7 3 6 3 2 2 2" xfId="17385" xr:uid="{75A71B6B-67EA-4CB5-9225-7B0EC355DF3B}"/>
    <cellStyle name="Normal 7 3 6 3 2 2 2 2" xfId="35001" xr:uid="{EDE97F0B-D4FB-4583-91F5-ED18B5D6CA8B}"/>
    <cellStyle name="Normal 7 3 6 3 2 2 3" xfId="26193" xr:uid="{2237E769-1603-4B78-ACAB-6A368C11B12C}"/>
    <cellStyle name="Normal 7 3 6 3 2 3" xfId="12981" xr:uid="{4F58667E-3571-47B8-934C-3CD760E7C38A}"/>
    <cellStyle name="Normal 7 3 6 3 2 3 2" xfId="30597" xr:uid="{A174D5AD-D6DE-4753-A83D-C20D1CE4FBC1}"/>
    <cellStyle name="Normal 7 3 6 3 2 4" xfId="21789" xr:uid="{9226D936-5016-47DB-B85D-05E303B2AD53}"/>
    <cellStyle name="Normal 7 3 6 3 2 5" xfId="39405" xr:uid="{9C7A57FF-A1EC-4806-9AE5-0AE55F1BB1DC}"/>
    <cellStyle name="Normal 7 3 6 3 3" xfId="6375" xr:uid="{1F46688D-6C18-4EC1-BA81-0F84499C48AB}"/>
    <cellStyle name="Normal 7 3 6 3 3 2" xfId="15183" xr:uid="{F55474E8-C219-4FF3-A85A-CE826416046A}"/>
    <cellStyle name="Normal 7 3 6 3 3 2 2" xfId="32799" xr:uid="{33FF4318-2AC5-48F1-8B0B-885321B1B7BF}"/>
    <cellStyle name="Normal 7 3 6 3 3 3" xfId="23991" xr:uid="{0B39973E-08DA-49A2-9841-04FC0828E157}"/>
    <cellStyle name="Normal 7 3 6 3 4" xfId="10779" xr:uid="{BADDAF3C-2F7B-4C1A-8BD0-6FFF1614C388}"/>
    <cellStyle name="Normal 7 3 6 3 4 2" xfId="28395" xr:uid="{981036E2-059A-4C57-85B2-A425E488B361}"/>
    <cellStyle name="Normal 7 3 6 3 5" xfId="19587" xr:uid="{86E0AC68-E6B3-4A3B-9DB0-C3CF479C17A1}"/>
    <cellStyle name="Normal 7 3 6 3 6" xfId="37203" xr:uid="{33E8BAA1-B3B7-4862-ADD0-18ED06F7D700}"/>
    <cellStyle name="Normal 7 3 6 4" xfId="2791" xr:uid="{A306A854-5362-4A17-BD28-618600A9C4C2}"/>
    <cellStyle name="Normal 7 3 6 4 2" xfId="7195" xr:uid="{CF6E88B4-7EB2-40B5-9E5F-27E833D5E911}"/>
    <cellStyle name="Normal 7 3 6 4 2 2" xfId="16003" xr:uid="{ED8AD7D3-81D3-4BCB-A7A7-43DAE3F6348A}"/>
    <cellStyle name="Normal 7 3 6 4 2 2 2" xfId="33619" xr:uid="{4FDE6E1D-9E72-44BA-B606-7451868042C4}"/>
    <cellStyle name="Normal 7 3 6 4 2 3" xfId="24811" xr:uid="{81A1D40F-DA0C-49FD-BD08-49C987CE940F}"/>
    <cellStyle name="Normal 7 3 6 4 3" xfId="11599" xr:uid="{B0EE91E8-6ADC-4F75-92AD-055B23DE3C86}"/>
    <cellStyle name="Normal 7 3 6 4 3 2" xfId="29215" xr:uid="{E6EE8D45-3710-4FC4-9B43-66C155C22029}"/>
    <cellStyle name="Normal 7 3 6 4 4" xfId="20407" xr:uid="{27E5A9D4-A3D5-494A-B350-48BFAF32F882}"/>
    <cellStyle name="Normal 7 3 6 4 5" xfId="38023" xr:uid="{BCE4E00B-90B7-403C-928D-12DE103058D2}"/>
    <cellStyle name="Normal 7 3 6 5" xfId="4993" xr:uid="{7E28CBF2-414F-4E95-9D45-85D418AEE397}"/>
    <cellStyle name="Normal 7 3 6 5 2" xfId="13801" xr:uid="{7A45D32C-310E-4C52-B577-4E1A8511F492}"/>
    <cellStyle name="Normal 7 3 6 5 2 2" xfId="31417" xr:uid="{E6FA423C-80E5-4178-A43A-796EB1B96B87}"/>
    <cellStyle name="Normal 7 3 6 5 3" xfId="22609" xr:uid="{42315F4F-484C-4E05-B445-EE22F9F2FEEC}"/>
    <cellStyle name="Normal 7 3 6 6" xfId="9397" xr:uid="{45848941-F027-434A-817D-F48C36C701AB}"/>
    <cellStyle name="Normal 7 3 6 6 2" xfId="27013" xr:uid="{5984B215-3862-45FB-ABDF-94A9A002BB73}"/>
    <cellStyle name="Normal 7 3 6 7" xfId="18205" xr:uid="{08F0BE07-8F4B-47CB-8B5E-A90DAF16BECC}"/>
    <cellStyle name="Normal 7 3 6 8" xfId="35821" xr:uid="{A4E5450F-624C-4727-98F8-6816A4D44D2E}"/>
    <cellStyle name="Normal 7 3 7" xfId="859" xr:uid="{01C1E93D-340C-4532-8C41-13690C8F59F8}"/>
    <cellStyle name="Normal 7 3 7 2" xfId="3061" xr:uid="{6B8E7008-B5D4-48A1-BEE6-10BE163D7690}"/>
    <cellStyle name="Normal 7 3 7 2 2" xfId="7465" xr:uid="{21AFE0E2-80F3-431B-ADAC-92CA4C6F0A87}"/>
    <cellStyle name="Normal 7 3 7 2 2 2" xfId="16273" xr:uid="{5D383840-4066-4F8D-A049-1302F07840B7}"/>
    <cellStyle name="Normal 7 3 7 2 2 2 2" xfId="33889" xr:uid="{FFBFC127-383C-4661-B664-4F12A1B624C4}"/>
    <cellStyle name="Normal 7 3 7 2 2 3" xfId="25081" xr:uid="{8DA25EE6-A286-4DB9-B396-4FB84CF0C00B}"/>
    <cellStyle name="Normal 7 3 7 2 3" xfId="11869" xr:uid="{7FB69399-99DF-4362-9861-FE05F3D3DED0}"/>
    <cellStyle name="Normal 7 3 7 2 3 2" xfId="29485" xr:uid="{22A27E71-CC7E-4F76-BDF4-F76A35991B21}"/>
    <cellStyle name="Normal 7 3 7 2 4" xfId="20677" xr:uid="{0D65016A-C411-46E6-8B58-3E671BF9ACFF}"/>
    <cellStyle name="Normal 7 3 7 2 5" xfId="38293" xr:uid="{86EA56AA-7356-4A61-88D8-FCD8841BB541}"/>
    <cellStyle name="Normal 7 3 7 3" xfId="5263" xr:uid="{F7B26BF7-C555-4057-9869-7B7CE8004CD1}"/>
    <cellStyle name="Normal 7 3 7 3 2" xfId="14071" xr:uid="{ED33F34D-C814-40CD-8471-3632E383F1D5}"/>
    <cellStyle name="Normal 7 3 7 3 2 2" xfId="31687" xr:uid="{92B70F34-9F9A-4F42-867F-E213619B0BE8}"/>
    <cellStyle name="Normal 7 3 7 3 3" xfId="22879" xr:uid="{AC8973F1-7057-4777-AE1D-23D6FB6502CC}"/>
    <cellStyle name="Normal 7 3 7 4" xfId="9667" xr:uid="{4D8E5B4E-07B9-4C99-913C-BB32A7A22D6D}"/>
    <cellStyle name="Normal 7 3 7 4 2" xfId="27283" xr:uid="{349D327D-773E-4868-B893-C6A20F18A95A}"/>
    <cellStyle name="Normal 7 3 7 5" xfId="18475" xr:uid="{F7ADDCD7-E2EE-4613-9046-DED614F882E0}"/>
    <cellStyle name="Normal 7 3 7 6" xfId="36091" xr:uid="{31598524-50F6-4D17-9703-E43EF944C400}"/>
    <cellStyle name="Normal 7 3 8" xfId="1948" xr:uid="{295D6E30-8C31-4985-A974-BF7AE9B0CFFA}"/>
    <cellStyle name="Normal 7 3 8 2" xfId="4150" xr:uid="{7A84326A-C69D-4B40-A69B-DC70E36E3D97}"/>
    <cellStyle name="Normal 7 3 8 2 2" xfId="8554" xr:uid="{F244598B-27EE-47F8-8941-9FB8BF2B136A}"/>
    <cellStyle name="Normal 7 3 8 2 2 2" xfId="17362" xr:uid="{57B4345A-18E1-449A-859C-175F43E6508E}"/>
    <cellStyle name="Normal 7 3 8 2 2 2 2" xfId="34978" xr:uid="{0FB1676E-474D-47D7-AEE9-270BF4F38206}"/>
    <cellStyle name="Normal 7 3 8 2 2 3" xfId="26170" xr:uid="{BEB07205-A017-4D46-B452-DC2C4F096471}"/>
    <cellStyle name="Normal 7 3 8 2 3" xfId="12958" xr:uid="{EA250795-AD3C-4F87-A03C-B3DEE33BE13D}"/>
    <cellStyle name="Normal 7 3 8 2 3 2" xfId="30574" xr:uid="{8BBDC186-3759-4983-AABF-08555A1D371D}"/>
    <cellStyle name="Normal 7 3 8 2 4" xfId="21766" xr:uid="{C841D3E7-FC2D-4423-9B03-FDA21D365ED5}"/>
    <cellStyle name="Normal 7 3 8 2 5" xfId="39382" xr:uid="{7120F5EC-802E-40AD-90C9-6C6B6CDE00B3}"/>
    <cellStyle name="Normal 7 3 8 3" xfId="6352" xr:uid="{59379FB0-76BD-4D0B-9003-302B547CB5FB}"/>
    <cellStyle name="Normal 7 3 8 3 2" xfId="15160" xr:uid="{29527979-7140-4DB5-B480-AB95ECC211DA}"/>
    <cellStyle name="Normal 7 3 8 3 2 2" xfId="32776" xr:uid="{B7070F1F-D07A-42CF-9392-B4095F9C6531}"/>
    <cellStyle name="Normal 7 3 8 3 3" xfId="23968" xr:uid="{9D9CBD9C-22F3-4CE5-A197-C85075E7C1C0}"/>
    <cellStyle name="Normal 7 3 8 4" xfId="10756" xr:uid="{9ECC840A-5C0B-44A0-A52E-A240158F50C1}"/>
    <cellStyle name="Normal 7 3 8 4 2" xfId="28372" xr:uid="{D35AC833-3308-40EC-AA2C-4CE49D8B3E27}"/>
    <cellStyle name="Normal 7 3 8 5" xfId="19564" xr:uid="{EAF385AE-29C8-43C2-B9C5-FD012F7AE822}"/>
    <cellStyle name="Normal 7 3 8 6" xfId="37180" xr:uid="{FAF23E79-20CD-429E-B587-D5BE4BCAF87E}"/>
    <cellStyle name="Normal 7 3 9" xfId="2279" xr:uid="{05CFB9EE-DBB2-4D5B-A70E-E609D9EC48BC}"/>
    <cellStyle name="Normal 7 3 9 2" xfId="6683" xr:uid="{E3C05BB4-2682-4894-A6BC-3FBF7ADF2589}"/>
    <cellStyle name="Normal 7 3 9 2 2" xfId="15491" xr:uid="{F8D36AEF-F142-458E-B6CF-592A5CDCB1A1}"/>
    <cellStyle name="Normal 7 3 9 2 2 2" xfId="33107" xr:uid="{21677614-207B-4849-88C1-4A6357B83F24}"/>
    <cellStyle name="Normal 7 3 9 2 3" xfId="24299" xr:uid="{3EA679D5-B2F3-42BB-A605-9ABB9705CC38}"/>
    <cellStyle name="Normal 7 3 9 3" xfId="11087" xr:uid="{5C9073A0-6A1F-41C0-A88C-CF409FDB6F3A}"/>
    <cellStyle name="Normal 7 3 9 3 2" xfId="28703" xr:uid="{D57662A0-7A56-41BE-84F6-71E3727170F0}"/>
    <cellStyle name="Normal 7 3 9 4" xfId="19895" xr:uid="{9C9D26EF-8B9B-4B6E-9DC8-DC96BC474150}"/>
    <cellStyle name="Normal 7 3 9 5" xfId="37511" xr:uid="{768EC504-E3E5-44F5-915F-0356CC8C415C}"/>
    <cellStyle name="Normal 7 4" xfId="82" xr:uid="{107E370B-43F0-4D55-B00E-1EAB1A2BB742}"/>
    <cellStyle name="Normal 7 5" xfId="86" xr:uid="{219B03C5-3A40-48E7-9CB5-B74D4E8CC988}"/>
    <cellStyle name="Normal 7 5 10" xfId="2290" xr:uid="{42A5FA5C-FF15-44E8-BC44-DD1F421449FA}"/>
    <cellStyle name="Normal 7 5 10 2" xfId="6694" xr:uid="{D5FEEF7A-BD4B-4621-92D4-55C68A5BBFDD}"/>
    <cellStyle name="Normal 7 5 10 2 2" xfId="15502" xr:uid="{748A87D1-1791-4C37-8A44-A507280DA795}"/>
    <cellStyle name="Normal 7 5 10 2 2 2" xfId="33118" xr:uid="{7E7EB429-2736-4C63-8A78-3D6FFD52ABD2}"/>
    <cellStyle name="Normal 7 5 10 2 3" xfId="24310" xr:uid="{8DFB49D4-0BD9-4A68-A47A-C4AE6D012B09}"/>
    <cellStyle name="Normal 7 5 10 3" xfId="11098" xr:uid="{55BCAE45-F446-4F3E-856E-AA29F827D803}"/>
    <cellStyle name="Normal 7 5 10 3 2" xfId="28714" xr:uid="{8BEAF736-A82D-464C-B815-5E801B819946}"/>
    <cellStyle name="Normal 7 5 10 4" xfId="19906" xr:uid="{1631DFCF-880D-4302-BAF3-E9E1BDE49F0A}"/>
    <cellStyle name="Normal 7 5 10 5" xfId="37522" xr:uid="{264CD908-966C-41B3-A533-9C7E351A5D84}"/>
    <cellStyle name="Normal 7 5 11" xfId="4492" xr:uid="{EDD1A14F-2706-48F0-9B9A-BCB5C05B7315}"/>
    <cellStyle name="Normal 7 5 11 2" xfId="13300" xr:uid="{B46BBA83-4183-40FF-BA49-D93DA4FD5B2B}"/>
    <cellStyle name="Normal 7 5 11 2 2" xfId="30916" xr:uid="{4B31047D-4E7D-47FF-9EF5-03261CF53D45}"/>
    <cellStyle name="Normal 7 5 11 3" xfId="22108" xr:uid="{5CA3626A-A7FB-4650-A8B6-0297EDF61339}"/>
    <cellStyle name="Normal 7 5 12" xfId="8896" xr:uid="{E2B88164-F36F-4A2F-87ED-93F976A8EA1A}"/>
    <cellStyle name="Normal 7 5 12 2" xfId="26512" xr:uid="{76021B59-FB8B-4F47-88EE-363501BFD966}"/>
    <cellStyle name="Normal 7 5 13" xfId="17704" xr:uid="{0CCD8835-1B96-4B8C-B405-89F1B88FEB1B}"/>
    <cellStyle name="Normal 7 5 14" xfId="35320" xr:uid="{CB819BA1-F9F6-4B5C-895F-6EB03A6F2602}"/>
    <cellStyle name="Normal 7 5 2" xfId="116" xr:uid="{8FBD3945-3D46-4AEE-B7E9-A29FA0F43139}"/>
    <cellStyle name="Normal 7 5 2 10" xfId="8926" xr:uid="{BDFF9A88-18D3-4B97-8020-88D0A65DA6EC}"/>
    <cellStyle name="Normal 7 5 2 10 2" xfId="26542" xr:uid="{A76DF5F1-F9A3-4894-B3C2-3EA0D463414D}"/>
    <cellStyle name="Normal 7 5 2 11" xfId="17734" xr:uid="{482FA64E-73EA-412C-B091-4A59D5DF40AA}"/>
    <cellStyle name="Normal 7 5 2 12" xfId="35350" xr:uid="{56FA61EF-A688-4C5F-A255-EBE44EE1560D}"/>
    <cellStyle name="Normal 7 5 2 2" xfId="180" xr:uid="{D2F7D57D-C373-4F0A-A134-9EAFCC54E6E5}"/>
    <cellStyle name="Normal 7 5 2 2 10" xfId="17798" xr:uid="{236D7C57-E21B-4FB6-940A-0BEEAB8BD0D8}"/>
    <cellStyle name="Normal 7 5 2 2 11" xfId="35414" xr:uid="{4BDE4A8E-250A-4CA9-B467-BA5680B89BA9}"/>
    <cellStyle name="Normal 7 5 2 2 2" xfId="308" xr:uid="{4921E837-C1A5-4344-B57F-C9BCB72D4600}"/>
    <cellStyle name="Normal 7 5 2 2 2 10" xfId="35542" xr:uid="{6382910C-7EB3-476B-995E-447D7467EEF4}"/>
    <cellStyle name="Normal 7 5 2 2 2 2" xfId="564" xr:uid="{C6A3FA1F-396A-4B73-B8B0-0AEFEFE1755A}"/>
    <cellStyle name="Normal 7 5 2 2 2 2 2" xfId="1348" xr:uid="{F4DF4754-F224-4345-A925-07276AA45072}"/>
    <cellStyle name="Normal 7 5 2 2 2 2 2 2" xfId="3550" xr:uid="{4316D960-9AA9-4329-85FC-E195C32E30C0}"/>
    <cellStyle name="Normal 7 5 2 2 2 2 2 2 2" xfId="7954" xr:uid="{F3ED9F9B-2FB1-424E-9111-5AB07FFBD2F4}"/>
    <cellStyle name="Normal 7 5 2 2 2 2 2 2 2 2" xfId="16762" xr:uid="{E23AB4BA-B9C8-4BEB-8260-BFFEA4058974}"/>
    <cellStyle name="Normal 7 5 2 2 2 2 2 2 2 2 2" xfId="34378" xr:uid="{3C9599BC-383C-4B27-9E5A-D4A868553AC1}"/>
    <cellStyle name="Normal 7 5 2 2 2 2 2 2 2 3" xfId="25570" xr:uid="{2DB80DCB-82AC-4AF4-8E05-8290F9A3EC5C}"/>
    <cellStyle name="Normal 7 5 2 2 2 2 2 2 3" xfId="12358" xr:uid="{FB61232C-4674-4FB6-B6DB-11BFABD7BA5F}"/>
    <cellStyle name="Normal 7 5 2 2 2 2 2 2 3 2" xfId="29974" xr:uid="{083B01A6-A933-4095-976A-16FA6F321FAD}"/>
    <cellStyle name="Normal 7 5 2 2 2 2 2 2 4" xfId="21166" xr:uid="{68DB0045-44C1-48AB-862D-B1A746368D63}"/>
    <cellStyle name="Normal 7 5 2 2 2 2 2 2 5" xfId="38782" xr:uid="{5736953D-77B7-46FD-8243-E51DEC928624}"/>
    <cellStyle name="Normal 7 5 2 2 2 2 2 3" xfId="5752" xr:uid="{4A776BF0-B546-4825-B298-F9E2371B1EF8}"/>
    <cellStyle name="Normal 7 5 2 2 2 2 2 3 2" xfId="14560" xr:uid="{FAFBE417-682E-49B4-8496-90EDE723BBDD}"/>
    <cellStyle name="Normal 7 5 2 2 2 2 2 3 2 2" xfId="32176" xr:uid="{B8DC41EC-DD9F-4D73-ABEC-B470FA54B8FB}"/>
    <cellStyle name="Normal 7 5 2 2 2 2 2 3 3" xfId="23368" xr:uid="{18D17A0A-C429-482B-8E13-ADE4FFAA769A}"/>
    <cellStyle name="Normal 7 5 2 2 2 2 2 4" xfId="10156" xr:uid="{05794978-AD80-4FD1-B4D9-F38486D954BF}"/>
    <cellStyle name="Normal 7 5 2 2 2 2 2 4 2" xfId="27772" xr:uid="{86311FBB-1469-44A5-8379-4BA8E9FBCF48}"/>
    <cellStyle name="Normal 7 5 2 2 2 2 2 5" xfId="18964" xr:uid="{E71D6F0D-0CBF-47E3-83D6-F65F423097C3}"/>
    <cellStyle name="Normal 7 5 2 2 2 2 2 6" xfId="36580" xr:uid="{D9BA689D-2407-4A5A-9084-BEBA5C0BD32B}"/>
    <cellStyle name="Normal 7 5 2 2 2 2 3" xfId="1976" xr:uid="{3ED68B25-5686-4B3E-92A5-8EF061213A38}"/>
    <cellStyle name="Normal 7 5 2 2 2 2 3 2" xfId="4178" xr:uid="{53BD30F9-CCD9-444D-BA88-C75409EA40E0}"/>
    <cellStyle name="Normal 7 5 2 2 2 2 3 2 2" xfId="8582" xr:uid="{37DCBCA9-FA98-442E-BE9A-E24A3AC9310B}"/>
    <cellStyle name="Normal 7 5 2 2 2 2 3 2 2 2" xfId="17390" xr:uid="{B66C8D92-5876-40AC-9613-40832EE49CF3}"/>
    <cellStyle name="Normal 7 5 2 2 2 2 3 2 2 2 2" xfId="35006" xr:uid="{F9AC4FAA-2384-4ABB-87BB-E4CD5C8A5432}"/>
    <cellStyle name="Normal 7 5 2 2 2 2 3 2 2 3" xfId="26198" xr:uid="{75BA4AAB-41DE-4247-8652-8A91AAB66B73}"/>
    <cellStyle name="Normal 7 5 2 2 2 2 3 2 3" xfId="12986" xr:uid="{C230E8C3-9DC0-4440-93CA-12BB774ED8DB}"/>
    <cellStyle name="Normal 7 5 2 2 2 2 3 2 3 2" xfId="30602" xr:uid="{8AD809C4-532B-41AC-A808-6E2110B63EEF}"/>
    <cellStyle name="Normal 7 5 2 2 2 2 3 2 4" xfId="21794" xr:uid="{284035A9-9B7D-40F3-ADCC-B14586AD3219}"/>
    <cellStyle name="Normal 7 5 2 2 2 2 3 2 5" xfId="39410" xr:uid="{E98E5DFB-4AF4-4438-B421-0116B7015F6A}"/>
    <cellStyle name="Normal 7 5 2 2 2 2 3 3" xfId="6380" xr:uid="{44421C8B-9CBF-4E29-BCB8-30419F4EDEC0}"/>
    <cellStyle name="Normal 7 5 2 2 2 2 3 3 2" xfId="15188" xr:uid="{72089AC9-C68F-4B22-B413-0E6250EAED95}"/>
    <cellStyle name="Normal 7 5 2 2 2 2 3 3 2 2" xfId="32804" xr:uid="{0F519DB7-F9F9-4937-A8EF-F629BDA0C55A}"/>
    <cellStyle name="Normal 7 5 2 2 2 2 3 3 3" xfId="23996" xr:uid="{20452FD0-5C6E-453F-B8D0-A6C2058699F3}"/>
    <cellStyle name="Normal 7 5 2 2 2 2 3 4" xfId="10784" xr:uid="{20489131-F66F-4ED8-8B86-4CCB55968331}"/>
    <cellStyle name="Normal 7 5 2 2 2 2 3 4 2" xfId="28400" xr:uid="{DDF2AEEE-1A97-41AC-8114-833834430091}"/>
    <cellStyle name="Normal 7 5 2 2 2 2 3 5" xfId="19592" xr:uid="{18334168-DFD6-4F9F-9222-FE3A5BF23414}"/>
    <cellStyle name="Normal 7 5 2 2 2 2 3 6" xfId="37208" xr:uid="{8BB1B44D-6DF6-4E48-B076-3B020B606501}"/>
    <cellStyle name="Normal 7 5 2 2 2 2 4" xfId="2768" xr:uid="{6ABE7FB5-1502-4031-AEA0-A0B04850F2C7}"/>
    <cellStyle name="Normal 7 5 2 2 2 2 4 2" xfId="7172" xr:uid="{42D0E800-446C-4D68-AFB3-64E10AC44185}"/>
    <cellStyle name="Normal 7 5 2 2 2 2 4 2 2" xfId="15980" xr:uid="{BF1D593B-986B-403E-886A-6FD7F6721D81}"/>
    <cellStyle name="Normal 7 5 2 2 2 2 4 2 2 2" xfId="33596" xr:uid="{4ADDAE2F-D688-4A71-BA96-DF0364861DB4}"/>
    <cellStyle name="Normal 7 5 2 2 2 2 4 2 3" xfId="24788" xr:uid="{DA4ADE5C-9C2C-477E-B59F-528566AB15A4}"/>
    <cellStyle name="Normal 7 5 2 2 2 2 4 3" xfId="11576" xr:uid="{16086781-571A-4E5D-9B83-961B988E03C4}"/>
    <cellStyle name="Normal 7 5 2 2 2 2 4 3 2" xfId="29192" xr:uid="{AC7D3DEF-2FB2-4C69-9ED5-40BB92BA685D}"/>
    <cellStyle name="Normal 7 5 2 2 2 2 4 4" xfId="20384" xr:uid="{E8CA0FDE-F783-4693-A4CD-715BF0A6271F}"/>
    <cellStyle name="Normal 7 5 2 2 2 2 4 5" xfId="38000" xr:uid="{ADFA6714-3874-42F3-99AC-1CB832BCD3BD}"/>
    <cellStyle name="Normal 7 5 2 2 2 2 5" xfId="4970" xr:uid="{5280ED2F-7D73-44E7-A682-555480916721}"/>
    <cellStyle name="Normal 7 5 2 2 2 2 5 2" xfId="13778" xr:uid="{87FF550A-C008-46F0-989D-6E429698223E}"/>
    <cellStyle name="Normal 7 5 2 2 2 2 5 2 2" xfId="31394" xr:uid="{12FDFE9D-DEAF-4B31-9DCF-A63B19A887EC}"/>
    <cellStyle name="Normal 7 5 2 2 2 2 5 3" xfId="22586" xr:uid="{3D18A7C9-B83C-42FA-A3A0-6BE189EB8B7D}"/>
    <cellStyle name="Normal 7 5 2 2 2 2 6" xfId="9374" xr:uid="{87F4AB24-69D8-41CE-9D28-B4267CA46805}"/>
    <cellStyle name="Normal 7 5 2 2 2 2 6 2" xfId="26990" xr:uid="{48DA4C34-46B7-436A-83EF-41CFB3904180}"/>
    <cellStyle name="Normal 7 5 2 2 2 2 7" xfId="18182" xr:uid="{2477CEB1-FF7F-451B-A9A4-5E3A46A9CA2E}"/>
    <cellStyle name="Normal 7 5 2 2 2 2 8" xfId="35798" xr:uid="{A3F48626-0094-493F-99E8-05D9CC1DB85F}"/>
    <cellStyle name="Normal 7 5 2 2 2 3" xfId="820" xr:uid="{78F03CEF-7034-4908-B70A-132EEF8FB731}"/>
    <cellStyle name="Normal 7 5 2 2 2 3 2" xfId="1604" xr:uid="{46AB1FD7-58FE-4A06-8CC1-679EBE0C5F77}"/>
    <cellStyle name="Normal 7 5 2 2 2 3 2 2" xfId="3806" xr:uid="{F7364F54-826B-4B50-A1B4-9E0756EE0C66}"/>
    <cellStyle name="Normal 7 5 2 2 2 3 2 2 2" xfId="8210" xr:uid="{960F6B89-C397-4BA4-BFE1-CCBD9992753A}"/>
    <cellStyle name="Normal 7 5 2 2 2 3 2 2 2 2" xfId="17018" xr:uid="{C9DC1D9E-CE24-4837-BEF9-75ADADDD7D44}"/>
    <cellStyle name="Normal 7 5 2 2 2 3 2 2 2 2 2" xfId="34634" xr:uid="{55A65BB4-2BF5-439C-886D-4CFD3E20321D}"/>
    <cellStyle name="Normal 7 5 2 2 2 3 2 2 2 3" xfId="25826" xr:uid="{8040F6D1-66A5-4983-BCCC-B54831C9D9BF}"/>
    <cellStyle name="Normal 7 5 2 2 2 3 2 2 3" xfId="12614" xr:uid="{E5ACCA22-80F4-4244-AA55-8ED360EC2D67}"/>
    <cellStyle name="Normal 7 5 2 2 2 3 2 2 3 2" xfId="30230" xr:uid="{DC2E1FBE-12B2-4A20-ADC4-F0A322AAE728}"/>
    <cellStyle name="Normal 7 5 2 2 2 3 2 2 4" xfId="21422" xr:uid="{5319DE50-A3E7-4BDF-B7A6-4268E8858F41}"/>
    <cellStyle name="Normal 7 5 2 2 2 3 2 2 5" xfId="39038" xr:uid="{C3A42C02-5E50-453D-8C23-61AD6C3961FA}"/>
    <cellStyle name="Normal 7 5 2 2 2 3 2 3" xfId="6008" xr:uid="{79D25A4C-D0E6-4325-B028-1D9718B3338F}"/>
    <cellStyle name="Normal 7 5 2 2 2 3 2 3 2" xfId="14816" xr:uid="{B88C76EA-1A1C-4213-8D64-E5009C6C87DD}"/>
    <cellStyle name="Normal 7 5 2 2 2 3 2 3 2 2" xfId="32432" xr:uid="{80284396-FA5D-4984-9119-CB0CAD286F47}"/>
    <cellStyle name="Normal 7 5 2 2 2 3 2 3 3" xfId="23624" xr:uid="{ECAFE9ED-F8A2-4BA0-B5AA-B2174B6C0F75}"/>
    <cellStyle name="Normal 7 5 2 2 2 3 2 4" xfId="10412" xr:uid="{CA119576-AEAC-4873-9246-B0870355416E}"/>
    <cellStyle name="Normal 7 5 2 2 2 3 2 4 2" xfId="28028" xr:uid="{FD405C73-11BB-4439-83DC-6B2A1C5EBD64}"/>
    <cellStyle name="Normal 7 5 2 2 2 3 2 5" xfId="19220" xr:uid="{9BC7DE8F-2FFA-4A24-BADE-A58A1161795E}"/>
    <cellStyle name="Normal 7 5 2 2 2 3 2 6" xfId="36836" xr:uid="{E7EA2AA5-3EBF-418B-AB29-D4FDCB3C756F}"/>
    <cellStyle name="Normal 7 5 2 2 2 3 3" xfId="1977" xr:uid="{FC539308-0BCE-4EBB-8B9C-0F8E0AD4BEB6}"/>
    <cellStyle name="Normal 7 5 2 2 2 3 3 2" xfId="4179" xr:uid="{334D9634-4926-436D-93D2-03A9C50DEA4A}"/>
    <cellStyle name="Normal 7 5 2 2 2 3 3 2 2" xfId="8583" xr:uid="{9DF1A7CA-F13D-44D6-9CAE-2868620ED4DB}"/>
    <cellStyle name="Normal 7 5 2 2 2 3 3 2 2 2" xfId="17391" xr:uid="{55EDBF6B-27B0-46A4-8293-1D3B00C71107}"/>
    <cellStyle name="Normal 7 5 2 2 2 3 3 2 2 2 2" xfId="35007" xr:uid="{01A8B0F1-2207-4E5F-9A88-068530A3E310}"/>
    <cellStyle name="Normal 7 5 2 2 2 3 3 2 2 3" xfId="26199" xr:uid="{F7D04793-591D-451A-AF7C-D40680CDF6BF}"/>
    <cellStyle name="Normal 7 5 2 2 2 3 3 2 3" xfId="12987" xr:uid="{0F6D1D6D-FB70-4DDE-9EB4-B2FB70D3D828}"/>
    <cellStyle name="Normal 7 5 2 2 2 3 3 2 3 2" xfId="30603" xr:uid="{30F54688-A015-466E-80E1-12801F851598}"/>
    <cellStyle name="Normal 7 5 2 2 2 3 3 2 4" xfId="21795" xr:uid="{4187A012-B8DE-4062-B210-888D46668A1A}"/>
    <cellStyle name="Normal 7 5 2 2 2 3 3 2 5" xfId="39411" xr:uid="{E97CC9FF-14AC-4456-B93A-E26447FB18E7}"/>
    <cellStyle name="Normal 7 5 2 2 2 3 3 3" xfId="6381" xr:uid="{01C812F8-203B-4A95-B1DE-C80E7C6F0706}"/>
    <cellStyle name="Normal 7 5 2 2 2 3 3 3 2" xfId="15189" xr:uid="{0C1AB05A-9FEC-4454-8F98-D916CEE42D35}"/>
    <cellStyle name="Normal 7 5 2 2 2 3 3 3 2 2" xfId="32805" xr:uid="{BB854861-2B8B-4974-82EB-701FF232BE10}"/>
    <cellStyle name="Normal 7 5 2 2 2 3 3 3 3" xfId="23997" xr:uid="{702C058A-8A4B-4EEE-8D4B-53D8A590035A}"/>
    <cellStyle name="Normal 7 5 2 2 2 3 3 4" xfId="10785" xr:uid="{96013866-9609-4574-831E-D175A3E91FD1}"/>
    <cellStyle name="Normal 7 5 2 2 2 3 3 4 2" xfId="28401" xr:uid="{A65FEB09-1221-4EC5-A736-A89AF2F55649}"/>
    <cellStyle name="Normal 7 5 2 2 2 3 3 5" xfId="19593" xr:uid="{305D29FF-AC4A-42FB-AF3C-067E76F50204}"/>
    <cellStyle name="Normal 7 5 2 2 2 3 3 6" xfId="37209" xr:uid="{66343AED-DCA4-4379-9A66-9CCCCFB6DB37}"/>
    <cellStyle name="Normal 7 5 2 2 2 3 4" xfId="3024" xr:uid="{09CDD6C3-6EE7-4B97-B117-2C2E9D741ED0}"/>
    <cellStyle name="Normal 7 5 2 2 2 3 4 2" xfId="7428" xr:uid="{FD0573CD-52C8-4B06-9313-00E248AE9F93}"/>
    <cellStyle name="Normal 7 5 2 2 2 3 4 2 2" xfId="16236" xr:uid="{E42E4A50-B9F3-4F61-B70B-BAF4D8B9B44B}"/>
    <cellStyle name="Normal 7 5 2 2 2 3 4 2 2 2" xfId="33852" xr:uid="{D21C55EF-9D52-4FF6-9F1E-9D8250DB7BF1}"/>
    <cellStyle name="Normal 7 5 2 2 2 3 4 2 3" xfId="25044" xr:uid="{49CD9270-C168-4A36-8D20-4474B98925F3}"/>
    <cellStyle name="Normal 7 5 2 2 2 3 4 3" xfId="11832" xr:uid="{FFB6ABF8-562C-47B1-B633-3006A393A16C}"/>
    <cellStyle name="Normal 7 5 2 2 2 3 4 3 2" xfId="29448" xr:uid="{B63410FB-2E7D-4680-9376-4CEBE1F2338D}"/>
    <cellStyle name="Normal 7 5 2 2 2 3 4 4" xfId="20640" xr:uid="{32CAF9A7-3318-4E0E-90F8-9ECD33E0A740}"/>
    <cellStyle name="Normal 7 5 2 2 2 3 4 5" xfId="38256" xr:uid="{CA9D0BB0-D068-45E4-8BE3-625194B06AF9}"/>
    <cellStyle name="Normal 7 5 2 2 2 3 5" xfId="5226" xr:uid="{2F3F21F6-E13F-41FE-9D07-B50626850087}"/>
    <cellStyle name="Normal 7 5 2 2 2 3 5 2" xfId="14034" xr:uid="{80783841-07EC-46F7-B2CB-F1E98BC997D0}"/>
    <cellStyle name="Normal 7 5 2 2 2 3 5 2 2" xfId="31650" xr:uid="{01F48B59-5719-46F4-A17A-B1ED5E1711F7}"/>
    <cellStyle name="Normal 7 5 2 2 2 3 5 3" xfId="22842" xr:uid="{4FA5C897-2591-4E4E-A1A1-508AB7666927}"/>
    <cellStyle name="Normal 7 5 2 2 2 3 6" xfId="9630" xr:uid="{8857915A-3DB6-4194-95BA-6FDE8397971C}"/>
    <cellStyle name="Normal 7 5 2 2 2 3 6 2" xfId="27246" xr:uid="{B7A5008C-145D-4757-80D5-180B338635BD}"/>
    <cellStyle name="Normal 7 5 2 2 2 3 7" xfId="18438" xr:uid="{4C8A0967-CCD2-41A6-97FF-D3F96FDD2297}"/>
    <cellStyle name="Normal 7 5 2 2 2 3 8" xfId="36054" xr:uid="{7338907B-719A-42A4-A579-DA09FE0BDBEA}"/>
    <cellStyle name="Normal 7 5 2 2 2 4" xfId="1092" xr:uid="{6445166A-D96C-494D-9A6E-CDD5B0A462D2}"/>
    <cellStyle name="Normal 7 5 2 2 2 4 2" xfId="3294" xr:uid="{6C24CB68-4AA0-4978-9BC5-B482EC56D767}"/>
    <cellStyle name="Normal 7 5 2 2 2 4 2 2" xfId="7698" xr:uid="{A5CBF866-D2FF-49D1-A7FC-B0EEB3421D15}"/>
    <cellStyle name="Normal 7 5 2 2 2 4 2 2 2" xfId="16506" xr:uid="{4EA2E507-BE80-4E13-8949-15C6BF659C1D}"/>
    <cellStyle name="Normal 7 5 2 2 2 4 2 2 2 2" xfId="34122" xr:uid="{0049580D-1A3F-4989-BCC5-FA35E26E1013}"/>
    <cellStyle name="Normal 7 5 2 2 2 4 2 2 3" xfId="25314" xr:uid="{9E169E8E-3F72-40F6-AC7B-A27911AC627E}"/>
    <cellStyle name="Normal 7 5 2 2 2 4 2 3" xfId="12102" xr:uid="{A2E957C9-11E7-4636-8E15-5F3C80D4C7AF}"/>
    <cellStyle name="Normal 7 5 2 2 2 4 2 3 2" xfId="29718" xr:uid="{96E83B15-5A82-4A1C-B0AD-D29EEC4B992B}"/>
    <cellStyle name="Normal 7 5 2 2 2 4 2 4" xfId="20910" xr:uid="{523CC2F0-684B-4DFE-8279-5304CFA4D424}"/>
    <cellStyle name="Normal 7 5 2 2 2 4 2 5" xfId="38526" xr:uid="{C7207F38-3097-497C-BED8-46EDFEFE538E}"/>
    <cellStyle name="Normal 7 5 2 2 2 4 3" xfId="5496" xr:uid="{4DBCD688-321D-4DA3-8635-2089B6D77F65}"/>
    <cellStyle name="Normal 7 5 2 2 2 4 3 2" xfId="14304" xr:uid="{C3CEA389-8836-41D0-977E-08C15D4965C9}"/>
    <cellStyle name="Normal 7 5 2 2 2 4 3 2 2" xfId="31920" xr:uid="{4AC318B0-DCC0-4514-97CF-22936AC666BF}"/>
    <cellStyle name="Normal 7 5 2 2 2 4 3 3" xfId="23112" xr:uid="{4181E163-63AB-4782-AEFA-4741F1D98194}"/>
    <cellStyle name="Normal 7 5 2 2 2 4 4" xfId="9900" xr:uid="{84E963E2-EF8A-458C-8D4B-E6B63EC8242D}"/>
    <cellStyle name="Normal 7 5 2 2 2 4 4 2" xfId="27516" xr:uid="{C56ACAB9-8880-4EAD-ACB6-0422A7DD1F1B}"/>
    <cellStyle name="Normal 7 5 2 2 2 4 5" xfId="18708" xr:uid="{78D69DD0-E446-4E98-9F3C-CC5EA93E41DF}"/>
    <cellStyle name="Normal 7 5 2 2 2 4 6" xfId="36324" xr:uid="{2EE3FC98-22EE-4C52-81C1-FF833D2F5C71}"/>
    <cellStyle name="Normal 7 5 2 2 2 5" xfId="1975" xr:uid="{D85B8202-5BA1-4002-9126-18C47D6F848F}"/>
    <cellStyle name="Normal 7 5 2 2 2 5 2" xfId="4177" xr:uid="{A0B8E494-93F9-405B-B818-8627E1F68688}"/>
    <cellStyle name="Normal 7 5 2 2 2 5 2 2" xfId="8581" xr:uid="{D22CD7ED-11FE-405E-810C-6AE2029E479C}"/>
    <cellStyle name="Normal 7 5 2 2 2 5 2 2 2" xfId="17389" xr:uid="{1FBCFFEB-8759-4620-B0B3-CEC7804290B2}"/>
    <cellStyle name="Normal 7 5 2 2 2 5 2 2 2 2" xfId="35005" xr:uid="{C28BB2B9-EB33-496D-9D4E-27C0022C44D7}"/>
    <cellStyle name="Normal 7 5 2 2 2 5 2 2 3" xfId="26197" xr:uid="{AB721D58-BB62-45DD-89EC-283960BD3964}"/>
    <cellStyle name="Normal 7 5 2 2 2 5 2 3" xfId="12985" xr:uid="{6177209E-FBD0-42C6-B62E-EAFD54C7528D}"/>
    <cellStyle name="Normal 7 5 2 2 2 5 2 3 2" xfId="30601" xr:uid="{2007C65D-2BC5-445E-B0B3-125FBFBB9A9E}"/>
    <cellStyle name="Normal 7 5 2 2 2 5 2 4" xfId="21793" xr:uid="{8FCBC3FD-A67C-4739-A299-3BE95F30A6F4}"/>
    <cellStyle name="Normal 7 5 2 2 2 5 2 5" xfId="39409" xr:uid="{D0CFE452-0C42-4A48-98AD-43CAC362B033}"/>
    <cellStyle name="Normal 7 5 2 2 2 5 3" xfId="6379" xr:uid="{03621B7D-11F0-4887-A062-D753EAF5001B}"/>
    <cellStyle name="Normal 7 5 2 2 2 5 3 2" xfId="15187" xr:uid="{BC639B9B-2A59-467F-984F-BFC66F48F242}"/>
    <cellStyle name="Normal 7 5 2 2 2 5 3 2 2" xfId="32803" xr:uid="{30E98FFB-3135-44BE-A68D-E3D14F1496D2}"/>
    <cellStyle name="Normal 7 5 2 2 2 5 3 3" xfId="23995" xr:uid="{60D3215A-17B3-4380-BB0A-300F62C40823}"/>
    <cellStyle name="Normal 7 5 2 2 2 5 4" xfId="10783" xr:uid="{1395BA93-CBE9-4C0F-A5D1-8994FC6BB511}"/>
    <cellStyle name="Normal 7 5 2 2 2 5 4 2" xfId="28399" xr:uid="{5ABBAB2F-5E0F-479F-BE3C-6169CB2D6F07}"/>
    <cellStyle name="Normal 7 5 2 2 2 5 5" xfId="19591" xr:uid="{1C83A643-AF3A-4B49-8DBC-BFB5B2D5169F}"/>
    <cellStyle name="Normal 7 5 2 2 2 5 6" xfId="37207" xr:uid="{63BB24E8-12A5-4A8C-9FA8-0B445E9771B2}"/>
    <cellStyle name="Normal 7 5 2 2 2 6" xfId="2512" xr:uid="{A2431427-08A1-4D08-BB85-925838A9276B}"/>
    <cellStyle name="Normal 7 5 2 2 2 6 2" xfId="6916" xr:uid="{FB231BDF-B5E6-4F0F-A1D2-F0D2031D901A}"/>
    <cellStyle name="Normal 7 5 2 2 2 6 2 2" xfId="15724" xr:uid="{80F9F5D0-C84D-4405-BA88-8468EEC10FBC}"/>
    <cellStyle name="Normal 7 5 2 2 2 6 2 2 2" xfId="33340" xr:uid="{23660645-4D55-4F2E-A5AF-CB338255BA5A}"/>
    <cellStyle name="Normal 7 5 2 2 2 6 2 3" xfId="24532" xr:uid="{D5502715-B45E-4DB3-8DFA-035BFCB6302F}"/>
    <cellStyle name="Normal 7 5 2 2 2 6 3" xfId="11320" xr:uid="{9844CAD4-FAC0-4D9F-A9CF-D4981E95F7FB}"/>
    <cellStyle name="Normal 7 5 2 2 2 6 3 2" xfId="28936" xr:uid="{451393BC-EBDE-49F6-9EE7-995C852199CC}"/>
    <cellStyle name="Normal 7 5 2 2 2 6 4" xfId="20128" xr:uid="{D068652A-9D3B-4BE9-8A64-27FAE82CA485}"/>
    <cellStyle name="Normal 7 5 2 2 2 6 5" xfId="37744" xr:uid="{19E7ECCC-C4F5-4394-B3B4-6FF3E8B5D45D}"/>
    <cellStyle name="Normal 7 5 2 2 2 7" xfId="4714" xr:uid="{DC2A236E-16B9-49AC-BEC7-2DB5C3431943}"/>
    <cellStyle name="Normal 7 5 2 2 2 7 2" xfId="13522" xr:uid="{017CAB16-EAF2-4843-AC98-674DDCC00975}"/>
    <cellStyle name="Normal 7 5 2 2 2 7 2 2" xfId="31138" xr:uid="{5B0654B5-E636-4BCD-BF8F-138BCFEB26D5}"/>
    <cellStyle name="Normal 7 5 2 2 2 7 3" xfId="22330" xr:uid="{6ACC38D1-10A7-4C7B-93CA-502825236339}"/>
    <cellStyle name="Normal 7 5 2 2 2 8" xfId="9118" xr:uid="{BDF773E3-DEEC-4CBA-BA77-901F9EA08FDF}"/>
    <cellStyle name="Normal 7 5 2 2 2 8 2" xfId="26734" xr:uid="{7BA655F8-02C7-4A3B-A37B-07223BA16673}"/>
    <cellStyle name="Normal 7 5 2 2 2 9" xfId="17926" xr:uid="{97D79203-29E0-4577-A032-AE85ECE551C5}"/>
    <cellStyle name="Normal 7 5 2 2 3" xfId="436" xr:uid="{271B3610-946A-498B-BA9B-99EE19DF1F39}"/>
    <cellStyle name="Normal 7 5 2 2 3 2" xfId="1220" xr:uid="{13698658-2522-428F-9A57-DC38C74BD04F}"/>
    <cellStyle name="Normal 7 5 2 2 3 2 2" xfId="3422" xr:uid="{A2C402BD-B521-4BA9-8AF8-0684B9A8D89B}"/>
    <cellStyle name="Normal 7 5 2 2 3 2 2 2" xfId="7826" xr:uid="{832CC351-66B7-48A5-AD41-1CD62F16EA8B}"/>
    <cellStyle name="Normal 7 5 2 2 3 2 2 2 2" xfId="16634" xr:uid="{E81B7BB4-4255-49D1-9750-6591CC085B6C}"/>
    <cellStyle name="Normal 7 5 2 2 3 2 2 2 2 2" xfId="34250" xr:uid="{BBE9FD66-0C8B-4EDA-9977-56E4777E0CC5}"/>
    <cellStyle name="Normal 7 5 2 2 3 2 2 2 3" xfId="25442" xr:uid="{955EFF0B-7424-4385-9C00-E40434246EFB}"/>
    <cellStyle name="Normal 7 5 2 2 3 2 2 3" xfId="12230" xr:uid="{536124D4-7289-4050-9F19-C46B593F3967}"/>
    <cellStyle name="Normal 7 5 2 2 3 2 2 3 2" xfId="29846" xr:uid="{61DBA561-1A6F-461E-AEC8-AB4E8402C1A4}"/>
    <cellStyle name="Normal 7 5 2 2 3 2 2 4" xfId="21038" xr:uid="{E2F2ADB5-5DA6-44BE-BF4E-712D922E313D}"/>
    <cellStyle name="Normal 7 5 2 2 3 2 2 5" xfId="38654" xr:uid="{4D96FA98-06F1-410A-8299-C4925B3638F0}"/>
    <cellStyle name="Normal 7 5 2 2 3 2 3" xfId="5624" xr:uid="{43B66F00-C99C-4459-A2E7-E84EF4931153}"/>
    <cellStyle name="Normal 7 5 2 2 3 2 3 2" xfId="14432" xr:uid="{AB915E1A-57B8-4BD2-9D00-2C59037F3A7F}"/>
    <cellStyle name="Normal 7 5 2 2 3 2 3 2 2" xfId="32048" xr:uid="{55F8199B-B6A6-4DA2-AEF0-EDB0E8CBAC4A}"/>
    <cellStyle name="Normal 7 5 2 2 3 2 3 3" xfId="23240" xr:uid="{C18D9F9B-6891-48F2-8003-F3F1C2ED688A}"/>
    <cellStyle name="Normal 7 5 2 2 3 2 4" xfId="10028" xr:uid="{9607477E-E65A-458A-9BAC-A373AC948280}"/>
    <cellStyle name="Normal 7 5 2 2 3 2 4 2" xfId="27644" xr:uid="{AC4FDD6B-A594-4164-A634-6CDFB472625F}"/>
    <cellStyle name="Normal 7 5 2 2 3 2 5" xfId="18836" xr:uid="{EF36FB84-8F51-48E7-BE01-7F81A4DAC12D}"/>
    <cellStyle name="Normal 7 5 2 2 3 2 6" xfId="36452" xr:uid="{69CE809E-E840-42E7-B4F5-CC18327249D8}"/>
    <cellStyle name="Normal 7 5 2 2 3 3" xfId="1978" xr:uid="{EE34835F-55CD-44E4-BC23-394D4060A52C}"/>
    <cellStyle name="Normal 7 5 2 2 3 3 2" xfId="4180" xr:uid="{F3331B14-3B52-4334-8F7F-F8344E555EFE}"/>
    <cellStyle name="Normal 7 5 2 2 3 3 2 2" xfId="8584" xr:uid="{D926662D-322C-449B-94C9-15CC9274B88F}"/>
    <cellStyle name="Normal 7 5 2 2 3 3 2 2 2" xfId="17392" xr:uid="{1AE4F91A-2FD9-429C-AB85-FFA616DF4EC8}"/>
    <cellStyle name="Normal 7 5 2 2 3 3 2 2 2 2" xfId="35008" xr:uid="{8F40A0AB-8E21-41BC-B0A6-5F394D2BA70B}"/>
    <cellStyle name="Normal 7 5 2 2 3 3 2 2 3" xfId="26200" xr:uid="{FD0FEF7F-F772-41F3-956C-3F88C305B7E5}"/>
    <cellStyle name="Normal 7 5 2 2 3 3 2 3" xfId="12988" xr:uid="{BC0A60D1-618F-45A4-9FBA-E6896980DD90}"/>
    <cellStyle name="Normal 7 5 2 2 3 3 2 3 2" xfId="30604" xr:uid="{2ACC5025-EF2B-421D-9BE5-19F5DF2DCF2E}"/>
    <cellStyle name="Normal 7 5 2 2 3 3 2 4" xfId="21796" xr:uid="{2BE5A761-1B03-4406-834B-9BA4E4F0E2C7}"/>
    <cellStyle name="Normal 7 5 2 2 3 3 2 5" xfId="39412" xr:uid="{016A05C7-3353-4047-8A56-CEC345EAD44B}"/>
    <cellStyle name="Normal 7 5 2 2 3 3 3" xfId="6382" xr:uid="{E59AB202-B2D9-455B-9CF1-0DC61F52292B}"/>
    <cellStyle name="Normal 7 5 2 2 3 3 3 2" xfId="15190" xr:uid="{1A28A99C-984E-42A0-A2E7-A72D1B22F4DB}"/>
    <cellStyle name="Normal 7 5 2 2 3 3 3 2 2" xfId="32806" xr:uid="{C1427506-E1F6-4F31-9981-21BCA4191328}"/>
    <cellStyle name="Normal 7 5 2 2 3 3 3 3" xfId="23998" xr:uid="{CC1D9B1B-54BC-4DBF-9EE7-9B568F52A726}"/>
    <cellStyle name="Normal 7 5 2 2 3 3 4" xfId="10786" xr:uid="{1BB61C7E-2779-4588-8A30-E7552B839ECB}"/>
    <cellStyle name="Normal 7 5 2 2 3 3 4 2" xfId="28402" xr:uid="{ED7B7E8F-13C6-42A8-9AAF-C2801B606B21}"/>
    <cellStyle name="Normal 7 5 2 2 3 3 5" xfId="19594" xr:uid="{2D9446CF-1213-4895-A2A7-49C27CFF4866}"/>
    <cellStyle name="Normal 7 5 2 2 3 3 6" xfId="37210" xr:uid="{5B0FB5EA-ED9D-401E-96DB-134B3C5E941C}"/>
    <cellStyle name="Normal 7 5 2 2 3 4" xfId="2640" xr:uid="{D4720971-156F-452F-947F-BAC8DDA0CFE3}"/>
    <cellStyle name="Normal 7 5 2 2 3 4 2" xfId="7044" xr:uid="{BD4BA993-10E1-4475-8BD9-655586F88C05}"/>
    <cellStyle name="Normal 7 5 2 2 3 4 2 2" xfId="15852" xr:uid="{D202E18B-3978-43AB-A941-3A0074B5A850}"/>
    <cellStyle name="Normal 7 5 2 2 3 4 2 2 2" xfId="33468" xr:uid="{36B4DF1B-31EE-407A-A62D-86C55A975625}"/>
    <cellStyle name="Normal 7 5 2 2 3 4 2 3" xfId="24660" xr:uid="{AD9C88F8-A0AE-4E53-ACC4-C142ACA532D9}"/>
    <cellStyle name="Normal 7 5 2 2 3 4 3" xfId="11448" xr:uid="{80F3E7F5-AA2E-4631-B8CD-6EC53E2E9AF7}"/>
    <cellStyle name="Normal 7 5 2 2 3 4 3 2" xfId="29064" xr:uid="{63B24696-2661-4288-A0AD-AABF4E4BB5CF}"/>
    <cellStyle name="Normal 7 5 2 2 3 4 4" xfId="20256" xr:uid="{D3EC01A6-76AA-41CA-B042-2043B127AF7A}"/>
    <cellStyle name="Normal 7 5 2 2 3 4 5" xfId="37872" xr:uid="{DDDA4CA2-E76B-42F2-8C60-E0E40EE1DBEA}"/>
    <cellStyle name="Normal 7 5 2 2 3 5" xfId="4842" xr:uid="{5183FB1A-CAB9-424E-AE69-5CA4D9954F0B}"/>
    <cellStyle name="Normal 7 5 2 2 3 5 2" xfId="13650" xr:uid="{FD194B46-A038-4A76-B101-71B179FEC7B6}"/>
    <cellStyle name="Normal 7 5 2 2 3 5 2 2" xfId="31266" xr:uid="{41FCB4F8-8571-4CEA-8220-01670BA2B5BD}"/>
    <cellStyle name="Normal 7 5 2 2 3 5 3" xfId="22458" xr:uid="{490BED7A-DC43-4CAC-93C5-4400CA8A8B37}"/>
    <cellStyle name="Normal 7 5 2 2 3 6" xfId="9246" xr:uid="{B4D71156-F110-434C-BAD6-545F529C44BD}"/>
    <cellStyle name="Normal 7 5 2 2 3 6 2" xfId="26862" xr:uid="{6CD2C567-94B4-4976-AE9E-D4013C3E3D9E}"/>
    <cellStyle name="Normal 7 5 2 2 3 7" xfId="18054" xr:uid="{444962E4-6CCD-47A7-A5D5-B24104D5DF81}"/>
    <cellStyle name="Normal 7 5 2 2 3 8" xfId="35670" xr:uid="{F3FD3B48-D3E2-4384-A53C-BEE6A2247811}"/>
    <cellStyle name="Normal 7 5 2 2 4" xfId="692" xr:uid="{B90EA912-5783-4A95-B84C-6C9C752ECB67}"/>
    <cellStyle name="Normal 7 5 2 2 4 2" xfId="1476" xr:uid="{652653E6-7753-4081-9494-CE920519ACDD}"/>
    <cellStyle name="Normal 7 5 2 2 4 2 2" xfId="3678" xr:uid="{A27A92F4-8A14-4DE4-9FBD-F6B7E5E863C8}"/>
    <cellStyle name="Normal 7 5 2 2 4 2 2 2" xfId="8082" xr:uid="{241B28DB-7295-449F-86A9-6554C1B8C498}"/>
    <cellStyle name="Normal 7 5 2 2 4 2 2 2 2" xfId="16890" xr:uid="{88C4DFA7-96FD-4AF1-9A36-B28BE54A333C}"/>
    <cellStyle name="Normal 7 5 2 2 4 2 2 2 2 2" xfId="34506" xr:uid="{FC0AE5DF-DF73-4BE5-A18E-382A8CF893D0}"/>
    <cellStyle name="Normal 7 5 2 2 4 2 2 2 3" xfId="25698" xr:uid="{F35B0FDD-E94F-4CBD-BC48-0913E2F24650}"/>
    <cellStyle name="Normal 7 5 2 2 4 2 2 3" xfId="12486" xr:uid="{61614315-C293-4E51-BC33-41D340A1BFFE}"/>
    <cellStyle name="Normal 7 5 2 2 4 2 2 3 2" xfId="30102" xr:uid="{42FA5E9C-17EB-47BD-AA08-705A8CB0BA1F}"/>
    <cellStyle name="Normal 7 5 2 2 4 2 2 4" xfId="21294" xr:uid="{8697F419-3D44-4E27-A0AF-9523CCF4E06F}"/>
    <cellStyle name="Normal 7 5 2 2 4 2 2 5" xfId="38910" xr:uid="{700AC8B3-8D41-4426-A888-FDFBE710C8FC}"/>
    <cellStyle name="Normal 7 5 2 2 4 2 3" xfId="5880" xr:uid="{633A1544-335B-4A15-8495-98CF2E80A4F4}"/>
    <cellStyle name="Normal 7 5 2 2 4 2 3 2" xfId="14688" xr:uid="{0C03E549-E9B1-4269-938D-8507ACAAB137}"/>
    <cellStyle name="Normal 7 5 2 2 4 2 3 2 2" xfId="32304" xr:uid="{3B9E7EC8-668F-4E0D-9C1C-E302742C1A59}"/>
    <cellStyle name="Normal 7 5 2 2 4 2 3 3" xfId="23496" xr:uid="{EA11C8D3-A25E-4354-8D57-380DDDFA47B7}"/>
    <cellStyle name="Normal 7 5 2 2 4 2 4" xfId="10284" xr:uid="{8B818567-E04E-4A77-A82E-FABC160A832B}"/>
    <cellStyle name="Normal 7 5 2 2 4 2 4 2" xfId="27900" xr:uid="{E5A7C146-4661-4A71-AC2B-A590C8B0A1B4}"/>
    <cellStyle name="Normal 7 5 2 2 4 2 5" xfId="19092" xr:uid="{03AD039D-3009-4AC5-8F32-E4718A1C58D6}"/>
    <cellStyle name="Normal 7 5 2 2 4 2 6" xfId="36708" xr:uid="{627849FD-2832-4E5D-B1BB-FD97E3666B56}"/>
    <cellStyle name="Normal 7 5 2 2 4 3" xfId="1979" xr:uid="{CA9DFFAE-2693-462C-8A33-2DB4CA6EDEA6}"/>
    <cellStyle name="Normal 7 5 2 2 4 3 2" xfId="4181" xr:uid="{343A8FFA-E047-42E0-A516-C0D28117256F}"/>
    <cellStyle name="Normal 7 5 2 2 4 3 2 2" xfId="8585" xr:uid="{05A85033-45A1-404C-8F08-4DCD5FF520BD}"/>
    <cellStyle name="Normal 7 5 2 2 4 3 2 2 2" xfId="17393" xr:uid="{0D2344F2-30B2-45FE-85CE-B663B47F98E3}"/>
    <cellStyle name="Normal 7 5 2 2 4 3 2 2 2 2" xfId="35009" xr:uid="{3FEEF4CA-B43C-47B0-BEBE-8DC470DC8ADF}"/>
    <cellStyle name="Normal 7 5 2 2 4 3 2 2 3" xfId="26201" xr:uid="{81F40FAF-C3EC-4F12-8BDF-FF38815469A7}"/>
    <cellStyle name="Normal 7 5 2 2 4 3 2 3" xfId="12989" xr:uid="{CA68CC70-0A52-46CA-9939-83D1A3EFCC80}"/>
    <cellStyle name="Normal 7 5 2 2 4 3 2 3 2" xfId="30605" xr:uid="{05312D13-C986-423D-AEB0-9826D379BC1A}"/>
    <cellStyle name="Normal 7 5 2 2 4 3 2 4" xfId="21797" xr:uid="{0C11D6C5-B563-4C9F-B55B-6F1EBDCA39AF}"/>
    <cellStyle name="Normal 7 5 2 2 4 3 2 5" xfId="39413" xr:uid="{4C720269-FFF6-4FCE-BF91-F7342A3B60CB}"/>
    <cellStyle name="Normal 7 5 2 2 4 3 3" xfId="6383" xr:uid="{12765D68-245A-46D3-B394-4345229CB21B}"/>
    <cellStyle name="Normal 7 5 2 2 4 3 3 2" xfId="15191" xr:uid="{E01F8ABC-E347-40A6-B1AA-5CE94933A644}"/>
    <cellStyle name="Normal 7 5 2 2 4 3 3 2 2" xfId="32807" xr:uid="{12D8A0FE-74D6-48D7-A65D-77DA114F1B0A}"/>
    <cellStyle name="Normal 7 5 2 2 4 3 3 3" xfId="23999" xr:uid="{344F4174-E3CD-4F4D-A8A4-3D0A84591DEE}"/>
    <cellStyle name="Normal 7 5 2 2 4 3 4" xfId="10787" xr:uid="{9D660D35-2E93-4AEA-96CD-BE31A4C30F93}"/>
    <cellStyle name="Normal 7 5 2 2 4 3 4 2" xfId="28403" xr:uid="{BAC163C0-91BD-4A44-BBDC-7FD9E3C738C9}"/>
    <cellStyle name="Normal 7 5 2 2 4 3 5" xfId="19595" xr:uid="{5EDECA58-1019-4E69-93F8-DFB428F5ACCB}"/>
    <cellStyle name="Normal 7 5 2 2 4 3 6" xfId="37211" xr:uid="{3B375E08-D3C5-4F85-94D0-5847A4650B72}"/>
    <cellStyle name="Normal 7 5 2 2 4 4" xfId="2896" xr:uid="{484362D1-C0A1-4B83-8A33-74AE00C7E06D}"/>
    <cellStyle name="Normal 7 5 2 2 4 4 2" xfId="7300" xr:uid="{88158360-DD38-442F-B0D1-1C0C7A81D133}"/>
    <cellStyle name="Normal 7 5 2 2 4 4 2 2" xfId="16108" xr:uid="{C7198C70-5EEA-44AD-AB81-A703A59679F2}"/>
    <cellStyle name="Normal 7 5 2 2 4 4 2 2 2" xfId="33724" xr:uid="{932076DC-62A5-43AD-9522-09000A5F4C72}"/>
    <cellStyle name="Normal 7 5 2 2 4 4 2 3" xfId="24916" xr:uid="{A71FF512-98C1-4F49-AFBB-586424717885}"/>
    <cellStyle name="Normal 7 5 2 2 4 4 3" xfId="11704" xr:uid="{2BAC8362-5F3F-43AA-A91E-C376B330C59E}"/>
    <cellStyle name="Normal 7 5 2 2 4 4 3 2" xfId="29320" xr:uid="{C330F603-9481-4903-9D38-4E68AA010029}"/>
    <cellStyle name="Normal 7 5 2 2 4 4 4" xfId="20512" xr:uid="{0B9BAA7E-3F3D-4FCE-9BA5-225CBD66981E}"/>
    <cellStyle name="Normal 7 5 2 2 4 4 5" xfId="38128" xr:uid="{B8E65561-EE75-4A4B-88DC-A343DB5F3C9C}"/>
    <cellStyle name="Normal 7 5 2 2 4 5" xfId="5098" xr:uid="{E7EA1AA2-4235-4AB8-A4E9-1B645E7FDF3D}"/>
    <cellStyle name="Normal 7 5 2 2 4 5 2" xfId="13906" xr:uid="{4A2F13C1-7750-487B-B505-4EC5FABEB10C}"/>
    <cellStyle name="Normal 7 5 2 2 4 5 2 2" xfId="31522" xr:uid="{CFBED50C-DE38-4704-885B-66FFF8572609}"/>
    <cellStyle name="Normal 7 5 2 2 4 5 3" xfId="22714" xr:uid="{9A561827-9E14-4B80-A236-3108BC38B18F}"/>
    <cellStyle name="Normal 7 5 2 2 4 6" xfId="9502" xr:uid="{CF7DF32B-5CBE-40F6-959B-FD187A3F7ADB}"/>
    <cellStyle name="Normal 7 5 2 2 4 6 2" xfId="27118" xr:uid="{DF3EBF27-21F9-4B41-8735-9B39971290EB}"/>
    <cellStyle name="Normal 7 5 2 2 4 7" xfId="18310" xr:uid="{0F910844-2452-4E00-8059-163C3DE1BB0B}"/>
    <cellStyle name="Normal 7 5 2 2 4 8" xfId="35926" xr:uid="{40F58087-E8AF-4534-A327-EEC0D68D80D9}"/>
    <cellStyle name="Normal 7 5 2 2 5" xfId="964" xr:uid="{6BFC125F-AFDF-4E2C-9790-45F1DEC50293}"/>
    <cellStyle name="Normal 7 5 2 2 5 2" xfId="3166" xr:uid="{AE60C48C-9B24-4A6E-B407-AF2D5D234814}"/>
    <cellStyle name="Normal 7 5 2 2 5 2 2" xfId="7570" xr:uid="{11235491-0370-48AE-8D73-C2014CA86A4D}"/>
    <cellStyle name="Normal 7 5 2 2 5 2 2 2" xfId="16378" xr:uid="{FB462ED9-9FAC-4481-8564-E17B14348DAF}"/>
    <cellStyle name="Normal 7 5 2 2 5 2 2 2 2" xfId="33994" xr:uid="{8B70A656-EEA9-4321-9066-C15608E2CF0C}"/>
    <cellStyle name="Normal 7 5 2 2 5 2 2 3" xfId="25186" xr:uid="{3DAEF196-5863-473C-898F-9E771CE2CC92}"/>
    <cellStyle name="Normal 7 5 2 2 5 2 3" xfId="11974" xr:uid="{5C4A381B-C5C9-4324-9A30-24904BDD7D8E}"/>
    <cellStyle name="Normal 7 5 2 2 5 2 3 2" xfId="29590" xr:uid="{64727EB4-CB23-4E36-89B1-C94EC120BB4B}"/>
    <cellStyle name="Normal 7 5 2 2 5 2 4" xfId="20782" xr:uid="{23872B89-04FC-47AD-A938-96D0CA2F6D61}"/>
    <cellStyle name="Normal 7 5 2 2 5 2 5" xfId="38398" xr:uid="{C894EA89-02B0-4C50-A267-468DED0A6802}"/>
    <cellStyle name="Normal 7 5 2 2 5 3" xfId="5368" xr:uid="{205F788A-A929-4C64-8D83-7A98CCA787A1}"/>
    <cellStyle name="Normal 7 5 2 2 5 3 2" xfId="14176" xr:uid="{AF15981E-F0CB-4AB6-AC3F-9C7FCA10A41C}"/>
    <cellStyle name="Normal 7 5 2 2 5 3 2 2" xfId="31792" xr:uid="{0091A8D4-4463-4D0E-96FA-2731B32698AB}"/>
    <cellStyle name="Normal 7 5 2 2 5 3 3" xfId="22984" xr:uid="{0FAAFB03-5A56-4549-8F1E-99C062FB4D6B}"/>
    <cellStyle name="Normal 7 5 2 2 5 4" xfId="9772" xr:uid="{670D86CF-1E10-4C4D-9751-DF70621AB918}"/>
    <cellStyle name="Normal 7 5 2 2 5 4 2" xfId="27388" xr:uid="{47B713A9-56CD-40B6-84FB-B61910B64AE9}"/>
    <cellStyle name="Normal 7 5 2 2 5 5" xfId="18580" xr:uid="{D6C7DFBC-1340-4788-B464-53D8132026EE}"/>
    <cellStyle name="Normal 7 5 2 2 5 6" xfId="36196" xr:uid="{5DC2EE4A-6879-4045-A6DF-3FEE7439652A}"/>
    <cellStyle name="Normal 7 5 2 2 6" xfId="1974" xr:uid="{5783EEEA-51BD-4C7C-8C1F-E2C34B0BF6CA}"/>
    <cellStyle name="Normal 7 5 2 2 6 2" xfId="4176" xr:uid="{425D55B2-C809-456C-8B7D-B7F72DFBA3FF}"/>
    <cellStyle name="Normal 7 5 2 2 6 2 2" xfId="8580" xr:uid="{B825DFEA-4A1A-4BF9-B3DE-99346D49535A}"/>
    <cellStyle name="Normal 7 5 2 2 6 2 2 2" xfId="17388" xr:uid="{4E273564-1D1B-4468-BC72-22EB76832619}"/>
    <cellStyle name="Normal 7 5 2 2 6 2 2 2 2" xfId="35004" xr:uid="{F7D83183-C105-45C6-B9FF-61CF9416C190}"/>
    <cellStyle name="Normal 7 5 2 2 6 2 2 3" xfId="26196" xr:uid="{F4EE56F4-6EFD-40AE-AAB5-3ADCBB95B5C3}"/>
    <cellStyle name="Normal 7 5 2 2 6 2 3" xfId="12984" xr:uid="{C68552EE-5280-4EB8-9C9A-6E970BF4108F}"/>
    <cellStyle name="Normal 7 5 2 2 6 2 3 2" xfId="30600" xr:uid="{2401EB33-83DF-44C4-AB9E-7FEE01FAD951}"/>
    <cellStyle name="Normal 7 5 2 2 6 2 4" xfId="21792" xr:uid="{E5C30E03-C93F-49B8-A41D-D72906157D8D}"/>
    <cellStyle name="Normal 7 5 2 2 6 2 5" xfId="39408" xr:uid="{12AFB2EC-45B7-4316-84B0-F5F5AF3C5C36}"/>
    <cellStyle name="Normal 7 5 2 2 6 3" xfId="6378" xr:uid="{E5295EFD-C3B8-4CF4-B642-9873601D58AE}"/>
    <cellStyle name="Normal 7 5 2 2 6 3 2" xfId="15186" xr:uid="{C33E4061-40AA-49C4-8765-C73834D57FBF}"/>
    <cellStyle name="Normal 7 5 2 2 6 3 2 2" xfId="32802" xr:uid="{09A7E279-A167-4740-A957-13A20FA5EA53}"/>
    <cellStyle name="Normal 7 5 2 2 6 3 3" xfId="23994" xr:uid="{E0BE92E6-9CF5-470B-802C-B5B539A28463}"/>
    <cellStyle name="Normal 7 5 2 2 6 4" xfId="10782" xr:uid="{81D2391B-926C-468F-B127-53115D655580}"/>
    <cellStyle name="Normal 7 5 2 2 6 4 2" xfId="28398" xr:uid="{1B9CBC36-4CF1-40B8-97CB-C877FA61BD27}"/>
    <cellStyle name="Normal 7 5 2 2 6 5" xfId="19590" xr:uid="{1A752F74-EA02-45B4-A188-499BE30B4A31}"/>
    <cellStyle name="Normal 7 5 2 2 6 6" xfId="37206" xr:uid="{794A6733-CFAD-47D1-AC66-3D1DF4EF7A88}"/>
    <cellStyle name="Normal 7 5 2 2 7" xfId="2384" xr:uid="{5C780450-A954-4C1F-A657-A207F0FCD450}"/>
    <cellStyle name="Normal 7 5 2 2 7 2" xfId="6788" xr:uid="{DD1CF1C9-3704-429C-8180-65F2DA16A1C5}"/>
    <cellStyle name="Normal 7 5 2 2 7 2 2" xfId="15596" xr:uid="{0B5F397E-AFD9-47D4-9B17-E9EFF808CB97}"/>
    <cellStyle name="Normal 7 5 2 2 7 2 2 2" xfId="33212" xr:uid="{24702EA3-52BA-49BF-BC48-C4B36E272E61}"/>
    <cellStyle name="Normal 7 5 2 2 7 2 3" xfId="24404" xr:uid="{3E8E295D-D74F-48A0-A040-5F399A8FE318}"/>
    <cellStyle name="Normal 7 5 2 2 7 3" xfId="11192" xr:uid="{C8B5DE31-4243-4A65-8CB5-FA2AC306BD30}"/>
    <cellStyle name="Normal 7 5 2 2 7 3 2" xfId="28808" xr:uid="{B5A6BD99-EA12-4263-A6C3-BCBF5A6EC776}"/>
    <cellStyle name="Normal 7 5 2 2 7 4" xfId="20000" xr:uid="{490BC3F4-D74E-4AAA-9445-18B1D8A07F19}"/>
    <cellStyle name="Normal 7 5 2 2 7 5" xfId="37616" xr:uid="{EADC019F-9A66-4EF5-8FDA-AFAF85D2478D}"/>
    <cellStyle name="Normal 7 5 2 2 8" xfId="4586" xr:uid="{A70F93D1-E611-40AE-ADE7-F212D40D4B21}"/>
    <cellStyle name="Normal 7 5 2 2 8 2" xfId="13394" xr:uid="{2AF9B9C8-B374-4C3E-8CC7-78AFB6AEFAC2}"/>
    <cellStyle name="Normal 7 5 2 2 8 2 2" xfId="31010" xr:uid="{04959955-1A2E-4AFD-8F28-98513C11CFCA}"/>
    <cellStyle name="Normal 7 5 2 2 8 3" xfId="22202" xr:uid="{3F622A9E-4FCA-44BF-8C30-6BF7ED498DB3}"/>
    <cellStyle name="Normal 7 5 2 2 9" xfId="8990" xr:uid="{038CC38F-6072-49CF-B2DD-EA7D7EA5C6C4}"/>
    <cellStyle name="Normal 7 5 2 2 9 2" xfId="26606" xr:uid="{AAC46F2F-D61D-4779-B544-55CEE5932114}"/>
    <cellStyle name="Normal 7 5 2 3" xfId="244" xr:uid="{ECC7148D-8489-4519-86FD-A93D6CE9122C}"/>
    <cellStyle name="Normal 7 5 2 3 10" xfId="35478" xr:uid="{C65A1D50-1F8E-4E93-BF28-0B78C7B10C0A}"/>
    <cellStyle name="Normal 7 5 2 3 2" xfId="500" xr:uid="{8E4BEEB3-14C0-47E1-8038-76ADBACE8BD9}"/>
    <cellStyle name="Normal 7 5 2 3 2 2" xfId="1284" xr:uid="{FC7CA397-A448-47C1-B53F-165D0C5E0837}"/>
    <cellStyle name="Normal 7 5 2 3 2 2 2" xfId="3486" xr:uid="{EBD8922F-7587-4125-ABFE-3DBC7FF9AD97}"/>
    <cellStyle name="Normal 7 5 2 3 2 2 2 2" xfId="7890" xr:uid="{56ADC9E6-4716-456C-8F4B-05B4FECDDB87}"/>
    <cellStyle name="Normal 7 5 2 3 2 2 2 2 2" xfId="16698" xr:uid="{BDBDF3E5-54D4-4A61-9A4E-8763011E9788}"/>
    <cellStyle name="Normal 7 5 2 3 2 2 2 2 2 2" xfId="34314" xr:uid="{38726543-AF00-4126-953A-D9DD7A0EB9BD}"/>
    <cellStyle name="Normal 7 5 2 3 2 2 2 2 3" xfId="25506" xr:uid="{232DD86B-8EA3-47B6-9213-3A726F15F57C}"/>
    <cellStyle name="Normal 7 5 2 3 2 2 2 3" xfId="12294" xr:uid="{6AB6A715-4EF3-487F-951C-5383C8FF39F3}"/>
    <cellStyle name="Normal 7 5 2 3 2 2 2 3 2" xfId="29910" xr:uid="{DFDA44F9-227F-4223-8045-C659CCA8F0B6}"/>
    <cellStyle name="Normal 7 5 2 3 2 2 2 4" xfId="21102" xr:uid="{5249551C-58DE-4F84-AB81-5E45243DB60B}"/>
    <cellStyle name="Normal 7 5 2 3 2 2 2 5" xfId="38718" xr:uid="{6E85C187-862C-4392-956A-31EC6F64E2E8}"/>
    <cellStyle name="Normal 7 5 2 3 2 2 3" xfId="5688" xr:uid="{E8FAC18B-BF72-4186-A744-D668C22E32B2}"/>
    <cellStyle name="Normal 7 5 2 3 2 2 3 2" xfId="14496" xr:uid="{0D70AA0E-D743-436E-8148-759BD84CCC37}"/>
    <cellStyle name="Normal 7 5 2 3 2 2 3 2 2" xfId="32112" xr:uid="{23E7CD5F-6663-47A0-8872-4DE1065202E4}"/>
    <cellStyle name="Normal 7 5 2 3 2 2 3 3" xfId="23304" xr:uid="{CD71C68E-A28F-4229-BABF-5D628AA78902}"/>
    <cellStyle name="Normal 7 5 2 3 2 2 4" xfId="10092" xr:uid="{EA70B1FF-7838-4FCB-A25D-10A751DAF113}"/>
    <cellStyle name="Normal 7 5 2 3 2 2 4 2" xfId="27708" xr:uid="{C8788CD7-A35D-4266-AF92-A17AE8D4C8AF}"/>
    <cellStyle name="Normal 7 5 2 3 2 2 5" xfId="18900" xr:uid="{B4387D23-AECA-4251-B23C-51122DD9A4C7}"/>
    <cellStyle name="Normal 7 5 2 3 2 2 6" xfId="36516" xr:uid="{CA26BC01-D47F-4C3A-A6E5-4ACB6DD8E488}"/>
    <cellStyle name="Normal 7 5 2 3 2 3" xfId="1981" xr:uid="{A6C6081E-2B6C-4D45-ADD8-DB895A93C391}"/>
    <cellStyle name="Normal 7 5 2 3 2 3 2" xfId="4183" xr:uid="{4D605F87-39C2-44DF-A5CB-9C9F49B1DBDB}"/>
    <cellStyle name="Normal 7 5 2 3 2 3 2 2" xfId="8587" xr:uid="{F75BAAEB-27D4-4D16-951A-EF0122500A53}"/>
    <cellStyle name="Normal 7 5 2 3 2 3 2 2 2" xfId="17395" xr:uid="{7A4E7C29-DAFD-4AFA-8FE0-6372050C5147}"/>
    <cellStyle name="Normal 7 5 2 3 2 3 2 2 2 2" xfId="35011" xr:uid="{D88541ED-357C-4CDA-92FB-20F33F654934}"/>
    <cellStyle name="Normal 7 5 2 3 2 3 2 2 3" xfId="26203" xr:uid="{FFD8ABFF-BEA1-4F24-BEB8-4947F5D83E68}"/>
    <cellStyle name="Normal 7 5 2 3 2 3 2 3" xfId="12991" xr:uid="{FD0FE305-62CB-4C46-965E-B1F4D3D47569}"/>
    <cellStyle name="Normal 7 5 2 3 2 3 2 3 2" xfId="30607" xr:uid="{AAF20E13-9221-4086-93BD-ADA1CDE75002}"/>
    <cellStyle name="Normal 7 5 2 3 2 3 2 4" xfId="21799" xr:uid="{96A4C53C-5492-4E1F-8B31-9BA396C12FB7}"/>
    <cellStyle name="Normal 7 5 2 3 2 3 2 5" xfId="39415" xr:uid="{9190E3F3-C420-4770-8E6B-EB7BBCA30AAC}"/>
    <cellStyle name="Normal 7 5 2 3 2 3 3" xfId="6385" xr:uid="{714FA4AF-A3C9-4D0E-A08B-0B56D008119C}"/>
    <cellStyle name="Normal 7 5 2 3 2 3 3 2" xfId="15193" xr:uid="{1F2F8498-C35D-4FB1-AC60-18277348ADA3}"/>
    <cellStyle name="Normal 7 5 2 3 2 3 3 2 2" xfId="32809" xr:uid="{B4FA01F1-C140-4A8B-8052-41733848E029}"/>
    <cellStyle name="Normal 7 5 2 3 2 3 3 3" xfId="24001" xr:uid="{3269AF39-3FD1-4740-A4A9-190D26C3CFC8}"/>
    <cellStyle name="Normal 7 5 2 3 2 3 4" xfId="10789" xr:uid="{3C07C38C-8942-47F4-92F2-B2E69FD8EEC0}"/>
    <cellStyle name="Normal 7 5 2 3 2 3 4 2" xfId="28405" xr:uid="{DAC305BA-9301-499F-BCAD-809FB148611E}"/>
    <cellStyle name="Normal 7 5 2 3 2 3 5" xfId="19597" xr:uid="{BE46AD3B-D2A9-4100-9C8B-37BD3F5EC911}"/>
    <cellStyle name="Normal 7 5 2 3 2 3 6" xfId="37213" xr:uid="{840EC6B8-4E47-4578-A13A-ADD86F408572}"/>
    <cellStyle name="Normal 7 5 2 3 2 4" xfId="2704" xr:uid="{3D79F66A-677F-4E7A-8EE2-370B8F952FE4}"/>
    <cellStyle name="Normal 7 5 2 3 2 4 2" xfId="7108" xr:uid="{0D141897-6161-443C-B6F5-DE2154FE1571}"/>
    <cellStyle name="Normal 7 5 2 3 2 4 2 2" xfId="15916" xr:uid="{0C8C02A7-C119-4BB6-997E-E90B2F3A9ABF}"/>
    <cellStyle name="Normal 7 5 2 3 2 4 2 2 2" xfId="33532" xr:uid="{DB512F92-9524-4BB4-A770-2FFBA9DA855E}"/>
    <cellStyle name="Normal 7 5 2 3 2 4 2 3" xfId="24724" xr:uid="{0E30DB51-A704-4680-9943-D48EA304E18B}"/>
    <cellStyle name="Normal 7 5 2 3 2 4 3" xfId="11512" xr:uid="{D4C62A16-AEA9-43C3-A895-CC5BD7571B07}"/>
    <cellStyle name="Normal 7 5 2 3 2 4 3 2" xfId="29128" xr:uid="{7F05D2E3-3CF2-4803-9B47-151690754E20}"/>
    <cellStyle name="Normal 7 5 2 3 2 4 4" xfId="20320" xr:uid="{8F677743-22E2-4F66-BF13-1653C76EA276}"/>
    <cellStyle name="Normal 7 5 2 3 2 4 5" xfId="37936" xr:uid="{32B55F53-ED3A-481F-86B2-420EE8478483}"/>
    <cellStyle name="Normal 7 5 2 3 2 5" xfId="4906" xr:uid="{BCC1AF29-BB49-4601-A0D6-24980637A006}"/>
    <cellStyle name="Normal 7 5 2 3 2 5 2" xfId="13714" xr:uid="{EFFF6F00-65A5-4243-8B46-C5B141ACA42E}"/>
    <cellStyle name="Normal 7 5 2 3 2 5 2 2" xfId="31330" xr:uid="{2E268F3C-6047-4CFE-B854-1ED350FA2BB6}"/>
    <cellStyle name="Normal 7 5 2 3 2 5 3" xfId="22522" xr:uid="{540AEB54-A131-46A0-A9E4-19C45B1757AE}"/>
    <cellStyle name="Normal 7 5 2 3 2 6" xfId="9310" xr:uid="{5DA858EE-9B3F-4BBC-9C41-EA0DA238F861}"/>
    <cellStyle name="Normal 7 5 2 3 2 6 2" xfId="26926" xr:uid="{03FAB0AE-2E12-40F8-90F5-C1821CC69E1F}"/>
    <cellStyle name="Normal 7 5 2 3 2 7" xfId="18118" xr:uid="{8088E9EC-06B0-4CF0-9BA0-2A6BA168F42D}"/>
    <cellStyle name="Normal 7 5 2 3 2 8" xfId="35734" xr:uid="{996936FF-9503-4B10-8CA6-5B1CCE733AEB}"/>
    <cellStyle name="Normal 7 5 2 3 3" xfId="756" xr:uid="{B19C3D68-FABF-4DCD-8644-717FAF7AC9C6}"/>
    <cellStyle name="Normal 7 5 2 3 3 2" xfId="1540" xr:uid="{76F31767-8905-4961-A9D7-595738153866}"/>
    <cellStyle name="Normal 7 5 2 3 3 2 2" xfId="3742" xr:uid="{CCDF9E27-DA3D-461A-A3D2-F8C231CD9B12}"/>
    <cellStyle name="Normal 7 5 2 3 3 2 2 2" xfId="8146" xr:uid="{4BF8F8BC-5F97-41C6-A50B-3227BF979B50}"/>
    <cellStyle name="Normal 7 5 2 3 3 2 2 2 2" xfId="16954" xr:uid="{9ECF2D3F-C944-4245-AFBC-054E436AD777}"/>
    <cellStyle name="Normal 7 5 2 3 3 2 2 2 2 2" xfId="34570" xr:uid="{E26C6134-CC24-4CB2-9467-D402493E54D7}"/>
    <cellStyle name="Normal 7 5 2 3 3 2 2 2 3" xfId="25762" xr:uid="{2874C575-742D-4DF9-A4D6-1F953A03E414}"/>
    <cellStyle name="Normal 7 5 2 3 3 2 2 3" xfId="12550" xr:uid="{99DBBC37-D659-4255-8ACA-E1D0B4EAE62F}"/>
    <cellStyle name="Normal 7 5 2 3 3 2 2 3 2" xfId="30166" xr:uid="{A4E32960-8EF3-4190-B934-4B6DF578BB2D}"/>
    <cellStyle name="Normal 7 5 2 3 3 2 2 4" xfId="21358" xr:uid="{F92A1916-66D5-4D28-A301-79486C18A750}"/>
    <cellStyle name="Normal 7 5 2 3 3 2 2 5" xfId="38974" xr:uid="{E61A668A-05F7-41E9-AF04-D26D03D7C410}"/>
    <cellStyle name="Normal 7 5 2 3 3 2 3" xfId="5944" xr:uid="{8FFE3BE9-6250-438D-AE8E-A1DDBFFC4660}"/>
    <cellStyle name="Normal 7 5 2 3 3 2 3 2" xfId="14752" xr:uid="{F9904340-83B7-41BF-8BFD-CAD2460936CC}"/>
    <cellStyle name="Normal 7 5 2 3 3 2 3 2 2" xfId="32368" xr:uid="{5DBC0828-FAAB-4F77-8546-BC51FF7725E3}"/>
    <cellStyle name="Normal 7 5 2 3 3 2 3 3" xfId="23560" xr:uid="{23838D8E-635B-43E7-87EE-17A058DE5661}"/>
    <cellStyle name="Normal 7 5 2 3 3 2 4" xfId="10348" xr:uid="{033475EC-CA95-4DE3-8774-7DAF11B02BFC}"/>
    <cellStyle name="Normal 7 5 2 3 3 2 4 2" xfId="27964" xr:uid="{987ABC12-59DF-448B-B649-68006F550C2A}"/>
    <cellStyle name="Normal 7 5 2 3 3 2 5" xfId="19156" xr:uid="{D274B307-CAC7-4157-BD2A-06EE7EDC83A4}"/>
    <cellStyle name="Normal 7 5 2 3 3 2 6" xfId="36772" xr:uid="{D80586E6-0658-4D0D-BD15-33EB009D83C7}"/>
    <cellStyle name="Normal 7 5 2 3 3 3" xfId="1982" xr:uid="{CE21D833-B4A7-42AD-930B-BCC099870B9A}"/>
    <cellStyle name="Normal 7 5 2 3 3 3 2" xfId="4184" xr:uid="{B569796C-DB87-4E03-832E-73123D714460}"/>
    <cellStyle name="Normal 7 5 2 3 3 3 2 2" xfId="8588" xr:uid="{954AF6DF-6195-4F28-BF8B-EEAC9A5A00D6}"/>
    <cellStyle name="Normal 7 5 2 3 3 3 2 2 2" xfId="17396" xr:uid="{3F7E41AB-FFD3-4FC7-B6A6-5ADD12F921AF}"/>
    <cellStyle name="Normal 7 5 2 3 3 3 2 2 2 2" xfId="35012" xr:uid="{12A5E132-8E77-4E9E-BDFC-872A18DC42F8}"/>
    <cellStyle name="Normal 7 5 2 3 3 3 2 2 3" xfId="26204" xr:uid="{8C7C3034-E2A0-4E82-B22F-F4D73172E43E}"/>
    <cellStyle name="Normal 7 5 2 3 3 3 2 3" xfId="12992" xr:uid="{58F999CB-93EA-4A54-AEFA-0855E7E73102}"/>
    <cellStyle name="Normal 7 5 2 3 3 3 2 3 2" xfId="30608" xr:uid="{17D2152A-9AE5-43EF-9189-731455C507E3}"/>
    <cellStyle name="Normal 7 5 2 3 3 3 2 4" xfId="21800" xr:uid="{20ADC07C-2534-481B-A269-226C4A37D615}"/>
    <cellStyle name="Normal 7 5 2 3 3 3 2 5" xfId="39416" xr:uid="{A4C0E881-E3BE-4941-B06C-5F440B3D0711}"/>
    <cellStyle name="Normal 7 5 2 3 3 3 3" xfId="6386" xr:uid="{BDFD465C-B001-40A5-B9A5-305262824A79}"/>
    <cellStyle name="Normal 7 5 2 3 3 3 3 2" xfId="15194" xr:uid="{2D04A726-E6B8-4127-8426-B94A4BE45986}"/>
    <cellStyle name="Normal 7 5 2 3 3 3 3 2 2" xfId="32810" xr:uid="{427C69CE-3A09-464A-8010-6A848C6E0AF6}"/>
    <cellStyle name="Normal 7 5 2 3 3 3 3 3" xfId="24002" xr:uid="{BDC16423-D4E8-4AEF-B95D-662F30800B26}"/>
    <cellStyle name="Normal 7 5 2 3 3 3 4" xfId="10790" xr:uid="{622DF289-0587-46A7-A73F-AEA03BC0F4EA}"/>
    <cellStyle name="Normal 7 5 2 3 3 3 4 2" xfId="28406" xr:uid="{AFC607ED-8E97-4809-B94F-0F95661DC6FB}"/>
    <cellStyle name="Normal 7 5 2 3 3 3 5" xfId="19598" xr:uid="{E15EA398-AB84-49D7-8505-3E33630D2CA3}"/>
    <cellStyle name="Normal 7 5 2 3 3 3 6" xfId="37214" xr:uid="{D8060728-D94D-4F03-AD95-F12C0C50C894}"/>
    <cellStyle name="Normal 7 5 2 3 3 4" xfId="2960" xr:uid="{95B7B9EF-A529-43F5-9D32-DB1AE5744E4F}"/>
    <cellStyle name="Normal 7 5 2 3 3 4 2" xfId="7364" xr:uid="{B30FF4F7-854D-40FB-9825-B55F68A422AC}"/>
    <cellStyle name="Normal 7 5 2 3 3 4 2 2" xfId="16172" xr:uid="{FF6DD7A8-A05A-47B1-AC7A-0CC9586D6032}"/>
    <cellStyle name="Normal 7 5 2 3 3 4 2 2 2" xfId="33788" xr:uid="{0C5B2408-E2AA-428E-84DD-4C09EA57CB72}"/>
    <cellStyle name="Normal 7 5 2 3 3 4 2 3" xfId="24980" xr:uid="{5514696F-67AA-48EA-A5EA-6726AFA7431D}"/>
    <cellStyle name="Normal 7 5 2 3 3 4 3" xfId="11768" xr:uid="{E39D28CA-CBDC-4A53-848D-CC2BFD94B23F}"/>
    <cellStyle name="Normal 7 5 2 3 3 4 3 2" xfId="29384" xr:uid="{3EA03E85-D62D-4203-B9CA-382243E4DC08}"/>
    <cellStyle name="Normal 7 5 2 3 3 4 4" xfId="20576" xr:uid="{BE7423B4-5407-4D8A-9E2E-372251F36B55}"/>
    <cellStyle name="Normal 7 5 2 3 3 4 5" xfId="38192" xr:uid="{1E3D8CA5-7974-4937-AAB0-F217552DC8F2}"/>
    <cellStyle name="Normal 7 5 2 3 3 5" xfId="5162" xr:uid="{15C78629-64FD-4009-9B12-17D1B79E0224}"/>
    <cellStyle name="Normal 7 5 2 3 3 5 2" xfId="13970" xr:uid="{393C3673-340B-4089-88D9-2CF1554BEE60}"/>
    <cellStyle name="Normal 7 5 2 3 3 5 2 2" xfId="31586" xr:uid="{651900BE-F7DE-4F31-8650-2189B8CBB27A}"/>
    <cellStyle name="Normal 7 5 2 3 3 5 3" xfId="22778" xr:uid="{30375DCC-B591-4BCD-836F-6260D639F21E}"/>
    <cellStyle name="Normal 7 5 2 3 3 6" xfId="9566" xr:uid="{26E649D2-FEB2-4306-BE8F-90BA56DF24BD}"/>
    <cellStyle name="Normal 7 5 2 3 3 6 2" xfId="27182" xr:uid="{512E0248-6812-4A5A-8566-F802376AB415}"/>
    <cellStyle name="Normal 7 5 2 3 3 7" xfId="18374" xr:uid="{2F5AB665-3C01-411F-B8A9-06362C5E71F4}"/>
    <cellStyle name="Normal 7 5 2 3 3 8" xfId="35990" xr:uid="{71D1B232-CBA6-4930-9EC4-06912C008032}"/>
    <cellStyle name="Normal 7 5 2 3 4" xfId="1028" xr:uid="{9E290EA4-6A19-4EB0-B89E-75441008B808}"/>
    <cellStyle name="Normal 7 5 2 3 4 2" xfId="3230" xr:uid="{FF068A1B-7021-440D-86B9-183351A15B4D}"/>
    <cellStyle name="Normal 7 5 2 3 4 2 2" xfId="7634" xr:uid="{8991C596-7CB8-48C9-9FA1-AA207A61CBA9}"/>
    <cellStyle name="Normal 7 5 2 3 4 2 2 2" xfId="16442" xr:uid="{CAF20B78-5AB0-49D5-8B5B-24DBB6183E91}"/>
    <cellStyle name="Normal 7 5 2 3 4 2 2 2 2" xfId="34058" xr:uid="{2B2A5DF6-06B8-48D0-AE04-899DB43DB0F7}"/>
    <cellStyle name="Normal 7 5 2 3 4 2 2 3" xfId="25250" xr:uid="{1E130118-CB4A-4C7D-8671-A82464BD2680}"/>
    <cellStyle name="Normal 7 5 2 3 4 2 3" xfId="12038" xr:uid="{018C85D5-BB1C-4D01-9F3D-6142EBBDFAD3}"/>
    <cellStyle name="Normal 7 5 2 3 4 2 3 2" xfId="29654" xr:uid="{13ABC4E6-ACAC-4B65-9D86-17DEE5D36787}"/>
    <cellStyle name="Normal 7 5 2 3 4 2 4" xfId="20846" xr:uid="{1DAC1C44-0FBE-4AE0-A9E8-42C9A1993690}"/>
    <cellStyle name="Normal 7 5 2 3 4 2 5" xfId="38462" xr:uid="{4046833D-F53C-4977-AAC5-48931B9FE3C8}"/>
    <cellStyle name="Normal 7 5 2 3 4 3" xfId="5432" xr:uid="{3D6E2A77-EC13-4134-8D8F-7AEF91B6B637}"/>
    <cellStyle name="Normal 7 5 2 3 4 3 2" xfId="14240" xr:uid="{620FD0F2-4B7F-46F8-B8A7-A65CAEC29031}"/>
    <cellStyle name="Normal 7 5 2 3 4 3 2 2" xfId="31856" xr:uid="{B0D6DA7B-7124-4708-AFE4-3F95E5CF27FA}"/>
    <cellStyle name="Normal 7 5 2 3 4 3 3" xfId="23048" xr:uid="{C842808D-E224-489D-AD35-4023C4B9CA90}"/>
    <cellStyle name="Normal 7 5 2 3 4 4" xfId="9836" xr:uid="{229D5176-2925-4CB9-9700-A40FD9E2D779}"/>
    <cellStyle name="Normal 7 5 2 3 4 4 2" xfId="27452" xr:uid="{AADF73AB-0597-481F-A964-C91256F2C6F1}"/>
    <cellStyle name="Normal 7 5 2 3 4 5" xfId="18644" xr:uid="{8D5C7589-24E0-4C39-BD3E-9881C6B5A9B8}"/>
    <cellStyle name="Normal 7 5 2 3 4 6" xfId="36260" xr:uid="{5E43992A-31AA-47EF-89F8-92BF040154A2}"/>
    <cellStyle name="Normal 7 5 2 3 5" xfId="1980" xr:uid="{200E34C1-9329-41F3-A15C-F8E12B8A85F7}"/>
    <cellStyle name="Normal 7 5 2 3 5 2" xfId="4182" xr:uid="{D6F01621-55F8-4991-94CE-D3E4B05318D3}"/>
    <cellStyle name="Normal 7 5 2 3 5 2 2" xfId="8586" xr:uid="{C9245E1C-C214-426C-B5E2-5AAB56FAC69F}"/>
    <cellStyle name="Normal 7 5 2 3 5 2 2 2" xfId="17394" xr:uid="{66CAF402-F66C-43B2-82C4-CC2C1C0CAD44}"/>
    <cellStyle name="Normal 7 5 2 3 5 2 2 2 2" xfId="35010" xr:uid="{B9B49A69-B230-49B7-B769-29F1107EB599}"/>
    <cellStyle name="Normal 7 5 2 3 5 2 2 3" xfId="26202" xr:uid="{06A89B79-3012-487A-A207-808138C8ABE7}"/>
    <cellStyle name="Normal 7 5 2 3 5 2 3" xfId="12990" xr:uid="{A4F86F2F-A6BF-4281-8DFD-671C3CF2D777}"/>
    <cellStyle name="Normal 7 5 2 3 5 2 3 2" xfId="30606" xr:uid="{5769B3CD-7FC7-4712-AEEE-0415E843BADA}"/>
    <cellStyle name="Normal 7 5 2 3 5 2 4" xfId="21798" xr:uid="{8CB66AAB-8623-4E09-BACF-5C4A01856B25}"/>
    <cellStyle name="Normal 7 5 2 3 5 2 5" xfId="39414" xr:uid="{8DC086B9-7CD5-42BC-9966-B4B8F044ACB0}"/>
    <cellStyle name="Normal 7 5 2 3 5 3" xfId="6384" xr:uid="{B6ADE02B-11D4-4331-AF39-37B55E0C5A0C}"/>
    <cellStyle name="Normal 7 5 2 3 5 3 2" xfId="15192" xr:uid="{92AD7FCC-4352-499E-BB83-B42FCF3A7B21}"/>
    <cellStyle name="Normal 7 5 2 3 5 3 2 2" xfId="32808" xr:uid="{730F2B9F-0278-42CC-8DDB-9C52CE85024D}"/>
    <cellStyle name="Normal 7 5 2 3 5 3 3" xfId="24000" xr:uid="{D9A64DD5-4FE4-425C-9D28-85344B14A571}"/>
    <cellStyle name="Normal 7 5 2 3 5 4" xfId="10788" xr:uid="{1BD934E3-1A53-4223-A842-65BA59097A77}"/>
    <cellStyle name="Normal 7 5 2 3 5 4 2" xfId="28404" xr:uid="{C84DB7AC-0DE3-4E5C-A828-FE0E16B670A2}"/>
    <cellStyle name="Normal 7 5 2 3 5 5" xfId="19596" xr:uid="{5BAC107D-8579-4045-9B56-5CBFA69B77F9}"/>
    <cellStyle name="Normal 7 5 2 3 5 6" xfId="37212" xr:uid="{C386202C-4D62-4A5A-9987-E3ED0B8BE9A3}"/>
    <cellStyle name="Normal 7 5 2 3 6" xfId="2448" xr:uid="{9EA4567B-B0BA-4FD4-90B6-EDA22CF8B6FE}"/>
    <cellStyle name="Normal 7 5 2 3 6 2" xfId="6852" xr:uid="{442A6503-AD8C-459E-A768-11F92E9D3509}"/>
    <cellStyle name="Normal 7 5 2 3 6 2 2" xfId="15660" xr:uid="{BB271103-3EF9-402A-9693-4233DED66AAB}"/>
    <cellStyle name="Normal 7 5 2 3 6 2 2 2" xfId="33276" xr:uid="{56C8462B-B75D-4E6D-A75E-6A2B2CCD1A7C}"/>
    <cellStyle name="Normal 7 5 2 3 6 2 3" xfId="24468" xr:uid="{FB6CDF92-78B2-401D-B8D1-39677E5F215E}"/>
    <cellStyle name="Normal 7 5 2 3 6 3" xfId="11256" xr:uid="{F56F05D5-CCB2-47A1-9866-179982D37293}"/>
    <cellStyle name="Normal 7 5 2 3 6 3 2" xfId="28872" xr:uid="{0149CBF0-31C9-404A-81C7-0638FABB607D}"/>
    <cellStyle name="Normal 7 5 2 3 6 4" xfId="20064" xr:uid="{B642A654-99D0-4809-B227-054D1358FCAE}"/>
    <cellStyle name="Normal 7 5 2 3 6 5" xfId="37680" xr:uid="{4B1BFE62-96B7-4C18-925A-C35800F5560D}"/>
    <cellStyle name="Normal 7 5 2 3 7" xfId="4650" xr:uid="{0925E46E-C60B-4F2D-BA6F-EF9897A780F2}"/>
    <cellStyle name="Normal 7 5 2 3 7 2" xfId="13458" xr:uid="{D6EA6BFC-2686-4343-94EF-56A2D55CDDD7}"/>
    <cellStyle name="Normal 7 5 2 3 7 2 2" xfId="31074" xr:uid="{C913E57D-FCFA-4B86-8F23-8B7196132FC5}"/>
    <cellStyle name="Normal 7 5 2 3 7 3" xfId="22266" xr:uid="{706DBFE7-3087-4609-86DA-F09073951CA3}"/>
    <cellStyle name="Normal 7 5 2 3 8" xfId="9054" xr:uid="{5CF6C854-1364-4FE7-8A79-B8D3D4E079D9}"/>
    <cellStyle name="Normal 7 5 2 3 8 2" xfId="26670" xr:uid="{4C49E7C0-0F07-4C37-BF7F-813DD2EA7FFD}"/>
    <cellStyle name="Normal 7 5 2 3 9" xfId="17862" xr:uid="{A6CA55BE-3381-425C-ACE7-A34F07A2276E}"/>
    <cellStyle name="Normal 7 5 2 4" xfId="372" xr:uid="{B00C66AB-C252-486D-9D60-FEDCD43E3BFC}"/>
    <cellStyle name="Normal 7 5 2 4 2" xfId="1156" xr:uid="{ED5C7732-C3A7-4C26-9BF3-D8731664EFED}"/>
    <cellStyle name="Normal 7 5 2 4 2 2" xfId="3358" xr:uid="{DC0CB0E9-4424-4159-BA54-386238DB580A}"/>
    <cellStyle name="Normal 7 5 2 4 2 2 2" xfId="7762" xr:uid="{3214F9EF-FCFE-45D3-9F6D-A44167DAA088}"/>
    <cellStyle name="Normal 7 5 2 4 2 2 2 2" xfId="16570" xr:uid="{C6D09D47-2D86-4869-99CF-7B14E56E494B}"/>
    <cellStyle name="Normal 7 5 2 4 2 2 2 2 2" xfId="34186" xr:uid="{C2AF3549-2599-43C3-AC60-FD9679992C8A}"/>
    <cellStyle name="Normal 7 5 2 4 2 2 2 3" xfId="25378" xr:uid="{2625886F-3ED2-4371-A649-77B930443518}"/>
    <cellStyle name="Normal 7 5 2 4 2 2 3" xfId="12166" xr:uid="{86261BA6-D725-43FA-93BF-6174FC0BB313}"/>
    <cellStyle name="Normal 7 5 2 4 2 2 3 2" xfId="29782" xr:uid="{7B865E67-4C97-4CF0-BF52-118A79F27F7E}"/>
    <cellStyle name="Normal 7 5 2 4 2 2 4" xfId="20974" xr:uid="{7D5175B8-0740-4AAA-9BD5-C75EFC6740C7}"/>
    <cellStyle name="Normal 7 5 2 4 2 2 5" xfId="38590" xr:uid="{28BAAD1B-A1C4-4A21-991B-5700058D6F13}"/>
    <cellStyle name="Normal 7 5 2 4 2 3" xfId="5560" xr:uid="{ABF6396E-4956-475E-9106-34560CFAF233}"/>
    <cellStyle name="Normal 7 5 2 4 2 3 2" xfId="14368" xr:uid="{C40DC4C1-684D-4693-B966-244747BEFBF8}"/>
    <cellStyle name="Normal 7 5 2 4 2 3 2 2" xfId="31984" xr:uid="{DE42CD87-E691-441F-8662-2AF56EBD78E5}"/>
    <cellStyle name="Normal 7 5 2 4 2 3 3" xfId="23176" xr:uid="{24275A5C-8600-4F56-91F1-24DD80D112DF}"/>
    <cellStyle name="Normal 7 5 2 4 2 4" xfId="9964" xr:uid="{0A2427CE-CE23-43B8-9CE1-63DD61503393}"/>
    <cellStyle name="Normal 7 5 2 4 2 4 2" xfId="27580" xr:uid="{C1E6F58B-4E92-4799-91AD-8B6A933C30FC}"/>
    <cellStyle name="Normal 7 5 2 4 2 5" xfId="18772" xr:uid="{AB5C202C-FB48-43D7-BA3A-B6A0D7D1F03C}"/>
    <cellStyle name="Normal 7 5 2 4 2 6" xfId="36388" xr:uid="{19DB2F8E-FD5F-4A57-94DF-BF25251F0EE0}"/>
    <cellStyle name="Normal 7 5 2 4 3" xfId="1983" xr:uid="{BF3F4B94-EFD2-4340-8F6D-81C4F45C32A5}"/>
    <cellStyle name="Normal 7 5 2 4 3 2" xfId="4185" xr:uid="{8FFCBB19-2927-4A88-996C-1F192366FCCC}"/>
    <cellStyle name="Normal 7 5 2 4 3 2 2" xfId="8589" xr:uid="{47302264-EC96-492E-9037-A6C44F11B230}"/>
    <cellStyle name="Normal 7 5 2 4 3 2 2 2" xfId="17397" xr:uid="{C5C347A3-F0C1-4304-B7C5-EE981D56B2BA}"/>
    <cellStyle name="Normal 7 5 2 4 3 2 2 2 2" xfId="35013" xr:uid="{0EDA8AED-A511-4E0A-B802-7E27B3503E4A}"/>
    <cellStyle name="Normal 7 5 2 4 3 2 2 3" xfId="26205" xr:uid="{8D157A5E-4E42-4403-BC32-236F7BB25DDF}"/>
    <cellStyle name="Normal 7 5 2 4 3 2 3" xfId="12993" xr:uid="{C41845B1-6647-43BD-8EFF-F80D3B7A683D}"/>
    <cellStyle name="Normal 7 5 2 4 3 2 3 2" xfId="30609" xr:uid="{88FE1F0C-D9AF-4150-A4D1-BC20679EE609}"/>
    <cellStyle name="Normal 7 5 2 4 3 2 4" xfId="21801" xr:uid="{4603BFA8-63E0-4992-9D61-FD10F9BB38D0}"/>
    <cellStyle name="Normal 7 5 2 4 3 2 5" xfId="39417" xr:uid="{8886A941-85D3-4FEE-BF92-6786A61FC084}"/>
    <cellStyle name="Normal 7 5 2 4 3 3" xfId="6387" xr:uid="{0FC988AA-8AC4-4121-8032-A34C47CBB757}"/>
    <cellStyle name="Normal 7 5 2 4 3 3 2" xfId="15195" xr:uid="{7F1AC6A7-D48F-433D-8C70-1D7A83EB3AB6}"/>
    <cellStyle name="Normal 7 5 2 4 3 3 2 2" xfId="32811" xr:uid="{1B24439D-664C-4A7C-B430-974BF059DCF7}"/>
    <cellStyle name="Normal 7 5 2 4 3 3 3" xfId="24003" xr:uid="{984A0192-8B24-454B-A267-631835B76BC7}"/>
    <cellStyle name="Normal 7 5 2 4 3 4" xfId="10791" xr:uid="{A0F03F3B-04AF-4329-81E1-C58EDC1528B4}"/>
    <cellStyle name="Normal 7 5 2 4 3 4 2" xfId="28407" xr:uid="{7A18CAC4-D288-4096-9744-82A87D49FA32}"/>
    <cellStyle name="Normal 7 5 2 4 3 5" xfId="19599" xr:uid="{1CD554BC-7F11-4805-9908-41662F6A4519}"/>
    <cellStyle name="Normal 7 5 2 4 3 6" xfId="37215" xr:uid="{705028BF-7F4C-478C-AD92-24BDF13B479B}"/>
    <cellStyle name="Normal 7 5 2 4 4" xfId="2576" xr:uid="{82B44169-D00D-43DA-A5CE-A55F73A1D82A}"/>
    <cellStyle name="Normal 7 5 2 4 4 2" xfId="6980" xr:uid="{778569A2-BB22-4A93-BDDA-B93EE638C894}"/>
    <cellStyle name="Normal 7 5 2 4 4 2 2" xfId="15788" xr:uid="{75C16E6D-0670-434B-9B9B-518BE775AF3E}"/>
    <cellStyle name="Normal 7 5 2 4 4 2 2 2" xfId="33404" xr:uid="{CD0A1800-29E7-4E78-A19E-366DD035E3B7}"/>
    <cellStyle name="Normal 7 5 2 4 4 2 3" xfId="24596" xr:uid="{79F6D161-7709-4DF0-BFB1-41E6F7BFFA0F}"/>
    <cellStyle name="Normal 7 5 2 4 4 3" xfId="11384" xr:uid="{DA763410-0435-4F33-9DE6-AFC7AE2EC092}"/>
    <cellStyle name="Normal 7 5 2 4 4 3 2" xfId="29000" xr:uid="{86B21F5C-81CE-49F8-A535-A78736F7E87C}"/>
    <cellStyle name="Normal 7 5 2 4 4 4" xfId="20192" xr:uid="{3E38BDC7-FE00-4BD2-94B3-CAF370A5166B}"/>
    <cellStyle name="Normal 7 5 2 4 4 5" xfId="37808" xr:uid="{D0BC08A8-990B-4F22-B26C-6EBEC8DF5810}"/>
    <cellStyle name="Normal 7 5 2 4 5" xfId="4778" xr:uid="{379DFE8C-7559-4115-9E41-3B7B34FC3AA4}"/>
    <cellStyle name="Normal 7 5 2 4 5 2" xfId="13586" xr:uid="{343EFB83-0666-497C-9EDD-0E84A97A2712}"/>
    <cellStyle name="Normal 7 5 2 4 5 2 2" xfId="31202" xr:uid="{80B4194A-3FFA-4E1E-A415-ACD691042EFB}"/>
    <cellStyle name="Normal 7 5 2 4 5 3" xfId="22394" xr:uid="{592D5E6C-7FB2-4777-A497-1BA07F2072C3}"/>
    <cellStyle name="Normal 7 5 2 4 6" xfId="9182" xr:uid="{72CD1F9C-3E93-4232-8079-02EE7D060A46}"/>
    <cellStyle name="Normal 7 5 2 4 6 2" xfId="26798" xr:uid="{4F7AE9A6-A425-413E-9ABF-D1EA972B0B7C}"/>
    <cellStyle name="Normal 7 5 2 4 7" xfId="17990" xr:uid="{CC4A4A36-5F70-4247-9EEF-19CD94220B0D}"/>
    <cellStyle name="Normal 7 5 2 4 8" xfId="35606" xr:uid="{D2A30A37-D37B-4136-A95F-0A3C17765A99}"/>
    <cellStyle name="Normal 7 5 2 5" xfId="628" xr:uid="{E376406C-8362-4386-97D8-811FA9D8F20D}"/>
    <cellStyle name="Normal 7 5 2 5 2" xfId="1412" xr:uid="{5B05D5B4-41A0-43C7-84FA-345065408710}"/>
    <cellStyle name="Normal 7 5 2 5 2 2" xfId="3614" xr:uid="{063BF7B0-5FB8-47A6-B971-CE8D2886722E}"/>
    <cellStyle name="Normal 7 5 2 5 2 2 2" xfId="8018" xr:uid="{4F9206C7-F796-4203-8BD3-76641E77E5E1}"/>
    <cellStyle name="Normal 7 5 2 5 2 2 2 2" xfId="16826" xr:uid="{277FF002-4FF0-425B-8E68-713E0B1C8638}"/>
    <cellStyle name="Normal 7 5 2 5 2 2 2 2 2" xfId="34442" xr:uid="{E991FC77-42C1-42A6-A6EC-040FA50469C0}"/>
    <cellStyle name="Normal 7 5 2 5 2 2 2 3" xfId="25634" xr:uid="{BB304F52-22F7-4FAE-ABB0-015ADEFD28E0}"/>
    <cellStyle name="Normal 7 5 2 5 2 2 3" xfId="12422" xr:uid="{A7045F78-F358-4728-B093-E697AE94A971}"/>
    <cellStyle name="Normal 7 5 2 5 2 2 3 2" xfId="30038" xr:uid="{360019BC-8D65-428C-A2B8-564BAECEFF52}"/>
    <cellStyle name="Normal 7 5 2 5 2 2 4" xfId="21230" xr:uid="{905597BA-0387-430A-9174-C24A5BA64762}"/>
    <cellStyle name="Normal 7 5 2 5 2 2 5" xfId="38846" xr:uid="{B0677CD6-6A56-4FA9-AADC-8D8D5F693159}"/>
    <cellStyle name="Normal 7 5 2 5 2 3" xfId="5816" xr:uid="{27F492EF-F51B-4193-9FE6-40FA710675D3}"/>
    <cellStyle name="Normal 7 5 2 5 2 3 2" xfId="14624" xr:uid="{58B97A7D-715D-4FF4-BF4A-B520F755863D}"/>
    <cellStyle name="Normal 7 5 2 5 2 3 2 2" xfId="32240" xr:uid="{173CE881-8D03-41B6-AB61-794F8FE72797}"/>
    <cellStyle name="Normal 7 5 2 5 2 3 3" xfId="23432" xr:uid="{FC0BA2F3-7A51-49E9-BFCD-E68B88F4DD8D}"/>
    <cellStyle name="Normal 7 5 2 5 2 4" xfId="10220" xr:uid="{BD347ECA-8A54-4582-8516-EB9467EE9BCA}"/>
    <cellStyle name="Normal 7 5 2 5 2 4 2" xfId="27836" xr:uid="{85A87279-6141-4375-8CD7-ECC768BB64F9}"/>
    <cellStyle name="Normal 7 5 2 5 2 5" xfId="19028" xr:uid="{0023AB19-B285-4041-BAC4-E879003D731D}"/>
    <cellStyle name="Normal 7 5 2 5 2 6" xfId="36644" xr:uid="{D83D4E03-584C-44ED-9E1A-B5233A91F8A3}"/>
    <cellStyle name="Normal 7 5 2 5 3" xfId="1984" xr:uid="{817C2F7B-115C-4A41-A54E-1E82880D00E1}"/>
    <cellStyle name="Normal 7 5 2 5 3 2" xfId="4186" xr:uid="{77C38C5B-AA0F-4FF4-A2CE-458F3B7D6F35}"/>
    <cellStyle name="Normal 7 5 2 5 3 2 2" xfId="8590" xr:uid="{41BC107C-7B55-40CB-AFCC-1D96D027B51F}"/>
    <cellStyle name="Normal 7 5 2 5 3 2 2 2" xfId="17398" xr:uid="{49925344-BAC3-4691-AE1E-DBC8F89CB4FB}"/>
    <cellStyle name="Normal 7 5 2 5 3 2 2 2 2" xfId="35014" xr:uid="{25FF804F-71DE-4746-9305-2FFB615999EB}"/>
    <cellStyle name="Normal 7 5 2 5 3 2 2 3" xfId="26206" xr:uid="{51B85F30-8142-4066-A161-BB86B713CBF1}"/>
    <cellStyle name="Normal 7 5 2 5 3 2 3" xfId="12994" xr:uid="{6490708B-AEC1-443D-A6A8-C0AFD74EBA9E}"/>
    <cellStyle name="Normal 7 5 2 5 3 2 3 2" xfId="30610" xr:uid="{41E71775-6D40-46A6-BC21-CCFE219D841B}"/>
    <cellStyle name="Normal 7 5 2 5 3 2 4" xfId="21802" xr:uid="{4EC8576C-B375-4F86-B777-D17B9E95499F}"/>
    <cellStyle name="Normal 7 5 2 5 3 2 5" xfId="39418" xr:uid="{353B3B53-2B38-47CB-AB4B-7652AE5A9E81}"/>
    <cellStyle name="Normal 7 5 2 5 3 3" xfId="6388" xr:uid="{15698178-73A4-4223-B37F-808218DBF1DE}"/>
    <cellStyle name="Normal 7 5 2 5 3 3 2" xfId="15196" xr:uid="{C267A259-A6D9-49EF-BC3C-8A84209159AC}"/>
    <cellStyle name="Normal 7 5 2 5 3 3 2 2" xfId="32812" xr:uid="{043BABEC-7560-4A51-A7CF-A98A9EF02B31}"/>
    <cellStyle name="Normal 7 5 2 5 3 3 3" xfId="24004" xr:uid="{9ED7FA27-22EB-47F5-BA4E-BF92F24911AF}"/>
    <cellStyle name="Normal 7 5 2 5 3 4" xfId="10792" xr:uid="{75704516-447D-4093-98B4-2CC241E6CE38}"/>
    <cellStyle name="Normal 7 5 2 5 3 4 2" xfId="28408" xr:uid="{3CBA8E9C-FFE9-4508-8480-B8F3CFE40D52}"/>
    <cellStyle name="Normal 7 5 2 5 3 5" xfId="19600" xr:uid="{DEBA530F-1285-4618-97DE-299AD42B48FF}"/>
    <cellStyle name="Normal 7 5 2 5 3 6" xfId="37216" xr:uid="{84E4AF6C-56B5-4622-9538-27D82F555B98}"/>
    <cellStyle name="Normal 7 5 2 5 4" xfId="2832" xr:uid="{D32A6C05-EC10-409E-958A-F4D14AD17FF8}"/>
    <cellStyle name="Normal 7 5 2 5 4 2" xfId="7236" xr:uid="{43796D15-76E5-408F-91B3-FA56163BD6BC}"/>
    <cellStyle name="Normal 7 5 2 5 4 2 2" xfId="16044" xr:uid="{5121E172-B90C-4EE2-B545-5C6AD088FD09}"/>
    <cellStyle name="Normal 7 5 2 5 4 2 2 2" xfId="33660" xr:uid="{446C7381-B6E1-48B9-937F-5A6EEB8C7030}"/>
    <cellStyle name="Normal 7 5 2 5 4 2 3" xfId="24852" xr:uid="{44F884EE-CCA9-4FE0-BC7E-DBFF51C03422}"/>
    <cellStyle name="Normal 7 5 2 5 4 3" xfId="11640" xr:uid="{21B36C37-B3F3-4F8B-A1A1-F0286F2899C8}"/>
    <cellStyle name="Normal 7 5 2 5 4 3 2" xfId="29256" xr:uid="{B835B01A-2DDC-463C-80E5-C9EF7CA8443A}"/>
    <cellStyle name="Normal 7 5 2 5 4 4" xfId="20448" xr:uid="{698C25FD-25D6-4FFE-9F02-32FB4CCAE079}"/>
    <cellStyle name="Normal 7 5 2 5 4 5" xfId="38064" xr:uid="{BFA0CC78-0036-4EA0-9602-FFF25B432BB3}"/>
    <cellStyle name="Normal 7 5 2 5 5" xfId="5034" xr:uid="{4DD5B1FD-2B17-493A-8149-B519871D3606}"/>
    <cellStyle name="Normal 7 5 2 5 5 2" xfId="13842" xr:uid="{2B9FEFA4-203E-45AA-BF74-86869CA7EBA5}"/>
    <cellStyle name="Normal 7 5 2 5 5 2 2" xfId="31458" xr:uid="{3C16F9C1-5B35-4C21-907D-5D18AED8B977}"/>
    <cellStyle name="Normal 7 5 2 5 5 3" xfId="22650" xr:uid="{C73075D7-1967-4C74-B834-9E7E73856BE7}"/>
    <cellStyle name="Normal 7 5 2 5 6" xfId="9438" xr:uid="{5B5712DF-E1B2-440D-9AC2-8278D27C40E0}"/>
    <cellStyle name="Normal 7 5 2 5 6 2" xfId="27054" xr:uid="{B8C75134-B089-4F8D-8A33-7078B6D9CCFA}"/>
    <cellStyle name="Normal 7 5 2 5 7" xfId="18246" xr:uid="{1F2356A1-2551-4B65-A084-8DD86AA60B1C}"/>
    <cellStyle name="Normal 7 5 2 5 8" xfId="35862" xr:uid="{3CD6BAE7-87BB-471E-9115-8623531DF1F9}"/>
    <cellStyle name="Normal 7 5 2 6" xfId="900" xr:uid="{08711796-2C12-4FBF-AADF-4E6934180A85}"/>
    <cellStyle name="Normal 7 5 2 6 2" xfId="3102" xr:uid="{2C5A8207-A426-4817-A31C-7CED7283ABC9}"/>
    <cellStyle name="Normal 7 5 2 6 2 2" xfId="7506" xr:uid="{7EE3D823-E395-43F8-85D1-80359C9A7C65}"/>
    <cellStyle name="Normal 7 5 2 6 2 2 2" xfId="16314" xr:uid="{6EF07A08-7122-4FA5-81C9-9C1C6BCA3515}"/>
    <cellStyle name="Normal 7 5 2 6 2 2 2 2" xfId="33930" xr:uid="{B843008E-CA6B-417F-897C-0EA41152E033}"/>
    <cellStyle name="Normal 7 5 2 6 2 2 3" xfId="25122" xr:uid="{7E9DFA84-89A1-45CF-B867-3AF01BD2E8D0}"/>
    <cellStyle name="Normal 7 5 2 6 2 3" xfId="11910" xr:uid="{A2E941F7-294A-43F7-AA85-8F6823D2DD40}"/>
    <cellStyle name="Normal 7 5 2 6 2 3 2" xfId="29526" xr:uid="{A42CCAD4-A598-4DDC-8629-EB2509CB1D20}"/>
    <cellStyle name="Normal 7 5 2 6 2 4" xfId="20718" xr:uid="{AA621F01-C924-4492-93FC-11BD6571A18B}"/>
    <cellStyle name="Normal 7 5 2 6 2 5" xfId="38334" xr:uid="{C6FECF09-F9A9-47B6-A41C-BA0F4F2B9869}"/>
    <cellStyle name="Normal 7 5 2 6 3" xfId="5304" xr:uid="{63570D65-C6C1-4496-ABCC-1025C94B9C80}"/>
    <cellStyle name="Normal 7 5 2 6 3 2" xfId="14112" xr:uid="{E9935B54-CBFB-4575-A31F-A535BA5F2A68}"/>
    <cellStyle name="Normal 7 5 2 6 3 2 2" xfId="31728" xr:uid="{0EBA19E4-8BEC-420F-8D1A-0A134C209747}"/>
    <cellStyle name="Normal 7 5 2 6 3 3" xfId="22920" xr:uid="{AADCDA60-3AEB-4F73-B045-4B17A68AB71C}"/>
    <cellStyle name="Normal 7 5 2 6 4" xfId="9708" xr:uid="{DA2E0EDB-93D4-4FDB-BE53-27EFEB6DFD70}"/>
    <cellStyle name="Normal 7 5 2 6 4 2" xfId="27324" xr:uid="{F9F058FB-1C2B-4B44-BD9F-9E15ED4C4DE7}"/>
    <cellStyle name="Normal 7 5 2 6 5" xfId="18516" xr:uid="{5574E6F2-5F52-4F22-AD76-CE9BC23BEE82}"/>
    <cellStyle name="Normal 7 5 2 6 6" xfId="36132" xr:uid="{D7E22FD5-DF13-43B0-AC39-2419E1BD5295}"/>
    <cellStyle name="Normal 7 5 2 7" xfId="1973" xr:uid="{50C93190-826D-4D06-AE0F-6BB92706F634}"/>
    <cellStyle name="Normal 7 5 2 7 2" xfId="4175" xr:uid="{902BE209-D853-4F26-9189-5DA90CA6D885}"/>
    <cellStyle name="Normal 7 5 2 7 2 2" xfId="8579" xr:uid="{23BC3923-CF2C-4EE3-A7DF-3C2AB5B40BE5}"/>
    <cellStyle name="Normal 7 5 2 7 2 2 2" xfId="17387" xr:uid="{096706FA-13F4-42DE-A474-1B869635457B}"/>
    <cellStyle name="Normal 7 5 2 7 2 2 2 2" xfId="35003" xr:uid="{8A641B4A-E020-40D4-BF34-4F90EBA5DC76}"/>
    <cellStyle name="Normal 7 5 2 7 2 2 3" xfId="26195" xr:uid="{0036A5CF-CD9F-4FFA-AE0F-2E48C7F6B2EE}"/>
    <cellStyle name="Normal 7 5 2 7 2 3" xfId="12983" xr:uid="{31645683-DB8F-4D40-89BE-1ED6BDB38F11}"/>
    <cellStyle name="Normal 7 5 2 7 2 3 2" xfId="30599" xr:uid="{6B4BDDEE-8A91-437E-B3DF-DE0C326604E5}"/>
    <cellStyle name="Normal 7 5 2 7 2 4" xfId="21791" xr:uid="{58A400CE-B6A1-4070-92C9-856A12C9BAF1}"/>
    <cellStyle name="Normal 7 5 2 7 2 5" xfId="39407" xr:uid="{5F6B502E-C76D-499F-B07D-BF1A19338F64}"/>
    <cellStyle name="Normal 7 5 2 7 3" xfId="6377" xr:uid="{FA392BCE-0D01-4D54-8120-FF9F6FF19BB7}"/>
    <cellStyle name="Normal 7 5 2 7 3 2" xfId="15185" xr:uid="{5C6536BB-77F3-4B62-A9AC-5B122F3D4590}"/>
    <cellStyle name="Normal 7 5 2 7 3 2 2" xfId="32801" xr:uid="{6309E9B1-BE5B-4AA4-85A0-5690444BD2F1}"/>
    <cellStyle name="Normal 7 5 2 7 3 3" xfId="23993" xr:uid="{74472324-785F-4492-AA8E-078651E6A848}"/>
    <cellStyle name="Normal 7 5 2 7 4" xfId="10781" xr:uid="{D214B6DF-30BE-4BB9-8951-B65C8B22F4FD}"/>
    <cellStyle name="Normal 7 5 2 7 4 2" xfId="28397" xr:uid="{6BB2911C-881D-47FF-AA01-A86F291D975A}"/>
    <cellStyle name="Normal 7 5 2 7 5" xfId="19589" xr:uid="{BCA94764-EABF-4287-AF9D-75ED802B8211}"/>
    <cellStyle name="Normal 7 5 2 7 6" xfId="37205" xr:uid="{A0A54557-DF88-48BD-A971-59ED1F959267}"/>
    <cellStyle name="Normal 7 5 2 8" xfId="2320" xr:uid="{D464BD91-2F52-445C-8113-B6D52B43788D}"/>
    <cellStyle name="Normal 7 5 2 8 2" xfId="6724" xr:uid="{0B18E861-AED8-4827-A69F-BFA5428ED0A3}"/>
    <cellStyle name="Normal 7 5 2 8 2 2" xfId="15532" xr:uid="{8BCAE439-D077-4CD8-8015-4703098A2292}"/>
    <cellStyle name="Normal 7 5 2 8 2 2 2" xfId="33148" xr:uid="{0D9E3442-09C9-413E-AF79-977BF786B41F}"/>
    <cellStyle name="Normal 7 5 2 8 2 3" xfId="24340" xr:uid="{26A14E94-3704-4886-8618-0AE84DA1AE5D}"/>
    <cellStyle name="Normal 7 5 2 8 3" xfId="11128" xr:uid="{4F030BA1-F957-4D78-B4D9-7A89902C72D0}"/>
    <cellStyle name="Normal 7 5 2 8 3 2" xfId="28744" xr:uid="{86858E08-6A31-4AA5-AFED-3260512D248E}"/>
    <cellStyle name="Normal 7 5 2 8 4" xfId="19936" xr:uid="{D3BF34CA-0427-4283-A321-B4F567A2DF76}"/>
    <cellStyle name="Normal 7 5 2 8 5" xfId="37552" xr:uid="{06640A91-6196-4219-BE55-2F2ECB5D78BF}"/>
    <cellStyle name="Normal 7 5 2 9" xfId="4522" xr:uid="{E2F09D77-1444-4885-BCC5-AF4B70491D8F}"/>
    <cellStyle name="Normal 7 5 2 9 2" xfId="13330" xr:uid="{C41BEA04-39CD-4FF5-B5C7-565DEF268B52}"/>
    <cellStyle name="Normal 7 5 2 9 2 2" xfId="30946" xr:uid="{1A8826B7-9EE6-4512-A1BF-C5C72212559B}"/>
    <cellStyle name="Normal 7 5 2 9 3" xfId="22138" xr:uid="{67D19BBA-8E58-4B6B-9D67-18DF654B6365}"/>
    <cellStyle name="Normal 7 5 3" xfId="150" xr:uid="{05BA1BA6-D25E-432F-A413-FD3258D99916}"/>
    <cellStyle name="Normal 7 5 3 10" xfId="17768" xr:uid="{94E52FF0-6F2A-4070-91B7-47EADD75618C}"/>
    <cellStyle name="Normal 7 5 3 11" xfId="35384" xr:uid="{DF2CBDCB-D2C0-4372-A4CF-1BAFAFC3BD33}"/>
    <cellStyle name="Normal 7 5 3 2" xfId="278" xr:uid="{727D9F0C-3C93-4CBC-ADD9-A672F4EA7855}"/>
    <cellStyle name="Normal 7 5 3 2 10" xfId="35512" xr:uid="{084BBD6E-ADBD-4C05-AAAF-4C4EA7EFC0B5}"/>
    <cellStyle name="Normal 7 5 3 2 2" xfId="534" xr:uid="{314ADD21-0234-4DDF-9F41-E50734C78AD8}"/>
    <cellStyle name="Normal 7 5 3 2 2 2" xfId="1318" xr:uid="{6FC4B160-3A5E-44AA-8FDC-572F777B911B}"/>
    <cellStyle name="Normal 7 5 3 2 2 2 2" xfId="3520" xr:uid="{1EF44795-96E4-4C28-B21D-49F7C174701F}"/>
    <cellStyle name="Normal 7 5 3 2 2 2 2 2" xfId="7924" xr:uid="{895C4B42-6B41-461B-B6FC-ECA9736CB0C2}"/>
    <cellStyle name="Normal 7 5 3 2 2 2 2 2 2" xfId="16732" xr:uid="{D1BD8761-EF82-4FF6-9EEC-E40A5559B0AA}"/>
    <cellStyle name="Normal 7 5 3 2 2 2 2 2 2 2" xfId="34348" xr:uid="{1F960E2C-EBC1-4498-BB2B-30A5D3D97B51}"/>
    <cellStyle name="Normal 7 5 3 2 2 2 2 2 3" xfId="25540" xr:uid="{ADB7354F-B276-4FE1-BDE0-01F66CE5074B}"/>
    <cellStyle name="Normal 7 5 3 2 2 2 2 3" xfId="12328" xr:uid="{D0CD9E69-BF68-44A8-9AAA-4CFE5889CBFF}"/>
    <cellStyle name="Normal 7 5 3 2 2 2 2 3 2" xfId="29944" xr:uid="{8C72206D-E149-4B92-9A4F-856C00C9D04A}"/>
    <cellStyle name="Normal 7 5 3 2 2 2 2 4" xfId="21136" xr:uid="{683B2478-70AA-4BBC-BB60-56F3DD6E1F0C}"/>
    <cellStyle name="Normal 7 5 3 2 2 2 2 5" xfId="38752" xr:uid="{D4659302-471A-4F2D-9331-7EA8D6ADA950}"/>
    <cellStyle name="Normal 7 5 3 2 2 2 3" xfId="5722" xr:uid="{E53B2215-A261-4A5C-A4DE-3D9A4B457D8E}"/>
    <cellStyle name="Normal 7 5 3 2 2 2 3 2" xfId="14530" xr:uid="{CFF4DE1D-CCD9-4BCB-AEDF-F3773EB82F8D}"/>
    <cellStyle name="Normal 7 5 3 2 2 2 3 2 2" xfId="32146" xr:uid="{514CA5D3-1A51-448E-8E1E-3FB7D1F26584}"/>
    <cellStyle name="Normal 7 5 3 2 2 2 3 3" xfId="23338" xr:uid="{12F98D15-FF6C-48D0-8E66-685BC56756A4}"/>
    <cellStyle name="Normal 7 5 3 2 2 2 4" xfId="10126" xr:uid="{957FD153-DAF1-4B20-A863-BDA4C4043D10}"/>
    <cellStyle name="Normal 7 5 3 2 2 2 4 2" xfId="27742" xr:uid="{5457B6E0-8FA2-4466-990F-06625D09F57A}"/>
    <cellStyle name="Normal 7 5 3 2 2 2 5" xfId="18934" xr:uid="{49CB5E7E-E21C-4637-9651-23405242044E}"/>
    <cellStyle name="Normal 7 5 3 2 2 2 6" xfId="36550" xr:uid="{429A16C5-F888-47E4-A4BF-8428C50F4F79}"/>
    <cellStyle name="Normal 7 5 3 2 2 3" xfId="1987" xr:uid="{664FF696-7725-4891-BB87-15E4A9A26865}"/>
    <cellStyle name="Normal 7 5 3 2 2 3 2" xfId="4189" xr:uid="{E1540E50-E71A-4671-AD91-F8CAB6506960}"/>
    <cellStyle name="Normal 7 5 3 2 2 3 2 2" xfId="8593" xr:uid="{DA800A75-2AF6-491F-821A-4C39715D9620}"/>
    <cellStyle name="Normal 7 5 3 2 2 3 2 2 2" xfId="17401" xr:uid="{5641C083-1591-4A40-A12D-93DD21187C3F}"/>
    <cellStyle name="Normal 7 5 3 2 2 3 2 2 2 2" xfId="35017" xr:uid="{2CBC56C2-D861-4855-8A55-015EF2E6762A}"/>
    <cellStyle name="Normal 7 5 3 2 2 3 2 2 3" xfId="26209" xr:uid="{6F9C9D45-E966-495C-AB4B-DCA7449C368B}"/>
    <cellStyle name="Normal 7 5 3 2 2 3 2 3" xfId="12997" xr:uid="{84052136-D5B5-4FE3-9C2E-A6A8BF0A4BE5}"/>
    <cellStyle name="Normal 7 5 3 2 2 3 2 3 2" xfId="30613" xr:uid="{D3FC94D9-4810-4D9D-8D24-DE302B6CB3E7}"/>
    <cellStyle name="Normal 7 5 3 2 2 3 2 4" xfId="21805" xr:uid="{3E3CAE77-FCD6-4EAC-8218-5554FE28E880}"/>
    <cellStyle name="Normal 7 5 3 2 2 3 2 5" xfId="39421" xr:uid="{79767BAC-2062-4390-BA1F-B76BA33451BC}"/>
    <cellStyle name="Normal 7 5 3 2 2 3 3" xfId="6391" xr:uid="{2DEA1BE4-EC40-4B8A-AF11-1FFE2B7C007A}"/>
    <cellStyle name="Normal 7 5 3 2 2 3 3 2" xfId="15199" xr:uid="{F467594F-4FCE-46DB-85DE-1070569F62B1}"/>
    <cellStyle name="Normal 7 5 3 2 2 3 3 2 2" xfId="32815" xr:uid="{CF27A17C-DAD9-470F-8EC4-F428A551F03E}"/>
    <cellStyle name="Normal 7 5 3 2 2 3 3 3" xfId="24007" xr:uid="{90CA9E48-46C6-49AC-B5C4-1FDE84468548}"/>
    <cellStyle name="Normal 7 5 3 2 2 3 4" xfId="10795" xr:uid="{39E22055-FFC3-4C72-9BE6-58D70671943F}"/>
    <cellStyle name="Normal 7 5 3 2 2 3 4 2" xfId="28411" xr:uid="{19149DAD-E58E-4C9F-A055-5C08DE202727}"/>
    <cellStyle name="Normal 7 5 3 2 2 3 5" xfId="19603" xr:uid="{828A790B-8313-44A5-B755-A07EB741643B}"/>
    <cellStyle name="Normal 7 5 3 2 2 3 6" xfId="37219" xr:uid="{6C64021C-DBD9-4E1F-86BB-7721E50B1A2E}"/>
    <cellStyle name="Normal 7 5 3 2 2 4" xfId="2738" xr:uid="{27418FCE-9B57-4D2C-878E-0A8E2052FA5E}"/>
    <cellStyle name="Normal 7 5 3 2 2 4 2" xfId="7142" xr:uid="{977FF200-820E-4D2D-9CE2-C70DA8429336}"/>
    <cellStyle name="Normal 7 5 3 2 2 4 2 2" xfId="15950" xr:uid="{3313230A-3D10-4EE5-B155-6131AC06115E}"/>
    <cellStyle name="Normal 7 5 3 2 2 4 2 2 2" xfId="33566" xr:uid="{1FFF1C33-1171-4496-BE76-5D447B707342}"/>
    <cellStyle name="Normal 7 5 3 2 2 4 2 3" xfId="24758" xr:uid="{599EE5EE-2FA3-4B68-B804-819274C8FD0D}"/>
    <cellStyle name="Normal 7 5 3 2 2 4 3" xfId="11546" xr:uid="{7A530F8E-75DD-4D54-8421-273795780BDB}"/>
    <cellStyle name="Normal 7 5 3 2 2 4 3 2" xfId="29162" xr:uid="{E2235104-3A2F-4028-8283-21980A7BC7C6}"/>
    <cellStyle name="Normal 7 5 3 2 2 4 4" xfId="20354" xr:uid="{175D49D2-8C1E-4944-9813-2F53431A6259}"/>
    <cellStyle name="Normal 7 5 3 2 2 4 5" xfId="37970" xr:uid="{8A7A1E3E-8086-4D79-9F46-3F4D00A0A91D}"/>
    <cellStyle name="Normal 7 5 3 2 2 5" xfId="4940" xr:uid="{25F80A8A-35C8-459B-93F4-F877F9987BB6}"/>
    <cellStyle name="Normal 7 5 3 2 2 5 2" xfId="13748" xr:uid="{2A8348C5-1BDD-4E9F-95ED-8937D137D65C}"/>
    <cellStyle name="Normal 7 5 3 2 2 5 2 2" xfId="31364" xr:uid="{8FF0AB55-6C50-4CAC-95F9-4B6F2E4B8FAE}"/>
    <cellStyle name="Normal 7 5 3 2 2 5 3" xfId="22556" xr:uid="{2849ABBF-6A99-4708-ABEB-6562BD1F5459}"/>
    <cellStyle name="Normal 7 5 3 2 2 6" xfId="9344" xr:uid="{7B4813F0-8894-44E5-851C-544CE72ABBBA}"/>
    <cellStyle name="Normal 7 5 3 2 2 6 2" xfId="26960" xr:uid="{F3E4E596-339E-431C-A37A-0CF078A00733}"/>
    <cellStyle name="Normal 7 5 3 2 2 7" xfId="18152" xr:uid="{C5985001-C22F-4C8A-9B82-36ED49444C75}"/>
    <cellStyle name="Normal 7 5 3 2 2 8" xfId="35768" xr:uid="{1C87A5CD-BD62-4DBD-BCCD-CE54CEF6A5B0}"/>
    <cellStyle name="Normal 7 5 3 2 3" xfId="790" xr:uid="{B6E7FC4C-48E7-4789-BC66-AFFC02F0DF6F}"/>
    <cellStyle name="Normal 7 5 3 2 3 2" xfId="1574" xr:uid="{5A11F84D-34C7-452C-ADEA-1B7608239576}"/>
    <cellStyle name="Normal 7 5 3 2 3 2 2" xfId="3776" xr:uid="{EA02CF0F-9137-4F29-BDDD-07C27EBE39A5}"/>
    <cellStyle name="Normal 7 5 3 2 3 2 2 2" xfId="8180" xr:uid="{E499B5B8-0995-4367-B6DD-D6DF5E3C96EA}"/>
    <cellStyle name="Normal 7 5 3 2 3 2 2 2 2" xfId="16988" xr:uid="{A71D38B4-B882-43B4-8C6F-13658502B3EE}"/>
    <cellStyle name="Normal 7 5 3 2 3 2 2 2 2 2" xfId="34604" xr:uid="{B5AB18E1-EE11-4B39-A6A5-421A456B59CC}"/>
    <cellStyle name="Normal 7 5 3 2 3 2 2 2 3" xfId="25796" xr:uid="{3F1EF882-EF54-45F3-AD0E-EDF3B9A89497}"/>
    <cellStyle name="Normal 7 5 3 2 3 2 2 3" xfId="12584" xr:uid="{EFD340AA-9D55-44E5-98F7-CDC357235F4F}"/>
    <cellStyle name="Normal 7 5 3 2 3 2 2 3 2" xfId="30200" xr:uid="{CC3DEFC7-7ED1-4B54-830F-352A09448C02}"/>
    <cellStyle name="Normal 7 5 3 2 3 2 2 4" xfId="21392" xr:uid="{1F1A0584-E1E3-4A61-8662-874983307BDF}"/>
    <cellStyle name="Normal 7 5 3 2 3 2 2 5" xfId="39008" xr:uid="{02EA2412-8F73-4E2C-A7A0-605FC4246BE8}"/>
    <cellStyle name="Normal 7 5 3 2 3 2 3" xfId="5978" xr:uid="{7BBD5366-BFB8-4774-B733-EB2307FB8BDF}"/>
    <cellStyle name="Normal 7 5 3 2 3 2 3 2" xfId="14786" xr:uid="{9E63F6E5-FB46-4AC2-9FA0-569AFA24C61B}"/>
    <cellStyle name="Normal 7 5 3 2 3 2 3 2 2" xfId="32402" xr:uid="{7EC86906-4A3A-46F0-876A-D1C7DDF0052E}"/>
    <cellStyle name="Normal 7 5 3 2 3 2 3 3" xfId="23594" xr:uid="{DF4FDC7F-C27D-4DB5-B9A6-0883CD2E43A8}"/>
    <cellStyle name="Normal 7 5 3 2 3 2 4" xfId="10382" xr:uid="{263BBADC-ADBD-4D54-888C-A4C82FD3B61D}"/>
    <cellStyle name="Normal 7 5 3 2 3 2 4 2" xfId="27998" xr:uid="{AD6D928C-6927-4065-B2B0-5CAB02EE8030}"/>
    <cellStyle name="Normal 7 5 3 2 3 2 5" xfId="19190" xr:uid="{8543F98E-53D5-4186-8DBD-013E6CA0944A}"/>
    <cellStyle name="Normal 7 5 3 2 3 2 6" xfId="36806" xr:uid="{95332FE6-BA70-4BFF-9578-6C0E44CEB9F5}"/>
    <cellStyle name="Normal 7 5 3 2 3 3" xfId="1988" xr:uid="{6C154ACF-7AB4-49D0-8B35-CDA98DCFD8BF}"/>
    <cellStyle name="Normal 7 5 3 2 3 3 2" xfId="4190" xr:uid="{6C8BD2C9-12B4-4726-91C0-07DB9FBCDA01}"/>
    <cellStyle name="Normal 7 5 3 2 3 3 2 2" xfId="8594" xr:uid="{B6D98084-A029-44E3-928B-0F4FBDA4F8D8}"/>
    <cellStyle name="Normal 7 5 3 2 3 3 2 2 2" xfId="17402" xr:uid="{004BEDBF-956A-411C-AC2B-7139E96DF358}"/>
    <cellStyle name="Normal 7 5 3 2 3 3 2 2 2 2" xfId="35018" xr:uid="{CE655F7F-8AC3-4C64-87E2-0BA07141B19E}"/>
    <cellStyle name="Normal 7 5 3 2 3 3 2 2 3" xfId="26210" xr:uid="{0938E7CE-2A16-4425-8066-D58B9D3EBB3F}"/>
    <cellStyle name="Normal 7 5 3 2 3 3 2 3" xfId="12998" xr:uid="{37166173-027B-4B42-88D7-8C1C1D1C14EE}"/>
    <cellStyle name="Normal 7 5 3 2 3 3 2 3 2" xfId="30614" xr:uid="{84B6F293-8F05-4F9C-88C8-99F7E443E63B}"/>
    <cellStyle name="Normal 7 5 3 2 3 3 2 4" xfId="21806" xr:uid="{49C5EA91-12D1-4B8E-BA61-EAE5C621DF43}"/>
    <cellStyle name="Normal 7 5 3 2 3 3 2 5" xfId="39422" xr:uid="{9ED1A6DB-3B68-4EDF-804F-B18B660C106A}"/>
    <cellStyle name="Normal 7 5 3 2 3 3 3" xfId="6392" xr:uid="{EB5F088F-F69C-4B05-8933-210A9F4E802D}"/>
    <cellStyle name="Normal 7 5 3 2 3 3 3 2" xfId="15200" xr:uid="{51D65ED8-DDEA-4C3F-8D73-D4C1CC5EF5CA}"/>
    <cellStyle name="Normal 7 5 3 2 3 3 3 2 2" xfId="32816" xr:uid="{03F4DB11-01F0-4F1F-BB42-4961A34FF835}"/>
    <cellStyle name="Normal 7 5 3 2 3 3 3 3" xfId="24008" xr:uid="{0F5340E9-088B-4EAB-867E-265A9ACDD620}"/>
    <cellStyle name="Normal 7 5 3 2 3 3 4" xfId="10796" xr:uid="{11189C18-07FE-4291-B48F-294270384157}"/>
    <cellStyle name="Normal 7 5 3 2 3 3 4 2" xfId="28412" xr:uid="{EC3CB47F-801D-4F38-9D28-7EF096903975}"/>
    <cellStyle name="Normal 7 5 3 2 3 3 5" xfId="19604" xr:uid="{51383075-4334-4B38-919A-7F2A96A140D4}"/>
    <cellStyle name="Normal 7 5 3 2 3 3 6" xfId="37220" xr:uid="{9E24B1D0-8DA9-41D3-AFA3-FA5DAB5503BE}"/>
    <cellStyle name="Normal 7 5 3 2 3 4" xfId="2994" xr:uid="{F106FAC1-47AC-405D-B75C-FFC09C7FB11B}"/>
    <cellStyle name="Normal 7 5 3 2 3 4 2" xfId="7398" xr:uid="{A265C041-F696-4E32-903C-B8FEB5B7B083}"/>
    <cellStyle name="Normal 7 5 3 2 3 4 2 2" xfId="16206" xr:uid="{AFFA8ABF-15C5-40FA-868E-B6B38F0CDBFB}"/>
    <cellStyle name="Normal 7 5 3 2 3 4 2 2 2" xfId="33822" xr:uid="{DF90CD8F-A53C-4F24-B203-B862A21CAA47}"/>
    <cellStyle name="Normal 7 5 3 2 3 4 2 3" xfId="25014" xr:uid="{C9D44B72-93E8-4AD8-8F3E-41B187839D1A}"/>
    <cellStyle name="Normal 7 5 3 2 3 4 3" xfId="11802" xr:uid="{63EF38D4-31D3-4394-9716-09318BC94352}"/>
    <cellStyle name="Normal 7 5 3 2 3 4 3 2" xfId="29418" xr:uid="{740678F0-48D3-4587-B13E-D09006548F9C}"/>
    <cellStyle name="Normal 7 5 3 2 3 4 4" xfId="20610" xr:uid="{22F6AA54-D4AC-40FF-BB95-A8D850A951D1}"/>
    <cellStyle name="Normal 7 5 3 2 3 4 5" xfId="38226" xr:uid="{573CEF0B-CF98-4BD9-8E23-38B92994AC66}"/>
    <cellStyle name="Normal 7 5 3 2 3 5" xfId="5196" xr:uid="{8A530632-81E9-44D8-A56A-CDE187CF36A4}"/>
    <cellStyle name="Normal 7 5 3 2 3 5 2" xfId="14004" xr:uid="{FBA11AC0-5447-4867-9833-EB684F50425C}"/>
    <cellStyle name="Normal 7 5 3 2 3 5 2 2" xfId="31620" xr:uid="{9FD5C94F-F984-40D3-A46F-C59B85118ED0}"/>
    <cellStyle name="Normal 7 5 3 2 3 5 3" xfId="22812" xr:uid="{8CAECE15-DA49-45C0-8B9E-523D69BDD143}"/>
    <cellStyle name="Normal 7 5 3 2 3 6" xfId="9600" xr:uid="{036C287A-5833-4BEC-82D2-4F4B073C5E17}"/>
    <cellStyle name="Normal 7 5 3 2 3 6 2" xfId="27216" xr:uid="{F78919F2-2996-41C3-BB88-8D2572E575F8}"/>
    <cellStyle name="Normal 7 5 3 2 3 7" xfId="18408" xr:uid="{3CDD461D-F4F3-4832-8687-330D9931E0B9}"/>
    <cellStyle name="Normal 7 5 3 2 3 8" xfId="36024" xr:uid="{0F319357-4E94-4BCD-BF98-594818AD7599}"/>
    <cellStyle name="Normal 7 5 3 2 4" xfId="1062" xr:uid="{77AD51ED-CCFF-44AA-AFB4-61002EE59C38}"/>
    <cellStyle name="Normal 7 5 3 2 4 2" xfId="3264" xr:uid="{168E505A-751D-4817-ADB3-E2F6499E09B7}"/>
    <cellStyle name="Normal 7 5 3 2 4 2 2" xfId="7668" xr:uid="{4BC01F40-2BE9-488A-AE2D-D7F96AD2B2AE}"/>
    <cellStyle name="Normal 7 5 3 2 4 2 2 2" xfId="16476" xr:uid="{807025C7-4CDA-4633-BFDF-527040233A8D}"/>
    <cellStyle name="Normal 7 5 3 2 4 2 2 2 2" xfId="34092" xr:uid="{8367087E-6795-4876-8EB9-7C1EF1B424DB}"/>
    <cellStyle name="Normal 7 5 3 2 4 2 2 3" xfId="25284" xr:uid="{D57F72E9-2200-4C1F-BA13-03B2C98DFCB7}"/>
    <cellStyle name="Normal 7 5 3 2 4 2 3" xfId="12072" xr:uid="{834AEC4A-B659-45F3-AD69-099D9E055F81}"/>
    <cellStyle name="Normal 7 5 3 2 4 2 3 2" xfId="29688" xr:uid="{E82536A1-1C04-43BD-995A-59871A54819D}"/>
    <cellStyle name="Normal 7 5 3 2 4 2 4" xfId="20880" xr:uid="{04307296-DDCA-498D-991E-E9B18FCEC1F4}"/>
    <cellStyle name="Normal 7 5 3 2 4 2 5" xfId="38496" xr:uid="{22B704B7-4828-4623-BBA8-87CA44C2C32E}"/>
    <cellStyle name="Normal 7 5 3 2 4 3" xfId="5466" xr:uid="{E48DC02A-BD8C-4F39-9CB4-7952D7BD108B}"/>
    <cellStyle name="Normal 7 5 3 2 4 3 2" xfId="14274" xr:uid="{F8523270-FDBC-463F-ACDE-6F39025475C2}"/>
    <cellStyle name="Normal 7 5 3 2 4 3 2 2" xfId="31890" xr:uid="{2C2109A8-80DA-49D5-94CA-EAC450B96815}"/>
    <cellStyle name="Normal 7 5 3 2 4 3 3" xfId="23082" xr:uid="{EBFEABEE-AFFF-42E4-A33C-3E77B1E25E37}"/>
    <cellStyle name="Normal 7 5 3 2 4 4" xfId="9870" xr:uid="{F53C1477-7FE8-48FA-9232-CE947B0F92A7}"/>
    <cellStyle name="Normal 7 5 3 2 4 4 2" xfId="27486" xr:uid="{859CB4AD-FEE4-4999-8E0B-2324E03455C9}"/>
    <cellStyle name="Normal 7 5 3 2 4 5" xfId="18678" xr:uid="{EAB75E7A-3511-4E11-9C6D-A7969DE71867}"/>
    <cellStyle name="Normal 7 5 3 2 4 6" xfId="36294" xr:uid="{FF5546C6-62BF-4A3E-B85D-A9FAB8567931}"/>
    <cellStyle name="Normal 7 5 3 2 5" xfId="1986" xr:uid="{5A6835C6-1CC9-467D-8A08-90721DC98497}"/>
    <cellStyle name="Normal 7 5 3 2 5 2" xfId="4188" xr:uid="{312E1B4A-12F1-4F71-A520-823D9794F13F}"/>
    <cellStyle name="Normal 7 5 3 2 5 2 2" xfId="8592" xr:uid="{56DF94FB-9515-41C5-B22C-3C1BF217211F}"/>
    <cellStyle name="Normal 7 5 3 2 5 2 2 2" xfId="17400" xr:uid="{9717500A-34C2-46C0-BD16-A2C307C33250}"/>
    <cellStyle name="Normal 7 5 3 2 5 2 2 2 2" xfId="35016" xr:uid="{8E32478C-141A-45AE-896D-E722993D7B61}"/>
    <cellStyle name="Normal 7 5 3 2 5 2 2 3" xfId="26208" xr:uid="{47E967BC-B89B-492D-891F-C954739A95F6}"/>
    <cellStyle name="Normal 7 5 3 2 5 2 3" xfId="12996" xr:uid="{8A6842FB-8638-4FAE-B2F4-82C59C8A85C7}"/>
    <cellStyle name="Normal 7 5 3 2 5 2 3 2" xfId="30612" xr:uid="{D677EDB9-1854-442B-B7FD-F7F1DFF0CC8A}"/>
    <cellStyle name="Normal 7 5 3 2 5 2 4" xfId="21804" xr:uid="{D9A7BC55-F64A-4B1C-A708-A3BF5C4C2EAB}"/>
    <cellStyle name="Normal 7 5 3 2 5 2 5" xfId="39420" xr:uid="{79014C35-31BA-4050-87E1-079331F3B367}"/>
    <cellStyle name="Normal 7 5 3 2 5 3" xfId="6390" xr:uid="{C3CA3FEE-90D1-444C-920A-93C8AC813949}"/>
    <cellStyle name="Normal 7 5 3 2 5 3 2" xfId="15198" xr:uid="{B9EF6CD8-E139-44C8-AF22-55D5A59BB0DA}"/>
    <cellStyle name="Normal 7 5 3 2 5 3 2 2" xfId="32814" xr:uid="{C37A923B-EAD4-4C9C-930E-24C474DFCF1A}"/>
    <cellStyle name="Normal 7 5 3 2 5 3 3" xfId="24006" xr:uid="{AB68BCD3-5B63-4F0D-A285-B9941024AE57}"/>
    <cellStyle name="Normal 7 5 3 2 5 4" xfId="10794" xr:uid="{23AE24D8-6A60-4A4A-BA79-4EE7CAA5EEA0}"/>
    <cellStyle name="Normal 7 5 3 2 5 4 2" xfId="28410" xr:uid="{4B395263-CB5A-4A99-805A-5ADFEE441C8D}"/>
    <cellStyle name="Normal 7 5 3 2 5 5" xfId="19602" xr:uid="{00CBE546-A369-4A3B-9B1B-99A4EEAF0F23}"/>
    <cellStyle name="Normal 7 5 3 2 5 6" xfId="37218" xr:uid="{6ACE763A-B967-4F64-B3B5-3C7CA8F0C23C}"/>
    <cellStyle name="Normal 7 5 3 2 6" xfId="2482" xr:uid="{B28B9369-41A2-48D3-BCD8-958525357057}"/>
    <cellStyle name="Normal 7 5 3 2 6 2" xfId="6886" xr:uid="{16506F9F-E124-40BB-9918-F16FF56619A2}"/>
    <cellStyle name="Normal 7 5 3 2 6 2 2" xfId="15694" xr:uid="{4BF52788-8905-46FB-B314-8557BC0EE2AD}"/>
    <cellStyle name="Normal 7 5 3 2 6 2 2 2" xfId="33310" xr:uid="{21810631-4052-4F6E-9E00-477DA4EA3D6B}"/>
    <cellStyle name="Normal 7 5 3 2 6 2 3" xfId="24502" xr:uid="{C53619D8-6CDF-4D40-A9C0-2395DA387898}"/>
    <cellStyle name="Normal 7 5 3 2 6 3" xfId="11290" xr:uid="{401B720D-2FC4-4D8C-9E31-8844FCC7AE96}"/>
    <cellStyle name="Normal 7 5 3 2 6 3 2" xfId="28906" xr:uid="{C7B2C49C-DC98-4E5A-BECF-002216206AFE}"/>
    <cellStyle name="Normal 7 5 3 2 6 4" xfId="20098" xr:uid="{EBF27469-CCEC-42AE-8F46-9B5CF3920BB4}"/>
    <cellStyle name="Normal 7 5 3 2 6 5" xfId="37714" xr:uid="{0B53EEFC-2502-4987-849C-D4363DCF62D3}"/>
    <cellStyle name="Normal 7 5 3 2 7" xfId="4684" xr:uid="{9ACAAFEE-22D7-418D-91C3-DD317637AC04}"/>
    <cellStyle name="Normal 7 5 3 2 7 2" xfId="13492" xr:uid="{7BC9865C-22A2-4735-87B9-C76EEFAB8103}"/>
    <cellStyle name="Normal 7 5 3 2 7 2 2" xfId="31108" xr:uid="{4319CE3D-AD95-4C82-AA63-CAF8760803F9}"/>
    <cellStyle name="Normal 7 5 3 2 7 3" xfId="22300" xr:uid="{FA73B685-4491-40DA-B08F-5DE3C12F5757}"/>
    <cellStyle name="Normal 7 5 3 2 8" xfId="9088" xr:uid="{0DECB168-9FF3-4595-B15E-E44700EFF6B5}"/>
    <cellStyle name="Normal 7 5 3 2 8 2" xfId="26704" xr:uid="{7B2230E2-62E5-4CA6-BB38-BA5B24A5F901}"/>
    <cellStyle name="Normal 7 5 3 2 9" xfId="17896" xr:uid="{41658B01-C527-4A69-8561-FFBA6136CB69}"/>
    <cellStyle name="Normal 7 5 3 3" xfId="406" xr:uid="{808C6FD3-9C13-4D0E-85EA-6B7ED18F6D99}"/>
    <cellStyle name="Normal 7 5 3 3 2" xfId="1190" xr:uid="{90E39B07-DDB6-47E2-B571-E2D6095312ED}"/>
    <cellStyle name="Normal 7 5 3 3 2 2" xfId="3392" xr:uid="{F6AD6F83-51D6-4590-8E3E-028EA3052432}"/>
    <cellStyle name="Normal 7 5 3 3 2 2 2" xfId="7796" xr:uid="{CDF3F059-EAEA-4359-9C5A-A8C12CE77B47}"/>
    <cellStyle name="Normal 7 5 3 3 2 2 2 2" xfId="16604" xr:uid="{7921ABFE-BAE0-41B9-B610-DA120E005E14}"/>
    <cellStyle name="Normal 7 5 3 3 2 2 2 2 2" xfId="34220" xr:uid="{2CE1BF0F-DC32-4F48-9229-6CECD9E658B9}"/>
    <cellStyle name="Normal 7 5 3 3 2 2 2 3" xfId="25412" xr:uid="{2A1C14C2-7546-40F7-B801-4B783AC52FDE}"/>
    <cellStyle name="Normal 7 5 3 3 2 2 3" xfId="12200" xr:uid="{DD8A7F1E-43E6-4AB4-AD37-39CD5299B301}"/>
    <cellStyle name="Normal 7 5 3 3 2 2 3 2" xfId="29816" xr:uid="{FAD705CE-6128-4E3E-9392-39519D978E47}"/>
    <cellStyle name="Normal 7 5 3 3 2 2 4" xfId="21008" xr:uid="{4BE07777-8BCE-4C4D-8D8F-BE691C08171F}"/>
    <cellStyle name="Normal 7 5 3 3 2 2 5" xfId="38624" xr:uid="{1B21C660-B1CE-4728-A871-4E07D7612412}"/>
    <cellStyle name="Normal 7 5 3 3 2 3" xfId="5594" xr:uid="{9A0EE5E5-3BC0-4104-8603-695F65F2A269}"/>
    <cellStyle name="Normal 7 5 3 3 2 3 2" xfId="14402" xr:uid="{691F40D5-5E60-44A9-9439-78031D90AF79}"/>
    <cellStyle name="Normal 7 5 3 3 2 3 2 2" xfId="32018" xr:uid="{018F2D76-63F8-46FD-97F5-CB52BF408B72}"/>
    <cellStyle name="Normal 7 5 3 3 2 3 3" xfId="23210" xr:uid="{F8B51E5C-AA8D-42B6-9037-9F7AAFE84394}"/>
    <cellStyle name="Normal 7 5 3 3 2 4" xfId="9998" xr:uid="{2DA9130D-0F64-4313-B3A6-8A6914D8F238}"/>
    <cellStyle name="Normal 7 5 3 3 2 4 2" xfId="27614" xr:uid="{05B7B8A8-A39C-44CC-9395-96D560C0749A}"/>
    <cellStyle name="Normal 7 5 3 3 2 5" xfId="18806" xr:uid="{6C914F10-59D8-4819-8EEC-600BA8E521F3}"/>
    <cellStyle name="Normal 7 5 3 3 2 6" xfId="36422" xr:uid="{C6958A40-1198-4862-9973-E208073B30E7}"/>
    <cellStyle name="Normal 7 5 3 3 3" xfId="1989" xr:uid="{0043F863-85E7-477C-B452-4131C0962675}"/>
    <cellStyle name="Normal 7 5 3 3 3 2" xfId="4191" xr:uid="{D3624FAA-389D-403E-8C76-E0A8372D4CBD}"/>
    <cellStyle name="Normal 7 5 3 3 3 2 2" xfId="8595" xr:uid="{B8B68B5A-7CAC-4B4F-A153-58619B14897B}"/>
    <cellStyle name="Normal 7 5 3 3 3 2 2 2" xfId="17403" xr:uid="{558D9214-E90B-42F8-A75D-696BBE076B4F}"/>
    <cellStyle name="Normal 7 5 3 3 3 2 2 2 2" xfId="35019" xr:uid="{39784093-CB48-4DBA-9A92-8E3F5BFDFAF5}"/>
    <cellStyle name="Normal 7 5 3 3 3 2 2 3" xfId="26211" xr:uid="{0A616021-664C-4042-B19E-E09A7A8E74B9}"/>
    <cellStyle name="Normal 7 5 3 3 3 2 3" xfId="12999" xr:uid="{814032A7-79A2-44A5-BD1D-288308D281A1}"/>
    <cellStyle name="Normal 7 5 3 3 3 2 3 2" xfId="30615" xr:uid="{E95F174D-8054-4149-ACFB-56B3ED0293E2}"/>
    <cellStyle name="Normal 7 5 3 3 3 2 4" xfId="21807" xr:uid="{CA9BE335-4ACA-449A-BD86-484C3DE86268}"/>
    <cellStyle name="Normal 7 5 3 3 3 2 5" xfId="39423" xr:uid="{63B317EA-7810-4405-8A12-0116C66BA909}"/>
    <cellStyle name="Normal 7 5 3 3 3 3" xfId="6393" xr:uid="{10CCD309-1134-4874-A36E-1D869A73693B}"/>
    <cellStyle name="Normal 7 5 3 3 3 3 2" xfId="15201" xr:uid="{C5C22CE8-CA98-41A9-B8C1-D40C25243099}"/>
    <cellStyle name="Normal 7 5 3 3 3 3 2 2" xfId="32817" xr:uid="{1F39C9B3-9F39-46A0-8383-639B70B7A240}"/>
    <cellStyle name="Normal 7 5 3 3 3 3 3" xfId="24009" xr:uid="{045DA545-8F08-4E96-BA57-6967E3B98ED8}"/>
    <cellStyle name="Normal 7 5 3 3 3 4" xfId="10797" xr:uid="{B5ED1528-DB77-45B9-A8D5-99C7A8DED9E5}"/>
    <cellStyle name="Normal 7 5 3 3 3 4 2" xfId="28413" xr:uid="{986B53D8-166A-4675-8AE6-1E80CC304C40}"/>
    <cellStyle name="Normal 7 5 3 3 3 5" xfId="19605" xr:uid="{2CF03509-04F9-4772-83C9-2B1681874AAD}"/>
    <cellStyle name="Normal 7 5 3 3 3 6" xfId="37221" xr:uid="{889E36D2-DE9A-4065-86EC-05A9A0F419C7}"/>
    <cellStyle name="Normal 7 5 3 3 4" xfId="2610" xr:uid="{DC8D18F3-3AC6-4A52-BCDA-FB4E2D2A6356}"/>
    <cellStyle name="Normal 7 5 3 3 4 2" xfId="7014" xr:uid="{76F1D84E-6CD5-4006-8051-3E6F9E6B53EA}"/>
    <cellStyle name="Normal 7 5 3 3 4 2 2" xfId="15822" xr:uid="{FCF4FEAE-ED55-43EE-B16F-EBD4917EDBE7}"/>
    <cellStyle name="Normal 7 5 3 3 4 2 2 2" xfId="33438" xr:uid="{0FC43BA8-12F3-4E68-8445-040CE2E39BD0}"/>
    <cellStyle name="Normal 7 5 3 3 4 2 3" xfId="24630" xr:uid="{CE145ABD-26FC-4BD1-9D56-3E7438BC7103}"/>
    <cellStyle name="Normal 7 5 3 3 4 3" xfId="11418" xr:uid="{6A92920A-9D42-4278-A726-26C012C630AD}"/>
    <cellStyle name="Normal 7 5 3 3 4 3 2" xfId="29034" xr:uid="{B0E4699E-85EA-4E72-928C-ACCF7A8BD20E}"/>
    <cellStyle name="Normal 7 5 3 3 4 4" xfId="20226" xr:uid="{742CE628-424F-48F1-B404-FAA5E8FC49D6}"/>
    <cellStyle name="Normal 7 5 3 3 4 5" xfId="37842" xr:uid="{D987B396-05B9-4DB1-A875-A74239308D91}"/>
    <cellStyle name="Normal 7 5 3 3 5" xfId="4812" xr:uid="{C39BDC88-BAF9-42E9-A116-FF0FDA582D10}"/>
    <cellStyle name="Normal 7 5 3 3 5 2" xfId="13620" xr:uid="{98CDF2F1-AFFF-4CA6-82C4-6454B8D2B500}"/>
    <cellStyle name="Normal 7 5 3 3 5 2 2" xfId="31236" xr:uid="{13F3A621-2162-4A6C-8F42-EA01C8063355}"/>
    <cellStyle name="Normal 7 5 3 3 5 3" xfId="22428" xr:uid="{3D98B771-DD68-4A05-8B22-346DA787BBDD}"/>
    <cellStyle name="Normal 7 5 3 3 6" xfId="9216" xr:uid="{F4FC7385-B688-474F-A85E-03889603DBF1}"/>
    <cellStyle name="Normal 7 5 3 3 6 2" xfId="26832" xr:uid="{50DEEEA4-63C9-4AB8-A210-1B1BC3081391}"/>
    <cellStyle name="Normal 7 5 3 3 7" xfId="18024" xr:uid="{7E8AC87C-620D-4012-BBC4-C9EFCAF04435}"/>
    <cellStyle name="Normal 7 5 3 3 8" xfId="35640" xr:uid="{7DF74213-64E4-4F01-9292-9B8E9154302A}"/>
    <cellStyle name="Normal 7 5 3 4" xfId="662" xr:uid="{D19B0748-7AEE-4107-AF05-C84B76636A92}"/>
    <cellStyle name="Normal 7 5 3 4 2" xfId="1446" xr:uid="{7E04F727-1939-41F6-864F-2978132F5544}"/>
    <cellStyle name="Normal 7 5 3 4 2 2" xfId="3648" xr:uid="{1FE3890B-F7C2-40C6-868F-A0FF79DE44C9}"/>
    <cellStyle name="Normal 7 5 3 4 2 2 2" xfId="8052" xr:uid="{46563706-7EFE-464F-8653-971070AD8964}"/>
    <cellStyle name="Normal 7 5 3 4 2 2 2 2" xfId="16860" xr:uid="{6EC20041-033F-447A-B492-A56B96374BAC}"/>
    <cellStyle name="Normal 7 5 3 4 2 2 2 2 2" xfId="34476" xr:uid="{207E1A9C-2DDB-4FC6-942C-397E09AD45E3}"/>
    <cellStyle name="Normal 7 5 3 4 2 2 2 3" xfId="25668" xr:uid="{482C5330-6198-4397-BFC3-5EC791D74829}"/>
    <cellStyle name="Normal 7 5 3 4 2 2 3" xfId="12456" xr:uid="{5DE8CE7D-88BD-43D1-836A-3E8502B0F251}"/>
    <cellStyle name="Normal 7 5 3 4 2 2 3 2" xfId="30072" xr:uid="{3F32DCCB-37DD-4532-A89D-E65FF49684F8}"/>
    <cellStyle name="Normal 7 5 3 4 2 2 4" xfId="21264" xr:uid="{6B03668D-A6C7-42F3-B6E3-B7E5FD094F42}"/>
    <cellStyle name="Normal 7 5 3 4 2 2 5" xfId="38880" xr:uid="{ED1BB760-3534-431F-B82D-1FCEFFF5B5FD}"/>
    <cellStyle name="Normal 7 5 3 4 2 3" xfId="5850" xr:uid="{147F3BCF-664A-4A17-AFDF-0DA451EEA1E5}"/>
    <cellStyle name="Normal 7 5 3 4 2 3 2" xfId="14658" xr:uid="{3C90FEF5-4139-4A90-B4CF-AAE09925948A}"/>
    <cellStyle name="Normal 7 5 3 4 2 3 2 2" xfId="32274" xr:uid="{E9C6DC44-63C5-4E99-89EB-02AF49E133C4}"/>
    <cellStyle name="Normal 7 5 3 4 2 3 3" xfId="23466" xr:uid="{542E3CA0-B3F6-4270-80D6-B1BFE0B16EA2}"/>
    <cellStyle name="Normal 7 5 3 4 2 4" xfId="10254" xr:uid="{0534BCBA-F674-4774-AE11-7F957D573D16}"/>
    <cellStyle name="Normal 7 5 3 4 2 4 2" xfId="27870" xr:uid="{D762BA5B-527D-47E7-84C5-67C6878C932C}"/>
    <cellStyle name="Normal 7 5 3 4 2 5" xfId="19062" xr:uid="{7E08EEB8-3107-47FA-B5A0-9A4050BF48E5}"/>
    <cellStyle name="Normal 7 5 3 4 2 6" xfId="36678" xr:uid="{7E74A0D2-B930-41B6-A5F4-101AB5AA61C0}"/>
    <cellStyle name="Normal 7 5 3 4 3" xfId="1990" xr:uid="{15F249B8-8FC1-49E6-9E9F-3E33EC1EF04F}"/>
    <cellStyle name="Normal 7 5 3 4 3 2" xfId="4192" xr:uid="{EAF24CC3-9627-43FE-B6EA-C09ABD689B8F}"/>
    <cellStyle name="Normal 7 5 3 4 3 2 2" xfId="8596" xr:uid="{5CBC06D0-DAB9-40AA-896C-E50CAF5A52EA}"/>
    <cellStyle name="Normal 7 5 3 4 3 2 2 2" xfId="17404" xr:uid="{CD956E25-C482-435D-9327-855F6F3A612F}"/>
    <cellStyle name="Normal 7 5 3 4 3 2 2 2 2" xfId="35020" xr:uid="{0B17E076-8C90-4892-A650-C26972E3CB3E}"/>
    <cellStyle name="Normal 7 5 3 4 3 2 2 3" xfId="26212" xr:uid="{8C56215E-3A31-4FBE-A44E-29CF4C17B178}"/>
    <cellStyle name="Normal 7 5 3 4 3 2 3" xfId="13000" xr:uid="{1B250923-FB3A-4501-9DAB-AB21F702A602}"/>
    <cellStyle name="Normal 7 5 3 4 3 2 3 2" xfId="30616" xr:uid="{D8667296-07E8-471D-8847-D0C4599977DE}"/>
    <cellStyle name="Normal 7 5 3 4 3 2 4" xfId="21808" xr:uid="{D22836FC-D295-4489-9AF7-7A6E888FDF71}"/>
    <cellStyle name="Normal 7 5 3 4 3 2 5" xfId="39424" xr:uid="{6D91002C-409D-4B1F-813C-269044E4D495}"/>
    <cellStyle name="Normal 7 5 3 4 3 3" xfId="6394" xr:uid="{3F408DA4-B2DF-4B60-B39C-4F2B42E98955}"/>
    <cellStyle name="Normal 7 5 3 4 3 3 2" xfId="15202" xr:uid="{7B1A18AE-0209-473E-8B6B-4BA7A8FB3DDB}"/>
    <cellStyle name="Normal 7 5 3 4 3 3 2 2" xfId="32818" xr:uid="{81A89534-19D2-4584-8E58-73BA522D892B}"/>
    <cellStyle name="Normal 7 5 3 4 3 3 3" xfId="24010" xr:uid="{95E5FD6E-0EB9-452A-BB62-F4E00B3CF64D}"/>
    <cellStyle name="Normal 7 5 3 4 3 4" xfId="10798" xr:uid="{721FB764-7959-4572-B54A-329FCE77DFF5}"/>
    <cellStyle name="Normal 7 5 3 4 3 4 2" xfId="28414" xr:uid="{681835ED-7D10-4836-BA88-38F0115781A8}"/>
    <cellStyle name="Normal 7 5 3 4 3 5" xfId="19606" xr:uid="{80380560-B2FA-4D98-BB7E-79A802A41915}"/>
    <cellStyle name="Normal 7 5 3 4 3 6" xfId="37222" xr:uid="{4B561B6A-B79F-465F-9FA0-4C21431E2397}"/>
    <cellStyle name="Normal 7 5 3 4 4" xfId="2866" xr:uid="{6D766CA6-6962-4BCE-9ED6-02FDFD21D285}"/>
    <cellStyle name="Normal 7 5 3 4 4 2" xfId="7270" xr:uid="{A5B2C1D1-F40C-42CB-BA6E-7007B11CC1AF}"/>
    <cellStyle name="Normal 7 5 3 4 4 2 2" xfId="16078" xr:uid="{13ADB5FE-338D-4AC4-8132-A4FE896E3D0A}"/>
    <cellStyle name="Normal 7 5 3 4 4 2 2 2" xfId="33694" xr:uid="{ADADBE7A-8A10-46AE-B4FF-DAA49AF7C1EA}"/>
    <cellStyle name="Normal 7 5 3 4 4 2 3" xfId="24886" xr:uid="{9262EB9F-2E82-45EA-B555-63A2FB2ECF6B}"/>
    <cellStyle name="Normal 7 5 3 4 4 3" xfId="11674" xr:uid="{1E7C0DB3-714B-4B6E-A211-AC00ED96EC05}"/>
    <cellStyle name="Normal 7 5 3 4 4 3 2" xfId="29290" xr:uid="{C651A64C-96B3-41CF-861F-98A15F6B410A}"/>
    <cellStyle name="Normal 7 5 3 4 4 4" xfId="20482" xr:uid="{AA577D17-4523-49F8-AE7B-CB36C23B626F}"/>
    <cellStyle name="Normal 7 5 3 4 4 5" xfId="38098" xr:uid="{813DF535-92D7-4302-9CD8-88D21FD8F28F}"/>
    <cellStyle name="Normal 7 5 3 4 5" xfId="5068" xr:uid="{E3A8CE5E-9A6E-419D-9592-238F78A7709C}"/>
    <cellStyle name="Normal 7 5 3 4 5 2" xfId="13876" xr:uid="{4B655D7D-D08F-49B7-AC43-D457FEC04945}"/>
    <cellStyle name="Normal 7 5 3 4 5 2 2" xfId="31492" xr:uid="{A0CF6684-7ED0-45A7-84D9-C531F502D406}"/>
    <cellStyle name="Normal 7 5 3 4 5 3" xfId="22684" xr:uid="{2871DF99-B4B3-44A2-9BDB-18513BDCB361}"/>
    <cellStyle name="Normal 7 5 3 4 6" xfId="9472" xr:uid="{DCCB853C-69D4-44E9-AB78-1B9E959D0FF8}"/>
    <cellStyle name="Normal 7 5 3 4 6 2" xfId="27088" xr:uid="{8AFF7EF0-2464-416D-9426-8A0C174284C1}"/>
    <cellStyle name="Normal 7 5 3 4 7" xfId="18280" xr:uid="{81CD7334-9B39-4DB6-AE39-A2C03FD2DD3C}"/>
    <cellStyle name="Normal 7 5 3 4 8" xfId="35896" xr:uid="{8B8F2EA5-B50B-4656-B463-C9E81C589386}"/>
    <cellStyle name="Normal 7 5 3 5" xfId="934" xr:uid="{BEDF58EF-9251-40F2-9BB1-B60D04F0962D}"/>
    <cellStyle name="Normal 7 5 3 5 2" xfId="3136" xr:uid="{55B8E274-5DC0-4AF0-9AD1-BC5E1F70C6AA}"/>
    <cellStyle name="Normal 7 5 3 5 2 2" xfId="7540" xr:uid="{F85E96E9-134E-4A0E-87A5-53773C410BCD}"/>
    <cellStyle name="Normal 7 5 3 5 2 2 2" xfId="16348" xr:uid="{1FEC5975-650C-4B91-B2BB-46CAF924BBBA}"/>
    <cellStyle name="Normal 7 5 3 5 2 2 2 2" xfId="33964" xr:uid="{48918268-1789-48FA-AD82-CF56371A4693}"/>
    <cellStyle name="Normal 7 5 3 5 2 2 3" xfId="25156" xr:uid="{411CAB11-52DC-4562-8200-50671B8B939B}"/>
    <cellStyle name="Normal 7 5 3 5 2 3" xfId="11944" xr:uid="{49378FD6-AADB-4EF1-8F06-8AD152242E29}"/>
    <cellStyle name="Normal 7 5 3 5 2 3 2" xfId="29560" xr:uid="{6ADDAC7A-DC0C-4B91-B082-F7967521D66C}"/>
    <cellStyle name="Normal 7 5 3 5 2 4" xfId="20752" xr:uid="{2F02818F-311C-49BA-9B46-4ACFBA933C9F}"/>
    <cellStyle name="Normal 7 5 3 5 2 5" xfId="38368" xr:uid="{3CB77896-4473-448E-A77E-2C694C55D9E7}"/>
    <cellStyle name="Normal 7 5 3 5 3" xfId="5338" xr:uid="{2F6BF13B-B523-48C1-8FFE-559D385C3E79}"/>
    <cellStyle name="Normal 7 5 3 5 3 2" xfId="14146" xr:uid="{455F5029-8F72-4F41-98BF-52EDFB5D3900}"/>
    <cellStyle name="Normal 7 5 3 5 3 2 2" xfId="31762" xr:uid="{4C127550-90AB-4872-B4B3-CD70502AE7C1}"/>
    <cellStyle name="Normal 7 5 3 5 3 3" xfId="22954" xr:uid="{F0259040-B317-4127-BEF8-2CC34AEA30F6}"/>
    <cellStyle name="Normal 7 5 3 5 4" xfId="9742" xr:uid="{AF96FFD8-5BF9-480F-A66E-1CDF3114A77B}"/>
    <cellStyle name="Normal 7 5 3 5 4 2" xfId="27358" xr:uid="{8296F8C7-25AC-458C-9AAF-0667621BBA08}"/>
    <cellStyle name="Normal 7 5 3 5 5" xfId="18550" xr:uid="{DD83225D-F5BE-48B3-9049-7881899B1819}"/>
    <cellStyle name="Normal 7 5 3 5 6" xfId="36166" xr:uid="{AB0DC085-B67F-41FC-9069-71968C50F125}"/>
    <cellStyle name="Normal 7 5 3 6" xfId="1985" xr:uid="{A92D0141-56BA-4ACA-BADB-B70993436319}"/>
    <cellStyle name="Normal 7 5 3 6 2" xfId="4187" xr:uid="{2B2FCFA4-4484-43E5-A11B-776150324C16}"/>
    <cellStyle name="Normal 7 5 3 6 2 2" xfId="8591" xr:uid="{2375CE0F-DE47-4ACA-B7E2-6B00993968D3}"/>
    <cellStyle name="Normal 7 5 3 6 2 2 2" xfId="17399" xr:uid="{C438918A-59DC-4080-95BB-BA54671CC946}"/>
    <cellStyle name="Normal 7 5 3 6 2 2 2 2" xfId="35015" xr:uid="{6B22CE8F-B4D2-4299-96BE-901626482798}"/>
    <cellStyle name="Normal 7 5 3 6 2 2 3" xfId="26207" xr:uid="{8372C6AD-EE78-440D-A625-7F217316CECA}"/>
    <cellStyle name="Normal 7 5 3 6 2 3" xfId="12995" xr:uid="{0FB429DC-C673-4860-80E9-40E05B82491A}"/>
    <cellStyle name="Normal 7 5 3 6 2 3 2" xfId="30611" xr:uid="{A7710EA3-55E1-4CA7-9067-16BD06D213B7}"/>
    <cellStyle name="Normal 7 5 3 6 2 4" xfId="21803" xr:uid="{81CB1823-D0B8-41CC-B5E0-30545DE2072C}"/>
    <cellStyle name="Normal 7 5 3 6 2 5" xfId="39419" xr:uid="{C03CA7EB-9CF9-4954-99E5-5C761455ADAB}"/>
    <cellStyle name="Normal 7 5 3 6 3" xfId="6389" xr:uid="{3950C558-B8CE-4B5E-8130-A5EB77499EA1}"/>
    <cellStyle name="Normal 7 5 3 6 3 2" xfId="15197" xr:uid="{DEC98AEF-F343-4B19-A0D0-4FAB8B532194}"/>
    <cellStyle name="Normal 7 5 3 6 3 2 2" xfId="32813" xr:uid="{8DB63F20-ABA5-4F40-AE51-05DB31C68350}"/>
    <cellStyle name="Normal 7 5 3 6 3 3" xfId="24005" xr:uid="{8F2665DE-6516-4F4E-9DBE-A6D92DE1AFBC}"/>
    <cellStyle name="Normal 7 5 3 6 4" xfId="10793" xr:uid="{E6AD03B1-4BE2-40F7-8096-A98FDA4A1104}"/>
    <cellStyle name="Normal 7 5 3 6 4 2" xfId="28409" xr:uid="{ED42CE0E-28BB-4EED-9A1D-7988EAC7DEF4}"/>
    <cellStyle name="Normal 7 5 3 6 5" xfId="19601" xr:uid="{48559F16-6185-43D9-BB72-A4EE1A855A9A}"/>
    <cellStyle name="Normal 7 5 3 6 6" xfId="37217" xr:uid="{D2C6DD2B-E910-4F3E-9C75-8F10728A2171}"/>
    <cellStyle name="Normal 7 5 3 7" xfId="2354" xr:uid="{840E008E-6672-4DBB-BE7A-42B72B815BF8}"/>
    <cellStyle name="Normal 7 5 3 7 2" xfId="6758" xr:uid="{F7D8D0D1-9A2C-4A4D-823A-C3CE6A9E4930}"/>
    <cellStyle name="Normal 7 5 3 7 2 2" xfId="15566" xr:uid="{697ECA4A-BFD3-4230-827F-0B2436EC7327}"/>
    <cellStyle name="Normal 7 5 3 7 2 2 2" xfId="33182" xr:uid="{3F1E6838-406B-4438-A6CA-20716B961715}"/>
    <cellStyle name="Normal 7 5 3 7 2 3" xfId="24374" xr:uid="{B4C0C6F7-6DEB-48FB-B3DC-0030B536E4FB}"/>
    <cellStyle name="Normal 7 5 3 7 3" xfId="11162" xr:uid="{2F7B82F3-8AAB-47EC-85A5-0A21FA2BC79B}"/>
    <cellStyle name="Normal 7 5 3 7 3 2" xfId="28778" xr:uid="{7100B2BE-C3D5-438C-9EA6-0EA317FEB4CE}"/>
    <cellStyle name="Normal 7 5 3 7 4" xfId="19970" xr:uid="{4538C72F-34F4-48D5-B409-CEC6E6409511}"/>
    <cellStyle name="Normal 7 5 3 7 5" xfId="37586" xr:uid="{9F8A9750-E199-478D-B599-197B0C72D812}"/>
    <cellStyle name="Normal 7 5 3 8" xfId="4556" xr:uid="{CE5DB570-102F-41AE-A7E2-D0E01CFEAD6A}"/>
    <cellStyle name="Normal 7 5 3 8 2" xfId="13364" xr:uid="{7DD88F7D-6C73-4DD0-9448-DD98391AAA9C}"/>
    <cellStyle name="Normal 7 5 3 8 2 2" xfId="30980" xr:uid="{F77C8511-865D-423E-A202-B52426894629}"/>
    <cellStyle name="Normal 7 5 3 8 3" xfId="22172" xr:uid="{B0EDFD43-1C2E-4A3C-BAD8-2BBE975E5A6F}"/>
    <cellStyle name="Normal 7 5 3 9" xfId="8960" xr:uid="{93CEB343-6A7C-49C0-816C-7713EC260C1F}"/>
    <cellStyle name="Normal 7 5 3 9 2" xfId="26576" xr:uid="{89E947C4-128C-4145-8DC6-C0B6D7656A02}"/>
    <cellStyle name="Normal 7 5 4" xfId="214" xr:uid="{A9732994-9E38-4C96-BB1B-E51277A3B23D}"/>
    <cellStyle name="Normal 7 5 4 10" xfId="35448" xr:uid="{728B7996-182C-4584-8B90-738C9866517E}"/>
    <cellStyle name="Normal 7 5 4 2" xfId="470" xr:uid="{F082A51A-6EAA-478B-82ED-3A706BE26910}"/>
    <cellStyle name="Normal 7 5 4 2 2" xfId="1254" xr:uid="{ACE51BB7-540F-42B6-9194-3DF2B66C2FD8}"/>
    <cellStyle name="Normal 7 5 4 2 2 2" xfId="3456" xr:uid="{0F9BC56D-B984-43F1-BA58-BC4A032C7219}"/>
    <cellStyle name="Normal 7 5 4 2 2 2 2" xfId="7860" xr:uid="{0B34BCAD-EB20-4225-B914-668A6E160196}"/>
    <cellStyle name="Normal 7 5 4 2 2 2 2 2" xfId="16668" xr:uid="{CE64FBD9-4BE2-4390-B443-27F9E4B8B129}"/>
    <cellStyle name="Normal 7 5 4 2 2 2 2 2 2" xfId="34284" xr:uid="{7B61F55F-94D1-46CE-8448-D6208BA5E6C7}"/>
    <cellStyle name="Normal 7 5 4 2 2 2 2 3" xfId="25476" xr:uid="{9F9D3B43-F528-430B-AFF9-4593A382F587}"/>
    <cellStyle name="Normal 7 5 4 2 2 2 3" xfId="12264" xr:uid="{B694E4A8-9E17-4617-8CE6-EEE404B6DF1E}"/>
    <cellStyle name="Normal 7 5 4 2 2 2 3 2" xfId="29880" xr:uid="{F3997019-F568-42C1-8C7E-7E307A371546}"/>
    <cellStyle name="Normal 7 5 4 2 2 2 4" xfId="21072" xr:uid="{4849A1FB-E2C4-40B5-8FD9-6D141D5E959A}"/>
    <cellStyle name="Normal 7 5 4 2 2 2 5" xfId="38688" xr:uid="{2A9043D3-CF7E-49F5-993B-7E67A146A564}"/>
    <cellStyle name="Normal 7 5 4 2 2 3" xfId="5658" xr:uid="{4B315FB5-D2E6-4D90-893A-5E261AA47C04}"/>
    <cellStyle name="Normal 7 5 4 2 2 3 2" xfId="14466" xr:uid="{D669A4F3-3B86-421A-8DC6-8877CAD68B24}"/>
    <cellStyle name="Normal 7 5 4 2 2 3 2 2" xfId="32082" xr:uid="{087B4172-9DF8-463D-BCDC-9A6CD31295A4}"/>
    <cellStyle name="Normal 7 5 4 2 2 3 3" xfId="23274" xr:uid="{93E0156A-7920-49A3-9848-04B435AD6EEB}"/>
    <cellStyle name="Normal 7 5 4 2 2 4" xfId="10062" xr:uid="{C04742D9-BA2C-4A24-B3A5-3A59395367F6}"/>
    <cellStyle name="Normal 7 5 4 2 2 4 2" xfId="27678" xr:uid="{8A6E9C31-ADC7-4D66-88E4-2103C09DF627}"/>
    <cellStyle name="Normal 7 5 4 2 2 5" xfId="18870" xr:uid="{127F94D9-FD6F-4D17-BB42-C80A072534FD}"/>
    <cellStyle name="Normal 7 5 4 2 2 6" xfId="36486" xr:uid="{453E070C-6952-4590-A9AC-8FF9D574916F}"/>
    <cellStyle name="Normal 7 5 4 2 3" xfId="1992" xr:uid="{7B6BBFA7-E3FF-4433-BAA1-CF0A083BACD5}"/>
    <cellStyle name="Normal 7 5 4 2 3 2" xfId="4194" xr:uid="{6066D685-0FB1-48C2-B78B-898DC47E0B0D}"/>
    <cellStyle name="Normal 7 5 4 2 3 2 2" xfId="8598" xr:uid="{D7A0DA95-0028-4227-B830-50D5134A9235}"/>
    <cellStyle name="Normal 7 5 4 2 3 2 2 2" xfId="17406" xr:uid="{D7FF907B-7B12-42E6-93C3-FD062CA3D364}"/>
    <cellStyle name="Normal 7 5 4 2 3 2 2 2 2" xfId="35022" xr:uid="{94C8FB68-5DF6-48F9-93D3-D59E8531C08E}"/>
    <cellStyle name="Normal 7 5 4 2 3 2 2 3" xfId="26214" xr:uid="{96AE8EE0-B999-48A7-BADA-E688212CC42E}"/>
    <cellStyle name="Normal 7 5 4 2 3 2 3" xfId="13002" xr:uid="{6535C21F-D6A0-4F32-AADB-EFB9520C3096}"/>
    <cellStyle name="Normal 7 5 4 2 3 2 3 2" xfId="30618" xr:uid="{CA8B06F8-524F-4A29-9864-A39177A952E6}"/>
    <cellStyle name="Normal 7 5 4 2 3 2 4" xfId="21810" xr:uid="{DDA232E9-D026-462D-B0AC-99353B0C3162}"/>
    <cellStyle name="Normal 7 5 4 2 3 2 5" xfId="39426" xr:uid="{62FAB783-804D-4135-ADC5-6BB11E71D893}"/>
    <cellStyle name="Normal 7 5 4 2 3 3" xfId="6396" xr:uid="{C14C5674-9371-4BBD-BB1E-350F5008AA7E}"/>
    <cellStyle name="Normal 7 5 4 2 3 3 2" xfId="15204" xr:uid="{60729858-5F65-4104-95FD-F5DD32796FFC}"/>
    <cellStyle name="Normal 7 5 4 2 3 3 2 2" xfId="32820" xr:uid="{25FC6D97-BF20-482D-A17D-DF40781B5B73}"/>
    <cellStyle name="Normal 7 5 4 2 3 3 3" xfId="24012" xr:uid="{F5D43AC2-6B43-4479-B7E9-A161E0DD44B1}"/>
    <cellStyle name="Normal 7 5 4 2 3 4" xfId="10800" xr:uid="{3CDD8706-3F55-4FE0-905A-C28EB3040DF6}"/>
    <cellStyle name="Normal 7 5 4 2 3 4 2" xfId="28416" xr:uid="{8876457F-3227-4C43-8B87-1FCD4F7C40D6}"/>
    <cellStyle name="Normal 7 5 4 2 3 5" xfId="19608" xr:uid="{DE828B37-A2B6-470A-86BC-5DA047B45338}"/>
    <cellStyle name="Normal 7 5 4 2 3 6" xfId="37224" xr:uid="{5F269B7E-1B5E-43B9-A438-125F8F9B7036}"/>
    <cellStyle name="Normal 7 5 4 2 4" xfId="2674" xr:uid="{B4B13672-B671-431D-83E4-038FF987BE07}"/>
    <cellStyle name="Normal 7 5 4 2 4 2" xfId="7078" xr:uid="{08058F86-6092-49A7-BAD2-0C05EEF4F982}"/>
    <cellStyle name="Normal 7 5 4 2 4 2 2" xfId="15886" xr:uid="{72E31F63-9CDD-4C85-B119-2595884845B7}"/>
    <cellStyle name="Normal 7 5 4 2 4 2 2 2" xfId="33502" xr:uid="{AB612F5F-EEBB-4107-8639-46E94F9FB5C1}"/>
    <cellStyle name="Normal 7 5 4 2 4 2 3" xfId="24694" xr:uid="{6EACBB41-C4DC-4391-81F7-695F7A6C4ED3}"/>
    <cellStyle name="Normal 7 5 4 2 4 3" xfId="11482" xr:uid="{08EAD029-9751-4899-864B-D550177CEDFE}"/>
    <cellStyle name="Normal 7 5 4 2 4 3 2" xfId="29098" xr:uid="{EB164DA6-7305-429C-85EA-D4349DF42F57}"/>
    <cellStyle name="Normal 7 5 4 2 4 4" xfId="20290" xr:uid="{C16C2127-52D2-479F-96EA-605118CFC806}"/>
    <cellStyle name="Normal 7 5 4 2 4 5" xfId="37906" xr:uid="{053EE048-520A-4A03-A96A-3246ABB2A345}"/>
    <cellStyle name="Normal 7 5 4 2 5" xfId="4876" xr:uid="{AEA6DDE3-7A4F-4F2E-BCAA-ECAEB96ADCA5}"/>
    <cellStyle name="Normal 7 5 4 2 5 2" xfId="13684" xr:uid="{2E5CA0D1-0157-498D-BA73-9DAC389E7929}"/>
    <cellStyle name="Normal 7 5 4 2 5 2 2" xfId="31300" xr:uid="{6972D9B2-FFC3-454F-9511-3B0D7A509B2A}"/>
    <cellStyle name="Normal 7 5 4 2 5 3" xfId="22492" xr:uid="{25798028-AFAF-47B6-96B7-0915ADD10306}"/>
    <cellStyle name="Normal 7 5 4 2 6" xfId="9280" xr:uid="{F76500CC-A754-4E2B-BF0E-F4D1878D39BD}"/>
    <cellStyle name="Normal 7 5 4 2 6 2" xfId="26896" xr:uid="{E7C6839E-2B36-45B2-961E-7C5B02A55787}"/>
    <cellStyle name="Normal 7 5 4 2 7" xfId="18088" xr:uid="{C7CFACA8-EBC7-4AA4-8C7C-738C996D5566}"/>
    <cellStyle name="Normal 7 5 4 2 8" xfId="35704" xr:uid="{C65B89EA-1A8E-468B-985E-DDFDA93B76D1}"/>
    <cellStyle name="Normal 7 5 4 3" xfId="726" xr:uid="{97E620CF-21B9-4E7D-AA99-95272520EB53}"/>
    <cellStyle name="Normal 7 5 4 3 2" xfId="1510" xr:uid="{D95020FD-5A1C-4CE7-B281-58B1042127C2}"/>
    <cellStyle name="Normal 7 5 4 3 2 2" xfId="3712" xr:uid="{9B9ACB6F-CFAE-464E-8F8E-BA2A7D4831BB}"/>
    <cellStyle name="Normal 7 5 4 3 2 2 2" xfId="8116" xr:uid="{41716B43-6FE9-418A-8BF3-4FA4440B592A}"/>
    <cellStyle name="Normal 7 5 4 3 2 2 2 2" xfId="16924" xr:uid="{36879039-049C-4B87-996B-015450F8A05E}"/>
    <cellStyle name="Normal 7 5 4 3 2 2 2 2 2" xfId="34540" xr:uid="{E0473C1D-ED3C-4B95-A307-49D0578B2CC5}"/>
    <cellStyle name="Normal 7 5 4 3 2 2 2 3" xfId="25732" xr:uid="{7CC576B5-2269-4A91-B6DC-B334B5F016EB}"/>
    <cellStyle name="Normal 7 5 4 3 2 2 3" xfId="12520" xr:uid="{9042E464-DD08-4E1E-A828-C0F64959B5F0}"/>
    <cellStyle name="Normal 7 5 4 3 2 2 3 2" xfId="30136" xr:uid="{F3EBBBB9-9DE2-4AEB-8FE9-2CFF965ED6C1}"/>
    <cellStyle name="Normal 7 5 4 3 2 2 4" xfId="21328" xr:uid="{E43B9DE0-2D96-4E4B-945D-226072AC99A9}"/>
    <cellStyle name="Normal 7 5 4 3 2 2 5" xfId="38944" xr:uid="{5D57EB95-F605-4588-BA71-4E35CF4A991C}"/>
    <cellStyle name="Normal 7 5 4 3 2 3" xfId="5914" xr:uid="{48D4EEA9-149C-4134-B3C3-4005A5E96F54}"/>
    <cellStyle name="Normal 7 5 4 3 2 3 2" xfId="14722" xr:uid="{278737CD-1C72-473D-BAAD-96D6AD20831F}"/>
    <cellStyle name="Normal 7 5 4 3 2 3 2 2" xfId="32338" xr:uid="{61A82FCC-7C6C-40BF-AF2D-B3572D5C251D}"/>
    <cellStyle name="Normal 7 5 4 3 2 3 3" xfId="23530" xr:uid="{D2B77D25-B1A5-41B9-90CD-6F0C3F7A8C77}"/>
    <cellStyle name="Normal 7 5 4 3 2 4" xfId="10318" xr:uid="{50A09A21-AE72-4D4C-93C9-1B721F9269EC}"/>
    <cellStyle name="Normal 7 5 4 3 2 4 2" xfId="27934" xr:uid="{8B82B30D-21C4-4328-9191-47E8638D0F2B}"/>
    <cellStyle name="Normal 7 5 4 3 2 5" xfId="19126" xr:uid="{265B0B13-8E8F-4DF5-A1CC-8A5AB2081E40}"/>
    <cellStyle name="Normal 7 5 4 3 2 6" xfId="36742" xr:uid="{0630750F-0619-4542-9358-FA1AA8791FBF}"/>
    <cellStyle name="Normal 7 5 4 3 3" xfId="1993" xr:uid="{D8F6B9F9-64EC-4CF5-9F5B-29846F8A5B65}"/>
    <cellStyle name="Normal 7 5 4 3 3 2" xfId="4195" xr:uid="{C7D57DED-25E4-4D8C-AD16-CDE7B932ACD9}"/>
    <cellStyle name="Normal 7 5 4 3 3 2 2" xfId="8599" xr:uid="{094C9DD7-3E57-4347-9CAB-F26F020040BF}"/>
    <cellStyle name="Normal 7 5 4 3 3 2 2 2" xfId="17407" xr:uid="{C4E3975C-5C34-43FE-AB0B-3C49746065EC}"/>
    <cellStyle name="Normal 7 5 4 3 3 2 2 2 2" xfId="35023" xr:uid="{B4892712-4556-48E3-8BF7-4DD2A93094CD}"/>
    <cellStyle name="Normal 7 5 4 3 3 2 2 3" xfId="26215" xr:uid="{82DA50D6-586A-4C30-90CA-45A1DA172A04}"/>
    <cellStyle name="Normal 7 5 4 3 3 2 3" xfId="13003" xr:uid="{896E981A-CB21-400D-9149-033046263A4B}"/>
    <cellStyle name="Normal 7 5 4 3 3 2 3 2" xfId="30619" xr:uid="{A5A60772-FEB0-4EBD-ACDF-514F66A6F2B2}"/>
    <cellStyle name="Normal 7 5 4 3 3 2 4" xfId="21811" xr:uid="{557E5ECB-7AE0-4731-875B-A129F6924FC5}"/>
    <cellStyle name="Normal 7 5 4 3 3 2 5" xfId="39427" xr:uid="{6768F93C-41B8-43A5-9ED7-3E26C3F664CE}"/>
    <cellStyle name="Normal 7 5 4 3 3 3" xfId="6397" xr:uid="{21E602B5-28C2-4D9F-AC4E-3FAB481A40F1}"/>
    <cellStyle name="Normal 7 5 4 3 3 3 2" xfId="15205" xr:uid="{0CFA81E9-1C22-4579-B6B8-4551C03C4578}"/>
    <cellStyle name="Normal 7 5 4 3 3 3 2 2" xfId="32821" xr:uid="{01AF59DD-8979-4A34-A990-3D02097303A4}"/>
    <cellStyle name="Normal 7 5 4 3 3 3 3" xfId="24013" xr:uid="{25096835-3770-473E-8912-9827E04322F6}"/>
    <cellStyle name="Normal 7 5 4 3 3 4" xfId="10801" xr:uid="{39548C69-EA73-4ADE-BF6A-5E97EC98261C}"/>
    <cellStyle name="Normal 7 5 4 3 3 4 2" xfId="28417" xr:uid="{177863EC-6727-4617-8C24-DFCD3EBE53F0}"/>
    <cellStyle name="Normal 7 5 4 3 3 5" xfId="19609" xr:uid="{4E4D8858-2F5D-4531-9D67-8FA90909777F}"/>
    <cellStyle name="Normal 7 5 4 3 3 6" xfId="37225" xr:uid="{C50FC147-3584-40A9-8BBF-13637B379971}"/>
    <cellStyle name="Normal 7 5 4 3 4" xfId="2930" xr:uid="{CE85B1CF-A2FC-4224-92AA-46E001835E5F}"/>
    <cellStyle name="Normal 7 5 4 3 4 2" xfId="7334" xr:uid="{B7398169-43F1-402D-81BF-02AA7E72DA85}"/>
    <cellStyle name="Normal 7 5 4 3 4 2 2" xfId="16142" xr:uid="{E745285E-C2A4-4285-BA3D-7B9E505AF23E}"/>
    <cellStyle name="Normal 7 5 4 3 4 2 2 2" xfId="33758" xr:uid="{2961C594-5126-40DE-A310-3D214DC1B565}"/>
    <cellStyle name="Normal 7 5 4 3 4 2 3" xfId="24950" xr:uid="{906161A3-1CA0-4193-A9D5-31D0815D7126}"/>
    <cellStyle name="Normal 7 5 4 3 4 3" xfId="11738" xr:uid="{7E233A90-A0ED-4639-B443-60AA7FDDF6E8}"/>
    <cellStyle name="Normal 7 5 4 3 4 3 2" xfId="29354" xr:uid="{B43C831A-51B7-4799-9893-9BD5A915F86E}"/>
    <cellStyle name="Normal 7 5 4 3 4 4" xfId="20546" xr:uid="{DE19FEF4-5CAE-4300-843F-2E4713001228}"/>
    <cellStyle name="Normal 7 5 4 3 4 5" xfId="38162" xr:uid="{7A068135-BF86-4E67-91F4-28A11A7CFD8B}"/>
    <cellStyle name="Normal 7 5 4 3 5" xfId="5132" xr:uid="{9B0B1012-1F58-445F-8ABF-F8EFCF0957F9}"/>
    <cellStyle name="Normal 7 5 4 3 5 2" xfId="13940" xr:uid="{1631B0E7-AE88-41BA-A3DC-55EDE3E3EA00}"/>
    <cellStyle name="Normal 7 5 4 3 5 2 2" xfId="31556" xr:uid="{07879DF0-6CBD-4948-9EAD-106D7B1707AF}"/>
    <cellStyle name="Normal 7 5 4 3 5 3" xfId="22748" xr:uid="{A8651293-72E1-4C60-B662-8B3181269040}"/>
    <cellStyle name="Normal 7 5 4 3 6" xfId="9536" xr:uid="{8AEA5FE8-1258-490E-909D-2FBA11CEC613}"/>
    <cellStyle name="Normal 7 5 4 3 6 2" xfId="27152" xr:uid="{8F81A458-61D4-42EE-A615-9CF38FBD0521}"/>
    <cellStyle name="Normal 7 5 4 3 7" xfId="18344" xr:uid="{379095AF-3FC5-43C8-B0F9-4D3B31BF5793}"/>
    <cellStyle name="Normal 7 5 4 3 8" xfId="35960" xr:uid="{704D0416-B008-43E4-BB13-03BB56177286}"/>
    <cellStyle name="Normal 7 5 4 4" xfId="998" xr:uid="{5BB37F28-941C-492D-A517-8B6E1121318F}"/>
    <cellStyle name="Normal 7 5 4 4 2" xfId="3200" xr:uid="{CA959941-3D00-4796-A6BA-FEF4DC1EB949}"/>
    <cellStyle name="Normal 7 5 4 4 2 2" xfId="7604" xr:uid="{A8FD2D2D-F659-4DED-B6C0-193166349201}"/>
    <cellStyle name="Normal 7 5 4 4 2 2 2" xfId="16412" xr:uid="{133423CF-2FD8-4201-82F2-9D3793ADA258}"/>
    <cellStyle name="Normal 7 5 4 4 2 2 2 2" xfId="34028" xr:uid="{3D320597-942E-4F41-9521-8F25A9A26585}"/>
    <cellStyle name="Normal 7 5 4 4 2 2 3" xfId="25220" xr:uid="{811FDB4F-16EB-4E6F-A950-B203F69B1C56}"/>
    <cellStyle name="Normal 7 5 4 4 2 3" xfId="12008" xr:uid="{D2E4C769-CBB0-4F05-AEBD-2904767D5E74}"/>
    <cellStyle name="Normal 7 5 4 4 2 3 2" xfId="29624" xr:uid="{92A2EDDB-7BB3-466B-95F6-7A3D72343EC6}"/>
    <cellStyle name="Normal 7 5 4 4 2 4" xfId="20816" xr:uid="{FEA9B593-409B-4822-A44D-B0B872EFA35F}"/>
    <cellStyle name="Normal 7 5 4 4 2 5" xfId="38432" xr:uid="{F2B035BE-101F-40AF-BFAE-30EAC864E4B5}"/>
    <cellStyle name="Normal 7 5 4 4 3" xfId="5402" xr:uid="{6370F790-ED70-4C30-9257-B6B7FA2F6343}"/>
    <cellStyle name="Normal 7 5 4 4 3 2" xfId="14210" xr:uid="{AC4B9DD8-153A-4F06-8C40-14A562785192}"/>
    <cellStyle name="Normal 7 5 4 4 3 2 2" xfId="31826" xr:uid="{CC5556EF-CEB4-4C3E-A02C-6C52361A7B1D}"/>
    <cellStyle name="Normal 7 5 4 4 3 3" xfId="23018" xr:uid="{08726F11-1E6E-401B-87BD-E97358DFD481}"/>
    <cellStyle name="Normal 7 5 4 4 4" xfId="9806" xr:uid="{9661407E-569E-404C-B0E2-F692112DB91D}"/>
    <cellStyle name="Normal 7 5 4 4 4 2" xfId="27422" xr:uid="{83219F00-53D4-41C3-87E7-B8C310DDA8BB}"/>
    <cellStyle name="Normal 7 5 4 4 5" xfId="18614" xr:uid="{DFF5A6DE-E312-4594-85B4-939AD6B34927}"/>
    <cellStyle name="Normal 7 5 4 4 6" xfId="36230" xr:uid="{CD08F9F5-51A9-4EA4-8881-3A392DC116BD}"/>
    <cellStyle name="Normal 7 5 4 5" xfId="1991" xr:uid="{21FC79C2-7E49-4530-BBC0-A6A726035601}"/>
    <cellStyle name="Normal 7 5 4 5 2" xfId="4193" xr:uid="{E07B9AF3-98AA-4AA6-97BB-DEBE31966A79}"/>
    <cellStyle name="Normal 7 5 4 5 2 2" xfId="8597" xr:uid="{15C91D22-7474-467F-85A8-A68F25609EAB}"/>
    <cellStyle name="Normal 7 5 4 5 2 2 2" xfId="17405" xr:uid="{E242EC9E-5CAA-46DA-99BD-7A5DA23E7749}"/>
    <cellStyle name="Normal 7 5 4 5 2 2 2 2" xfId="35021" xr:uid="{F18F3CF1-9EE8-4E32-B66F-51EAD8D49CBF}"/>
    <cellStyle name="Normal 7 5 4 5 2 2 3" xfId="26213" xr:uid="{18B3CD53-FCAF-4A85-A985-47B9F77CA895}"/>
    <cellStyle name="Normal 7 5 4 5 2 3" xfId="13001" xr:uid="{3695FDAC-9C98-443A-B5C6-4D599C42C350}"/>
    <cellStyle name="Normal 7 5 4 5 2 3 2" xfId="30617" xr:uid="{A22FD57F-756F-4A60-8314-3573E70FA605}"/>
    <cellStyle name="Normal 7 5 4 5 2 4" xfId="21809" xr:uid="{91824EB1-487D-4541-83BD-4D03B21FB5C9}"/>
    <cellStyle name="Normal 7 5 4 5 2 5" xfId="39425" xr:uid="{AED4E003-21B0-47C4-9250-E36347EFE3B9}"/>
    <cellStyle name="Normal 7 5 4 5 3" xfId="6395" xr:uid="{D470D60E-2C8B-4CA4-A80C-F228C891D348}"/>
    <cellStyle name="Normal 7 5 4 5 3 2" xfId="15203" xr:uid="{48880205-AA88-4466-B30A-389F63049825}"/>
    <cellStyle name="Normal 7 5 4 5 3 2 2" xfId="32819" xr:uid="{15759D8F-5531-4ABB-8CBA-9837CD4E5780}"/>
    <cellStyle name="Normal 7 5 4 5 3 3" xfId="24011" xr:uid="{0C3B6605-525D-409A-B0A9-E2B8EBB52C70}"/>
    <cellStyle name="Normal 7 5 4 5 4" xfId="10799" xr:uid="{EDEAFA3B-0562-4684-9753-DE5CCC47C2F6}"/>
    <cellStyle name="Normal 7 5 4 5 4 2" xfId="28415" xr:uid="{EBDA9D34-C5B8-4604-8D78-D811D560AE0B}"/>
    <cellStyle name="Normal 7 5 4 5 5" xfId="19607" xr:uid="{6DE896F4-838A-4C38-A5F5-2E41A32C0AE4}"/>
    <cellStyle name="Normal 7 5 4 5 6" xfId="37223" xr:uid="{521E34BC-02DC-49C6-A392-0EFFF76BB777}"/>
    <cellStyle name="Normal 7 5 4 6" xfId="2418" xr:uid="{1648878F-D423-47D9-AA8E-3440A40F5834}"/>
    <cellStyle name="Normal 7 5 4 6 2" xfId="6822" xr:uid="{1C773968-DE6C-411B-A781-8BFF435C2342}"/>
    <cellStyle name="Normal 7 5 4 6 2 2" xfId="15630" xr:uid="{5971F144-E788-48FB-B693-56D724A44446}"/>
    <cellStyle name="Normal 7 5 4 6 2 2 2" xfId="33246" xr:uid="{619C5AE1-5362-45E5-AA9B-D456D07FB5F3}"/>
    <cellStyle name="Normal 7 5 4 6 2 3" xfId="24438" xr:uid="{325FE63B-3599-46E5-AA1E-1C0BC8843B17}"/>
    <cellStyle name="Normal 7 5 4 6 3" xfId="11226" xr:uid="{4FFEA83A-2ED2-4313-9C40-4A7BE5CE280A}"/>
    <cellStyle name="Normal 7 5 4 6 3 2" xfId="28842" xr:uid="{865EBBC4-B1DF-4422-AF42-D8812BC6BDD7}"/>
    <cellStyle name="Normal 7 5 4 6 4" xfId="20034" xr:uid="{D9A5ECD9-753B-40C5-B71D-292FE6D98529}"/>
    <cellStyle name="Normal 7 5 4 6 5" xfId="37650" xr:uid="{BA31EFFD-45FA-48C3-B1C4-A725DA5E1B19}"/>
    <cellStyle name="Normal 7 5 4 7" xfId="4620" xr:uid="{AE79E70F-64B6-4890-806B-A132BE05928C}"/>
    <cellStyle name="Normal 7 5 4 7 2" xfId="13428" xr:uid="{8E9595C1-0942-4143-9800-E92C5DEF4BBE}"/>
    <cellStyle name="Normal 7 5 4 7 2 2" xfId="31044" xr:uid="{DB05FFA9-156F-4D48-9523-4D6497CE5B02}"/>
    <cellStyle name="Normal 7 5 4 7 3" xfId="22236" xr:uid="{775D7C73-0409-45EA-98F3-9B51E64A5E69}"/>
    <cellStyle name="Normal 7 5 4 8" xfId="9024" xr:uid="{5C61E076-7C75-415E-9A7E-A1D8A50C4975}"/>
    <cellStyle name="Normal 7 5 4 8 2" xfId="26640" xr:uid="{5773F163-2D11-425B-AD2B-E16B52EFF04C}"/>
    <cellStyle name="Normal 7 5 4 9" xfId="17832" xr:uid="{04443E43-719C-496F-B103-C952CBC665A0}"/>
    <cellStyle name="Normal 7 5 5" xfId="342" xr:uid="{BEE5251E-C1D3-4B12-ABF0-0F58695E9A39}"/>
    <cellStyle name="Normal 7 5 5 2" xfId="1126" xr:uid="{1D9A377E-4FFC-48C7-9654-2DC00BE66426}"/>
    <cellStyle name="Normal 7 5 5 2 2" xfId="3328" xr:uid="{7EBA5912-948A-4021-A328-F812A03E7AAF}"/>
    <cellStyle name="Normal 7 5 5 2 2 2" xfId="7732" xr:uid="{A9D7BF2E-A42C-4B6D-9917-21E0A3F85332}"/>
    <cellStyle name="Normal 7 5 5 2 2 2 2" xfId="16540" xr:uid="{208191D2-5BF5-4D7E-AFD0-7011FE7ABBD0}"/>
    <cellStyle name="Normal 7 5 5 2 2 2 2 2" xfId="34156" xr:uid="{6BBBA585-A15B-4922-A8BC-88B7DBB32EEB}"/>
    <cellStyle name="Normal 7 5 5 2 2 2 3" xfId="25348" xr:uid="{8D96F9CE-0AB0-405C-8811-9027F9064261}"/>
    <cellStyle name="Normal 7 5 5 2 2 3" xfId="12136" xr:uid="{82EED9FF-22D1-4192-A051-1AB645B9C1E8}"/>
    <cellStyle name="Normal 7 5 5 2 2 3 2" xfId="29752" xr:uid="{4DED15B9-952C-4AD5-956D-E0F334536725}"/>
    <cellStyle name="Normal 7 5 5 2 2 4" xfId="20944" xr:uid="{D034E126-2442-4919-9E31-B83470AC5D37}"/>
    <cellStyle name="Normal 7 5 5 2 2 5" xfId="38560" xr:uid="{6EDBFE9C-C144-4A52-B5F0-D71876D4926C}"/>
    <cellStyle name="Normal 7 5 5 2 3" xfId="5530" xr:uid="{82617A7D-D023-46E5-B76B-2C34DD935CB4}"/>
    <cellStyle name="Normal 7 5 5 2 3 2" xfId="14338" xr:uid="{A6B1F7D8-E330-4902-A070-C1BEA23BB933}"/>
    <cellStyle name="Normal 7 5 5 2 3 2 2" xfId="31954" xr:uid="{BB6EE073-16E8-4187-85A4-3F17F68387A6}"/>
    <cellStyle name="Normal 7 5 5 2 3 3" xfId="23146" xr:uid="{E4A80EEB-9D66-4BC7-ADD0-5BBE196C42D2}"/>
    <cellStyle name="Normal 7 5 5 2 4" xfId="9934" xr:uid="{7B9A8971-FB67-460A-B007-DA75E4128CB1}"/>
    <cellStyle name="Normal 7 5 5 2 4 2" xfId="27550" xr:uid="{3B2DBAF1-294A-49B7-984E-592B67F35263}"/>
    <cellStyle name="Normal 7 5 5 2 5" xfId="18742" xr:uid="{CC9F73AB-DD14-47F7-B50B-F8156250F426}"/>
    <cellStyle name="Normal 7 5 5 2 6" xfId="36358" xr:uid="{81B3EB5F-58A3-4064-9508-81A89BA3694D}"/>
    <cellStyle name="Normal 7 5 5 3" xfId="1994" xr:uid="{A54ECC06-3EDA-41D6-8066-154BAEE98276}"/>
    <cellStyle name="Normal 7 5 5 3 2" xfId="4196" xr:uid="{E091184E-59EE-43D5-BA28-CC9F3B83F941}"/>
    <cellStyle name="Normal 7 5 5 3 2 2" xfId="8600" xr:uid="{82C7BE0A-B507-43CC-BE68-13052A177D11}"/>
    <cellStyle name="Normal 7 5 5 3 2 2 2" xfId="17408" xr:uid="{24220A47-6265-4E6C-AD49-1A106B22B345}"/>
    <cellStyle name="Normal 7 5 5 3 2 2 2 2" xfId="35024" xr:uid="{5ED65D9D-E387-41DC-AA6A-5C1D4A3B8773}"/>
    <cellStyle name="Normal 7 5 5 3 2 2 3" xfId="26216" xr:uid="{18F7DAD8-CCAA-451D-9DFE-7D5CCBA14591}"/>
    <cellStyle name="Normal 7 5 5 3 2 3" xfId="13004" xr:uid="{2D68504E-1BB9-4465-98F3-EA1FC2191710}"/>
    <cellStyle name="Normal 7 5 5 3 2 3 2" xfId="30620" xr:uid="{61A53961-C16D-4421-BCD4-7BE57C43B943}"/>
    <cellStyle name="Normal 7 5 5 3 2 4" xfId="21812" xr:uid="{064B629A-B039-406E-977C-BE3F89FAE561}"/>
    <cellStyle name="Normal 7 5 5 3 2 5" xfId="39428" xr:uid="{C14C346F-2495-489B-8D36-0C81737FA410}"/>
    <cellStyle name="Normal 7 5 5 3 3" xfId="6398" xr:uid="{883F07E3-31BD-4410-99C0-45B42E192DA2}"/>
    <cellStyle name="Normal 7 5 5 3 3 2" xfId="15206" xr:uid="{6774CB0E-D402-46CB-BB1A-111169643E00}"/>
    <cellStyle name="Normal 7 5 5 3 3 2 2" xfId="32822" xr:uid="{6A6876BE-A92E-4D65-B8EE-6715DD2FB2C4}"/>
    <cellStyle name="Normal 7 5 5 3 3 3" xfId="24014" xr:uid="{B3C4999C-3FD8-4AD9-9D19-8DCAE97C386D}"/>
    <cellStyle name="Normal 7 5 5 3 4" xfId="10802" xr:uid="{86442B70-DAC7-4E44-BEE2-585402856F67}"/>
    <cellStyle name="Normal 7 5 5 3 4 2" xfId="28418" xr:uid="{B7C9CA96-68DB-4FE1-B176-9872DC8C0F02}"/>
    <cellStyle name="Normal 7 5 5 3 5" xfId="19610" xr:uid="{45D63E9D-BF77-4FA1-B2E5-C11178C6E2AC}"/>
    <cellStyle name="Normal 7 5 5 3 6" xfId="37226" xr:uid="{ACD7D64C-1B1F-4B65-9DD1-E8A49BD11D81}"/>
    <cellStyle name="Normal 7 5 5 4" xfId="2546" xr:uid="{19AE211A-6DA2-45AB-9966-70B586C18883}"/>
    <cellStyle name="Normal 7 5 5 4 2" xfId="6950" xr:uid="{C13DAC3F-8E02-4081-9827-0AE39CEEEDB1}"/>
    <cellStyle name="Normal 7 5 5 4 2 2" xfId="15758" xr:uid="{9435B9B6-E6EC-44DC-81A5-3FA796671596}"/>
    <cellStyle name="Normal 7 5 5 4 2 2 2" xfId="33374" xr:uid="{BD8D53E9-2752-4989-80C1-1061E04C4795}"/>
    <cellStyle name="Normal 7 5 5 4 2 3" xfId="24566" xr:uid="{C91CDE79-7709-49DC-BA11-052D638F3E8E}"/>
    <cellStyle name="Normal 7 5 5 4 3" xfId="11354" xr:uid="{3313F4C4-7DC6-4859-809B-4D26E17374CD}"/>
    <cellStyle name="Normal 7 5 5 4 3 2" xfId="28970" xr:uid="{1B92110D-670E-4F35-A13E-5573B9456972}"/>
    <cellStyle name="Normal 7 5 5 4 4" xfId="20162" xr:uid="{290C1AB9-F290-4B5E-AE7C-94E8EAE2DF8A}"/>
    <cellStyle name="Normal 7 5 5 4 5" xfId="37778" xr:uid="{F57993D7-EDC2-43CE-8060-43AA85BD3548}"/>
    <cellStyle name="Normal 7 5 5 5" xfId="4748" xr:uid="{92790583-2F49-4AEF-AE1A-C35596B485E4}"/>
    <cellStyle name="Normal 7 5 5 5 2" xfId="13556" xr:uid="{BC713306-EADB-467F-89D5-C48FF9F24229}"/>
    <cellStyle name="Normal 7 5 5 5 2 2" xfId="31172" xr:uid="{8ECFD91C-B1C2-49A6-9511-1EA6FD31FBD0}"/>
    <cellStyle name="Normal 7 5 5 5 3" xfId="22364" xr:uid="{9111E7C5-F5DD-4524-B709-38A8C82D7406}"/>
    <cellStyle name="Normal 7 5 5 6" xfId="9152" xr:uid="{859544FA-4CA6-40A4-BA19-A6127F078901}"/>
    <cellStyle name="Normal 7 5 5 6 2" xfId="26768" xr:uid="{F0D5BC01-57F6-4C8C-BE1D-027B16BE6815}"/>
    <cellStyle name="Normal 7 5 5 7" xfId="17960" xr:uid="{B5861934-032F-43A5-8DAE-3FDF6E1BC477}"/>
    <cellStyle name="Normal 7 5 5 8" xfId="35576" xr:uid="{7BC8CCBA-9F06-4894-B81A-F931F6DD472E}"/>
    <cellStyle name="Normal 7 5 6" xfId="598" xr:uid="{35EE0A58-7AAE-4DD2-974B-C5D8F8F69B5B}"/>
    <cellStyle name="Normal 7 5 6 2" xfId="1382" xr:uid="{7E652703-C4A8-411A-ADB7-A9A96C0D4791}"/>
    <cellStyle name="Normal 7 5 6 2 2" xfId="3584" xr:uid="{4B0712BA-ED69-411D-A406-FB80FED9C2F0}"/>
    <cellStyle name="Normal 7 5 6 2 2 2" xfId="7988" xr:uid="{BEA3D525-F1E7-470D-BEC2-B93985009AE7}"/>
    <cellStyle name="Normal 7 5 6 2 2 2 2" xfId="16796" xr:uid="{8F83B7BC-B758-40A3-9BFF-1A7E00588848}"/>
    <cellStyle name="Normal 7 5 6 2 2 2 2 2" xfId="34412" xr:uid="{E0792EAD-6C66-4205-A781-F273D0EF3452}"/>
    <cellStyle name="Normal 7 5 6 2 2 2 3" xfId="25604" xr:uid="{F0E52577-3D19-425C-8832-2A97B753BF78}"/>
    <cellStyle name="Normal 7 5 6 2 2 3" xfId="12392" xr:uid="{3A1ECE5F-73C2-466C-A0B4-4985FD3869E1}"/>
    <cellStyle name="Normal 7 5 6 2 2 3 2" xfId="30008" xr:uid="{0A597199-75C8-4C43-AD5B-FE584DBE09FC}"/>
    <cellStyle name="Normal 7 5 6 2 2 4" xfId="21200" xr:uid="{5CFB91CF-6FE0-46CA-9909-11557CC700A7}"/>
    <cellStyle name="Normal 7 5 6 2 2 5" xfId="38816" xr:uid="{B94CC9FD-6AE1-40AC-B814-59A9F5B51A0C}"/>
    <cellStyle name="Normal 7 5 6 2 3" xfId="5786" xr:uid="{6C274CEA-6BCF-45FA-962E-A0917A4E90AD}"/>
    <cellStyle name="Normal 7 5 6 2 3 2" xfId="14594" xr:uid="{CEB14414-8172-4DB1-B4FF-3DD8A8344263}"/>
    <cellStyle name="Normal 7 5 6 2 3 2 2" xfId="32210" xr:uid="{AE6610A7-59F1-43C7-91D9-C2FC87D2D324}"/>
    <cellStyle name="Normal 7 5 6 2 3 3" xfId="23402" xr:uid="{1C7671D1-924F-4136-A84E-B5887AC6DD4B}"/>
    <cellStyle name="Normal 7 5 6 2 4" xfId="10190" xr:uid="{2CEBB562-1ECA-4F9C-BAA5-E81048709085}"/>
    <cellStyle name="Normal 7 5 6 2 4 2" xfId="27806" xr:uid="{29984878-3E7A-4801-84E0-1A080FA393CE}"/>
    <cellStyle name="Normal 7 5 6 2 5" xfId="18998" xr:uid="{7BD7617B-D09A-4B3E-8D7B-54551AD94B4D}"/>
    <cellStyle name="Normal 7 5 6 2 6" xfId="36614" xr:uid="{C9C715D0-577C-4F49-ADA0-3A107A1E6A1F}"/>
    <cellStyle name="Normal 7 5 6 3" xfId="1995" xr:uid="{7BA82C04-DEF8-4CCB-8C9D-B7C32D740FE0}"/>
    <cellStyle name="Normal 7 5 6 3 2" xfId="4197" xr:uid="{407FD686-B9A2-4E52-8AA1-61C798887418}"/>
    <cellStyle name="Normal 7 5 6 3 2 2" xfId="8601" xr:uid="{7E8E73CF-2251-4E26-97E9-0077A2B287CA}"/>
    <cellStyle name="Normal 7 5 6 3 2 2 2" xfId="17409" xr:uid="{FB853FFA-2F91-4E04-BAAE-D6F279EFD02F}"/>
    <cellStyle name="Normal 7 5 6 3 2 2 2 2" xfId="35025" xr:uid="{0E0087CE-A150-46CA-B2D2-C016A5447824}"/>
    <cellStyle name="Normal 7 5 6 3 2 2 3" xfId="26217" xr:uid="{3E70698B-5B9F-4032-8418-8BAAC45C7E30}"/>
    <cellStyle name="Normal 7 5 6 3 2 3" xfId="13005" xr:uid="{347D130E-1797-4294-A2E1-BEABB86584AA}"/>
    <cellStyle name="Normal 7 5 6 3 2 3 2" xfId="30621" xr:uid="{38BA064B-9EC4-4439-9B08-78A1B74AFB67}"/>
    <cellStyle name="Normal 7 5 6 3 2 4" xfId="21813" xr:uid="{8A53E3AC-110E-4338-921C-07D982EB3BBD}"/>
    <cellStyle name="Normal 7 5 6 3 2 5" xfId="39429" xr:uid="{B7375173-AA2E-4CE0-8728-482B5A2DA88A}"/>
    <cellStyle name="Normal 7 5 6 3 3" xfId="6399" xr:uid="{FBAC1062-9ADD-401C-9E09-3B757CC4D246}"/>
    <cellStyle name="Normal 7 5 6 3 3 2" xfId="15207" xr:uid="{C3D81C68-5CA5-4974-A641-E1E405512A60}"/>
    <cellStyle name="Normal 7 5 6 3 3 2 2" xfId="32823" xr:uid="{982F01AC-DC9B-4AFE-AB8C-835E872C54CE}"/>
    <cellStyle name="Normal 7 5 6 3 3 3" xfId="24015" xr:uid="{8104CBEA-402D-44B4-AFC2-8CCE27DAFC5F}"/>
    <cellStyle name="Normal 7 5 6 3 4" xfId="10803" xr:uid="{C7E08A92-A2F1-4EF3-AEE9-44AC778C3369}"/>
    <cellStyle name="Normal 7 5 6 3 4 2" xfId="28419" xr:uid="{1767C499-B0FF-422C-AB42-52AC4775910C}"/>
    <cellStyle name="Normal 7 5 6 3 5" xfId="19611" xr:uid="{7C83868B-C4D2-4A71-AE4B-14C1D780BAA7}"/>
    <cellStyle name="Normal 7 5 6 3 6" xfId="37227" xr:uid="{82D6DEBB-FBBA-47D6-9E81-87A598910089}"/>
    <cellStyle name="Normal 7 5 6 4" xfId="2802" xr:uid="{46C5691F-BBF6-45B2-A64F-2E076D291BED}"/>
    <cellStyle name="Normal 7 5 6 4 2" xfId="7206" xr:uid="{F4430839-5220-4B82-91E9-F6F2F8755676}"/>
    <cellStyle name="Normal 7 5 6 4 2 2" xfId="16014" xr:uid="{0313D4D2-4931-45B7-BB7E-D29610A849E1}"/>
    <cellStyle name="Normal 7 5 6 4 2 2 2" xfId="33630" xr:uid="{48302B35-3A53-47F8-9A9C-783B7A956A62}"/>
    <cellStyle name="Normal 7 5 6 4 2 3" xfId="24822" xr:uid="{BA9E41C6-AC39-4D24-AB9E-8B8D6DB11215}"/>
    <cellStyle name="Normal 7 5 6 4 3" xfId="11610" xr:uid="{FD3D580F-EFB7-4489-A0B5-E76993F90DEE}"/>
    <cellStyle name="Normal 7 5 6 4 3 2" xfId="29226" xr:uid="{AEAB4BDC-E5A4-407E-8AA8-A229C72FC614}"/>
    <cellStyle name="Normal 7 5 6 4 4" xfId="20418" xr:uid="{7CAA3C97-7BA0-47E1-88A2-016622765C60}"/>
    <cellStyle name="Normal 7 5 6 4 5" xfId="38034" xr:uid="{36357AD5-99B9-4042-AC47-503A3D826909}"/>
    <cellStyle name="Normal 7 5 6 5" xfId="5004" xr:uid="{87E15D2D-AFC6-4407-9E10-863BDE2F14BD}"/>
    <cellStyle name="Normal 7 5 6 5 2" xfId="13812" xr:uid="{BA82F9C5-4A2E-4046-9889-A1DF015496AB}"/>
    <cellStyle name="Normal 7 5 6 5 2 2" xfId="31428" xr:uid="{BF7E71D7-4C53-470B-BF77-948F32A6B6E3}"/>
    <cellStyle name="Normal 7 5 6 5 3" xfId="22620" xr:uid="{C190F031-6C6E-4AA0-8EFA-D3F3802D7F39}"/>
    <cellStyle name="Normal 7 5 6 6" xfId="9408" xr:uid="{E548061D-3920-4352-912D-26060C43EE10}"/>
    <cellStyle name="Normal 7 5 6 6 2" xfId="27024" xr:uid="{E27D3CF9-A452-49C0-BE95-5944BD7D7EC1}"/>
    <cellStyle name="Normal 7 5 6 7" xfId="18216" xr:uid="{76E97713-DA15-4699-B1C5-53975067EC5C}"/>
    <cellStyle name="Normal 7 5 6 8" xfId="35832" xr:uid="{F100D91A-9A79-4F50-B92F-09E3C6366552}"/>
    <cellStyle name="Normal 7 5 7" xfId="840" xr:uid="{2A4ACBFB-8A15-449F-82B0-A6BBA5DEFBCD}"/>
    <cellStyle name="Normal 7 5 7 2" xfId="1622" xr:uid="{BE7A61A0-A625-4B8C-83C0-0435668FAF8E}"/>
    <cellStyle name="Normal 7 5 7 2 2" xfId="3824" xr:uid="{ED803829-7EC5-4C0F-8EE5-64635A14903B}"/>
    <cellStyle name="Normal 7 5 7 2 2 2" xfId="8228" xr:uid="{FA66D9C6-09E5-43D1-82DB-0A9BD7B3657E}"/>
    <cellStyle name="Normal 7 5 7 2 2 2 2" xfId="17036" xr:uid="{6EB6D374-70C4-4549-A315-76C15EBD3878}"/>
    <cellStyle name="Normal 7 5 7 2 2 2 2 2" xfId="34652" xr:uid="{D4FC328D-8FA3-4814-A2F2-5BF992680160}"/>
    <cellStyle name="Normal 7 5 7 2 2 2 3" xfId="25844" xr:uid="{EE96BA8E-46A1-4CC8-83AE-D2EABCE21C91}"/>
    <cellStyle name="Normal 7 5 7 2 2 3" xfId="12632" xr:uid="{FCB87035-DD18-49E9-86B6-38B58C172CE7}"/>
    <cellStyle name="Normal 7 5 7 2 2 3 2" xfId="30248" xr:uid="{151AF5A9-B122-4AD1-8865-931486E9FDA3}"/>
    <cellStyle name="Normal 7 5 7 2 2 4" xfId="21440" xr:uid="{5B25FFB3-E2C3-4933-B41C-ECF9B7B97557}"/>
    <cellStyle name="Normal 7 5 7 2 2 5" xfId="39056" xr:uid="{D44E89E7-88E7-428F-BC14-516209E57E72}"/>
    <cellStyle name="Normal 7 5 7 2 3" xfId="6026" xr:uid="{3F4C7A39-D109-4200-9301-36455C6C09F0}"/>
    <cellStyle name="Normal 7 5 7 2 3 2" xfId="14834" xr:uid="{00556D8F-E3F8-46B8-BBF9-98EBF4FAFDAC}"/>
    <cellStyle name="Normal 7 5 7 2 3 2 2" xfId="32450" xr:uid="{3B457A19-68DD-43FC-9FDA-81F071E63FCE}"/>
    <cellStyle name="Normal 7 5 7 2 3 3" xfId="23642" xr:uid="{6BC8A13D-ADEE-45B8-8A2C-F772CBF9DFED}"/>
    <cellStyle name="Normal 7 5 7 2 4" xfId="10430" xr:uid="{4C96235E-4118-459B-81C6-7A0E5FD63321}"/>
    <cellStyle name="Normal 7 5 7 2 4 2" xfId="28046" xr:uid="{BEAF821F-1D23-424B-96D9-F6F3EFFF1934}"/>
    <cellStyle name="Normal 7 5 7 2 5" xfId="19238" xr:uid="{8CD026E3-5B55-4B01-9B1A-6F37FBE3A44E}"/>
    <cellStyle name="Normal 7 5 7 2 6" xfId="36854" xr:uid="{93AF0646-431B-43DC-9BD4-FFEDA3EB496C}"/>
    <cellStyle name="Normal 7 5 7 3" xfId="1996" xr:uid="{5E106B9B-6806-4182-BCDF-4FC17345C8B6}"/>
    <cellStyle name="Normal 7 5 7 3 2" xfId="4198" xr:uid="{92F9E8ED-86B7-454C-88DD-D627D63B8E4F}"/>
    <cellStyle name="Normal 7 5 7 3 2 2" xfId="8602" xr:uid="{57152C3B-A156-4FBE-A86F-981BAB051349}"/>
    <cellStyle name="Normal 7 5 7 3 2 2 2" xfId="17410" xr:uid="{0CEAA7EF-3DD6-47D2-817B-66A5A4E4032F}"/>
    <cellStyle name="Normal 7 5 7 3 2 2 2 2" xfId="35026" xr:uid="{27E5E95F-9F65-4B66-B1C7-15E20D0F8634}"/>
    <cellStyle name="Normal 7 5 7 3 2 2 3" xfId="26218" xr:uid="{E0507DEE-12C9-4E67-8EC0-88AB84F3CAD5}"/>
    <cellStyle name="Normal 7 5 7 3 2 3" xfId="13006" xr:uid="{FB0DC0B3-9516-42A6-9B7A-1385D405D3F8}"/>
    <cellStyle name="Normal 7 5 7 3 2 3 2" xfId="30622" xr:uid="{8A781C9A-4413-487A-870F-8E518C62B1F5}"/>
    <cellStyle name="Normal 7 5 7 3 2 4" xfId="21814" xr:uid="{6B23DB70-5ADF-4258-B64C-5D26880D459F}"/>
    <cellStyle name="Normal 7 5 7 3 2 5" xfId="39430" xr:uid="{DB79FE16-13CE-46D8-9613-3D6B9E093734}"/>
    <cellStyle name="Normal 7 5 7 3 3" xfId="6400" xr:uid="{C5035BFA-5EC4-46F7-8ED8-7DFCD26A903F}"/>
    <cellStyle name="Normal 7 5 7 3 3 2" xfId="15208" xr:uid="{3D359642-6472-451D-914C-37A44FF8BAC6}"/>
    <cellStyle name="Normal 7 5 7 3 3 2 2" xfId="32824" xr:uid="{D7CA8CCB-249C-4B96-B243-10384C71A8BF}"/>
    <cellStyle name="Normal 7 5 7 3 3 3" xfId="24016" xr:uid="{CDA3AED9-BB95-44CD-9493-5106F6521D0F}"/>
    <cellStyle name="Normal 7 5 7 3 4" xfId="10804" xr:uid="{85297781-8DE7-4047-89A7-37D84317822C}"/>
    <cellStyle name="Normal 7 5 7 3 4 2" xfId="28420" xr:uid="{F1D0FFFC-40BC-40DB-BE4F-BA31059A3DFA}"/>
    <cellStyle name="Normal 7 5 7 3 5" xfId="19612" xr:uid="{EF6225A1-2DE4-41C7-8E1C-F42937B84AE1}"/>
    <cellStyle name="Normal 7 5 7 3 6" xfId="37228" xr:uid="{F398F9BD-3F14-4817-B4FB-C773101F2A81}"/>
    <cellStyle name="Normal 7 5 7 4" xfId="3042" xr:uid="{20BB4F19-2458-4CA3-A450-0559579967DA}"/>
    <cellStyle name="Normal 7 5 7 4 2" xfId="7446" xr:uid="{03A25EEB-0028-47FC-A1A5-3CAFB119A53E}"/>
    <cellStyle name="Normal 7 5 7 4 2 2" xfId="16254" xr:uid="{F7318AAA-7EE2-4923-92A2-E8A44CF476BD}"/>
    <cellStyle name="Normal 7 5 7 4 2 2 2" xfId="33870" xr:uid="{BB12FC04-08EB-44B3-AFE9-0230CA27F54D}"/>
    <cellStyle name="Normal 7 5 7 4 2 3" xfId="25062" xr:uid="{12B69B55-F6F5-4971-996E-9811BD4C3DC2}"/>
    <cellStyle name="Normal 7 5 7 4 3" xfId="11850" xr:uid="{79AFB935-015E-4301-9281-9FE4CD333E96}"/>
    <cellStyle name="Normal 7 5 7 4 3 2" xfId="29466" xr:uid="{5DE6AEDE-0C77-4319-9B69-4CAB4D61D237}"/>
    <cellStyle name="Normal 7 5 7 4 4" xfId="20658" xr:uid="{6D24733F-086A-4404-9C16-C68A9454CB0B}"/>
    <cellStyle name="Normal 7 5 7 4 5" xfId="38274" xr:uid="{ED9DB05D-D724-4741-A663-90261377CAC1}"/>
    <cellStyle name="Normal 7 5 7 5" xfId="5244" xr:uid="{636C7696-FA29-4E41-8725-BEAEDEE20DFC}"/>
    <cellStyle name="Normal 7 5 7 5 2" xfId="14052" xr:uid="{24D383B7-01AC-4AC0-A5C9-96F7807BD9CA}"/>
    <cellStyle name="Normal 7 5 7 5 2 2" xfId="31668" xr:uid="{D63B01A2-34ED-40AB-ACE1-698EB0B9BEF4}"/>
    <cellStyle name="Normal 7 5 7 5 3" xfId="22860" xr:uid="{35F271DD-B499-42DC-9353-2A04684B84C4}"/>
    <cellStyle name="Normal 7 5 7 6" xfId="9648" xr:uid="{A691E3C8-D026-4EAF-9663-0CB853E27ED8}"/>
    <cellStyle name="Normal 7 5 7 6 2" xfId="27264" xr:uid="{F957D595-F90C-44E9-9D13-C945EAFE3566}"/>
    <cellStyle name="Normal 7 5 7 7" xfId="18456" xr:uid="{FD99985B-62C2-4778-8D91-E8404958D0C2}"/>
    <cellStyle name="Normal 7 5 7 8" xfId="36072" xr:uid="{589EDDA6-2AF7-4E78-970D-3C2CEE18FC7A}"/>
    <cellStyle name="Normal 7 5 8" xfId="870" xr:uid="{D10D5A45-75DC-45F1-87B7-8D8EAAC481F8}"/>
    <cellStyle name="Normal 7 5 8 2" xfId="3072" xr:uid="{1A3F2B7B-51E4-48CA-9A72-B8EDB9C12B6C}"/>
    <cellStyle name="Normal 7 5 8 2 2" xfId="7476" xr:uid="{6DDA14C0-48C4-4642-BFCC-BF332DDEF3E3}"/>
    <cellStyle name="Normal 7 5 8 2 2 2" xfId="16284" xr:uid="{7C7BFA7C-59A3-4569-ADC1-8C2DEEB70854}"/>
    <cellStyle name="Normal 7 5 8 2 2 2 2" xfId="33900" xr:uid="{1B9000AE-8468-4AF6-9AA4-46105083C2F5}"/>
    <cellStyle name="Normal 7 5 8 2 2 3" xfId="25092" xr:uid="{A52F2E5D-9D12-4EF7-9CE5-05EB354CD5C0}"/>
    <cellStyle name="Normal 7 5 8 2 3" xfId="11880" xr:uid="{70018CE2-9BF7-4F6D-BCA7-06E27C9263F8}"/>
    <cellStyle name="Normal 7 5 8 2 3 2" xfId="29496" xr:uid="{713E907B-DE80-48D2-987C-1491937BB0FC}"/>
    <cellStyle name="Normal 7 5 8 2 4" xfId="20688" xr:uid="{0CF140DF-FC60-446A-9D78-587BEA459F4E}"/>
    <cellStyle name="Normal 7 5 8 2 5" xfId="38304" xr:uid="{708F6EC5-BDB3-4A50-B86C-5A015A649CAC}"/>
    <cellStyle name="Normal 7 5 8 3" xfId="5274" xr:uid="{910F2229-F93B-4340-81D6-D0BA2240CEE4}"/>
    <cellStyle name="Normal 7 5 8 3 2" xfId="14082" xr:uid="{B94DF722-261D-4932-BF9A-52820FE9601D}"/>
    <cellStyle name="Normal 7 5 8 3 2 2" xfId="31698" xr:uid="{7BC9F09D-C164-4E9C-8C50-3C3B905B645D}"/>
    <cellStyle name="Normal 7 5 8 3 3" xfId="22890" xr:uid="{1C90EAB3-E236-4C3F-860F-BB3ADFB70E8C}"/>
    <cellStyle name="Normal 7 5 8 4" xfId="9678" xr:uid="{10E76658-B029-4B3C-9A92-492E5CCF2769}"/>
    <cellStyle name="Normal 7 5 8 4 2" xfId="27294" xr:uid="{30076363-3761-495D-B27E-F7E9B70A3C20}"/>
    <cellStyle name="Normal 7 5 8 5" xfId="18486" xr:uid="{1F9F56AF-9A00-4ABE-B4A3-B152ECD60BFB}"/>
    <cellStyle name="Normal 7 5 8 6" xfId="36102" xr:uid="{EAA65758-DF00-4D9F-8BA5-9EE1221A5961}"/>
    <cellStyle name="Normal 7 5 9" xfId="1972" xr:uid="{E57E7B16-52FB-4478-8E63-FBFCDCB6EB0C}"/>
    <cellStyle name="Normal 7 5 9 2" xfId="4174" xr:uid="{ACED1212-E8C5-4572-A14A-707F071C0CAC}"/>
    <cellStyle name="Normal 7 5 9 2 2" xfId="8578" xr:uid="{EBC71010-9A39-4BFF-BEFB-DDC69BFE223C}"/>
    <cellStyle name="Normal 7 5 9 2 2 2" xfId="17386" xr:uid="{281C4CD3-912B-44AA-AE75-B4C7EA2ED114}"/>
    <cellStyle name="Normal 7 5 9 2 2 2 2" xfId="35002" xr:uid="{2B1B0BFC-017B-4FA6-BE3E-59CBCFCFEE20}"/>
    <cellStyle name="Normal 7 5 9 2 2 3" xfId="26194" xr:uid="{CAA0BD8E-AC6E-4F15-B50F-079AD02AF708}"/>
    <cellStyle name="Normal 7 5 9 2 3" xfId="12982" xr:uid="{A9BBEE8C-CAE0-4690-8C1B-D1BF44E9ADC8}"/>
    <cellStyle name="Normal 7 5 9 2 3 2" xfId="30598" xr:uid="{8B20EA44-046F-432B-A2FB-A734F1CFAF30}"/>
    <cellStyle name="Normal 7 5 9 2 4" xfId="21790" xr:uid="{1ED984EB-D372-4736-A4C3-FA41B84B0E20}"/>
    <cellStyle name="Normal 7 5 9 2 5" xfId="39406" xr:uid="{A59C4B0A-FDA3-4240-9BCE-F17A98D2711D}"/>
    <cellStyle name="Normal 7 5 9 3" xfId="6376" xr:uid="{496D1448-7A4D-459E-9CB2-BD0323E431CD}"/>
    <cellStyle name="Normal 7 5 9 3 2" xfId="15184" xr:uid="{997339FE-4F59-46A4-9E96-1022B168C123}"/>
    <cellStyle name="Normal 7 5 9 3 2 2" xfId="32800" xr:uid="{086E6317-BC2D-448B-B18E-99235E6611F4}"/>
    <cellStyle name="Normal 7 5 9 3 3" xfId="23992" xr:uid="{233D37B7-23C9-4B16-92B7-78F63AC2BCC7}"/>
    <cellStyle name="Normal 7 5 9 4" xfId="10780" xr:uid="{9837EEBE-6770-4965-B553-9D8D81642A6A}"/>
    <cellStyle name="Normal 7 5 9 4 2" xfId="28396" xr:uid="{41124782-01C8-406C-AA97-3FA0B8843EBE}"/>
    <cellStyle name="Normal 7 5 9 5" xfId="19588" xr:uid="{0C3EF863-8F1B-411E-A972-30E433C6BE5A}"/>
    <cellStyle name="Normal 7 5 9 6" xfId="37204" xr:uid="{AC34F9EA-FCE7-4B5A-A0D7-08CA7D55FCF2}"/>
    <cellStyle name="Normal 7 6" xfId="91" xr:uid="{7DE85AFF-C57B-4889-9C47-EC3C8C3C2A6B}"/>
    <cellStyle name="Normal 7 6 10" xfId="4497" xr:uid="{C178FF83-67A7-4D4E-B27C-0851E58A5BFC}"/>
    <cellStyle name="Normal 7 6 10 2" xfId="13305" xr:uid="{B230A49B-40A3-4384-803B-CE5534A2B5B4}"/>
    <cellStyle name="Normal 7 6 10 2 2" xfId="30921" xr:uid="{5B0A1CFE-0F09-478E-9745-52309AEE2A86}"/>
    <cellStyle name="Normal 7 6 10 3" xfId="22113" xr:uid="{4E551633-6536-4447-A973-E9FE6A82CD3E}"/>
    <cellStyle name="Normal 7 6 11" xfId="8901" xr:uid="{3737F710-445F-4B8C-B3B4-25A8623925B8}"/>
    <cellStyle name="Normal 7 6 11 2" xfId="26517" xr:uid="{D8B9E82E-6987-48AA-8832-AEC84839D7EA}"/>
    <cellStyle name="Normal 7 6 12" xfId="17709" xr:uid="{5AF5C91A-3C6B-4247-B528-46A1C671CD68}"/>
    <cellStyle name="Normal 7 6 13" xfId="35325" xr:uid="{37615850-21B2-41A5-94DF-97F4E93A4BC1}"/>
    <cellStyle name="Normal 7 6 2" xfId="155" xr:uid="{A5E0DDDD-9C63-41B6-A322-C960F4D2DDBF}"/>
    <cellStyle name="Normal 7 6 2 10" xfId="17773" xr:uid="{774C8B32-B83B-48EC-B03A-E3113CA861D9}"/>
    <cellStyle name="Normal 7 6 2 11" xfId="35389" xr:uid="{40FC28AE-BD8A-40CA-B98E-BD3F1F5BD13F}"/>
    <cellStyle name="Normal 7 6 2 2" xfId="283" xr:uid="{5B18C9C4-6579-43C8-AE8D-14C2BE1C7E01}"/>
    <cellStyle name="Normal 7 6 2 2 10" xfId="35517" xr:uid="{ABBE2A61-A33F-4081-8C60-9C5369B257AE}"/>
    <cellStyle name="Normal 7 6 2 2 2" xfId="539" xr:uid="{46BCDF9D-4B77-4549-93FA-CB92A09A50FF}"/>
    <cellStyle name="Normal 7 6 2 2 2 2" xfId="1323" xr:uid="{B97897BE-AED5-4D72-B8A7-9B26D9BB4B1C}"/>
    <cellStyle name="Normal 7 6 2 2 2 2 2" xfId="3525" xr:uid="{C5D0B475-C168-460D-8E24-703ECBDB1DD7}"/>
    <cellStyle name="Normal 7 6 2 2 2 2 2 2" xfId="7929" xr:uid="{7F7B6F08-7DF7-42DB-9850-06D90CDEAFCC}"/>
    <cellStyle name="Normal 7 6 2 2 2 2 2 2 2" xfId="16737" xr:uid="{3F7C3962-C71D-48A7-8516-9F1552883020}"/>
    <cellStyle name="Normal 7 6 2 2 2 2 2 2 2 2" xfId="34353" xr:uid="{203FD6B4-A567-480B-8E73-130E5D2FB7A6}"/>
    <cellStyle name="Normal 7 6 2 2 2 2 2 2 3" xfId="25545" xr:uid="{F8C4A1D0-AF11-4771-A88B-81D455851FC7}"/>
    <cellStyle name="Normal 7 6 2 2 2 2 2 3" xfId="12333" xr:uid="{62CBB454-6867-4FE7-BD18-DF020BF70912}"/>
    <cellStyle name="Normal 7 6 2 2 2 2 2 3 2" xfId="29949" xr:uid="{70B72D9B-700E-440E-AF44-5134239CC4B6}"/>
    <cellStyle name="Normal 7 6 2 2 2 2 2 4" xfId="21141" xr:uid="{C20E3C1E-90C1-4541-9352-419281633A20}"/>
    <cellStyle name="Normal 7 6 2 2 2 2 2 5" xfId="38757" xr:uid="{0CBA988F-D5C4-436E-8144-164356CD184D}"/>
    <cellStyle name="Normal 7 6 2 2 2 2 3" xfId="5727" xr:uid="{AA8EB3E4-6C62-4FE8-9CA6-5BA1139A60C3}"/>
    <cellStyle name="Normal 7 6 2 2 2 2 3 2" xfId="14535" xr:uid="{7A58354B-5553-489B-AA86-7266C12E853F}"/>
    <cellStyle name="Normal 7 6 2 2 2 2 3 2 2" xfId="32151" xr:uid="{2E00EA31-9EF8-49F3-AA8A-52212C9C9502}"/>
    <cellStyle name="Normal 7 6 2 2 2 2 3 3" xfId="23343" xr:uid="{A57CCF1E-870A-42A2-99E0-0DFFDE25843E}"/>
    <cellStyle name="Normal 7 6 2 2 2 2 4" xfId="10131" xr:uid="{CF7FC5DD-D2C6-4529-962F-AE190BB98552}"/>
    <cellStyle name="Normal 7 6 2 2 2 2 4 2" xfId="27747" xr:uid="{20CC4DFE-0278-4D0A-AFDB-704AFAEE05A6}"/>
    <cellStyle name="Normal 7 6 2 2 2 2 5" xfId="18939" xr:uid="{788154D9-635B-4604-B6C2-FB4D5F44CE62}"/>
    <cellStyle name="Normal 7 6 2 2 2 2 6" xfId="36555" xr:uid="{4F9A9741-8C86-402A-8B87-2EB0384360BB}"/>
    <cellStyle name="Normal 7 6 2 2 2 3" xfId="2000" xr:uid="{DE1FD294-F3D8-4E19-8017-84456BA26502}"/>
    <cellStyle name="Normal 7 6 2 2 2 3 2" xfId="4202" xr:uid="{BBF7E606-3145-45CA-ABE7-096A526028E1}"/>
    <cellStyle name="Normal 7 6 2 2 2 3 2 2" xfId="8606" xr:uid="{95B7D6DB-1A59-491A-B622-0476E2478B38}"/>
    <cellStyle name="Normal 7 6 2 2 2 3 2 2 2" xfId="17414" xr:uid="{899DF890-1432-4659-907B-EC48ED64AEF8}"/>
    <cellStyle name="Normal 7 6 2 2 2 3 2 2 2 2" xfId="35030" xr:uid="{9BDC0C80-6449-4068-B2EF-0D4A265B6BF2}"/>
    <cellStyle name="Normal 7 6 2 2 2 3 2 2 3" xfId="26222" xr:uid="{E6061354-B5A2-473A-88E0-3254449E9502}"/>
    <cellStyle name="Normal 7 6 2 2 2 3 2 3" xfId="13010" xr:uid="{ABBEB47B-F8F6-46E6-A1AB-2B97C42BAB85}"/>
    <cellStyle name="Normal 7 6 2 2 2 3 2 3 2" xfId="30626" xr:uid="{81F4B573-37B3-4A49-A0D7-4B02794E2C36}"/>
    <cellStyle name="Normal 7 6 2 2 2 3 2 4" xfId="21818" xr:uid="{C4EFCCD5-789C-4408-BE80-F10B8915553D}"/>
    <cellStyle name="Normal 7 6 2 2 2 3 2 5" xfId="39434" xr:uid="{9D8158DC-D9AB-4BB9-868D-D91B4085ECC8}"/>
    <cellStyle name="Normal 7 6 2 2 2 3 3" xfId="6404" xr:uid="{D8C01A3E-DEA9-4132-8253-C645A202B14D}"/>
    <cellStyle name="Normal 7 6 2 2 2 3 3 2" xfId="15212" xr:uid="{ABD85583-3BB0-42B6-9B8C-CE916B1D5D66}"/>
    <cellStyle name="Normal 7 6 2 2 2 3 3 2 2" xfId="32828" xr:uid="{3BE6CB79-6A75-4F37-BEA5-E84E23E05699}"/>
    <cellStyle name="Normal 7 6 2 2 2 3 3 3" xfId="24020" xr:uid="{D4A2A2EC-18B7-42B3-9943-C588BD01E412}"/>
    <cellStyle name="Normal 7 6 2 2 2 3 4" xfId="10808" xr:uid="{C11AAA09-9431-4ACE-B29D-0BA0B4935281}"/>
    <cellStyle name="Normal 7 6 2 2 2 3 4 2" xfId="28424" xr:uid="{B0CD058A-D5D1-495D-9C3F-BD72A51E6DC0}"/>
    <cellStyle name="Normal 7 6 2 2 2 3 5" xfId="19616" xr:uid="{70C03E49-DD0E-4F27-A88A-E38F29B967AE}"/>
    <cellStyle name="Normal 7 6 2 2 2 3 6" xfId="37232" xr:uid="{DF86A43B-4F64-452A-BB35-95C501FB9687}"/>
    <cellStyle name="Normal 7 6 2 2 2 4" xfId="2743" xr:uid="{9903563A-D96C-4A4B-81DD-CB4A40DC42DF}"/>
    <cellStyle name="Normal 7 6 2 2 2 4 2" xfId="7147" xr:uid="{89C4891C-D5BD-4184-B5FE-6608571BCC72}"/>
    <cellStyle name="Normal 7 6 2 2 2 4 2 2" xfId="15955" xr:uid="{A74E4872-C3EF-41C1-8DAF-B98437252E49}"/>
    <cellStyle name="Normal 7 6 2 2 2 4 2 2 2" xfId="33571" xr:uid="{CA9193B4-AA1D-4A75-A076-25084056AE2D}"/>
    <cellStyle name="Normal 7 6 2 2 2 4 2 3" xfId="24763" xr:uid="{753A5298-5383-401B-90A1-172E2CBC10B6}"/>
    <cellStyle name="Normal 7 6 2 2 2 4 3" xfId="11551" xr:uid="{DE92E7BC-45B3-408B-897C-C44407ECC6B7}"/>
    <cellStyle name="Normal 7 6 2 2 2 4 3 2" xfId="29167" xr:uid="{B44E4A58-08C7-44E8-B5C2-35D98FAC6EF1}"/>
    <cellStyle name="Normal 7 6 2 2 2 4 4" xfId="20359" xr:uid="{37CAFBA3-AA20-4B1E-AE4F-8D4D44540DAC}"/>
    <cellStyle name="Normal 7 6 2 2 2 4 5" xfId="37975" xr:uid="{C30DA12F-14FE-40B6-8BB8-1B2AE0BB4ADC}"/>
    <cellStyle name="Normal 7 6 2 2 2 5" xfId="4945" xr:uid="{BAE4BEFB-D34C-4DC3-87A7-DACD925C5A85}"/>
    <cellStyle name="Normal 7 6 2 2 2 5 2" xfId="13753" xr:uid="{D55EA3F1-ED24-42EE-BEC6-933461E66C34}"/>
    <cellStyle name="Normal 7 6 2 2 2 5 2 2" xfId="31369" xr:uid="{0851A6BF-7229-480C-A6B7-87A212EB9435}"/>
    <cellStyle name="Normal 7 6 2 2 2 5 3" xfId="22561" xr:uid="{4C82E486-3B3B-4BDC-A4D3-4CBC93BCB7E1}"/>
    <cellStyle name="Normal 7 6 2 2 2 6" xfId="9349" xr:uid="{06433EA2-5668-4100-9EC6-0007D17EB17F}"/>
    <cellStyle name="Normal 7 6 2 2 2 6 2" xfId="26965" xr:uid="{AB89C8B3-3442-48A1-8051-2F1E50A1A73F}"/>
    <cellStyle name="Normal 7 6 2 2 2 7" xfId="18157" xr:uid="{6B2F4121-539A-434A-909E-E3B5BDADE352}"/>
    <cellStyle name="Normal 7 6 2 2 2 8" xfId="35773" xr:uid="{9D6B0A8A-A5BB-4192-B248-06547C3E3A8F}"/>
    <cellStyle name="Normal 7 6 2 2 3" xfId="795" xr:uid="{12E2EDDE-3857-41C1-89AC-A56A5A5FD9C7}"/>
    <cellStyle name="Normal 7 6 2 2 3 2" xfId="1579" xr:uid="{0D4B93C2-475E-4542-8CEF-E2E37619388E}"/>
    <cellStyle name="Normal 7 6 2 2 3 2 2" xfId="3781" xr:uid="{A0DB5973-68C1-4CF5-B34A-B34B189FF85A}"/>
    <cellStyle name="Normal 7 6 2 2 3 2 2 2" xfId="8185" xr:uid="{6A42699E-549D-4AD9-94DB-4219B307D31D}"/>
    <cellStyle name="Normal 7 6 2 2 3 2 2 2 2" xfId="16993" xr:uid="{F98B2190-BC0A-4316-B696-A8EFF22C4E5E}"/>
    <cellStyle name="Normal 7 6 2 2 3 2 2 2 2 2" xfId="34609" xr:uid="{2FA1E469-1709-4538-B25E-969AAE69DA72}"/>
    <cellStyle name="Normal 7 6 2 2 3 2 2 2 3" xfId="25801" xr:uid="{EDB51CC1-FEB3-49E3-A781-CD3A5AC0932A}"/>
    <cellStyle name="Normal 7 6 2 2 3 2 2 3" xfId="12589" xr:uid="{B0FF7AF8-BB96-4003-BAA9-A30E709213A7}"/>
    <cellStyle name="Normal 7 6 2 2 3 2 2 3 2" xfId="30205" xr:uid="{D3259ED4-1227-4E9E-A92E-7AE1DFDD67DB}"/>
    <cellStyle name="Normal 7 6 2 2 3 2 2 4" xfId="21397" xr:uid="{BA0B453F-F21F-4983-A47B-1655329534BA}"/>
    <cellStyle name="Normal 7 6 2 2 3 2 2 5" xfId="39013" xr:uid="{58F7F638-6EF3-4101-B82D-67CA4B0477B5}"/>
    <cellStyle name="Normal 7 6 2 2 3 2 3" xfId="5983" xr:uid="{F54B55BA-0173-4664-B1A3-E3FAC616FBAF}"/>
    <cellStyle name="Normal 7 6 2 2 3 2 3 2" xfId="14791" xr:uid="{26158F00-A5F7-474D-94EF-51613B4A5D06}"/>
    <cellStyle name="Normal 7 6 2 2 3 2 3 2 2" xfId="32407" xr:uid="{DBFFBDE9-D8E7-430F-A914-53E2C0489128}"/>
    <cellStyle name="Normal 7 6 2 2 3 2 3 3" xfId="23599" xr:uid="{6E7A53BC-7DB9-4BBD-A49B-7430F8D4BFC2}"/>
    <cellStyle name="Normal 7 6 2 2 3 2 4" xfId="10387" xr:uid="{DEB78000-22F2-49E6-8F77-808847073437}"/>
    <cellStyle name="Normal 7 6 2 2 3 2 4 2" xfId="28003" xr:uid="{9838EF68-E26C-40BB-A74D-99EA6CE1C45F}"/>
    <cellStyle name="Normal 7 6 2 2 3 2 5" xfId="19195" xr:uid="{61C17D96-522E-4299-8F5E-3C1E3D3C402C}"/>
    <cellStyle name="Normal 7 6 2 2 3 2 6" xfId="36811" xr:uid="{90E4E6FC-D26A-4D11-8BA3-C79900597414}"/>
    <cellStyle name="Normal 7 6 2 2 3 3" xfId="2001" xr:uid="{99C53005-CE6C-48B7-B88B-6D033790EF33}"/>
    <cellStyle name="Normal 7 6 2 2 3 3 2" xfId="4203" xr:uid="{0F84EC1C-22F4-4C86-BF56-28559AF00AB0}"/>
    <cellStyle name="Normal 7 6 2 2 3 3 2 2" xfId="8607" xr:uid="{6B605190-5714-4AD7-9A7C-87FBE9E42FA7}"/>
    <cellStyle name="Normal 7 6 2 2 3 3 2 2 2" xfId="17415" xr:uid="{CD0C1DB4-6B07-4B28-9850-7F37206E0D5D}"/>
    <cellStyle name="Normal 7 6 2 2 3 3 2 2 2 2" xfId="35031" xr:uid="{B7725544-EFC2-437E-BAC3-8C47256DFFFF}"/>
    <cellStyle name="Normal 7 6 2 2 3 3 2 2 3" xfId="26223" xr:uid="{CF27ECCB-2315-4E91-A5DF-E09B69FF7F7D}"/>
    <cellStyle name="Normal 7 6 2 2 3 3 2 3" xfId="13011" xr:uid="{C0402FC9-1863-41FE-BB99-187D761EF734}"/>
    <cellStyle name="Normal 7 6 2 2 3 3 2 3 2" xfId="30627" xr:uid="{CC4DBB2A-8122-41B5-B047-8AA454FA7B20}"/>
    <cellStyle name="Normal 7 6 2 2 3 3 2 4" xfId="21819" xr:uid="{A664BFEC-B8F5-4BA3-BCAB-E19F310BB910}"/>
    <cellStyle name="Normal 7 6 2 2 3 3 2 5" xfId="39435" xr:uid="{A928581B-B6E5-404A-BDF0-F70CD2E94A46}"/>
    <cellStyle name="Normal 7 6 2 2 3 3 3" xfId="6405" xr:uid="{FE8AE76B-A083-4B6C-9D87-02F9A9602CF7}"/>
    <cellStyle name="Normal 7 6 2 2 3 3 3 2" xfId="15213" xr:uid="{7AECEA71-7651-4A04-8433-7FCB96526660}"/>
    <cellStyle name="Normal 7 6 2 2 3 3 3 2 2" xfId="32829" xr:uid="{8CAAF186-B4CF-40ED-90A4-92AFA30FCFDC}"/>
    <cellStyle name="Normal 7 6 2 2 3 3 3 3" xfId="24021" xr:uid="{9EBAC43A-F7BF-4921-949D-8D8C7951737C}"/>
    <cellStyle name="Normal 7 6 2 2 3 3 4" xfId="10809" xr:uid="{F56BC066-1FB2-4ED3-8D5B-3EB9D5FD25A0}"/>
    <cellStyle name="Normal 7 6 2 2 3 3 4 2" xfId="28425" xr:uid="{D92C57DC-4169-4DF1-AAC0-AA930D812B0C}"/>
    <cellStyle name="Normal 7 6 2 2 3 3 5" xfId="19617" xr:uid="{9BF41535-1918-44AD-A394-1CE078EB1863}"/>
    <cellStyle name="Normal 7 6 2 2 3 3 6" xfId="37233" xr:uid="{52E5E178-66FF-4B96-82D4-DF688B0059BF}"/>
    <cellStyle name="Normal 7 6 2 2 3 4" xfId="2999" xr:uid="{B11766C0-25F3-4498-A5E0-45C77037E023}"/>
    <cellStyle name="Normal 7 6 2 2 3 4 2" xfId="7403" xr:uid="{0589494E-56CE-4645-818E-4CC2E2C051DA}"/>
    <cellStyle name="Normal 7 6 2 2 3 4 2 2" xfId="16211" xr:uid="{8EDEA7D3-122E-46AF-A9B2-F08ADA369323}"/>
    <cellStyle name="Normal 7 6 2 2 3 4 2 2 2" xfId="33827" xr:uid="{2E349228-8D10-4119-9F59-A3069F391A80}"/>
    <cellStyle name="Normal 7 6 2 2 3 4 2 3" xfId="25019" xr:uid="{256C2E49-785F-4970-AA0C-22503AEC5168}"/>
    <cellStyle name="Normal 7 6 2 2 3 4 3" xfId="11807" xr:uid="{B863D6F4-6CBB-4C22-91E3-586A661216EF}"/>
    <cellStyle name="Normal 7 6 2 2 3 4 3 2" xfId="29423" xr:uid="{FF6A7EE3-2F2A-444B-9E11-24AFE5C29900}"/>
    <cellStyle name="Normal 7 6 2 2 3 4 4" xfId="20615" xr:uid="{D33DED5F-AD5B-4A54-8C18-474683BB26E7}"/>
    <cellStyle name="Normal 7 6 2 2 3 4 5" xfId="38231" xr:uid="{7D23DDED-E5B7-41A8-8E4F-6F533EDAB871}"/>
    <cellStyle name="Normal 7 6 2 2 3 5" xfId="5201" xr:uid="{B0D3562A-E641-448C-AD53-CBC89598F504}"/>
    <cellStyle name="Normal 7 6 2 2 3 5 2" xfId="14009" xr:uid="{FA723F6B-4D8C-40EB-B7B4-45B9852913DC}"/>
    <cellStyle name="Normal 7 6 2 2 3 5 2 2" xfId="31625" xr:uid="{A0A31DB3-08B1-4D37-B8DF-33C421EDCA85}"/>
    <cellStyle name="Normal 7 6 2 2 3 5 3" xfId="22817" xr:uid="{1584A306-EAF5-4400-92A4-A7FD91005094}"/>
    <cellStyle name="Normal 7 6 2 2 3 6" xfId="9605" xr:uid="{F8101105-7B37-4A14-B403-CB4658396E7A}"/>
    <cellStyle name="Normal 7 6 2 2 3 6 2" xfId="27221" xr:uid="{8F89576F-1838-4FC4-B17F-CED2F6B5BDB3}"/>
    <cellStyle name="Normal 7 6 2 2 3 7" xfId="18413" xr:uid="{113FAD99-5A52-4842-804A-2B7C693095EB}"/>
    <cellStyle name="Normal 7 6 2 2 3 8" xfId="36029" xr:uid="{3B05EE3D-6DC1-48E8-8DED-8BA78E526F5F}"/>
    <cellStyle name="Normal 7 6 2 2 4" xfId="1067" xr:uid="{45F2B2DA-AFC4-418E-B71E-344D22994537}"/>
    <cellStyle name="Normal 7 6 2 2 4 2" xfId="3269" xr:uid="{D7EFBB2C-26F9-4172-8BA5-3731299A566F}"/>
    <cellStyle name="Normal 7 6 2 2 4 2 2" xfId="7673" xr:uid="{569D28E3-85C0-44A7-B802-B93F6D17E6D3}"/>
    <cellStyle name="Normal 7 6 2 2 4 2 2 2" xfId="16481" xr:uid="{F7F3400F-3383-4FD9-AE01-B5172B6AC925}"/>
    <cellStyle name="Normal 7 6 2 2 4 2 2 2 2" xfId="34097" xr:uid="{139205F4-E154-4533-A862-9C05773282C5}"/>
    <cellStyle name="Normal 7 6 2 2 4 2 2 3" xfId="25289" xr:uid="{972FA419-8A9B-4375-9B20-2C61E0723918}"/>
    <cellStyle name="Normal 7 6 2 2 4 2 3" xfId="12077" xr:uid="{2972F1A6-AA3C-405F-BCB4-AE482B721C85}"/>
    <cellStyle name="Normal 7 6 2 2 4 2 3 2" xfId="29693" xr:uid="{1F6A17AE-2F50-4C36-AD25-CA5C191426FD}"/>
    <cellStyle name="Normal 7 6 2 2 4 2 4" xfId="20885" xr:uid="{82335B03-7E6F-46F1-85E3-B0A3B2D47079}"/>
    <cellStyle name="Normal 7 6 2 2 4 2 5" xfId="38501" xr:uid="{393DC2B9-4B13-4FF1-83C7-68A0C067BFA4}"/>
    <cellStyle name="Normal 7 6 2 2 4 3" xfId="5471" xr:uid="{D4B7E88E-BD00-40FF-9B37-62CBD2F5AED8}"/>
    <cellStyle name="Normal 7 6 2 2 4 3 2" xfId="14279" xr:uid="{4776D41C-0CF5-4F10-A563-1355FB75EA7C}"/>
    <cellStyle name="Normal 7 6 2 2 4 3 2 2" xfId="31895" xr:uid="{A7B3B714-9BF7-4316-B292-6A4DED50401B}"/>
    <cellStyle name="Normal 7 6 2 2 4 3 3" xfId="23087" xr:uid="{6C9CE24C-C6E3-4F98-A1B2-CE9A39241079}"/>
    <cellStyle name="Normal 7 6 2 2 4 4" xfId="9875" xr:uid="{C8BD1FAE-864C-4329-B3F5-05BAFEB6FA11}"/>
    <cellStyle name="Normal 7 6 2 2 4 4 2" xfId="27491" xr:uid="{A82ED51B-6B87-420B-A01E-40AE63A721F1}"/>
    <cellStyle name="Normal 7 6 2 2 4 5" xfId="18683" xr:uid="{B1131962-339A-4ECC-B8DC-037170E114A1}"/>
    <cellStyle name="Normal 7 6 2 2 4 6" xfId="36299" xr:uid="{96E0EEFC-7294-4107-8FF7-69CACFF7F788}"/>
    <cellStyle name="Normal 7 6 2 2 5" xfId="1999" xr:uid="{8F6E70E9-B698-4ECE-B12C-672943CB0F35}"/>
    <cellStyle name="Normal 7 6 2 2 5 2" xfId="4201" xr:uid="{363D0AF1-1B1E-478B-92D5-7384E31CDCDF}"/>
    <cellStyle name="Normal 7 6 2 2 5 2 2" xfId="8605" xr:uid="{F0B2DE9D-1643-4019-B88A-6E779911C113}"/>
    <cellStyle name="Normal 7 6 2 2 5 2 2 2" xfId="17413" xr:uid="{53B1BFCE-BC13-44F8-9184-DB4B0D39E83F}"/>
    <cellStyle name="Normal 7 6 2 2 5 2 2 2 2" xfId="35029" xr:uid="{40C10002-67F1-461D-989B-83EED1E275CB}"/>
    <cellStyle name="Normal 7 6 2 2 5 2 2 3" xfId="26221" xr:uid="{AA2B568E-1DC3-4E39-9B5F-F1B8D576ABE1}"/>
    <cellStyle name="Normal 7 6 2 2 5 2 3" xfId="13009" xr:uid="{C510C420-A048-4A8D-9B6B-B79AD837B492}"/>
    <cellStyle name="Normal 7 6 2 2 5 2 3 2" xfId="30625" xr:uid="{21590023-69AD-418D-9C7C-21564165ECF6}"/>
    <cellStyle name="Normal 7 6 2 2 5 2 4" xfId="21817" xr:uid="{9F94E178-4DA0-462E-8836-71DB36BABAAF}"/>
    <cellStyle name="Normal 7 6 2 2 5 2 5" xfId="39433" xr:uid="{5E4BFB89-5E17-4D8D-86B4-4737B9F5F807}"/>
    <cellStyle name="Normal 7 6 2 2 5 3" xfId="6403" xr:uid="{DD082DDF-EAF0-4565-A45C-C128AE286F60}"/>
    <cellStyle name="Normal 7 6 2 2 5 3 2" xfId="15211" xr:uid="{F8F15D54-50D7-4C3B-8E76-E9F712D98FC6}"/>
    <cellStyle name="Normal 7 6 2 2 5 3 2 2" xfId="32827" xr:uid="{F9C18F0D-3BCA-4CBB-9F75-660BC54A4F25}"/>
    <cellStyle name="Normal 7 6 2 2 5 3 3" xfId="24019" xr:uid="{2E047803-9451-4D37-B7C2-9CEB95988909}"/>
    <cellStyle name="Normal 7 6 2 2 5 4" xfId="10807" xr:uid="{7D57C5F3-B313-4B1F-AD06-2619690E387B}"/>
    <cellStyle name="Normal 7 6 2 2 5 4 2" xfId="28423" xr:uid="{672AEC58-E433-49F2-B389-B47D6F987700}"/>
    <cellStyle name="Normal 7 6 2 2 5 5" xfId="19615" xr:uid="{A0E94CB9-F0A7-4C4A-8FEE-C56642B052A8}"/>
    <cellStyle name="Normal 7 6 2 2 5 6" xfId="37231" xr:uid="{6FAA6A07-A80C-4B1B-A8C2-C71C1B8EB834}"/>
    <cellStyle name="Normal 7 6 2 2 6" xfId="2487" xr:uid="{BC63B25A-A24A-444D-9C90-E0A7DAACB0CB}"/>
    <cellStyle name="Normal 7 6 2 2 6 2" xfId="6891" xr:uid="{D64B4436-7239-491D-B713-AD931D29302C}"/>
    <cellStyle name="Normal 7 6 2 2 6 2 2" xfId="15699" xr:uid="{DFF6F504-361B-4B44-A16D-621AA517A961}"/>
    <cellStyle name="Normal 7 6 2 2 6 2 2 2" xfId="33315" xr:uid="{C5C96119-6652-418D-B8B7-26DD0C4A4C38}"/>
    <cellStyle name="Normal 7 6 2 2 6 2 3" xfId="24507" xr:uid="{D652753B-35EA-416A-BD3A-9B6B713B7B27}"/>
    <cellStyle name="Normal 7 6 2 2 6 3" xfId="11295" xr:uid="{9051EE7F-4AB0-46DF-B568-0C88A8305CA4}"/>
    <cellStyle name="Normal 7 6 2 2 6 3 2" xfId="28911" xr:uid="{B19F934A-D70A-4BE4-95B6-23146DE0854E}"/>
    <cellStyle name="Normal 7 6 2 2 6 4" xfId="20103" xr:uid="{20CF905E-299F-4D0A-B3F3-135AF9CD5C9D}"/>
    <cellStyle name="Normal 7 6 2 2 6 5" xfId="37719" xr:uid="{30161054-9D55-4E46-B934-068AFFA96778}"/>
    <cellStyle name="Normal 7 6 2 2 7" xfId="4689" xr:uid="{B2807C37-35A5-4DB1-A1D3-F073C9AB352C}"/>
    <cellStyle name="Normal 7 6 2 2 7 2" xfId="13497" xr:uid="{4EDFE6AB-C4E9-4D06-9A49-B52D3716FEFF}"/>
    <cellStyle name="Normal 7 6 2 2 7 2 2" xfId="31113" xr:uid="{EF11EF3C-8B93-4C4F-BF51-2E281364C376}"/>
    <cellStyle name="Normal 7 6 2 2 7 3" xfId="22305" xr:uid="{1C121A8D-EB7E-4754-A10D-B12D30E6CD28}"/>
    <cellStyle name="Normal 7 6 2 2 8" xfId="9093" xr:uid="{49A5214F-F707-494C-B974-FFE829EF66ED}"/>
    <cellStyle name="Normal 7 6 2 2 8 2" xfId="26709" xr:uid="{0F6C0746-1568-410E-81C1-BB5CF74D11F4}"/>
    <cellStyle name="Normal 7 6 2 2 9" xfId="17901" xr:uid="{A200A1A5-938A-4116-83AA-CE7DEC3D32A4}"/>
    <cellStyle name="Normal 7 6 2 3" xfId="411" xr:uid="{33A79BCD-454E-4E3E-BE3D-629207B6870F}"/>
    <cellStyle name="Normal 7 6 2 3 2" xfId="1195" xr:uid="{156FA55B-BC37-42CA-BAD6-5C0A9382ADAA}"/>
    <cellStyle name="Normal 7 6 2 3 2 2" xfId="3397" xr:uid="{BB575002-CDD5-443F-9F60-D4D5D996B54F}"/>
    <cellStyle name="Normal 7 6 2 3 2 2 2" xfId="7801" xr:uid="{5D1E3E71-E7DA-4F2E-B601-5F3A4124A985}"/>
    <cellStyle name="Normal 7 6 2 3 2 2 2 2" xfId="16609" xr:uid="{487F8772-B1C6-49B0-A63F-B0CA15B9DAA1}"/>
    <cellStyle name="Normal 7 6 2 3 2 2 2 2 2" xfId="34225" xr:uid="{CDDCCA36-0902-4462-9A33-8B4B4E8C2681}"/>
    <cellStyle name="Normal 7 6 2 3 2 2 2 3" xfId="25417" xr:uid="{1EF1DA12-28B1-45E7-8215-FF69BB78F2B2}"/>
    <cellStyle name="Normal 7 6 2 3 2 2 3" xfId="12205" xr:uid="{A7D80F2A-3D68-4EA4-AF18-C11572A96F11}"/>
    <cellStyle name="Normal 7 6 2 3 2 2 3 2" xfId="29821" xr:uid="{01D2FFFB-2FF5-4EF6-8583-B32B50D2D2BC}"/>
    <cellStyle name="Normal 7 6 2 3 2 2 4" xfId="21013" xr:uid="{C6DD07C2-0E22-49AA-A319-25C888B72F91}"/>
    <cellStyle name="Normal 7 6 2 3 2 2 5" xfId="38629" xr:uid="{8C587BA1-9C0D-4C00-B7AC-1715E12B35F4}"/>
    <cellStyle name="Normal 7 6 2 3 2 3" xfId="5599" xr:uid="{351B26DA-3EE9-4696-8705-8590FF22755E}"/>
    <cellStyle name="Normal 7 6 2 3 2 3 2" xfId="14407" xr:uid="{664B8B36-08C7-4A96-ACA4-479B9C1C94DE}"/>
    <cellStyle name="Normal 7 6 2 3 2 3 2 2" xfId="32023" xr:uid="{617D0536-1F8C-42D6-9085-B2A322175F1B}"/>
    <cellStyle name="Normal 7 6 2 3 2 3 3" xfId="23215" xr:uid="{B4B6786A-A6B5-41F7-BAA6-B0CEA15D0D34}"/>
    <cellStyle name="Normal 7 6 2 3 2 4" xfId="10003" xr:uid="{9D1F8226-934C-4867-BD79-33EC088AC36A}"/>
    <cellStyle name="Normal 7 6 2 3 2 4 2" xfId="27619" xr:uid="{EC8E5AC4-D9DF-422C-A46C-BDBC7AC84A29}"/>
    <cellStyle name="Normal 7 6 2 3 2 5" xfId="18811" xr:uid="{E8480EE2-34A5-4C72-8052-EBA9B7B57D95}"/>
    <cellStyle name="Normal 7 6 2 3 2 6" xfId="36427" xr:uid="{D690A147-807F-43AB-90F8-851EB7BD4F88}"/>
    <cellStyle name="Normal 7 6 2 3 3" xfId="2002" xr:uid="{7BAABFDD-A875-4A6A-94CA-ACA1600F4214}"/>
    <cellStyle name="Normal 7 6 2 3 3 2" xfId="4204" xr:uid="{D4D778D5-029B-4D77-839B-62A1AFF8AF24}"/>
    <cellStyle name="Normal 7 6 2 3 3 2 2" xfId="8608" xr:uid="{F04BD492-C52A-4E2B-A062-08BF82D16BB3}"/>
    <cellStyle name="Normal 7 6 2 3 3 2 2 2" xfId="17416" xr:uid="{2C18478E-8514-44FA-A0F9-9577C97112A9}"/>
    <cellStyle name="Normal 7 6 2 3 3 2 2 2 2" xfId="35032" xr:uid="{ABF98D93-A0AE-418F-A9C5-1BA435E8B65C}"/>
    <cellStyle name="Normal 7 6 2 3 3 2 2 3" xfId="26224" xr:uid="{0C9F9411-9A34-4EB7-B292-E817AB9F840C}"/>
    <cellStyle name="Normal 7 6 2 3 3 2 3" xfId="13012" xr:uid="{BF523D5B-532D-4776-9E0E-1A3345A13520}"/>
    <cellStyle name="Normal 7 6 2 3 3 2 3 2" xfId="30628" xr:uid="{FDE275E3-AF27-4BAE-BD25-48F2D8382D63}"/>
    <cellStyle name="Normal 7 6 2 3 3 2 4" xfId="21820" xr:uid="{8D98DD84-A4A7-4C2D-9FB5-D8C199A39B31}"/>
    <cellStyle name="Normal 7 6 2 3 3 2 5" xfId="39436" xr:uid="{D0304429-3C97-4D2A-BCFE-BB100D35BF7E}"/>
    <cellStyle name="Normal 7 6 2 3 3 3" xfId="6406" xr:uid="{34496827-6984-4433-80D6-4DE93F3BBC44}"/>
    <cellStyle name="Normal 7 6 2 3 3 3 2" xfId="15214" xr:uid="{02081561-C5FB-4FB0-BFBD-BA253FE45D84}"/>
    <cellStyle name="Normal 7 6 2 3 3 3 2 2" xfId="32830" xr:uid="{95293FAE-213C-40C9-A2B5-775307D17275}"/>
    <cellStyle name="Normal 7 6 2 3 3 3 3" xfId="24022" xr:uid="{24A8D3B6-265F-47DE-BFC2-D256764F4A62}"/>
    <cellStyle name="Normal 7 6 2 3 3 4" xfId="10810" xr:uid="{CF365A03-276F-49C7-A0B5-16D9A11D8635}"/>
    <cellStyle name="Normal 7 6 2 3 3 4 2" xfId="28426" xr:uid="{6A4B26EE-997A-44A8-A717-A97DB1CAA951}"/>
    <cellStyle name="Normal 7 6 2 3 3 5" xfId="19618" xr:uid="{9720B3C8-EF3C-43C2-BFFB-363C5D8B9416}"/>
    <cellStyle name="Normal 7 6 2 3 3 6" xfId="37234" xr:uid="{F790E3F3-70E0-454F-9996-B9D22592A794}"/>
    <cellStyle name="Normal 7 6 2 3 4" xfId="2615" xr:uid="{F77C2B5E-2610-41C4-A7B8-B25FA37F7550}"/>
    <cellStyle name="Normal 7 6 2 3 4 2" xfId="7019" xr:uid="{1C425CBF-2058-4578-9C27-5C16B99CB697}"/>
    <cellStyle name="Normal 7 6 2 3 4 2 2" xfId="15827" xr:uid="{245E19C3-996C-4EDD-9DEB-25E20583050E}"/>
    <cellStyle name="Normal 7 6 2 3 4 2 2 2" xfId="33443" xr:uid="{4D170160-F40F-416B-8FD1-D7DB479FFF16}"/>
    <cellStyle name="Normal 7 6 2 3 4 2 3" xfId="24635" xr:uid="{9CD1A5CE-4470-4314-9AEF-A6511B93552F}"/>
    <cellStyle name="Normal 7 6 2 3 4 3" xfId="11423" xr:uid="{36F9FD27-326D-428E-A553-4A4EC6CCED2E}"/>
    <cellStyle name="Normal 7 6 2 3 4 3 2" xfId="29039" xr:uid="{C7DAA368-3873-454E-B7C8-C84D99D7B39F}"/>
    <cellStyle name="Normal 7 6 2 3 4 4" xfId="20231" xr:uid="{A2DF484B-67C7-48E3-BF4A-0C0BC0C2C3C8}"/>
    <cellStyle name="Normal 7 6 2 3 4 5" xfId="37847" xr:uid="{09E22032-7A01-4721-98B7-5FD7B6D0F653}"/>
    <cellStyle name="Normal 7 6 2 3 5" xfId="4817" xr:uid="{A7E6DAE5-C812-4674-8863-DB8EC649AC07}"/>
    <cellStyle name="Normal 7 6 2 3 5 2" xfId="13625" xr:uid="{8FF89A9B-7BF0-4700-A75D-0244E9D20CFB}"/>
    <cellStyle name="Normal 7 6 2 3 5 2 2" xfId="31241" xr:uid="{B9EBF3F7-E1CC-4682-BB4F-22B0E9AF901D}"/>
    <cellStyle name="Normal 7 6 2 3 5 3" xfId="22433" xr:uid="{06A18E01-82D4-4F93-824D-B0876BFEF9C4}"/>
    <cellStyle name="Normal 7 6 2 3 6" xfId="9221" xr:uid="{60E31D06-4577-46E1-A41A-B801C560A7AC}"/>
    <cellStyle name="Normal 7 6 2 3 6 2" xfId="26837" xr:uid="{2F7EE053-D6F8-4D94-BEA1-96FFBFF4C7E3}"/>
    <cellStyle name="Normal 7 6 2 3 7" xfId="18029" xr:uid="{E8BF326A-7162-4FEF-9578-F0E3C063CFDD}"/>
    <cellStyle name="Normal 7 6 2 3 8" xfId="35645" xr:uid="{5FBCAC74-8115-46CB-A86D-F476FD3533D4}"/>
    <cellStyle name="Normal 7 6 2 4" xfId="667" xr:uid="{CAFDE9C1-7003-4BC9-A7D4-E51050A1FDD8}"/>
    <cellStyle name="Normal 7 6 2 4 2" xfId="1451" xr:uid="{F0D66B83-C2A5-4AD1-BFEC-BF29870AA7E6}"/>
    <cellStyle name="Normal 7 6 2 4 2 2" xfId="3653" xr:uid="{25B55646-78FA-401B-9872-BB3EB5569074}"/>
    <cellStyle name="Normal 7 6 2 4 2 2 2" xfId="8057" xr:uid="{7C4C9D98-AF18-44A1-9573-A2FF549962EB}"/>
    <cellStyle name="Normal 7 6 2 4 2 2 2 2" xfId="16865" xr:uid="{2CADF4D7-C957-4143-91CC-584FB94B97E8}"/>
    <cellStyle name="Normal 7 6 2 4 2 2 2 2 2" xfId="34481" xr:uid="{DB9F1B1E-17AF-441E-8307-A4E8354ADB1E}"/>
    <cellStyle name="Normal 7 6 2 4 2 2 2 3" xfId="25673" xr:uid="{44323C0D-E93B-4578-82C1-527D57C64A06}"/>
    <cellStyle name="Normal 7 6 2 4 2 2 3" xfId="12461" xr:uid="{AB390D74-1DA1-4E1F-B638-D47FB98137B7}"/>
    <cellStyle name="Normal 7 6 2 4 2 2 3 2" xfId="30077" xr:uid="{B624E69D-9CBF-4312-9DB6-8F845300EF46}"/>
    <cellStyle name="Normal 7 6 2 4 2 2 4" xfId="21269" xr:uid="{CFE94DE5-06BD-4375-A077-6956C680CC41}"/>
    <cellStyle name="Normal 7 6 2 4 2 2 5" xfId="38885" xr:uid="{AECE0466-34C2-4E78-8ADF-BC4E7F73B7C8}"/>
    <cellStyle name="Normal 7 6 2 4 2 3" xfId="5855" xr:uid="{62BD23CD-C35C-45D1-88D5-C428D7CD1763}"/>
    <cellStyle name="Normal 7 6 2 4 2 3 2" xfId="14663" xr:uid="{B3F61E48-F563-488D-ACC9-53621EEB43AF}"/>
    <cellStyle name="Normal 7 6 2 4 2 3 2 2" xfId="32279" xr:uid="{B044B97B-C787-4C82-BD15-44BE8681CCA3}"/>
    <cellStyle name="Normal 7 6 2 4 2 3 3" xfId="23471" xr:uid="{0C3D5857-0A89-4F78-8317-351FF7628A0A}"/>
    <cellStyle name="Normal 7 6 2 4 2 4" xfId="10259" xr:uid="{485B2534-58D5-4DE7-B3F4-3904F30AAC12}"/>
    <cellStyle name="Normal 7 6 2 4 2 4 2" xfId="27875" xr:uid="{662152BC-9C7B-45FC-A87A-4335929602B5}"/>
    <cellStyle name="Normal 7 6 2 4 2 5" xfId="19067" xr:uid="{DD6C78D0-75C2-4D93-920C-57D960EE95B6}"/>
    <cellStyle name="Normal 7 6 2 4 2 6" xfId="36683" xr:uid="{0765E5D6-8775-4899-BB72-06C084F3076E}"/>
    <cellStyle name="Normal 7 6 2 4 3" xfId="2003" xr:uid="{A806E2C2-2B5F-47EE-AAC9-2C7613B9C98A}"/>
    <cellStyle name="Normal 7 6 2 4 3 2" xfId="4205" xr:uid="{1E286345-A0C9-4DAC-BA10-39EEEC321CA0}"/>
    <cellStyle name="Normal 7 6 2 4 3 2 2" xfId="8609" xr:uid="{114213FF-0E73-44F7-9462-23718F920621}"/>
    <cellStyle name="Normal 7 6 2 4 3 2 2 2" xfId="17417" xr:uid="{9DEFC95E-7BE6-4134-99AF-2A8A6CD2FD8B}"/>
    <cellStyle name="Normal 7 6 2 4 3 2 2 2 2" xfId="35033" xr:uid="{C5DB9D6F-A293-450E-9016-13284705B4D1}"/>
    <cellStyle name="Normal 7 6 2 4 3 2 2 3" xfId="26225" xr:uid="{B79E065C-29DF-4908-96E8-54F1C2A4CEAE}"/>
    <cellStyle name="Normal 7 6 2 4 3 2 3" xfId="13013" xr:uid="{B938D4C4-A2ED-49DD-A2F4-70BB7A9BE9C8}"/>
    <cellStyle name="Normal 7 6 2 4 3 2 3 2" xfId="30629" xr:uid="{FD2A0D74-D35B-48E6-BBD9-D4B5F8BD9DA7}"/>
    <cellStyle name="Normal 7 6 2 4 3 2 4" xfId="21821" xr:uid="{A1965C94-AE6B-45C8-9A08-4143C5B979BF}"/>
    <cellStyle name="Normal 7 6 2 4 3 2 5" xfId="39437" xr:uid="{CC2DD18D-3D46-434D-908C-C860C2A9FBC0}"/>
    <cellStyle name="Normal 7 6 2 4 3 3" xfId="6407" xr:uid="{9F3B4930-983A-47AE-B91D-047D05BF5684}"/>
    <cellStyle name="Normal 7 6 2 4 3 3 2" xfId="15215" xr:uid="{03FAE061-75B5-4C60-83B3-4D4BB114E7D7}"/>
    <cellStyle name="Normal 7 6 2 4 3 3 2 2" xfId="32831" xr:uid="{89BD1EAC-80F9-4BC1-8F0F-21E5BE24FF89}"/>
    <cellStyle name="Normal 7 6 2 4 3 3 3" xfId="24023" xr:uid="{A600373E-C20F-49BB-A667-F4FE25433C93}"/>
    <cellStyle name="Normal 7 6 2 4 3 4" xfId="10811" xr:uid="{04761187-9596-4B49-A7FE-034D3E30A487}"/>
    <cellStyle name="Normal 7 6 2 4 3 4 2" xfId="28427" xr:uid="{EAE8FB09-090F-42A3-A924-5ABAA047F382}"/>
    <cellStyle name="Normal 7 6 2 4 3 5" xfId="19619" xr:uid="{39A9CCA3-3174-4050-9569-52731C2CEB51}"/>
    <cellStyle name="Normal 7 6 2 4 3 6" xfId="37235" xr:uid="{981D4757-AE36-4C9D-997F-3F0FC990945B}"/>
    <cellStyle name="Normal 7 6 2 4 4" xfId="2871" xr:uid="{EC52A54D-62B2-4343-B7CD-7B794A82C5B4}"/>
    <cellStyle name="Normal 7 6 2 4 4 2" xfId="7275" xr:uid="{4C3EBBCA-C07B-49F2-AFD5-0D92715BF769}"/>
    <cellStyle name="Normal 7 6 2 4 4 2 2" xfId="16083" xr:uid="{2692FE7D-A7ED-4E7B-AFF9-6BE6CFE42D69}"/>
    <cellStyle name="Normal 7 6 2 4 4 2 2 2" xfId="33699" xr:uid="{89DE1C6A-5AF4-44F7-B713-EB41C7634F13}"/>
    <cellStyle name="Normal 7 6 2 4 4 2 3" xfId="24891" xr:uid="{02035BC6-41CC-4A07-BB4F-630C59524FB9}"/>
    <cellStyle name="Normal 7 6 2 4 4 3" xfId="11679" xr:uid="{585394FB-01F8-418B-A801-8B8B2A457B62}"/>
    <cellStyle name="Normal 7 6 2 4 4 3 2" xfId="29295" xr:uid="{BC41AE07-0E09-4931-90FA-87A7CCF9074D}"/>
    <cellStyle name="Normal 7 6 2 4 4 4" xfId="20487" xr:uid="{59A05852-3313-4534-B710-73342275D306}"/>
    <cellStyle name="Normal 7 6 2 4 4 5" xfId="38103" xr:uid="{4DD940A4-0DA9-43E2-B961-6DB8C8E7F31C}"/>
    <cellStyle name="Normal 7 6 2 4 5" xfId="5073" xr:uid="{9492F337-FBA9-44B1-838E-5DBC45D560A3}"/>
    <cellStyle name="Normal 7 6 2 4 5 2" xfId="13881" xr:uid="{B97A34CF-6F5D-4E83-B00E-0BEDE56B6760}"/>
    <cellStyle name="Normal 7 6 2 4 5 2 2" xfId="31497" xr:uid="{7E63799D-9B5F-43DF-ABD4-57840AF22DC6}"/>
    <cellStyle name="Normal 7 6 2 4 5 3" xfId="22689" xr:uid="{DFC7D0CC-68D8-4733-8A7C-5F9F98F52301}"/>
    <cellStyle name="Normal 7 6 2 4 6" xfId="9477" xr:uid="{A1A203C7-E462-4087-92B1-50A399463027}"/>
    <cellStyle name="Normal 7 6 2 4 6 2" xfId="27093" xr:uid="{16AF3ACE-AF0A-42A4-8357-1047C8C7296F}"/>
    <cellStyle name="Normal 7 6 2 4 7" xfId="18285" xr:uid="{D00A817C-D913-48BA-AC48-DF2669ED37BB}"/>
    <cellStyle name="Normal 7 6 2 4 8" xfId="35901" xr:uid="{27A50C53-48FC-48CD-A713-0853D43D77E4}"/>
    <cellStyle name="Normal 7 6 2 5" xfId="939" xr:uid="{BF055E7F-3814-4427-9276-08355197BDD1}"/>
    <cellStyle name="Normal 7 6 2 5 2" xfId="3141" xr:uid="{A96BA23B-D170-436A-BB0B-328F4928B527}"/>
    <cellStyle name="Normal 7 6 2 5 2 2" xfId="7545" xr:uid="{E590035F-3505-40C7-8D58-D9057DD7EB7E}"/>
    <cellStyle name="Normal 7 6 2 5 2 2 2" xfId="16353" xr:uid="{F4366CDA-55FA-44C2-92F1-46AD1DCCD029}"/>
    <cellStyle name="Normal 7 6 2 5 2 2 2 2" xfId="33969" xr:uid="{AEC15D35-CFE2-4873-81B1-A672A256D93E}"/>
    <cellStyle name="Normal 7 6 2 5 2 2 3" xfId="25161" xr:uid="{44CF6699-471D-47B2-894C-FD335941B164}"/>
    <cellStyle name="Normal 7 6 2 5 2 3" xfId="11949" xr:uid="{C83B3D8E-8F75-42A7-9242-ED0257E8B318}"/>
    <cellStyle name="Normal 7 6 2 5 2 3 2" xfId="29565" xr:uid="{DDAA40CD-BE58-443D-8536-55DA1839CC37}"/>
    <cellStyle name="Normal 7 6 2 5 2 4" xfId="20757" xr:uid="{079672E4-2A21-4C50-B125-6A9A72B00FCF}"/>
    <cellStyle name="Normal 7 6 2 5 2 5" xfId="38373" xr:uid="{154D2817-E5F2-4CE8-9E0C-9A40F8BF05C4}"/>
    <cellStyle name="Normal 7 6 2 5 3" xfId="5343" xr:uid="{5AAC0A10-53DC-4699-BE77-6A376E25880E}"/>
    <cellStyle name="Normal 7 6 2 5 3 2" xfId="14151" xr:uid="{6C663D16-898C-4C62-8599-2CA53AD82677}"/>
    <cellStyle name="Normal 7 6 2 5 3 2 2" xfId="31767" xr:uid="{01FFF504-DAE6-47F2-8449-A87462C683D1}"/>
    <cellStyle name="Normal 7 6 2 5 3 3" xfId="22959" xr:uid="{24977A50-D8E8-4F53-A23E-07FAF2F82D45}"/>
    <cellStyle name="Normal 7 6 2 5 4" xfId="9747" xr:uid="{CFE9F043-AA63-4545-A9FC-07A7DD3257EA}"/>
    <cellStyle name="Normal 7 6 2 5 4 2" xfId="27363" xr:uid="{7025A730-2C44-4321-8A35-722C3DFF5192}"/>
    <cellStyle name="Normal 7 6 2 5 5" xfId="18555" xr:uid="{B05C5AEF-7766-49A6-BF26-4A5F59DF1111}"/>
    <cellStyle name="Normal 7 6 2 5 6" xfId="36171" xr:uid="{A6DF5945-068E-4E96-90C0-C137574EA56B}"/>
    <cellStyle name="Normal 7 6 2 6" xfId="1998" xr:uid="{A189B156-9B57-4575-B824-C702FB4F9310}"/>
    <cellStyle name="Normal 7 6 2 6 2" xfId="4200" xr:uid="{5DA72D76-4977-4461-A9FA-B9DFD824CB6C}"/>
    <cellStyle name="Normal 7 6 2 6 2 2" xfId="8604" xr:uid="{D9408CDE-6095-45C3-896A-A89138206881}"/>
    <cellStyle name="Normal 7 6 2 6 2 2 2" xfId="17412" xr:uid="{2B08E0A8-B2FF-408E-A0CA-6B2F7E6ECFCA}"/>
    <cellStyle name="Normal 7 6 2 6 2 2 2 2" xfId="35028" xr:uid="{E391BFFD-84F3-4783-84AD-041E25E89A7A}"/>
    <cellStyle name="Normal 7 6 2 6 2 2 3" xfId="26220" xr:uid="{3E8E9958-053D-4111-B798-652BDB028BAD}"/>
    <cellStyle name="Normal 7 6 2 6 2 3" xfId="13008" xr:uid="{84AF2BD1-4DAE-4B08-AD00-2BBA8A0DEF10}"/>
    <cellStyle name="Normal 7 6 2 6 2 3 2" xfId="30624" xr:uid="{70476986-34D5-4F1B-A70F-B1D750BBF3E5}"/>
    <cellStyle name="Normal 7 6 2 6 2 4" xfId="21816" xr:uid="{A748CD90-2412-427D-9EB9-95AFD6E6CE7F}"/>
    <cellStyle name="Normal 7 6 2 6 2 5" xfId="39432" xr:uid="{21937FDE-B67B-448E-AC31-FDDEC9114E33}"/>
    <cellStyle name="Normal 7 6 2 6 3" xfId="6402" xr:uid="{FDEC2CD4-81A0-4F34-83D0-9227C84D0E06}"/>
    <cellStyle name="Normal 7 6 2 6 3 2" xfId="15210" xr:uid="{8FCE42D0-BDE2-436F-AD85-9D91B037F334}"/>
    <cellStyle name="Normal 7 6 2 6 3 2 2" xfId="32826" xr:uid="{795457B3-9104-4D19-B119-505862B63C98}"/>
    <cellStyle name="Normal 7 6 2 6 3 3" xfId="24018" xr:uid="{6991660E-12AD-41E8-8759-A3A48386A4ED}"/>
    <cellStyle name="Normal 7 6 2 6 4" xfId="10806" xr:uid="{69D8F64D-395F-4024-B74A-5248051C36EC}"/>
    <cellStyle name="Normal 7 6 2 6 4 2" xfId="28422" xr:uid="{B04CF964-52D6-46DC-9FE0-902C72AC2005}"/>
    <cellStyle name="Normal 7 6 2 6 5" xfId="19614" xr:uid="{728A1E39-0C5F-464A-AD13-71BED3ED7627}"/>
    <cellStyle name="Normal 7 6 2 6 6" xfId="37230" xr:uid="{6A435EB4-9613-4ED6-9BA1-7F480FCAAE51}"/>
    <cellStyle name="Normal 7 6 2 7" xfId="2359" xr:uid="{112FFDF5-0504-40B3-A5DA-FAC435769E41}"/>
    <cellStyle name="Normal 7 6 2 7 2" xfId="6763" xr:uid="{F2191C85-19E6-41B7-85DF-6070B4EF26D5}"/>
    <cellStyle name="Normal 7 6 2 7 2 2" xfId="15571" xr:uid="{9B0CF7B1-AD5E-4E33-89C7-93FEA1558DE3}"/>
    <cellStyle name="Normal 7 6 2 7 2 2 2" xfId="33187" xr:uid="{21CDD541-186C-42E4-AEBE-D55D6B92FB20}"/>
    <cellStyle name="Normal 7 6 2 7 2 3" xfId="24379" xr:uid="{51F6E8F2-801F-41E9-B3C8-FB2940929D6B}"/>
    <cellStyle name="Normal 7 6 2 7 3" xfId="11167" xr:uid="{57636226-7167-4FC3-92C1-11BA631AAD4D}"/>
    <cellStyle name="Normal 7 6 2 7 3 2" xfId="28783" xr:uid="{DDE15AF5-698B-4A5D-BD02-151069B93A56}"/>
    <cellStyle name="Normal 7 6 2 7 4" xfId="19975" xr:uid="{D5F4F5D8-7B3B-42C6-909D-379C2A7530AE}"/>
    <cellStyle name="Normal 7 6 2 7 5" xfId="37591" xr:uid="{CBAC8E2E-5397-4677-8083-F0E00636F19E}"/>
    <cellStyle name="Normal 7 6 2 8" xfId="4561" xr:uid="{E67B13BE-13AB-4FA0-BC73-B327D0FE27F6}"/>
    <cellStyle name="Normal 7 6 2 8 2" xfId="13369" xr:uid="{0C2350E8-79B1-48F6-B8FD-C2AA390BFF3F}"/>
    <cellStyle name="Normal 7 6 2 8 2 2" xfId="30985" xr:uid="{3FE1AC02-BF69-4E7B-A9E2-71E2F02913F9}"/>
    <cellStyle name="Normal 7 6 2 8 3" xfId="22177" xr:uid="{F7A84B3D-B92D-424C-A5BD-09407D92B88F}"/>
    <cellStyle name="Normal 7 6 2 9" xfId="8965" xr:uid="{45C49D38-6916-4BEB-BBB0-331130068E4E}"/>
    <cellStyle name="Normal 7 6 2 9 2" xfId="26581" xr:uid="{53687F98-2FD6-4749-8E4D-3CC6490FB85B}"/>
    <cellStyle name="Normal 7 6 3" xfId="219" xr:uid="{A881AE29-4167-4816-B94F-1D1BD3A29562}"/>
    <cellStyle name="Normal 7 6 3 10" xfId="35453" xr:uid="{F2AB9E79-7F55-42E8-B87A-0A1C8E5D397D}"/>
    <cellStyle name="Normal 7 6 3 2" xfId="475" xr:uid="{C6EF70AD-A9BF-484F-A036-2FBDC598AA87}"/>
    <cellStyle name="Normal 7 6 3 2 2" xfId="1259" xr:uid="{7F0CE1A8-498B-436B-9E17-9340CD021C39}"/>
    <cellStyle name="Normal 7 6 3 2 2 2" xfId="3461" xr:uid="{5CC275DA-80F9-4838-AA9E-3DC7AF208858}"/>
    <cellStyle name="Normal 7 6 3 2 2 2 2" xfId="7865" xr:uid="{AD95C11F-FE79-4DDA-AD9C-59B3A3D94753}"/>
    <cellStyle name="Normal 7 6 3 2 2 2 2 2" xfId="16673" xr:uid="{AB2EE4E0-E998-4B2A-8ADA-78D74D0B97FE}"/>
    <cellStyle name="Normal 7 6 3 2 2 2 2 2 2" xfId="34289" xr:uid="{65CFF9B3-68C2-4167-B6FF-B06783F50BA1}"/>
    <cellStyle name="Normal 7 6 3 2 2 2 2 3" xfId="25481" xr:uid="{9BE689EF-BBF1-4F62-A452-CDA9B62C3027}"/>
    <cellStyle name="Normal 7 6 3 2 2 2 3" xfId="12269" xr:uid="{98A6AC7A-49CA-4A5B-B7C0-5A605FD39409}"/>
    <cellStyle name="Normal 7 6 3 2 2 2 3 2" xfId="29885" xr:uid="{EA41E97A-D2D6-4EE3-8497-6BE13CCC3F85}"/>
    <cellStyle name="Normal 7 6 3 2 2 2 4" xfId="21077" xr:uid="{5A286FE9-3205-47B5-822C-5269CEF3CFE0}"/>
    <cellStyle name="Normal 7 6 3 2 2 2 5" xfId="38693" xr:uid="{A32E1A3E-AA5F-4655-89AB-F2A2A8503BD0}"/>
    <cellStyle name="Normal 7 6 3 2 2 3" xfId="5663" xr:uid="{47F685F7-5EA0-41D1-B8BE-B364218A061A}"/>
    <cellStyle name="Normal 7 6 3 2 2 3 2" xfId="14471" xr:uid="{A902F13D-1541-424C-85DB-D5AF65CF9D61}"/>
    <cellStyle name="Normal 7 6 3 2 2 3 2 2" xfId="32087" xr:uid="{E06613D9-26F8-4701-9E26-428EB62A0454}"/>
    <cellStyle name="Normal 7 6 3 2 2 3 3" xfId="23279" xr:uid="{2BB28300-6F5D-4159-A9CA-9A0649614F76}"/>
    <cellStyle name="Normal 7 6 3 2 2 4" xfId="10067" xr:uid="{C613EDC3-40C6-4034-AF06-2D0BA28A57CE}"/>
    <cellStyle name="Normal 7 6 3 2 2 4 2" xfId="27683" xr:uid="{09E3E9C6-0177-4D70-AE33-0D618A063E67}"/>
    <cellStyle name="Normal 7 6 3 2 2 5" xfId="18875" xr:uid="{384FBDF3-58E3-4A3D-84E1-71B8234D90FE}"/>
    <cellStyle name="Normal 7 6 3 2 2 6" xfId="36491" xr:uid="{89D81E3E-764C-47C5-A798-080434D50F2C}"/>
    <cellStyle name="Normal 7 6 3 2 3" xfId="2005" xr:uid="{D5F9849C-B615-4E0C-A660-918A32C13854}"/>
    <cellStyle name="Normal 7 6 3 2 3 2" xfId="4207" xr:uid="{1210D2DC-E6B2-4C69-A3B3-E055C4EB3CD1}"/>
    <cellStyle name="Normal 7 6 3 2 3 2 2" xfId="8611" xr:uid="{1CA08764-DDAC-4553-8162-217ABF2DACA3}"/>
    <cellStyle name="Normal 7 6 3 2 3 2 2 2" xfId="17419" xr:uid="{C8446D0C-8668-4DF0-AF02-9249A4944D00}"/>
    <cellStyle name="Normal 7 6 3 2 3 2 2 2 2" xfId="35035" xr:uid="{FEB69E4C-80F0-4E66-B919-2351297E5019}"/>
    <cellStyle name="Normal 7 6 3 2 3 2 2 3" xfId="26227" xr:uid="{6F643482-E699-4324-9157-71C3E4E8E7CD}"/>
    <cellStyle name="Normal 7 6 3 2 3 2 3" xfId="13015" xr:uid="{C92522D0-601E-4F3E-BC31-DA78CC9F2214}"/>
    <cellStyle name="Normal 7 6 3 2 3 2 3 2" xfId="30631" xr:uid="{A9CC14D4-3561-482B-A6ED-B99C6930B3D2}"/>
    <cellStyle name="Normal 7 6 3 2 3 2 4" xfId="21823" xr:uid="{FB711B34-CFA3-4133-8393-308ED7BF5D34}"/>
    <cellStyle name="Normal 7 6 3 2 3 2 5" xfId="39439" xr:uid="{E94956AE-72AD-4374-9523-0B81C8AE3E1E}"/>
    <cellStyle name="Normal 7 6 3 2 3 3" xfId="6409" xr:uid="{C129A942-61E5-4FBF-A056-F13D2AC2523A}"/>
    <cellStyle name="Normal 7 6 3 2 3 3 2" xfId="15217" xr:uid="{122242FF-7C35-4717-BC94-92381C07809C}"/>
    <cellStyle name="Normal 7 6 3 2 3 3 2 2" xfId="32833" xr:uid="{E155E1DD-C880-48BD-9062-098DCF75495E}"/>
    <cellStyle name="Normal 7 6 3 2 3 3 3" xfId="24025" xr:uid="{C067F70C-7E64-4138-82D2-4087609F1F6E}"/>
    <cellStyle name="Normal 7 6 3 2 3 4" xfId="10813" xr:uid="{B359C868-A06E-4ED1-88B3-C9D556928794}"/>
    <cellStyle name="Normal 7 6 3 2 3 4 2" xfId="28429" xr:uid="{4F30CAE0-E720-49A4-AD09-AC6E627FFAD9}"/>
    <cellStyle name="Normal 7 6 3 2 3 5" xfId="19621" xr:uid="{022FAC3E-1EDC-492A-BDB2-CE7667978C20}"/>
    <cellStyle name="Normal 7 6 3 2 3 6" xfId="37237" xr:uid="{512212D9-5CB1-4745-A25B-AC2E0BC999A0}"/>
    <cellStyle name="Normal 7 6 3 2 4" xfId="2679" xr:uid="{EE0FB6DD-E4AA-4FE0-8141-6099D4D5D77C}"/>
    <cellStyle name="Normal 7 6 3 2 4 2" xfId="7083" xr:uid="{280B91C8-53FD-40A6-8624-A46485210FA6}"/>
    <cellStyle name="Normal 7 6 3 2 4 2 2" xfId="15891" xr:uid="{C93A3850-21C9-4B73-B98B-02A0531D679A}"/>
    <cellStyle name="Normal 7 6 3 2 4 2 2 2" xfId="33507" xr:uid="{E9C40826-0416-416C-AC5E-4119E9DCE979}"/>
    <cellStyle name="Normal 7 6 3 2 4 2 3" xfId="24699" xr:uid="{3DE5B3DD-A337-4A11-A5CC-A6D37FEB986C}"/>
    <cellStyle name="Normal 7 6 3 2 4 3" xfId="11487" xr:uid="{5CD303DB-2292-4BA9-ADE8-BF3C1BF7E520}"/>
    <cellStyle name="Normal 7 6 3 2 4 3 2" xfId="29103" xr:uid="{6443F4CC-3810-4270-A3A1-3206F8718253}"/>
    <cellStyle name="Normal 7 6 3 2 4 4" xfId="20295" xr:uid="{037F4B43-7615-42AC-A564-85C22813BD31}"/>
    <cellStyle name="Normal 7 6 3 2 4 5" xfId="37911" xr:uid="{638A13E1-711A-4867-90E6-D7A0C2B3FA61}"/>
    <cellStyle name="Normal 7 6 3 2 5" xfId="4881" xr:uid="{BAC2AFB5-6425-4DFD-A44A-2BB9A9E5D333}"/>
    <cellStyle name="Normal 7 6 3 2 5 2" xfId="13689" xr:uid="{FB1A17F1-7C85-4A2A-8E59-8632D02DE480}"/>
    <cellStyle name="Normal 7 6 3 2 5 2 2" xfId="31305" xr:uid="{38D803DB-93CF-4073-8200-1C889C545C07}"/>
    <cellStyle name="Normal 7 6 3 2 5 3" xfId="22497" xr:uid="{B9AEF6F9-E8C8-41D8-B66B-992EFEB7FE7A}"/>
    <cellStyle name="Normal 7 6 3 2 6" xfId="9285" xr:uid="{0E705020-FE9A-4A22-84B9-AFE273669A60}"/>
    <cellStyle name="Normal 7 6 3 2 6 2" xfId="26901" xr:uid="{DDD8326F-8594-40F0-88F0-B651D5EB7055}"/>
    <cellStyle name="Normal 7 6 3 2 7" xfId="18093" xr:uid="{C19879DF-A891-42E5-A9B8-51E157C91174}"/>
    <cellStyle name="Normal 7 6 3 2 8" xfId="35709" xr:uid="{4EC504A1-9678-451D-A915-808FE2416043}"/>
    <cellStyle name="Normal 7 6 3 3" xfId="731" xr:uid="{E7CDAFC5-B018-4F57-9568-98D0378E968D}"/>
    <cellStyle name="Normal 7 6 3 3 2" xfId="1515" xr:uid="{1B359E12-D54D-48D0-955D-D567DC704636}"/>
    <cellStyle name="Normal 7 6 3 3 2 2" xfId="3717" xr:uid="{B7CEBF38-70C6-426F-B435-B06E1444B802}"/>
    <cellStyle name="Normal 7 6 3 3 2 2 2" xfId="8121" xr:uid="{968E33D2-5DA5-4EFF-A723-E232A743CE8F}"/>
    <cellStyle name="Normal 7 6 3 3 2 2 2 2" xfId="16929" xr:uid="{019A2396-D508-49B7-8F7D-806D32AC0DD8}"/>
    <cellStyle name="Normal 7 6 3 3 2 2 2 2 2" xfId="34545" xr:uid="{41284927-2285-48B4-91FF-69D2A9C94E43}"/>
    <cellStyle name="Normal 7 6 3 3 2 2 2 3" xfId="25737" xr:uid="{CB0D7D1B-4454-4163-8816-5267FFE9E7D4}"/>
    <cellStyle name="Normal 7 6 3 3 2 2 3" xfId="12525" xr:uid="{1042DF65-217A-4AF4-B1AE-DF97B9ED53C1}"/>
    <cellStyle name="Normal 7 6 3 3 2 2 3 2" xfId="30141" xr:uid="{3C0069D4-50AE-48EC-A70A-19346759DD87}"/>
    <cellStyle name="Normal 7 6 3 3 2 2 4" xfId="21333" xr:uid="{48ADA8F4-4470-41EC-A68E-150B8F6FF250}"/>
    <cellStyle name="Normal 7 6 3 3 2 2 5" xfId="38949" xr:uid="{1EE8789F-C6EB-4C66-9196-F44718069120}"/>
    <cellStyle name="Normal 7 6 3 3 2 3" xfId="5919" xr:uid="{725A9484-678E-4A37-BBCE-E61189500FFA}"/>
    <cellStyle name="Normal 7 6 3 3 2 3 2" xfId="14727" xr:uid="{E1F6C876-876B-4254-B4AF-A341B622AF32}"/>
    <cellStyle name="Normal 7 6 3 3 2 3 2 2" xfId="32343" xr:uid="{970E5B9C-53AE-44E5-BEB3-423F389968F5}"/>
    <cellStyle name="Normal 7 6 3 3 2 3 3" xfId="23535" xr:uid="{889DDC0D-B4B8-4B39-90E4-5591ADC44B0B}"/>
    <cellStyle name="Normal 7 6 3 3 2 4" xfId="10323" xr:uid="{542D4A68-9E34-4576-B9C3-C3C0FC5CAE26}"/>
    <cellStyle name="Normal 7 6 3 3 2 4 2" xfId="27939" xr:uid="{51C4EB54-385B-45DA-BD1F-4DD214EAA3BE}"/>
    <cellStyle name="Normal 7 6 3 3 2 5" xfId="19131" xr:uid="{56724608-FF14-44D8-82DF-6CCF5F4FD85D}"/>
    <cellStyle name="Normal 7 6 3 3 2 6" xfId="36747" xr:uid="{C8FCF541-AA79-4540-A3E8-7CB031303512}"/>
    <cellStyle name="Normal 7 6 3 3 3" xfId="2006" xr:uid="{7A7B6CC1-B371-47DB-9583-0C8FB83446D1}"/>
    <cellStyle name="Normal 7 6 3 3 3 2" xfId="4208" xr:uid="{95870023-7C56-46DD-96FD-8DF95AA8B2DC}"/>
    <cellStyle name="Normal 7 6 3 3 3 2 2" xfId="8612" xr:uid="{742FE6A1-50EE-498E-843F-303F066E3314}"/>
    <cellStyle name="Normal 7 6 3 3 3 2 2 2" xfId="17420" xr:uid="{D0796714-F9BB-420A-9F4F-CEDABB2184E4}"/>
    <cellStyle name="Normal 7 6 3 3 3 2 2 2 2" xfId="35036" xr:uid="{D6618100-C55B-46F6-9BB9-B1E5759BDF6C}"/>
    <cellStyle name="Normal 7 6 3 3 3 2 2 3" xfId="26228" xr:uid="{8F0F700A-3229-424A-A51A-AD13A7552CED}"/>
    <cellStyle name="Normal 7 6 3 3 3 2 3" xfId="13016" xr:uid="{F4420694-0B25-459D-A6A0-4E90FC83D1D6}"/>
    <cellStyle name="Normal 7 6 3 3 3 2 3 2" xfId="30632" xr:uid="{7D4C6D23-FFC9-4BB7-BFB6-EC2AEF94517E}"/>
    <cellStyle name="Normal 7 6 3 3 3 2 4" xfId="21824" xr:uid="{7F6C2678-4C38-4379-B2F2-C20DB80357A2}"/>
    <cellStyle name="Normal 7 6 3 3 3 2 5" xfId="39440" xr:uid="{3FA68A50-7606-47E9-AC54-9FD38B841CC4}"/>
    <cellStyle name="Normal 7 6 3 3 3 3" xfId="6410" xr:uid="{1372D95B-64DD-4382-8323-6D524B6B36C6}"/>
    <cellStyle name="Normal 7 6 3 3 3 3 2" xfId="15218" xr:uid="{D93205C4-5B62-410B-AD2D-46F58B346283}"/>
    <cellStyle name="Normal 7 6 3 3 3 3 2 2" xfId="32834" xr:uid="{5B79A198-B0EE-4DA2-AFC1-30CBC672CA9B}"/>
    <cellStyle name="Normal 7 6 3 3 3 3 3" xfId="24026" xr:uid="{92B94CC4-9354-448A-B979-065301E46AAF}"/>
    <cellStyle name="Normal 7 6 3 3 3 4" xfId="10814" xr:uid="{97C0003C-BECB-4A74-A9BE-9A8FEDE270D5}"/>
    <cellStyle name="Normal 7 6 3 3 3 4 2" xfId="28430" xr:uid="{21DE3556-9FD3-4BA7-9837-B37AE6206AC5}"/>
    <cellStyle name="Normal 7 6 3 3 3 5" xfId="19622" xr:uid="{94DA62D1-ECCF-4344-B0EC-7C7A3DE9761B}"/>
    <cellStyle name="Normal 7 6 3 3 3 6" xfId="37238" xr:uid="{0EFB2597-D548-44AA-8AD0-B7819A3F466D}"/>
    <cellStyle name="Normal 7 6 3 3 4" xfId="2935" xr:uid="{FFCEF4C6-0026-447D-87A5-72D9ED3AB2B9}"/>
    <cellStyle name="Normal 7 6 3 3 4 2" xfId="7339" xr:uid="{9D3A8FE2-CDB7-46AD-88C3-B716B0DC39F2}"/>
    <cellStyle name="Normal 7 6 3 3 4 2 2" xfId="16147" xr:uid="{B00FB299-4B16-4468-A62B-85544121E0A2}"/>
    <cellStyle name="Normal 7 6 3 3 4 2 2 2" xfId="33763" xr:uid="{CABCC01D-A7C5-4151-8E78-F3CAA32FFB28}"/>
    <cellStyle name="Normal 7 6 3 3 4 2 3" xfId="24955" xr:uid="{2EBD143C-B706-4207-8444-80B47F109969}"/>
    <cellStyle name="Normal 7 6 3 3 4 3" xfId="11743" xr:uid="{78E3FE66-615B-46BB-9E4B-E6A2500BD1BF}"/>
    <cellStyle name="Normal 7 6 3 3 4 3 2" xfId="29359" xr:uid="{B35BA8D2-2F71-42BC-923B-C9CDE473D91D}"/>
    <cellStyle name="Normal 7 6 3 3 4 4" xfId="20551" xr:uid="{F8F48484-24AD-463A-BF2F-0EB99CEE9872}"/>
    <cellStyle name="Normal 7 6 3 3 4 5" xfId="38167" xr:uid="{05AD06DE-B821-42E3-AC0F-AB79E87C7DC1}"/>
    <cellStyle name="Normal 7 6 3 3 5" xfId="5137" xr:uid="{7A1759D7-5B4C-401B-9784-0331090FBD97}"/>
    <cellStyle name="Normal 7 6 3 3 5 2" xfId="13945" xr:uid="{C84C4680-372C-4E52-95CB-6C2810CA9069}"/>
    <cellStyle name="Normal 7 6 3 3 5 2 2" xfId="31561" xr:uid="{39BA0AE9-17CB-4E7B-B66A-09834CB35E50}"/>
    <cellStyle name="Normal 7 6 3 3 5 3" xfId="22753" xr:uid="{52E8877E-1419-4F47-ABE6-AA7E529FE749}"/>
    <cellStyle name="Normal 7 6 3 3 6" xfId="9541" xr:uid="{72737933-4A06-4E14-88C3-A626DCC8ED52}"/>
    <cellStyle name="Normal 7 6 3 3 6 2" xfId="27157" xr:uid="{B365F6FD-D9F4-4FC8-B634-296A88CB52B1}"/>
    <cellStyle name="Normal 7 6 3 3 7" xfId="18349" xr:uid="{E72DEE5D-82B5-4183-A886-5B3122867F98}"/>
    <cellStyle name="Normal 7 6 3 3 8" xfId="35965" xr:uid="{BAFD6D3E-D71A-4A8B-A9FE-1C3A899720D9}"/>
    <cellStyle name="Normal 7 6 3 4" xfId="1003" xr:uid="{CC0ADC47-FCB9-4C46-A2D9-0C1ED483E9FC}"/>
    <cellStyle name="Normal 7 6 3 4 2" xfId="3205" xr:uid="{ED48DC81-D9A9-4EA2-BA22-C3FAD2AE3AC3}"/>
    <cellStyle name="Normal 7 6 3 4 2 2" xfId="7609" xr:uid="{89CAA84E-4F29-4F12-849F-7482DE9F5C7B}"/>
    <cellStyle name="Normal 7 6 3 4 2 2 2" xfId="16417" xr:uid="{45222706-46E7-4114-B2BE-059B860ED22D}"/>
    <cellStyle name="Normal 7 6 3 4 2 2 2 2" xfId="34033" xr:uid="{A1956C13-54E8-48EB-ABAB-4FAA5D1A6B9C}"/>
    <cellStyle name="Normal 7 6 3 4 2 2 3" xfId="25225" xr:uid="{DD20F85D-9434-454D-A031-F0334FC81A93}"/>
    <cellStyle name="Normal 7 6 3 4 2 3" xfId="12013" xr:uid="{AFE3C616-5879-4F62-B9BF-042A8F4BD3CA}"/>
    <cellStyle name="Normal 7 6 3 4 2 3 2" xfId="29629" xr:uid="{C15350FE-D166-4862-83DD-D5D7A9426372}"/>
    <cellStyle name="Normal 7 6 3 4 2 4" xfId="20821" xr:uid="{E23A5FF1-00AC-4470-A344-2CD5E83983C5}"/>
    <cellStyle name="Normal 7 6 3 4 2 5" xfId="38437" xr:uid="{99A3BE3A-9396-42D6-B5AF-8EAD47286D15}"/>
    <cellStyle name="Normal 7 6 3 4 3" xfId="5407" xr:uid="{DEE9F9F3-1BF0-4743-BFCD-836FC19748E9}"/>
    <cellStyle name="Normal 7 6 3 4 3 2" xfId="14215" xr:uid="{D39ADA8E-AD1D-4B04-9E88-9159298FB461}"/>
    <cellStyle name="Normal 7 6 3 4 3 2 2" xfId="31831" xr:uid="{1B42D222-D630-4B01-B95B-61181884149A}"/>
    <cellStyle name="Normal 7 6 3 4 3 3" xfId="23023" xr:uid="{34F9E92E-21FD-4AB5-8E87-FC8A8DA4BD66}"/>
    <cellStyle name="Normal 7 6 3 4 4" xfId="9811" xr:uid="{4AAAC774-29CB-427C-9CD0-59FD54CAD4C7}"/>
    <cellStyle name="Normal 7 6 3 4 4 2" xfId="27427" xr:uid="{250CB115-72DB-4D61-B5AC-DDE1E52ABB47}"/>
    <cellStyle name="Normal 7 6 3 4 5" xfId="18619" xr:uid="{88889DAF-21A1-4612-80CB-60B50FF49321}"/>
    <cellStyle name="Normal 7 6 3 4 6" xfId="36235" xr:uid="{5E440595-6AB7-4805-9D61-83FD0BE5D36D}"/>
    <cellStyle name="Normal 7 6 3 5" xfId="2004" xr:uid="{A9314D93-FE74-491E-A61D-4938A33B2D2F}"/>
    <cellStyle name="Normal 7 6 3 5 2" xfId="4206" xr:uid="{D7024A4F-3809-492B-A687-3264C0613033}"/>
    <cellStyle name="Normal 7 6 3 5 2 2" xfId="8610" xr:uid="{3E5401BC-121B-44CA-9FDC-CF030DE01EAE}"/>
    <cellStyle name="Normal 7 6 3 5 2 2 2" xfId="17418" xr:uid="{59B549DE-D1FD-4F64-A0E8-2AA72E7A68D8}"/>
    <cellStyle name="Normal 7 6 3 5 2 2 2 2" xfId="35034" xr:uid="{CFFE6A0D-40FA-415F-9895-476C1622769C}"/>
    <cellStyle name="Normal 7 6 3 5 2 2 3" xfId="26226" xr:uid="{03EA005F-FA71-43A9-A282-9F48250F40B7}"/>
    <cellStyle name="Normal 7 6 3 5 2 3" xfId="13014" xr:uid="{3F0175CB-EDC8-4AF0-B10A-B2D1EC9F0F44}"/>
    <cellStyle name="Normal 7 6 3 5 2 3 2" xfId="30630" xr:uid="{D1D2DF06-A47B-442B-B59D-A11FA04B47ED}"/>
    <cellStyle name="Normal 7 6 3 5 2 4" xfId="21822" xr:uid="{7AAF2D45-6210-44CA-87B9-E9467A020226}"/>
    <cellStyle name="Normal 7 6 3 5 2 5" xfId="39438" xr:uid="{EE3A2A11-280C-49C3-8B20-98C840F896C3}"/>
    <cellStyle name="Normal 7 6 3 5 3" xfId="6408" xr:uid="{5ACFD14A-9378-40CC-BEE8-87BF164529D3}"/>
    <cellStyle name="Normal 7 6 3 5 3 2" xfId="15216" xr:uid="{46EB1253-67CD-49C1-BA0D-A00D5EF4146E}"/>
    <cellStyle name="Normal 7 6 3 5 3 2 2" xfId="32832" xr:uid="{6B01E367-B261-499E-B1BE-8258A9FAD127}"/>
    <cellStyle name="Normal 7 6 3 5 3 3" xfId="24024" xr:uid="{D567B0AB-8579-44E1-9555-2E55FAA181BE}"/>
    <cellStyle name="Normal 7 6 3 5 4" xfId="10812" xr:uid="{EEFBDECF-8C4E-4EC7-9EBD-8A320B5538EC}"/>
    <cellStyle name="Normal 7 6 3 5 4 2" xfId="28428" xr:uid="{3370AA21-CE26-4C7B-84F2-6AD1B45D523D}"/>
    <cellStyle name="Normal 7 6 3 5 5" xfId="19620" xr:uid="{A40C5DB8-77D8-4D1A-89B1-D633059C806A}"/>
    <cellStyle name="Normal 7 6 3 5 6" xfId="37236" xr:uid="{B406A293-08E5-4C6C-B5FC-595F55E2D741}"/>
    <cellStyle name="Normal 7 6 3 6" xfId="2423" xr:uid="{2A199C5D-9B71-4DDD-A9EE-7870482070B6}"/>
    <cellStyle name="Normal 7 6 3 6 2" xfId="6827" xr:uid="{A256F486-8D4E-49F6-BCEA-06A98507FD1F}"/>
    <cellStyle name="Normal 7 6 3 6 2 2" xfId="15635" xr:uid="{F472B21D-A6A1-4884-9796-5195D6172C81}"/>
    <cellStyle name="Normal 7 6 3 6 2 2 2" xfId="33251" xr:uid="{518DE880-549C-4B06-AA2D-9BCBA63DF675}"/>
    <cellStyle name="Normal 7 6 3 6 2 3" xfId="24443" xr:uid="{81D555AD-C14E-4C6A-A156-6C2AAFCAEA4A}"/>
    <cellStyle name="Normal 7 6 3 6 3" xfId="11231" xr:uid="{650231B5-6FC4-42CA-8D41-0B92A8593406}"/>
    <cellStyle name="Normal 7 6 3 6 3 2" xfId="28847" xr:uid="{3A157392-EDB4-4227-9F42-D7F33E3A2B45}"/>
    <cellStyle name="Normal 7 6 3 6 4" xfId="20039" xr:uid="{66145309-6C59-47DE-B306-CE210A9491ED}"/>
    <cellStyle name="Normal 7 6 3 6 5" xfId="37655" xr:uid="{7D438193-DA2D-411A-BE9B-FC614BC23458}"/>
    <cellStyle name="Normal 7 6 3 7" xfId="4625" xr:uid="{6AAA2790-DC34-4DD6-BAE0-64DD525A070C}"/>
    <cellStyle name="Normal 7 6 3 7 2" xfId="13433" xr:uid="{1A1E93CE-D1EB-412F-9B16-B26134845426}"/>
    <cellStyle name="Normal 7 6 3 7 2 2" xfId="31049" xr:uid="{55AAAFD4-CCF1-4DCC-A8CE-08836230E90A}"/>
    <cellStyle name="Normal 7 6 3 7 3" xfId="22241" xr:uid="{6FE6F1EB-BAEA-45DA-8FB8-714C3BBF14C7}"/>
    <cellStyle name="Normal 7 6 3 8" xfId="9029" xr:uid="{57AF8931-6322-4AF9-9B6B-F7E2E6955ACF}"/>
    <cellStyle name="Normal 7 6 3 8 2" xfId="26645" xr:uid="{B1CF91E3-66BC-49EA-A6E2-B114CF33E969}"/>
    <cellStyle name="Normal 7 6 3 9" xfId="17837" xr:uid="{5DEF1957-4497-4866-A963-6A413DB2FB08}"/>
    <cellStyle name="Normal 7 6 4" xfId="347" xr:uid="{5537B72A-32A7-4727-A5EC-62394B2DB94C}"/>
    <cellStyle name="Normal 7 6 4 2" xfId="1131" xr:uid="{5977AD9C-E724-4462-95BF-0CF819F0C754}"/>
    <cellStyle name="Normal 7 6 4 2 2" xfId="3333" xr:uid="{7B443339-9210-4BC1-88CD-000BA9817C73}"/>
    <cellStyle name="Normal 7 6 4 2 2 2" xfId="7737" xr:uid="{001DBF2D-31CA-4D73-9621-6EAAC4505CE1}"/>
    <cellStyle name="Normal 7 6 4 2 2 2 2" xfId="16545" xr:uid="{637E3690-EA0D-4FF1-B349-3E4332179AF2}"/>
    <cellStyle name="Normal 7 6 4 2 2 2 2 2" xfId="34161" xr:uid="{23870594-6B37-4A39-9368-C4A00E7382A4}"/>
    <cellStyle name="Normal 7 6 4 2 2 2 3" xfId="25353" xr:uid="{1C15B3F2-35B5-4788-A7AC-C24355B48A26}"/>
    <cellStyle name="Normal 7 6 4 2 2 3" xfId="12141" xr:uid="{C6D5718D-CADA-4200-8BCC-1AEA80DC8AFF}"/>
    <cellStyle name="Normal 7 6 4 2 2 3 2" xfId="29757" xr:uid="{086C70A8-9609-4700-B4D4-57C36D9A8620}"/>
    <cellStyle name="Normal 7 6 4 2 2 4" xfId="20949" xr:uid="{513F36DB-4CA9-44CF-9443-4D59D0F98CF6}"/>
    <cellStyle name="Normal 7 6 4 2 2 5" xfId="38565" xr:uid="{129F446A-93E7-4310-ADBF-AD2ADCBCDE90}"/>
    <cellStyle name="Normal 7 6 4 2 3" xfId="5535" xr:uid="{E273E543-1549-47D7-BB5D-2D5A7B59F206}"/>
    <cellStyle name="Normal 7 6 4 2 3 2" xfId="14343" xr:uid="{BF201AE4-4159-48FB-ADC3-0BCEF110C10F}"/>
    <cellStyle name="Normal 7 6 4 2 3 2 2" xfId="31959" xr:uid="{2B657F5C-0C67-423C-BAD2-E03DA6B92848}"/>
    <cellStyle name="Normal 7 6 4 2 3 3" xfId="23151" xr:uid="{D25E032E-60BA-4182-AB50-742F304131C7}"/>
    <cellStyle name="Normal 7 6 4 2 4" xfId="9939" xr:uid="{CA6B9A54-31B4-4A31-A127-2E76042A2711}"/>
    <cellStyle name="Normal 7 6 4 2 4 2" xfId="27555" xr:uid="{CB5CB38F-F155-44AD-B0A9-65875CB7AE1C}"/>
    <cellStyle name="Normal 7 6 4 2 5" xfId="18747" xr:uid="{5A05EC9F-E2C2-4CD2-966F-8D55356C0A65}"/>
    <cellStyle name="Normal 7 6 4 2 6" xfId="36363" xr:uid="{37A71174-4102-4B7C-ACB1-E221A61FCB29}"/>
    <cellStyle name="Normal 7 6 4 3" xfId="2007" xr:uid="{00661230-400A-4C09-B857-52C8043EA530}"/>
    <cellStyle name="Normal 7 6 4 3 2" xfId="4209" xr:uid="{B34B0DCA-B5BA-4563-8560-99CF581982E4}"/>
    <cellStyle name="Normal 7 6 4 3 2 2" xfId="8613" xr:uid="{9E894364-3E71-4C2A-B550-028268830CF8}"/>
    <cellStyle name="Normal 7 6 4 3 2 2 2" xfId="17421" xr:uid="{40424A4B-E288-43E8-A730-93D4E8A8F9B7}"/>
    <cellStyle name="Normal 7 6 4 3 2 2 2 2" xfId="35037" xr:uid="{B3B0DF08-B2B5-4C50-8BCC-1194BA6E71EB}"/>
    <cellStyle name="Normal 7 6 4 3 2 2 3" xfId="26229" xr:uid="{D5529477-C22F-435D-BA48-312CBD986E00}"/>
    <cellStyle name="Normal 7 6 4 3 2 3" xfId="13017" xr:uid="{6C332743-5ED6-4CD4-988F-EB1B9515F08A}"/>
    <cellStyle name="Normal 7 6 4 3 2 3 2" xfId="30633" xr:uid="{3459742A-CE81-4EC1-9025-D2AD2BF16DC9}"/>
    <cellStyle name="Normal 7 6 4 3 2 4" xfId="21825" xr:uid="{CA68DC73-0B5F-47FB-AA33-74AA3A440A75}"/>
    <cellStyle name="Normal 7 6 4 3 2 5" xfId="39441" xr:uid="{B011E8B1-99A8-44E9-90A2-5C2443ABA8AF}"/>
    <cellStyle name="Normal 7 6 4 3 3" xfId="6411" xr:uid="{8DB675BC-C7AF-4E20-BD29-2B913799127D}"/>
    <cellStyle name="Normal 7 6 4 3 3 2" xfId="15219" xr:uid="{A115BD13-4BE3-4D50-AF2B-BDBE538ABE96}"/>
    <cellStyle name="Normal 7 6 4 3 3 2 2" xfId="32835" xr:uid="{6F724757-0A2B-4E9B-8914-64787E2E27FD}"/>
    <cellStyle name="Normal 7 6 4 3 3 3" xfId="24027" xr:uid="{72253D75-3B50-46C3-B8D0-FD870B57C344}"/>
    <cellStyle name="Normal 7 6 4 3 4" xfId="10815" xr:uid="{FEC78DBA-D1C6-439D-AC63-CFDBA15DEE5B}"/>
    <cellStyle name="Normal 7 6 4 3 4 2" xfId="28431" xr:uid="{8ED66852-C325-405A-A0C4-23FC37D8CE00}"/>
    <cellStyle name="Normal 7 6 4 3 5" xfId="19623" xr:uid="{5F7B39E0-FC52-4EFD-9D1F-8BF126CFA51A}"/>
    <cellStyle name="Normal 7 6 4 3 6" xfId="37239" xr:uid="{B1226A46-EF33-45EB-AA9B-4DDEB3DBF148}"/>
    <cellStyle name="Normal 7 6 4 4" xfId="2551" xr:uid="{710E744A-D220-461A-B6E8-0E68426DE6FD}"/>
    <cellStyle name="Normal 7 6 4 4 2" xfId="6955" xr:uid="{E263F0EB-A553-4256-B2FE-7C52A697F63C}"/>
    <cellStyle name="Normal 7 6 4 4 2 2" xfId="15763" xr:uid="{206BAEE4-3BC0-4493-A39A-1D654D3B1AC5}"/>
    <cellStyle name="Normal 7 6 4 4 2 2 2" xfId="33379" xr:uid="{9F9B43FE-B63B-48C7-82B0-0CB627780E66}"/>
    <cellStyle name="Normal 7 6 4 4 2 3" xfId="24571" xr:uid="{282FF63C-2214-45F5-914C-D5FD5499264B}"/>
    <cellStyle name="Normal 7 6 4 4 3" xfId="11359" xr:uid="{3EBF64A8-31A3-47A6-BA72-AE1FB287B35D}"/>
    <cellStyle name="Normal 7 6 4 4 3 2" xfId="28975" xr:uid="{19B6A854-9954-48B5-B8D5-24D68D0D6398}"/>
    <cellStyle name="Normal 7 6 4 4 4" xfId="20167" xr:uid="{28482779-2176-4EDD-9A89-E9F33DD7EBDC}"/>
    <cellStyle name="Normal 7 6 4 4 5" xfId="37783" xr:uid="{79D26321-93A7-43BB-947C-045A8FB9FC40}"/>
    <cellStyle name="Normal 7 6 4 5" xfId="4753" xr:uid="{CF1E704C-5C44-495D-995A-9774212F01C7}"/>
    <cellStyle name="Normal 7 6 4 5 2" xfId="13561" xr:uid="{0E24E6EE-AD9F-4124-9FDB-A66786E84635}"/>
    <cellStyle name="Normal 7 6 4 5 2 2" xfId="31177" xr:uid="{966058D0-23CB-414C-97DC-6CDFAB7F091D}"/>
    <cellStyle name="Normal 7 6 4 5 3" xfId="22369" xr:uid="{4DABDCED-37A4-444C-A3DC-BFC0E22F7DFF}"/>
    <cellStyle name="Normal 7 6 4 6" xfId="9157" xr:uid="{C661721E-DE7A-47C1-BE37-CF052F24D3CC}"/>
    <cellStyle name="Normal 7 6 4 6 2" xfId="26773" xr:uid="{5BE21B6D-B634-4C63-85C1-69851CAA971B}"/>
    <cellStyle name="Normal 7 6 4 7" xfId="17965" xr:uid="{417D406A-D82F-471D-9430-CA97CC035CF8}"/>
    <cellStyle name="Normal 7 6 4 8" xfId="35581" xr:uid="{6E109D80-FBA5-4AA0-B3D1-1EECC124F6EA}"/>
    <cellStyle name="Normal 7 6 5" xfId="603" xr:uid="{7E31E9A8-CFF6-4E2D-B7AE-B6C8D6547F7C}"/>
    <cellStyle name="Normal 7 6 5 2" xfId="1387" xr:uid="{07CD371A-53EC-4EB1-A3BF-950EEA2D1756}"/>
    <cellStyle name="Normal 7 6 5 2 2" xfId="3589" xr:uid="{4F4F9774-BDEB-4E61-A331-81DD2E8F409B}"/>
    <cellStyle name="Normal 7 6 5 2 2 2" xfId="7993" xr:uid="{94B722E6-9429-4587-9CB6-6CA2A5B3DE79}"/>
    <cellStyle name="Normal 7 6 5 2 2 2 2" xfId="16801" xr:uid="{1B1520E5-D002-4B2B-962B-B7F38C733F44}"/>
    <cellStyle name="Normal 7 6 5 2 2 2 2 2" xfId="34417" xr:uid="{FFBD9920-0033-4C0F-B441-2D4F3DFEA60C}"/>
    <cellStyle name="Normal 7 6 5 2 2 2 3" xfId="25609" xr:uid="{28D60A2F-8A73-41DE-B075-E91392E76403}"/>
    <cellStyle name="Normal 7 6 5 2 2 3" xfId="12397" xr:uid="{52AE3AA7-C3FD-47B4-BA76-506F8A598705}"/>
    <cellStyle name="Normal 7 6 5 2 2 3 2" xfId="30013" xr:uid="{6C5F8326-AB98-42B7-9019-03DCC4972DBD}"/>
    <cellStyle name="Normal 7 6 5 2 2 4" xfId="21205" xr:uid="{548D2D7E-CF61-4C3B-BE71-97DF82E1968F}"/>
    <cellStyle name="Normal 7 6 5 2 2 5" xfId="38821" xr:uid="{2FDB0FF3-6243-4196-9F37-F04401820D6F}"/>
    <cellStyle name="Normal 7 6 5 2 3" xfId="5791" xr:uid="{5A5C0542-79B2-446A-A6C5-E2E18B63DA8C}"/>
    <cellStyle name="Normal 7 6 5 2 3 2" xfId="14599" xr:uid="{8CC8A4A7-74A6-47BD-8C76-CE2715F070D7}"/>
    <cellStyle name="Normal 7 6 5 2 3 2 2" xfId="32215" xr:uid="{85402285-AF60-42DE-8AF2-2B4423DCF781}"/>
    <cellStyle name="Normal 7 6 5 2 3 3" xfId="23407" xr:uid="{FEFF9DCC-2045-46D1-9D4C-6922422F522A}"/>
    <cellStyle name="Normal 7 6 5 2 4" xfId="10195" xr:uid="{EF0EF77B-7C2C-44F1-9148-8B8129F2E392}"/>
    <cellStyle name="Normal 7 6 5 2 4 2" xfId="27811" xr:uid="{30F6C500-6A19-4AD8-A20E-6832049F594A}"/>
    <cellStyle name="Normal 7 6 5 2 5" xfId="19003" xr:uid="{AF26AF37-0799-4868-BA07-DE5DA6662D10}"/>
    <cellStyle name="Normal 7 6 5 2 6" xfId="36619" xr:uid="{DC0DDAA5-8724-4AB6-A134-C197FACCE014}"/>
    <cellStyle name="Normal 7 6 5 3" xfId="2008" xr:uid="{E58C4C4B-6D18-4303-B12F-D2DC061C475F}"/>
    <cellStyle name="Normal 7 6 5 3 2" xfId="4210" xr:uid="{2E54B0AC-BEC4-4E74-BECA-122E9E3B0C57}"/>
    <cellStyle name="Normal 7 6 5 3 2 2" xfId="8614" xr:uid="{E046E191-C9C8-43F4-81F8-FE6FC03A3F12}"/>
    <cellStyle name="Normal 7 6 5 3 2 2 2" xfId="17422" xr:uid="{C606628A-4684-475A-881C-0EF6219D8403}"/>
    <cellStyle name="Normal 7 6 5 3 2 2 2 2" xfId="35038" xr:uid="{34A502C9-6A05-42B2-A2A8-B1E89CFAFB09}"/>
    <cellStyle name="Normal 7 6 5 3 2 2 3" xfId="26230" xr:uid="{3F9614A8-E55A-4A41-BBF6-8204B707CE2B}"/>
    <cellStyle name="Normal 7 6 5 3 2 3" xfId="13018" xr:uid="{6764F0B7-61DE-4B1A-A7F2-CCFCBFEBB3BD}"/>
    <cellStyle name="Normal 7 6 5 3 2 3 2" xfId="30634" xr:uid="{40C676C2-EF9F-40B1-BBA6-F3531F5DCEC8}"/>
    <cellStyle name="Normal 7 6 5 3 2 4" xfId="21826" xr:uid="{59CC8BC7-760D-4690-94CB-8A78D5D652D5}"/>
    <cellStyle name="Normal 7 6 5 3 2 5" xfId="39442" xr:uid="{D6F67148-D79D-4610-B4AF-3494E176C2AB}"/>
    <cellStyle name="Normal 7 6 5 3 3" xfId="6412" xr:uid="{DB2D10C8-388C-4390-9361-BD2961E09156}"/>
    <cellStyle name="Normal 7 6 5 3 3 2" xfId="15220" xr:uid="{9480AE4E-ECD5-4F83-A89C-205D7A669DF9}"/>
    <cellStyle name="Normal 7 6 5 3 3 2 2" xfId="32836" xr:uid="{E57A47A8-9158-4059-A5F9-FC593301F9F7}"/>
    <cellStyle name="Normal 7 6 5 3 3 3" xfId="24028" xr:uid="{9ED55614-F98B-43DA-8236-A40F69DCD822}"/>
    <cellStyle name="Normal 7 6 5 3 4" xfId="10816" xr:uid="{32AFDDB3-A3DD-48EC-BABB-5D70BC6195E8}"/>
    <cellStyle name="Normal 7 6 5 3 4 2" xfId="28432" xr:uid="{49B424A0-FD4C-41A5-9DCA-BC5AEE64AD80}"/>
    <cellStyle name="Normal 7 6 5 3 5" xfId="19624" xr:uid="{C47F82F5-F97D-4091-A30C-43F1E8684BF2}"/>
    <cellStyle name="Normal 7 6 5 3 6" xfId="37240" xr:uid="{CE7D7CE2-56BE-4998-84F0-FF2BD07B3E19}"/>
    <cellStyle name="Normal 7 6 5 4" xfId="2807" xr:uid="{EB835642-E344-46F5-A0D0-62E0CB139D8D}"/>
    <cellStyle name="Normal 7 6 5 4 2" xfId="7211" xr:uid="{CBE0B201-6C09-4812-805F-D6439D8AA0F0}"/>
    <cellStyle name="Normal 7 6 5 4 2 2" xfId="16019" xr:uid="{AF5A6AD1-D544-4B51-AA7B-9456F264FF0F}"/>
    <cellStyle name="Normal 7 6 5 4 2 2 2" xfId="33635" xr:uid="{8F9B8D23-B61F-4D2D-BD7B-97B445A383D7}"/>
    <cellStyle name="Normal 7 6 5 4 2 3" xfId="24827" xr:uid="{6C760CFE-0ACC-4A64-ADF2-147776782E30}"/>
    <cellStyle name="Normal 7 6 5 4 3" xfId="11615" xr:uid="{D93799ED-98CD-40CD-92C4-995230C5EC29}"/>
    <cellStyle name="Normal 7 6 5 4 3 2" xfId="29231" xr:uid="{213C578F-6C43-42C8-84EF-69FF71D1818D}"/>
    <cellStyle name="Normal 7 6 5 4 4" xfId="20423" xr:uid="{AF997690-CE37-4464-AE21-E73D2083E7EC}"/>
    <cellStyle name="Normal 7 6 5 4 5" xfId="38039" xr:uid="{2243543E-4685-4806-8EED-F966CCF8D906}"/>
    <cellStyle name="Normal 7 6 5 5" xfId="5009" xr:uid="{14BC7069-6D68-47BB-8CD2-658991B2E529}"/>
    <cellStyle name="Normal 7 6 5 5 2" xfId="13817" xr:uid="{354C6F8D-5262-4BB5-AD75-E2E1284E8957}"/>
    <cellStyle name="Normal 7 6 5 5 2 2" xfId="31433" xr:uid="{AA1110AC-5B77-46E9-A9A4-7F75AF8DB6D0}"/>
    <cellStyle name="Normal 7 6 5 5 3" xfId="22625" xr:uid="{1FC0D697-219D-4A34-9374-574286F9D322}"/>
    <cellStyle name="Normal 7 6 5 6" xfId="9413" xr:uid="{6E1E4F3B-0E17-49A0-8A53-9F9D78CA7CDE}"/>
    <cellStyle name="Normal 7 6 5 6 2" xfId="27029" xr:uid="{D941AD2A-46DC-4CCE-9B7E-0F673C57B47A}"/>
    <cellStyle name="Normal 7 6 5 7" xfId="18221" xr:uid="{98774C7B-E9FC-4E17-8B5B-782587893C41}"/>
    <cellStyle name="Normal 7 6 5 8" xfId="35837" xr:uid="{7AF0889E-531D-4FEB-8555-CDBF0882F0D9}"/>
    <cellStyle name="Normal 7 6 6" xfId="841" xr:uid="{AECC4C3D-1930-41AC-B4AC-05B1BFCCF51F}"/>
    <cellStyle name="Normal 7 6 6 2" xfId="1623" xr:uid="{BA6B53E9-5984-4891-9700-A2F79D84D3BD}"/>
    <cellStyle name="Normal 7 6 6 2 2" xfId="3825" xr:uid="{971941CA-BEFE-4746-AD22-EF623A7F3838}"/>
    <cellStyle name="Normal 7 6 6 2 2 2" xfId="8229" xr:uid="{A3999F10-DCCB-4FFE-90C9-2FDFEF006519}"/>
    <cellStyle name="Normal 7 6 6 2 2 2 2" xfId="17037" xr:uid="{45A5FF03-A5D5-46E1-9AC5-98542CC6D9C0}"/>
    <cellStyle name="Normal 7 6 6 2 2 2 2 2" xfId="34653" xr:uid="{E5862AD1-40D9-4F32-93E9-B8F1DD91629C}"/>
    <cellStyle name="Normal 7 6 6 2 2 2 3" xfId="25845" xr:uid="{9D046239-18A1-4DA5-B9C1-515FB02C6280}"/>
    <cellStyle name="Normal 7 6 6 2 2 3" xfId="12633" xr:uid="{D83867DA-27BB-4A3B-9F37-BD4C9DDB1366}"/>
    <cellStyle name="Normal 7 6 6 2 2 3 2" xfId="30249" xr:uid="{D0A3BA22-F4B7-4A3C-B29E-B357468CAC20}"/>
    <cellStyle name="Normal 7 6 6 2 2 4" xfId="21441" xr:uid="{E3676469-AE61-4BA5-AAE9-718C31DBE34F}"/>
    <cellStyle name="Normal 7 6 6 2 2 5" xfId="39057" xr:uid="{29352E9E-BD69-4344-B050-0C2F0D1A07C2}"/>
    <cellStyle name="Normal 7 6 6 2 3" xfId="6027" xr:uid="{F8FC2A92-9B89-4FFD-BC63-5FCCAA90EAC7}"/>
    <cellStyle name="Normal 7 6 6 2 3 2" xfId="14835" xr:uid="{EC9765A6-86DE-4909-ABCC-FC8B2E38A730}"/>
    <cellStyle name="Normal 7 6 6 2 3 2 2" xfId="32451" xr:uid="{7DE22848-2AFE-45C3-98FE-D0A15AEE507F}"/>
    <cellStyle name="Normal 7 6 6 2 3 3" xfId="23643" xr:uid="{40C052BE-2A87-49DE-B543-6402AB9144F9}"/>
    <cellStyle name="Normal 7 6 6 2 4" xfId="10431" xr:uid="{CB0A4A6A-DD38-4D39-82BF-3DEABE2E9D98}"/>
    <cellStyle name="Normal 7 6 6 2 4 2" xfId="28047" xr:uid="{F70F362E-ED9C-4889-80B0-D7F4F75A51C9}"/>
    <cellStyle name="Normal 7 6 6 2 5" xfId="19239" xr:uid="{E7B2D5E4-6D10-45BA-B888-70387B361E32}"/>
    <cellStyle name="Normal 7 6 6 2 6" xfId="36855" xr:uid="{184C6FEF-43EE-4037-8B3B-CCC11FFE8206}"/>
    <cellStyle name="Normal 7 6 6 3" xfId="2009" xr:uid="{1A9DE941-3D32-406E-A3D1-0183B857BA48}"/>
    <cellStyle name="Normal 7 6 6 3 2" xfId="4211" xr:uid="{D1445624-3DEF-4519-BF3E-D2B07C7B5C24}"/>
    <cellStyle name="Normal 7 6 6 3 2 2" xfId="8615" xr:uid="{DC40BECC-6258-489F-B855-5CB15F36C673}"/>
    <cellStyle name="Normal 7 6 6 3 2 2 2" xfId="17423" xr:uid="{4E78D2CB-8F15-47EF-84F9-74346B4B960C}"/>
    <cellStyle name="Normal 7 6 6 3 2 2 2 2" xfId="35039" xr:uid="{8C7ECB58-EC88-4362-A338-C4BC0DAAF82C}"/>
    <cellStyle name="Normal 7 6 6 3 2 2 3" xfId="26231" xr:uid="{DB7AD08B-6914-437C-B263-A8DDDA9CEF91}"/>
    <cellStyle name="Normal 7 6 6 3 2 3" xfId="13019" xr:uid="{63D16F5E-2BB2-4E2B-AFEF-DF3C7C719E5C}"/>
    <cellStyle name="Normal 7 6 6 3 2 3 2" xfId="30635" xr:uid="{15A5FA7C-0F06-454C-907C-91EAD0498BDA}"/>
    <cellStyle name="Normal 7 6 6 3 2 4" xfId="21827" xr:uid="{6F76F8D3-63A1-4238-9A3F-8239FEE845B5}"/>
    <cellStyle name="Normal 7 6 6 3 2 5" xfId="39443" xr:uid="{55FAD675-80D8-4B1B-AB02-688CCA744E92}"/>
    <cellStyle name="Normal 7 6 6 3 3" xfId="6413" xr:uid="{9667BD78-1C25-4A73-A41B-B753C0B3DD59}"/>
    <cellStyle name="Normal 7 6 6 3 3 2" xfId="15221" xr:uid="{B9265879-5BA4-4B8B-8B7C-76B55B7E932B}"/>
    <cellStyle name="Normal 7 6 6 3 3 2 2" xfId="32837" xr:uid="{583FC748-BDCA-4FF3-8345-0AA1B5B7CE72}"/>
    <cellStyle name="Normal 7 6 6 3 3 3" xfId="24029" xr:uid="{0C663924-59ED-43A9-919E-8DF966FA7310}"/>
    <cellStyle name="Normal 7 6 6 3 4" xfId="10817" xr:uid="{B5763C3E-F04C-408C-86E8-472CCDB8C5FB}"/>
    <cellStyle name="Normal 7 6 6 3 4 2" xfId="28433" xr:uid="{5565E353-16E2-4934-B668-7AB01CF69AF9}"/>
    <cellStyle name="Normal 7 6 6 3 5" xfId="19625" xr:uid="{D7FE46EC-3ACF-4D1B-8FE2-D65C68BE0DF8}"/>
    <cellStyle name="Normal 7 6 6 3 6" xfId="37241" xr:uid="{F72767A9-4790-48D0-8B58-00183649925C}"/>
    <cellStyle name="Normal 7 6 6 4" xfId="3043" xr:uid="{293823EC-1EA3-43DF-97F8-593F307C73A1}"/>
    <cellStyle name="Normal 7 6 6 4 2" xfId="7447" xr:uid="{D70CEDFF-077B-404A-BA1A-2903D40DBD67}"/>
    <cellStyle name="Normal 7 6 6 4 2 2" xfId="16255" xr:uid="{DAC1214D-3BDC-47AE-B6CD-89DEE39185D8}"/>
    <cellStyle name="Normal 7 6 6 4 2 2 2" xfId="33871" xr:uid="{FC32E3ED-B958-4885-84FA-E92EB06291F6}"/>
    <cellStyle name="Normal 7 6 6 4 2 3" xfId="25063" xr:uid="{FA52736D-E5F5-415A-802E-3BA555CFF974}"/>
    <cellStyle name="Normal 7 6 6 4 3" xfId="11851" xr:uid="{7A10404A-21CF-437C-BCCE-1925FC1D0957}"/>
    <cellStyle name="Normal 7 6 6 4 3 2" xfId="29467" xr:uid="{80D9C0C6-7A03-4228-85C6-893F8B2D5C85}"/>
    <cellStyle name="Normal 7 6 6 4 4" xfId="20659" xr:uid="{7C2C606D-7CF6-45AD-B4E1-8DF7B0E0F5A3}"/>
    <cellStyle name="Normal 7 6 6 4 5" xfId="38275" xr:uid="{87DE01E3-10E8-49FF-8EEF-51C3B4D7C5F9}"/>
    <cellStyle name="Normal 7 6 6 5" xfId="5245" xr:uid="{9AF21B20-4EE9-4A2B-9DFD-1C0CBD1045C2}"/>
    <cellStyle name="Normal 7 6 6 5 2" xfId="14053" xr:uid="{25CBAE35-FBA0-405E-AA65-BD604B0F97A2}"/>
    <cellStyle name="Normal 7 6 6 5 2 2" xfId="31669" xr:uid="{E6F2B1B9-EC76-4976-A10B-6D3B1A378594}"/>
    <cellStyle name="Normal 7 6 6 5 3" xfId="22861" xr:uid="{54FA63A1-F79B-4730-BCED-C413F6B828DE}"/>
    <cellStyle name="Normal 7 6 6 6" xfId="9649" xr:uid="{45C97598-84BB-4780-A97F-0028A35FBD48}"/>
    <cellStyle name="Normal 7 6 6 6 2" xfId="27265" xr:uid="{028642C2-31C1-49CB-9ECD-904A64F4E433}"/>
    <cellStyle name="Normal 7 6 6 7" xfId="18457" xr:uid="{D3033C61-F465-4976-8E06-56682A0EAC85}"/>
    <cellStyle name="Normal 7 6 6 8" xfId="36073" xr:uid="{10B21594-12ED-4E31-8210-3A921A5B5E2F}"/>
    <cellStyle name="Normal 7 6 7" xfId="875" xr:uid="{0A3A1768-C051-4EF5-990F-1FB206480E65}"/>
    <cellStyle name="Normal 7 6 7 2" xfId="3077" xr:uid="{AA6B126F-6987-40D6-967D-44E3F9D499BE}"/>
    <cellStyle name="Normal 7 6 7 2 2" xfId="7481" xr:uid="{32F4B97A-D098-40FB-858C-8771C5CDC8FD}"/>
    <cellStyle name="Normal 7 6 7 2 2 2" xfId="16289" xr:uid="{ED7604FE-2259-48C7-A032-D43CC5C043B7}"/>
    <cellStyle name="Normal 7 6 7 2 2 2 2" xfId="33905" xr:uid="{29AD5E55-D98D-498D-BC42-8186A4FDE722}"/>
    <cellStyle name="Normal 7 6 7 2 2 3" xfId="25097" xr:uid="{4078ADA8-2BA2-46A4-AA99-75C37155261B}"/>
    <cellStyle name="Normal 7 6 7 2 3" xfId="11885" xr:uid="{4633A0BE-D0E5-4BCC-A0D9-9DC688BCF4D9}"/>
    <cellStyle name="Normal 7 6 7 2 3 2" xfId="29501" xr:uid="{EBF32A75-00EF-4DEA-84EE-5DB1A00F298C}"/>
    <cellStyle name="Normal 7 6 7 2 4" xfId="20693" xr:uid="{9FAEA66F-4BB2-483E-A907-94AD2B4923F0}"/>
    <cellStyle name="Normal 7 6 7 2 5" xfId="38309" xr:uid="{F164ECD0-F670-4E3C-9171-35246CD085F1}"/>
    <cellStyle name="Normal 7 6 7 3" xfId="5279" xr:uid="{5730C834-BAAF-41C3-ACD5-0562F74F89D6}"/>
    <cellStyle name="Normal 7 6 7 3 2" xfId="14087" xr:uid="{3F6FA06F-C741-4308-9D7E-DDAF6F0E1801}"/>
    <cellStyle name="Normal 7 6 7 3 2 2" xfId="31703" xr:uid="{E3E66D6B-3501-45CB-B019-105B901B4D56}"/>
    <cellStyle name="Normal 7 6 7 3 3" xfId="22895" xr:uid="{195BDAE9-10DF-4EAF-B759-37D9FA635A0E}"/>
    <cellStyle name="Normal 7 6 7 4" xfId="9683" xr:uid="{C3E6ACD1-F537-4B49-8644-09BE926DF1AE}"/>
    <cellStyle name="Normal 7 6 7 4 2" xfId="27299" xr:uid="{415EA94A-EDC1-4346-9A00-263F438337A6}"/>
    <cellStyle name="Normal 7 6 7 5" xfId="18491" xr:uid="{DF5986D9-9BD8-4C92-94A7-545721F09D1A}"/>
    <cellStyle name="Normal 7 6 7 6" xfId="36107" xr:uid="{F4E5A5EC-480B-4342-919E-D70DC773B9D4}"/>
    <cellStyle name="Normal 7 6 8" xfId="1997" xr:uid="{09A9AFF6-4460-4A6C-AABA-1FC23FBF7C05}"/>
    <cellStyle name="Normal 7 6 8 2" xfId="4199" xr:uid="{BD0911D1-3124-417B-A9FA-FFC2ADA4876D}"/>
    <cellStyle name="Normal 7 6 8 2 2" xfId="8603" xr:uid="{20D9651D-4776-4E50-BDB4-008AE20374C5}"/>
    <cellStyle name="Normal 7 6 8 2 2 2" xfId="17411" xr:uid="{4EC4E3A8-A172-4950-ACFA-6069D6A88ADF}"/>
    <cellStyle name="Normal 7 6 8 2 2 2 2" xfId="35027" xr:uid="{6C824A06-C0B1-4B34-A9E0-DF024208B5DE}"/>
    <cellStyle name="Normal 7 6 8 2 2 3" xfId="26219" xr:uid="{DD2ECC1B-D832-4FB7-BA02-231234DE1518}"/>
    <cellStyle name="Normal 7 6 8 2 3" xfId="13007" xr:uid="{544291ED-54C0-4E5C-883F-35641F3081F8}"/>
    <cellStyle name="Normal 7 6 8 2 3 2" xfId="30623" xr:uid="{39D42751-DBCA-43AF-BC94-B5ABE32E38B2}"/>
    <cellStyle name="Normal 7 6 8 2 4" xfId="21815" xr:uid="{9FE50F35-02E5-46A0-B128-6B5B92ADE240}"/>
    <cellStyle name="Normal 7 6 8 2 5" xfId="39431" xr:uid="{38073910-D932-4959-B61C-FF5E322B76FE}"/>
    <cellStyle name="Normal 7 6 8 3" xfId="6401" xr:uid="{6FDBBB52-E320-4939-8680-4146ED142243}"/>
    <cellStyle name="Normal 7 6 8 3 2" xfId="15209" xr:uid="{61DD992E-58F6-477C-83B8-01AF6F1EF9DD}"/>
    <cellStyle name="Normal 7 6 8 3 2 2" xfId="32825" xr:uid="{8D14F74A-E726-4882-8ED0-2075D6E2A66E}"/>
    <cellStyle name="Normal 7 6 8 3 3" xfId="24017" xr:uid="{32C8C7B6-3F20-4730-80F1-A187C9DDD1A0}"/>
    <cellStyle name="Normal 7 6 8 4" xfId="10805" xr:uid="{28867C91-78C6-4E5C-AB39-C6349E954FC1}"/>
    <cellStyle name="Normal 7 6 8 4 2" xfId="28421" xr:uid="{10EF05CE-6BB3-423E-83AC-420FFE08E497}"/>
    <cellStyle name="Normal 7 6 8 5" xfId="19613" xr:uid="{A4145DD2-6F24-42C1-AD88-9D144AECC985}"/>
    <cellStyle name="Normal 7 6 8 6" xfId="37229" xr:uid="{6CD74339-8613-4FBA-9FC7-BD0F9E9AE0D3}"/>
    <cellStyle name="Normal 7 6 9" xfId="2295" xr:uid="{5025FCA6-D244-46E5-9D2E-54AE635AC25D}"/>
    <cellStyle name="Normal 7 6 9 2" xfId="6699" xr:uid="{ED1E4481-7817-4811-AC17-54E245DCEFAF}"/>
    <cellStyle name="Normal 7 6 9 2 2" xfId="15507" xr:uid="{3E51138D-CE32-4555-A7DF-E21C5FE667B9}"/>
    <cellStyle name="Normal 7 6 9 2 2 2" xfId="33123" xr:uid="{056728FC-2477-468C-9755-466E4F7AA57B}"/>
    <cellStyle name="Normal 7 6 9 2 3" xfId="24315" xr:uid="{0C06AAA5-BA0C-4D59-B27D-14DC6A9F7349}"/>
    <cellStyle name="Normal 7 6 9 3" xfId="11103" xr:uid="{090C8D49-0905-42DD-A5BF-9B1781C855A4}"/>
    <cellStyle name="Normal 7 6 9 3 2" xfId="28719" xr:uid="{8D5A5CB5-308C-4B74-B8EB-0937841DC086}"/>
    <cellStyle name="Normal 7 6 9 4" xfId="19911" xr:uid="{C76C717C-FFD4-49CD-A328-687327655E4D}"/>
    <cellStyle name="Normal 7 6 9 5" xfId="37527" xr:uid="{A91C5AFD-3706-44A4-A6E9-99EDE6C331E5}"/>
    <cellStyle name="Normal 7 7" xfId="125" xr:uid="{999F1C35-1A0B-429C-A678-397A7BE6DB0A}"/>
    <cellStyle name="Normal 7 7 10" xfId="17743" xr:uid="{B0EAAF64-ACDC-42A7-82A9-C8A9BBC055B8}"/>
    <cellStyle name="Normal 7 7 11" xfId="35359" xr:uid="{506EE649-E012-4CB0-8A08-CEC0140F71ED}"/>
    <cellStyle name="Normal 7 7 2" xfId="253" xr:uid="{986D45D3-2F94-4840-9734-8FEA85158A2A}"/>
    <cellStyle name="Normal 7 7 2 10" xfId="35487" xr:uid="{CB0C96E3-B326-4624-8970-49030D0959A7}"/>
    <cellStyle name="Normal 7 7 2 2" xfId="509" xr:uid="{46DC19A9-6EDC-4F8C-B99F-EBA178FB25DC}"/>
    <cellStyle name="Normal 7 7 2 2 2" xfId="1293" xr:uid="{1EF783D0-0683-4279-A0B1-B734774E6970}"/>
    <cellStyle name="Normal 7 7 2 2 2 2" xfId="3495" xr:uid="{7EBE3588-5A1B-4FB2-BA68-6737A91474A4}"/>
    <cellStyle name="Normal 7 7 2 2 2 2 2" xfId="7899" xr:uid="{B33ACF1E-1471-4116-A958-5EA25B6A875D}"/>
    <cellStyle name="Normal 7 7 2 2 2 2 2 2" xfId="16707" xr:uid="{8D4872D3-1926-4AFC-8803-EE1577506855}"/>
    <cellStyle name="Normal 7 7 2 2 2 2 2 2 2" xfId="34323" xr:uid="{291B1BDB-25F6-4963-8A21-0DF120D4F771}"/>
    <cellStyle name="Normal 7 7 2 2 2 2 2 3" xfId="25515" xr:uid="{858D2BE0-41F2-492A-893F-5A3AB42D1CFF}"/>
    <cellStyle name="Normal 7 7 2 2 2 2 3" xfId="12303" xr:uid="{4D86255E-183C-4274-B87F-B17D1A6793C7}"/>
    <cellStyle name="Normal 7 7 2 2 2 2 3 2" xfId="29919" xr:uid="{39350D32-E312-4BF9-B264-239DF02F4827}"/>
    <cellStyle name="Normal 7 7 2 2 2 2 4" xfId="21111" xr:uid="{4902D40D-0980-423F-A243-3EC1B893F041}"/>
    <cellStyle name="Normal 7 7 2 2 2 2 5" xfId="38727" xr:uid="{D5112168-24AF-4C2E-8286-737FD035B333}"/>
    <cellStyle name="Normal 7 7 2 2 2 3" xfId="5697" xr:uid="{5B1B75BD-CD06-4C6F-8A7F-D2D68603A9A4}"/>
    <cellStyle name="Normal 7 7 2 2 2 3 2" xfId="14505" xr:uid="{E8DA167A-5BD9-441D-A06B-7367CDCEEFCA}"/>
    <cellStyle name="Normal 7 7 2 2 2 3 2 2" xfId="32121" xr:uid="{EE0A43E8-C58E-47DF-98DE-E92ABF43AE59}"/>
    <cellStyle name="Normal 7 7 2 2 2 3 3" xfId="23313" xr:uid="{958E9ABC-F8FF-477A-898F-74B5285CA7D9}"/>
    <cellStyle name="Normal 7 7 2 2 2 4" xfId="10101" xr:uid="{5FB4322E-3A13-4223-9290-6EE266BBBA5E}"/>
    <cellStyle name="Normal 7 7 2 2 2 4 2" xfId="27717" xr:uid="{667455F1-628D-47BF-9B4C-AAE661ACAEFB}"/>
    <cellStyle name="Normal 7 7 2 2 2 5" xfId="18909" xr:uid="{52D5EFC7-F4B5-4DF5-B802-03A4B68E7B8D}"/>
    <cellStyle name="Normal 7 7 2 2 2 6" xfId="36525" xr:uid="{B0194393-3ADC-4326-8E56-EAE6078E1FBD}"/>
    <cellStyle name="Normal 7 7 2 2 3" xfId="2012" xr:uid="{EC808C63-7A47-4654-A06B-F1F234287CB8}"/>
    <cellStyle name="Normal 7 7 2 2 3 2" xfId="4214" xr:uid="{08465ECC-1006-433B-A3E0-EE209772111A}"/>
    <cellStyle name="Normal 7 7 2 2 3 2 2" xfId="8618" xr:uid="{65F052BD-84EF-4448-96E4-B39683FBB5AA}"/>
    <cellStyle name="Normal 7 7 2 2 3 2 2 2" xfId="17426" xr:uid="{8E641C8F-DA9A-42F8-9775-ACB343EC5111}"/>
    <cellStyle name="Normal 7 7 2 2 3 2 2 2 2" xfId="35042" xr:uid="{619E998C-1B4E-479A-B751-AAB8F093A9DF}"/>
    <cellStyle name="Normal 7 7 2 2 3 2 2 3" xfId="26234" xr:uid="{102D0C6E-734D-4F4E-86F9-091B3A00631E}"/>
    <cellStyle name="Normal 7 7 2 2 3 2 3" xfId="13022" xr:uid="{50BCCDE5-1903-4273-A19D-DEB0B407F9F7}"/>
    <cellStyle name="Normal 7 7 2 2 3 2 3 2" xfId="30638" xr:uid="{2C470EC6-2773-48EE-B97B-5305E5ABD60B}"/>
    <cellStyle name="Normal 7 7 2 2 3 2 4" xfId="21830" xr:uid="{9F57210D-1ADA-4533-81C0-46C3E96403E1}"/>
    <cellStyle name="Normal 7 7 2 2 3 2 5" xfId="39446" xr:uid="{7E2558F1-7163-497E-BD6B-9809ED0DA046}"/>
    <cellStyle name="Normal 7 7 2 2 3 3" xfId="6416" xr:uid="{2A97DA62-BF46-4A3D-B4B0-6840F52D835D}"/>
    <cellStyle name="Normal 7 7 2 2 3 3 2" xfId="15224" xr:uid="{F5A79018-4E76-46AE-8B5E-EF59AAFA1018}"/>
    <cellStyle name="Normal 7 7 2 2 3 3 2 2" xfId="32840" xr:uid="{97055B38-0D1F-4651-A6E6-DB538E832C2C}"/>
    <cellStyle name="Normal 7 7 2 2 3 3 3" xfId="24032" xr:uid="{B3057A21-AAD1-4818-AF58-B79D57593679}"/>
    <cellStyle name="Normal 7 7 2 2 3 4" xfId="10820" xr:uid="{F6EFABCF-39D0-43F6-BBA5-3FED4D900174}"/>
    <cellStyle name="Normal 7 7 2 2 3 4 2" xfId="28436" xr:uid="{F1B5532D-AE0D-4A1D-875E-DC41FE81BACE}"/>
    <cellStyle name="Normal 7 7 2 2 3 5" xfId="19628" xr:uid="{99E48E68-034E-4264-AC79-EE3276DF32FF}"/>
    <cellStyle name="Normal 7 7 2 2 3 6" xfId="37244" xr:uid="{99B13A8C-577D-4DA7-97A0-671BD05EDC5A}"/>
    <cellStyle name="Normal 7 7 2 2 4" xfId="2713" xr:uid="{6115FC88-4C96-4408-BC7D-FDF82DB70492}"/>
    <cellStyle name="Normal 7 7 2 2 4 2" xfId="7117" xr:uid="{F4662A73-6C09-4B82-8608-19A5812B5FFA}"/>
    <cellStyle name="Normal 7 7 2 2 4 2 2" xfId="15925" xr:uid="{405BC6DB-4B36-4567-A498-160CA43F806C}"/>
    <cellStyle name="Normal 7 7 2 2 4 2 2 2" xfId="33541" xr:uid="{3FF877D9-C7FE-4B74-8FED-7D468ED6629A}"/>
    <cellStyle name="Normal 7 7 2 2 4 2 3" xfId="24733" xr:uid="{B5ED4888-10BC-4227-8A5B-B41D04AD4089}"/>
    <cellStyle name="Normal 7 7 2 2 4 3" xfId="11521" xr:uid="{0FEF80C0-70C9-4BD7-B451-A97F9DAB2400}"/>
    <cellStyle name="Normal 7 7 2 2 4 3 2" xfId="29137" xr:uid="{DB3A8805-0383-4A89-9D0F-B07211CE93CB}"/>
    <cellStyle name="Normal 7 7 2 2 4 4" xfId="20329" xr:uid="{B8D251FC-2143-4CF8-AD78-85D7CE0D6480}"/>
    <cellStyle name="Normal 7 7 2 2 4 5" xfId="37945" xr:uid="{F971FD3F-F4F6-47F8-9999-535EF94F0BC2}"/>
    <cellStyle name="Normal 7 7 2 2 5" xfId="4915" xr:uid="{A9971F1A-CC1E-4236-AEC3-07AF7E92714D}"/>
    <cellStyle name="Normal 7 7 2 2 5 2" xfId="13723" xr:uid="{1256C770-BD57-41D2-8CF3-2812B1730DDA}"/>
    <cellStyle name="Normal 7 7 2 2 5 2 2" xfId="31339" xr:uid="{344717B5-FA57-4A74-A839-3CE98D53B0A2}"/>
    <cellStyle name="Normal 7 7 2 2 5 3" xfId="22531" xr:uid="{9BEE5BEA-D1F2-4A36-8243-2390442C649F}"/>
    <cellStyle name="Normal 7 7 2 2 6" xfId="9319" xr:uid="{2CFCB8F9-A0F7-41C1-8081-579ACE04A69F}"/>
    <cellStyle name="Normal 7 7 2 2 6 2" xfId="26935" xr:uid="{42F426B4-EA73-4FA7-8E37-B8615AA3DC69}"/>
    <cellStyle name="Normal 7 7 2 2 7" xfId="18127" xr:uid="{F2FD34E1-BF36-4F41-9464-663B9BDEB310}"/>
    <cellStyle name="Normal 7 7 2 2 8" xfId="35743" xr:uid="{E750211A-8F7D-43E7-895B-7B494092207F}"/>
    <cellStyle name="Normal 7 7 2 3" xfId="765" xr:uid="{691DC77B-8AC3-4A7A-943D-63EF7C852026}"/>
    <cellStyle name="Normal 7 7 2 3 2" xfId="1549" xr:uid="{DAEEFA64-8EFB-44C7-A4F1-0D89F14BDD18}"/>
    <cellStyle name="Normal 7 7 2 3 2 2" xfId="3751" xr:uid="{C6142602-B902-474C-8064-29AF6ABFD75C}"/>
    <cellStyle name="Normal 7 7 2 3 2 2 2" xfId="8155" xr:uid="{17C50AA2-3314-4F87-B481-22E3DC7AF261}"/>
    <cellStyle name="Normal 7 7 2 3 2 2 2 2" xfId="16963" xr:uid="{D24D56B0-4912-403A-A9F0-3413B9230443}"/>
    <cellStyle name="Normal 7 7 2 3 2 2 2 2 2" xfId="34579" xr:uid="{E69D7B7F-A9D7-4C04-8BEB-0FC1714F60F4}"/>
    <cellStyle name="Normal 7 7 2 3 2 2 2 3" xfId="25771" xr:uid="{930FBDC3-E9AF-4BC2-8203-BBC692F5A62D}"/>
    <cellStyle name="Normal 7 7 2 3 2 2 3" xfId="12559" xr:uid="{8369E0D6-11C4-4E34-AC95-964D64AA93C6}"/>
    <cellStyle name="Normal 7 7 2 3 2 2 3 2" xfId="30175" xr:uid="{94FCA37E-F306-42A7-99A5-F75758B1BBDC}"/>
    <cellStyle name="Normal 7 7 2 3 2 2 4" xfId="21367" xr:uid="{7D87955D-0446-4FF9-AD85-0C3590B9E4A1}"/>
    <cellStyle name="Normal 7 7 2 3 2 2 5" xfId="38983" xr:uid="{AF8B7CD6-EEB2-4804-BB67-9962100A3E40}"/>
    <cellStyle name="Normal 7 7 2 3 2 3" xfId="5953" xr:uid="{C41359D7-B5DC-4C43-99A5-8F4C95686E01}"/>
    <cellStyle name="Normal 7 7 2 3 2 3 2" xfId="14761" xr:uid="{CFDF3201-B0D0-4E2C-845B-B76DA137310D}"/>
    <cellStyle name="Normal 7 7 2 3 2 3 2 2" xfId="32377" xr:uid="{8DE50B63-524E-4787-ADA8-4D5D1A169684}"/>
    <cellStyle name="Normal 7 7 2 3 2 3 3" xfId="23569" xr:uid="{B5D9B983-4735-435E-A866-F8B9F4BB2C6D}"/>
    <cellStyle name="Normal 7 7 2 3 2 4" xfId="10357" xr:uid="{EEAF13A6-C97A-472B-98D7-29A63C30F08E}"/>
    <cellStyle name="Normal 7 7 2 3 2 4 2" xfId="27973" xr:uid="{CE5006BC-8E30-44B6-9EFE-3B99E3D3D9BA}"/>
    <cellStyle name="Normal 7 7 2 3 2 5" xfId="19165" xr:uid="{D7AAC4EB-234A-4F31-9F77-A2FD98833663}"/>
    <cellStyle name="Normal 7 7 2 3 2 6" xfId="36781" xr:uid="{2687F939-6290-4B77-B4D3-DF62AE966B24}"/>
    <cellStyle name="Normal 7 7 2 3 3" xfId="2013" xr:uid="{A1DEDF77-C11E-4B06-8FEE-39C27059364D}"/>
    <cellStyle name="Normal 7 7 2 3 3 2" xfId="4215" xr:uid="{65586AF0-05DC-456B-A115-14AF46F9CDA1}"/>
    <cellStyle name="Normal 7 7 2 3 3 2 2" xfId="8619" xr:uid="{671EA5AA-41BA-41C4-A11B-E2DE4F30B2AD}"/>
    <cellStyle name="Normal 7 7 2 3 3 2 2 2" xfId="17427" xr:uid="{B098AB4F-C2C1-45EC-AF2E-3E31B0CC97CD}"/>
    <cellStyle name="Normal 7 7 2 3 3 2 2 2 2" xfId="35043" xr:uid="{2EDD634E-80A0-4F5C-A639-A19EB1E37068}"/>
    <cellStyle name="Normal 7 7 2 3 3 2 2 3" xfId="26235" xr:uid="{02B790FE-DBA2-405C-BD4E-3DA9CC9AE897}"/>
    <cellStyle name="Normal 7 7 2 3 3 2 3" xfId="13023" xr:uid="{76AB166C-C9C8-49BC-ADDD-5ADD1856A59C}"/>
    <cellStyle name="Normal 7 7 2 3 3 2 3 2" xfId="30639" xr:uid="{987644D1-CBC4-43A7-AFED-9A9674F35F75}"/>
    <cellStyle name="Normal 7 7 2 3 3 2 4" xfId="21831" xr:uid="{BC470FBC-5EC9-4C95-A2F7-DE2B1E7A9C7D}"/>
    <cellStyle name="Normal 7 7 2 3 3 2 5" xfId="39447" xr:uid="{E9A9CDED-6065-4E91-A6F8-BADD3891F27E}"/>
    <cellStyle name="Normal 7 7 2 3 3 3" xfId="6417" xr:uid="{6234864F-9CEC-4D25-BB54-F0C061D85138}"/>
    <cellStyle name="Normal 7 7 2 3 3 3 2" xfId="15225" xr:uid="{844344DA-5585-4272-A1C2-DC3CA469605D}"/>
    <cellStyle name="Normal 7 7 2 3 3 3 2 2" xfId="32841" xr:uid="{24A80075-D428-4679-A9AA-6612F72FAAF4}"/>
    <cellStyle name="Normal 7 7 2 3 3 3 3" xfId="24033" xr:uid="{BC75B4CC-A330-44A5-8588-0E25B2354021}"/>
    <cellStyle name="Normal 7 7 2 3 3 4" xfId="10821" xr:uid="{04D4B200-C5A9-40D7-9333-2A21F2AE48E9}"/>
    <cellStyle name="Normal 7 7 2 3 3 4 2" xfId="28437" xr:uid="{13F8C5B4-C921-438E-8896-4114952DB0BA}"/>
    <cellStyle name="Normal 7 7 2 3 3 5" xfId="19629" xr:uid="{7581491E-F2C7-4916-8E0D-FA4DE550F8FB}"/>
    <cellStyle name="Normal 7 7 2 3 3 6" xfId="37245" xr:uid="{595168D2-7379-4A82-95B5-C0BD99BA3363}"/>
    <cellStyle name="Normal 7 7 2 3 4" xfId="2969" xr:uid="{6CC97B97-4A99-4FC0-A261-0ECA0E6F85DB}"/>
    <cellStyle name="Normal 7 7 2 3 4 2" xfId="7373" xr:uid="{922DC43D-04EA-40C6-B904-EAC472C79F73}"/>
    <cellStyle name="Normal 7 7 2 3 4 2 2" xfId="16181" xr:uid="{D4FF3690-9339-4968-BDFB-94F4A765487D}"/>
    <cellStyle name="Normal 7 7 2 3 4 2 2 2" xfId="33797" xr:uid="{A1C7C88E-120C-465C-9326-9E281E6E6650}"/>
    <cellStyle name="Normal 7 7 2 3 4 2 3" xfId="24989" xr:uid="{01F8F954-B6AD-4BAA-939C-AF8157E79C7E}"/>
    <cellStyle name="Normal 7 7 2 3 4 3" xfId="11777" xr:uid="{5DF63B85-0772-458D-9537-8BF145161DAE}"/>
    <cellStyle name="Normal 7 7 2 3 4 3 2" xfId="29393" xr:uid="{B5513A76-A15A-4B00-8686-64D809A26B4D}"/>
    <cellStyle name="Normal 7 7 2 3 4 4" xfId="20585" xr:uid="{FF1D7D4D-F065-42CA-8403-99BCE828DFA5}"/>
    <cellStyle name="Normal 7 7 2 3 4 5" xfId="38201" xr:uid="{959F469F-4581-4FAD-8581-E402545853A8}"/>
    <cellStyle name="Normal 7 7 2 3 5" xfId="5171" xr:uid="{F8D7BD9B-FBFD-4C78-B5BC-C4B364925807}"/>
    <cellStyle name="Normal 7 7 2 3 5 2" xfId="13979" xr:uid="{10F1E9FB-1033-4671-8D79-A4F61C67B84B}"/>
    <cellStyle name="Normal 7 7 2 3 5 2 2" xfId="31595" xr:uid="{7BBFBCB0-4951-43D9-9DFD-0C904ADEF07B}"/>
    <cellStyle name="Normal 7 7 2 3 5 3" xfId="22787" xr:uid="{FE0DCF87-8247-4351-B31D-21EDB55204E6}"/>
    <cellStyle name="Normal 7 7 2 3 6" xfId="9575" xr:uid="{DE331495-A053-490D-86F6-B41349486FB4}"/>
    <cellStyle name="Normal 7 7 2 3 6 2" xfId="27191" xr:uid="{92DB993D-4E8A-42CB-83AD-13AB11475827}"/>
    <cellStyle name="Normal 7 7 2 3 7" xfId="18383" xr:uid="{7C10E90C-2BFF-4250-ACB3-05E71940958C}"/>
    <cellStyle name="Normal 7 7 2 3 8" xfId="35999" xr:uid="{3E114D75-5003-475E-B602-3F0918A71456}"/>
    <cellStyle name="Normal 7 7 2 4" xfId="1037" xr:uid="{E159F9BA-A4ED-40D9-B250-357040968F58}"/>
    <cellStyle name="Normal 7 7 2 4 2" xfId="3239" xr:uid="{7E008F41-588C-49CB-B8FE-08E42C40B9E1}"/>
    <cellStyle name="Normal 7 7 2 4 2 2" xfId="7643" xr:uid="{4BD8701D-51D1-4BEC-9737-C62C461370A6}"/>
    <cellStyle name="Normal 7 7 2 4 2 2 2" xfId="16451" xr:uid="{040F8482-3F00-4A4A-95DA-260410F44B77}"/>
    <cellStyle name="Normal 7 7 2 4 2 2 2 2" xfId="34067" xr:uid="{EBAB1986-40EA-4BC8-AB0C-8DC5309F7D6B}"/>
    <cellStyle name="Normal 7 7 2 4 2 2 3" xfId="25259" xr:uid="{DF9C322A-7B16-40E9-BD22-D3ACF41B5A2C}"/>
    <cellStyle name="Normal 7 7 2 4 2 3" xfId="12047" xr:uid="{F2565502-9625-4617-8A13-63F8702F3C0F}"/>
    <cellStyle name="Normal 7 7 2 4 2 3 2" xfId="29663" xr:uid="{73AA71FF-6CC6-4009-BBDA-57459745098C}"/>
    <cellStyle name="Normal 7 7 2 4 2 4" xfId="20855" xr:uid="{3FBE2703-1ECD-4720-A369-0A0D081293F6}"/>
    <cellStyle name="Normal 7 7 2 4 2 5" xfId="38471" xr:uid="{8C056AE7-A5A5-482B-B98D-7EF2ED4F7177}"/>
    <cellStyle name="Normal 7 7 2 4 3" xfId="5441" xr:uid="{BBEDA36B-2D4A-4FB9-BF5C-BF1748254DEB}"/>
    <cellStyle name="Normal 7 7 2 4 3 2" xfId="14249" xr:uid="{64757B7D-BC40-40DF-A445-30A9BA2E8C9E}"/>
    <cellStyle name="Normal 7 7 2 4 3 2 2" xfId="31865" xr:uid="{61C48553-1643-43E0-95C9-42155ECD80B4}"/>
    <cellStyle name="Normal 7 7 2 4 3 3" xfId="23057" xr:uid="{20555EBF-EFD5-4D61-978B-B3F080BD9069}"/>
    <cellStyle name="Normal 7 7 2 4 4" xfId="9845" xr:uid="{48CB6369-5A99-4DA8-8042-83D7BB662EBF}"/>
    <cellStyle name="Normal 7 7 2 4 4 2" xfId="27461" xr:uid="{64B07702-4BEC-41A0-99CE-E19EF175B134}"/>
    <cellStyle name="Normal 7 7 2 4 5" xfId="18653" xr:uid="{6B0664C7-1D35-40E5-ACAA-493368C896E5}"/>
    <cellStyle name="Normal 7 7 2 4 6" xfId="36269" xr:uid="{E390C37C-0083-4A52-840B-189D4C6919FB}"/>
    <cellStyle name="Normal 7 7 2 5" xfId="2011" xr:uid="{DA4355EB-697A-4B12-9132-74329987E318}"/>
    <cellStyle name="Normal 7 7 2 5 2" xfId="4213" xr:uid="{67CDEB33-B1DE-466A-BDE4-39B84A19FC11}"/>
    <cellStyle name="Normal 7 7 2 5 2 2" xfId="8617" xr:uid="{45B36886-900B-4BA4-9BB5-60088E42EEF4}"/>
    <cellStyle name="Normal 7 7 2 5 2 2 2" xfId="17425" xr:uid="{559E9A1C-AB47-4DB6-8EB3-8010869A20C9}"/>
    <cellStyle name="Normal 7 7 2 5 2 2 2 2" xfId="35041" xr:uid="{93A713A0-BD5B-4702-803C-C79FA1009A0D}"/>
    <cellStyle name="Normal 7 7 2 5 2 2 3" xfId="26233" xr:uid="{9255EC42-CA29-4852-A90C-A27E30688AEB}"/>
    <cellStyle name="Normal 7 7 2 5 2 3" xfId="13021" xr:uid="{AB10879C-A3EB-4764-BDB8-6447EFEF9066}"/>
    <cellStyle name="Normal 7 7 2 5 2 3 2" xfId="30637" xr:uid="{762CBED5-61AC-4EF9-997C-0BFEA5FBB801}"/>
    <cellStyle name="Normal 7 7 2 5 2 4" xfId="21829" xr:uid="{318DD25D-B14F-462F-8E85-8A2C1A8832E3}"/>
    <cellStyle name="Normal 7 7 2 5 2 5" xfId="39445" xr:uid="{BA0B3A6C-8F62-4F2D-A81E-A667A6667199}"/>
    <cellStyle name="Normal 7 7 2 5 3" xfId="6415" xr:uid="{C299CC83-2367-451E-8A0B-2502E9A1DE09}"/>
    <cellStyle name="Normal 7 7 2 5 3 2" xfId="15223" xr:uid="{8587E033-80F7-4367-A7E7-A48962E9FCB0}"/>
    <cellStyle name="Normal 7 7 2 5 3 2 2" xfId="32839" xr:uid="{159A5E8E-2958-4D73-9CD2-D2A3C82DE375}"/>
    <cellStyle name="Normal 7 7 2 5 3 3" xfId="24031" xr:uid="{97BBF298-F877-4A50-9ACB-53E337A5DBC7}"/>
    <cellStyle name="Normal 7 7 2 5 4" xfId="10819" xr:uid="{C182E0AC-BAF9-45F8-A7F6-86B479E29B92}"/>
    <cellStyle name="Normal 7 7 2 5 4 2" xfId="28435" xr:uid="{6E395027-109B-45FF-A5A9-91895B948326}"/>
    <cellStyle name="Normal 7 7 2 5 5" xfId="19627" xr:uid="{ABB81F98-1BC3-45A5-8882-FD1337D2E155}"/>
    <cellStyle name="Normal 7 7 2 5 6" xfId="37243" xr:uid="{070E4424-C020-4DE7-9679-E4FCEFCD5E99}"/>
    <cellStyle name="Normal 7 7 2 6" xfId="2457" xr:uid="{72FD6E3F-46A8-4CE7-84C6-058EE69CB389}"/>
    <cellStyle name="Normal 7 7 2 6 2" xfId="6861" xr:uid="{3119343C-84FB-4837-8ECC-EB6D36249E48}"/>
    <cellStyle name="Normal 7 7 2 6 2 2" xfId="15669" xr:uid="{47FA3188-2D2F-4E18-AA37-267A5C2D8D46}"/>
    <cellStyle name="Normal 7 7 2 6 2 2 2" xfId="33285" xr:uid="{60539671-C939-4DC5-A867-0BE45FB1B751}"/>
    <cellStyle name="Normal 7 7 2 6 2 3" xfId="24477" xr:uid="{63DF7E94-5946-4668-9110-95AF0BD7F1AA}"/>
    <cellStyle name="Normal 7 7 2 6 3" xfId="11265" xr:uid="{EC6842C8-8359-4BDC-A351-4836F2984A10}"/>
    <cellStyle name="Normal 7 7 2 6 3 2" xfId="28881" xr:uid="{B6EA6A56-A15E-4594-884F-01A4D4FD2D41}"/>
    <cellStyle name="Normal 7 7 2 6 4" xfId="20073" xr:uid="{1719091E-805B-4DDC-863B-BC46361E371D}"/>
    <cellStyle name="Normal 7 7 2 6 5" xfId="37689" xr:uid="{A1D9B05A-A660-4C9B-A4F5-32B3835BC7C1}"/>
    <cellStyle name="Normal 7 7 2 7" xfId="4659" xr:uid="{43B0A290-9939-4AFD-AB94-4753ED338364}"/>
    <cellStyle name="Normal 7 7 2 7 2" xfId="13467" xr:uid="{4418E98D-C972-4F0E-849E-D9EFE936675A}"/>
    <cellStyle name="Normal 7 7 2 7 2 2" xfId="31083" xr:uid="{98454D33-6871-4BE6-9FC4-00818C660725}"/>
    <cellStyle name="Normal 7 7 2 7 3" xfId="22275" xr:uid="{6BB6C893-9AA3-4720-A525-8782ED169269}"/>
    <cellStyle name="Normal 7 7 2 8" xfId="9063" xr:uid="{4284267A-A491-4213-BEFA-A7A98CBB9F99}"/>
    <cellStyle name="Normal 7 7 2 8 2" xfId="26679" xr:uid="{4EBDCF25-5E2F-4930-B8CB-A25DE3DEFC3D}"/>
    <cellStyle name="Normal 7 7 2 9" xfId="17871" xr:uid="{CDC76ACB-61B4-4B8E-BD1A-3125EC28CE64}"/>
    <cellStyle name="Normal 7 7 3" xfId="381" xr:uid="{82BF8B70-37C3-42FD-A44D-1A42D7D4F76E}"/>
    <cellStyle name="Normal 7 7 3 2" xfId="1165" xr:uid="{D829744B-9FC1-4362-9251-F50CB637BDCC}"/>
    <cellStyle name="Normal 7 7 3 2 2" xfId="3367" xr:uid="{F1F6CDB6-EB95-4A8C-A6C2-4EF312591079}"/>
    <cellStyle name="Normal 7 7 3 2 2 2" xfId="7771" xr:uid="{542255B5-C344-4ED0-9EBE-D34B8DBEB2FD}"/>
    <cellStyle name="Normal 7 7 3 2 2 2 2" xfId="16579" xr:uid="{A5A4C794-A99B-4586-ACE4-6623EF80610D}"/>
    <cellStyle name="Normal 7 7 3 2 2 2 2 2" xfId="34195" xr:uid="{19FCD958-FE76-4736-8BE0-8A5EBBE77CA5}"/>
    <cellStyle name="Normal 7 7 3 2 2 2 3" xfId="25387" xr:uid="{DF2C4FC1-6FEA-49C6-BA27-3489EA4CB367}"/>
    <cellStyle name="Normal 7 7 3 2 2 3" xfId="12175" xr:uid="{DA381FF9-4CAE-4B1A-B442-3A54B0BE3131}"/>
    <cellStyle name="Normal 7 7 3 2 2 3 2" xfId="29791" xr:uid="{C9C1E53B-2A85-4D52-B82B-1F43F24AA66D}"/>
    <cellStyle name="Normal 7 7 3 2 2 4" xfId="20983" xr:uid="{6380E895-B4E6-4D67-B00F-D5A1A0A682EB}"/>
    <cellStyle name="Normal 7 7 3 2 2 5" xfId="38599" xr:uid="{042CBECD-B55D-42BC-B23E-6097A5A12892}"/>
    <cellStyle name="Normal 7 7 3 2 3" xfId="5569" xr:uid="{700AA78B-D1A7-415C-A6AB-19FF6B9E92D5}"/>
    <cellStyle name="Normal 7 7 3 2 3 2" xfId="14377" xr:uid="{4B86FC03-7CE8-4D8A-AC4D-71CAFC159183}"/>
    <cellStyle name="Normal 7 7 3 2 3 2 2" xfId="31993" xr:uid="{11455252-E9A7-4681-9FC4-19151ADFA229}"/>
    <cellStyle name="Normal 7 7 3 2 3 3" xfId="23185" xr:uid="{2035D760-75D9-44ED-9583-20763A28FEB8}"/>
    <cellStyle name="Normal 7 7 3 2 4" xfId="9973" xr:uid="{2FD89FD0-A2C9-4B2C-B7CE-EE91B50F41CF}"/>
    <cellStyle name="Normal 7 7 3 2 4 2" xfId="27589" xr:uid="{CEA87D72-DBAE-40E1-81DD-23A30CDB0CCB}"/>
    <cellStyle name="Normal 7 7 3 2 5" xfId="18781" xr:uid="{85B74C85-CD46-4042-8FD0-59E632981B7D}"/>
    <cellStyle name="Normal 7 7 3 2 6" xfId="36397" xr:uid="{784117BF-C4D7-4474-8520-D48B15D2FA61}"/>
    <cellStyle name="Normal 7 7 3 3" xfId="2014" xr:uid="{5A86BA0C-265D-43C7-B39D-AB069BD12932}"/>
    <cellStyle name="Normal 7 7 3 3 2" xfId="4216" xr:uid="{599D2F26-267E-43F9-A676-66ACA7051B30}"/>
    <cellStyle name="Normal 7 7 3 3 2 2" xfId="8620" xr:uid="{D72F8622-F87A-40CD-9B3F-0F024F65E0BD}"/>
    <cellStyle name="Normal 7 7 3 3 2 2 2" xfId="17428" xr:uid="{A428494A-5184-4A88-B737-BFF8316E9F2D}"/>
    <cellStyle name="Normal 7 7 3 3 2 2 2 2" xfId="35044" xr:uid="{DCF59970-A498-4D12-B3AC-A8AA8FD1744D}"/>
    <cellStyle name="Normal 7 7 3 3 2 2 3" xfId="26236" xr:uid="{EB91543A-3BA0-4C76-B0CB-DECB2898A9AD}"/>
    <cellStyle name="Normal 7 7 3 3 2 3" xfId="13024" xr:uid="{A7DA1ACB-4A59-4942-8B69-C46C0E0183F7}"/>
    <cellStyle name="Normal 7 7 3 3 2 3 2" xfId="30640" xr:uid="{C035423A-D5D4-4984-A647-91286F217228}"/>
    <cellStyle name="Normal 7 7 3 3 2 4" xfId="21832" xr:uid="{24FCE673-AF82-4EA0-A28D-2D314F269E28}"/>
    <cellStyle name="Normal 7 7 3 3 2 5" xfId="39448" xr:uid="{2F0857F3-5DF5-49AA-95E8-A22363A8FB91}"/>
    <cellStyle name="Normal 7 7 3 3 3" xfId="6418" xr:uid="{2D79B85D-FDF7-4833-834D-DC08D16AFA22}"/>
    <cellStyle name="Normal 7 7 3 3 3 2" xfId="15226" xr:uid="{CE88510C-F085-4B5E-85D0-6CC5A7F5AE66}"/>
    <cellStyle name="Normal 7 7 3 3 3 2 2" xfId="32842" xr:uid="{4F884724-E278-4891-B8FC-4FED814CC1FF}"/>
    <cellStyle name="Normal 7 7 3 3 3 3" xfId="24034" xr:uid="{2EE3EBF3-2D33-4A2D-8444-3D877190E002}"/>
    <cellStyle name="Normal 7 7 3 3 4" xfId="10822" xr:uid="{C2FED308-F685-4998-BBCF-66182EC4C469}"/>
    <cellStyle name="Normal 7 7 3 3 4 2" xfId="28438" xr:uid="{77B10051-6E37-45E6-BFD6-D6D236332922}"/>
    <cellStyle name="Normal 7 7 3 3 5" xfId="19630" xr:uid="{A6A71D43-160C-4B88-AA7A-A2B7F1148572}"/>
    <cellStyle name="Normal 7 7 3 3 6" xfId="37246" xr:uid="{496DD8B9-CEE6-4CC9-BBA3-C785A169A638}"/>
    <cellStyle name="Normal 7 7 3 4" xfId="2585" xr:uid="{7D1D9407-2A4A-4FC8-A155-9E9F6A36B875}"/>
    <cellStyle name="Normal 7 7 3 4 2" xfId="6989" xr:uid="{9E06057C-ED39-4FA5-8D9A-EAD44ED5DB24}"/>
    <cellStyle name="Normal 7 7 3 4 2 2" xfId="15797" xr:uid="{EF275B72-6C98-4E75-BAD6-02EAB6659A04}"/>
    <cellStyle name="Normal 7 7 3 4 2 2 2" xfId="33413" xr:uid="{B343A4ED-1DAA-4A34-A446-16D141329A27}"/>
    <cellStyle name="Normal 7 7 3 4 2 3" xfId="24605" xr:uid="{A1B91868-628B-42E7-8053-AD0CD6235526}"/>
    <cellStyle name="Normal 7 7 3 4 3" xfId="11393" xr:uid="{D65AE1A3-EB56-42F2-B4BF-4ECE76F66C73}"/>
    <cellStyle name="Normal 7 7 3 4 3 2" xfId="29009" xr:uid="{3A9C717D-3C6A-4256-AF93-8558D684A38F}"/>
    <cellStyle name="Normal 7 7 3 4 4" xfId="20201" xr:uid="{BC9CDC27-DEC4-4D6D-BC29-8BD9A32FBEC3}"/>
    <cellStyle name="Normal 7 7 3 4 5" xfId="37817" xr:uid="{4CC5914D-18F0-461E-9BE8-37C8162201FD}"/>
    <cellStyle name="Normal 7 7 3 5" xfId="4787" xr:uid="{25005CD7-9DC2-49CB-A72B-066D416706C0}"/>
    <cellStyle name="Normal 7 7 3 5 2" xfId="13595" xr:uid="{E40A5667-6204-4F79-831C-0BDB331DA353}"/>
    <cellStyle name="Normal 7 7 3 5 2 2" xfId="31211" xr:uid="{E5B6E959-5F84-4C11-820F-E5A2D3375A81}"/>
    <cellStyle name="Normal 7 7 3 5 3" xfId="22403" xr:uid="{D58BD42E-CCE1-4531-8AC0-0F80D59C2F4E}"/>
    <cellStyle name="Normal 7 7 3 6" xfId="9191" xr:uid="{F91B453E-06C6-4944-9D84-02CC8A9BD0BD}"/>
    <cellStyle name="Normal 7 7 3 6 2" xfId="26807" xr:uid="{CE3606AA-F9C9-4708-8B09-08488AB5F97D}"/>
    <cellStyle name="Normal 7 7 3 7" xfId="17999" xr:uid="{FD400889-8739-422C-889E-D317E612B900}"/>
    <cellStyle name="Normal 7 7 3 8" xfId="35615" xr:uid="{71CD2013-3BB3-40E5-B95A-C0A9349A16C8}"/>
    <cellStyle name="Normal 7 7 4" xfId="637" xr:uid="{2A391854-C0A1-454B-A0FE-7DCF20AFCA35}"/>
    <cellStyle name="Normal 7 7 4 2" xfId="1421" xr:uid="{86C71D3B-0404-4DE4-BF4D-CC585D24427E}"/>
    <cellStyle name="Normal 7 7 4 2 2" xfId="3623" xr:uid="{E2255D30-B33E-4675-A887-D5D82EACEDD8}"/>
    <cellStyle name="Normal 7 7 4 2 2 2" xfId="8027" xr:uid="{B30612E7-F5B3-4E26-A411-9B6AAB47CF39}"/>
    <cellStyle name="Normal 7 7 4 2 2 2 2" xfId="16835" xr:uid="{A44080CC-4B0C-4F5D-B7F4-632820E36200}"/>
    <cellStyle name="Normal 7 7 4 2 2 2 2 2" xfId="34451" xr:uid="{C81D2375-5233-4F1B-AC71-7140D086C65C}"/>
    <cellStyle name="Normal 7 7 4 2 2 2 3" xfId="25643" xr:uid="{0EC8C92B-350E-4AFC-AFF8-EE1736D58091}"/>
    <cellStyle name="Normal 7 7 4 2 2 3" xfId="12431" xr:uid="{BC550F22-6376-43B4-8B54-6A1486B85AC6}"/>
    <cellStyle name="Normal 7 7 4 2 2 3 2" xfId="30047" xr:uid="{5DE61EB1-3325-418D-939C-F90BE68F62BF}"/>
    <cellStyle name="Normal 7 7 4 2 2 4" xfId="21239" xr:uid="{D80D5E4D-4183-47FD-9319-DE42061BC2C3}"/>
    <cellStyle name="Normal 7 7 4 2 2 5" xfId="38855" xr:uid="{8834F796-67D3-4FD2-AB76-0B631CA358C7}"/>
    <cellStyle name="Normal 7 7 4 2 3" xfId="5825" xr:uid="{AC473AEB-CB9D-4CA1-835F-2C650AA9BBAD}"/>
    <cellStyle name="Normal 7 7 4 2 3 2" xfId="14633" xr:uid="{9310B965-E449-4A58-BD43-12C72E4D6648}"/>
    <cellStyle name="Normal 7 7 4 2 3 2 2" xfId="32249" xr:uid="{6408C91F-A6E3-48CF-8028-F22EF46CBDE2}"/>
    <cellStyle name="Normal 7 7 4 2 3 3" xfId="23441" xr:uid="{363F1815-07AF-41F8-880A-634BB2448688}"/>
    <cellStyle name="Normal 7 7 4 2 4" xfId="10229" xr:uid="{9BF07469-DBD8-4505-A9DA-7FACFD3FFF33}"/>
    <cellStyle name="Normal 7 7 4 2 4 2" xfId="27845" xr:uid="{DCA4682E-452E-437B-A06A-24E1CCA0E019}"/>
    <cellStyle name="Normal 7 7 4 2 5" xfId="19037" xr:uid="{03B46E22-67A0-4ADE-AA37-3FAB26A897F8}"/>
    <cellStyle name="Normal 7 7 4 2 6" xfId="36653" xr:uid="{E89E50C6-6C15-4097-9ABD-D7D0A92496F0}"/>
    <cellStyle name="Normal 7 7 4 3" xfId="2015" xr:uid="{AFC1860B-AC30-42D4-A77C-A187115297A9}"/>
    <cellStyle name="Normal 7 7 4 3 2" xfId="4217" xr:uid="{B6BFF2F3-81B2-44AF-9111-4637DAB3FA96}"/>
    <cellStyle name="Normal 7 7 4 3 2 2" xfId="8621" xr:uid="{8508DFC0-2304-4EE3-A1A1-C2FBEB9FDFCC}"/>
    <cellStyle name="Normal 7 7 4 3 2 2 2" xfId="17429" xr:uid="{77249B7F-252B-4279-B654-CCB26570A441}"/>
    <cellStyle name="Normal 7 7 4 3 2 2 2 2" xfId="35045" xr:uid="{8BEA6116-4855-47D1-A5C1-DB18148905C0}"/>
    <cellStyle name="Normal 7 7 4 3 2 2 3" xfId="26237" xr:uid="{AFA602F2-0981-44D7-BF71-96C7BB756F22}"/>
    <cellStyle name="Normal 7 7 4 3 2 3" xfId="13025" xr:uid="{798B2B9D-CFC2-45A8-94CA-117F5EAE41B9}"/>
    <cellStyle name="Normal 7 7 4 3 2 3 2" xfId="30641" xr:uid="{EBF693BF-8878-4D49-8A82-A6A514DB58EA}"/>
    <cellStyle name="Normal 7 7 4 3 2 4" xfId="21833" xr:uid="{6647F2F9-E832-4E26-A1CA-FB8210241D40}"/>
    <cellStyle name="Normal 7 7 4 3 2 5" xfId="39449" xr:uid="{67FB295A-D5E5-4570-AF9D-D0C8B10E833E}"/>
    <cellStyle name="Normal 7 7 4 3 3" xfId="6419" xr:uid="{818969D9-1A12-41E5-89FB-332F4AA0562A}"/>
    <cellStyle name="Normal 7 7 4 3 3 2" xfId="15227" xr:uid="{1D40E751-0DA4-4CC0-AB55-886218F5B9DB}"/>
    <cellStyle name="Normal 7 7 4 3 3 2 2" xfId="32843" xr:uid="{5E1265D4-B238-4C24-BE3F-E4103E5C7342}"/>
    <cellStyle name="Normal 7 7 4 3 3 3" xfId="24035" xr:uid="{5B3F0509-6F75-4685-A174-0D91BC92266D}"/>
    <cellStyle name="Normal 7 7 4 3 4" xfId="10823" xr:uid="{84075454-44FF-4D33-892E-AFC5FF476976}"/>
    <cellStyle name="Normal 7 7 4 3 4 2" xfId="28439" xr:uid="{749EB423-D483-4AF8-96CF-606956F90574}"/>
    <cellStyle name="Normal 7 7 4 3 5" xfId="19631" xr:uid="{1D05F58C-D283-4F63-8221-4D37480E5E9D}"/>
    <cellStyle name="Normal 7 7 4 3 6" xfId="37247" xr:uid="{FA367104-61FD-4FF1-96DC-A7C26FA433F1}"/>
    <cellStyle name="Normal 7 7 4 4" xfId="2841" xr:uid="{7298CCB4-88C1-4952-AEC1-3D3CAE362CA5}"/>
    <cellStyle name="Normal 7 7 4 4 2" xfId="7245" xr:uid="{D5A21E01-CEE6-4B4B-8C7F-A9E7BB522BBE}"/>
    <cellStyle name="Normal 7 7 4 4 2 2" xfId="16053" xr:uid="{8CC81FB0-7C32-479C-89C8-0F21CFDC5B32}"/>
    <cellStyle name="Normal 7 7 4 4 2 2 2" xfId="33669" xr:uid="{D6C660CB-B55B-4AD4-88A7-0C113789D302}"/>
    <cellStyle name="Normal 7 7 4 4 2 3" xfId="24861" xr:uid="{E62FDAF2-31D6-4FA0-BD82-84320C88FC7C}"/>
    <cellStyle name="Normal 7 7 4 4 3" xfId="11649" xr:uid="{50C52614-9889-41E1-ABF7-CB9218D1CAD6}"/>
    <cellStyle name="Normal 7 7 4 4 3 2" xfId="29265" xr:uid="{FC7C46C3-00B6-450B-981B-1196F15B3A98}"/>
    <cellStyle name="Normal 7 7 4 4 4" xfId="20457" xr:uid="{5A9BF18B-527D-4638-B496-F1820E705963}"/>
    <cellStyle name="Normal 7 7 4 4 5" xfId="38073" xr:uid="{DBE2EF4E-0140-42E5-A46E-320CEE6FAF37}"/>
    <cellStyle name="Normal 7 7 4 5" xfId="5043" xr:uid="{4544FDB1-F341-4F42-B39B-A764A7691DA5}"/>
    <cellStyle name="Normal 7 7 4 5 2" xfId="13851" xr:uid="{78DFC9D8-1057-447C-B566-92B9AB8B6C80}"/>
    <cellStyle name="Normal 7 7 4 5 2 2" xfId="31467" xr:uid="{C30488A3-40DF-4345-BA65-445D2579F489}"/>
    <cellStyle name="Normal 7 7 4 5 3" xfId="22659" xr:uid="{BA93D3AC-06FD-4988-9AE4-D557547CA845}"/>
    <cellStyle name="Normal 7 7 4 6" xfId="9447" xr:uid="{846CD927-7DAE-4940-85F7-3E105DDB10BA}"/>
    <cellStyle name="Normal 7 7 4 6 2" xfId="27063" xr:uid="{C9674D7C-E46A-4A88-BBC1-CAC71B3BA7B4}"/>
    <cellStyle name="Normal 7 7 4 7" xfId="18255" xr:uid="{D5B65F42-070F-481C-B62D-E8F5E9637CC8}"/>
    <cellStyle name="Normal 7 7 4 8" xfId="35871" xr:uid="{8A2A4EBB-B235-412E-AB6D-A95A0690A5D7}"/>
    <cellStyle name="Normal 7 7 5" xfId="909" xr:uid="{E40185BB-C192-44E4-995D-73A26EC38433}"/>
    <cellStyle name="Normal 7 7 5 2" xfId="3111" xr:uid="{1414FDDE-9FC2-47C5-898B-E9E67148DF65}"/>
    <cellStyle name="Normal 7 7 5 2 2" xfId="7515" xr:uid="{83E54268-34C0-4760-A3B2-D528BF837452}"/>
    <cellStyle name="Normal 7 7 5 2 2 2" xfId="16323" xr:uid="{8736D04D-A7A7-40C9-ABF6-6005905673AA}"/>
    <cellStyle name="Normal 7 7 5 2 2 2 2" xfId="33939" xr:uid="{9B5D646B-82C8-4769-96BE-2E394F79BCF0}"/>
    <cellStyle name="Normal 7 7 5 2 2 3" xfId="25131" xr:uid="{B7AD1E0E-3466-498D-A010-B43553DF223D}"/>
    <cellStyle name="Normal 7 7 5 2 3" xfId="11919" xr:uid="{47D0DC3B-9C2F-4B54-B752-2D91AF4A26EB}"/>
    <cellStyle name="Normal 7 7 5 2 3 2" xfId="29535" xr:uid="{3CF0F9A2-C72D-4625-A605-C6F95C179957}"/>
    <cellStyle name="Normal 7 7 5 2 4" xfId="20727" xr:uid="{F31A54D3-E015-45D0-8FDF-9E737A0318B8}"/>
    <cellStyle name="Normal 7 7 5 2 5" xfId="38343" xr:uid="{BBB8C74E-1B0E-484A-AE70-392E78C53F17}"/>
    <cellStyle name="Normal 7 7 5 3" xfId="5313" xr:uid="{03CE0AF6-EDF9-4609-87CE-10678762823C}"/>
    <cellStyle name="Normal 7 7 5 3 2" xfId="14121" xr:uid="{3EE0F928-66B8-4417-928A-4994C2FAC46A}"/>
    <cellStyle name="Normal 7 7 5 3 2 2" xfId="31737" xr:uid="{196D6891-9178-4599-866A-BBEC94DBF737}"/>
    <cellStyle name="Normal 7 7 5 3 3" xfId="22929" xr:uid="{F1894FBE-54FA-4ED0-9031-B2F578D62627}"/>
    <cellStyle name="Normal 7 7 5 4" xfId="9717" xr:uid="{EDDCF1CB-1081-451C-B902-D0FFE51D6F8D}"/>
    <cellStyle name="Normal 7 7 5 4 2" xfId="27333" xr:uid="{94DD80D6-5310-42CA-BF08-873496F6A65F}"/>
    <cellStyle name="Normal 7 7 5 5" xfId="18525" xr:uid="{94354F87-A99B-43E1-BB97-96076299100C}"/>
    <cellStyle name="Normal 7 7 5 6" xfId="36141" xr:uid="{6BE93B47-B279-4840-95BE-15CEEE7DAF2B}"/>
    <cellStyle name="Normal 7 7 6" xfId="2010" xr:uid="{4F6C924C-6C46-4A58-89CD-49D06CEE0420}"/>
    <cellStyle name="Normal 7 7 6 2" xfId="4212" xr:uid="{7E05890E-4E45-4998-8127-2174A7C06A63}"/>
    <cellStyle name="Normal 7 7 6 2 2" xfId="8616" xr:uid="{5667949D-35D7-4920-88C1-704E7DE70A3F}"/>
    <cellStyle name="Normal 7 7 6 2 2 2" xfId="17424" xr:uid="{BBDC9088-6CD0-484F-8DCE-203CE2DC78A5}"/>
    <cellStyle name="Normal 7 7 6 2 2 2 2" xfId="35040" xr:uid="{04A87242-EFAB-44C1-BC28-F04AC6C68D87}"/>
    <cellStyle name="Normal 7 7 6 2 2 3" xfId="26232" xr:uid="{FEB729CF-4E7F-4F4B-8CCB-E5919E7CD9A2}"/>
    <cellStyle name="Normal 7 7 6 2 3" xfId="13020" xr:uid="{B4B522CD-313A-4CA0-8982-142031661CEA}"/>
    <cellStyle name="Normal 7 7 6 2 3 2" xfId="30636" xr:uid="{6CDDAB74-3B3F-4072-86C8-11973435DBBC}"/>
    <cellStyle name="Normal 7 7 6 2 4" xfId="21828" xr:uid="{3B2103E8-A438-43DC-B627-F3067F3E8745}"/>
    <cellStyle name="Normal 7 7 6 2 5" xfId="39444" xr:uid="{0747C2FC-642D-4888-AF39-1DF327A19943}"/>
    <cellStyle name="Normal 7 7 6 3" xfId="6414" xr:uid="{E8BB3CF0-CE47-4387-908B-46E273872FA2}"/>
    <cellStyle name="Normal 7 7 6 3 2" xfId="15222" xr:uid="{596937C3-CAEF-48C5-8AE9-A492E67365BF}"/>
    <cellStyle name="Normal 7 7 6 3 2 2" xfId="32838" xr:uid="{DEBE12DD-204B-4AD6-B82F-AB614B5E4690}"/>
    <cellStyle name="Normal 7 7 6 3 3" xfId="24030" xr:uid="{7617BE4B-DF8D-425A-B8FE-7DF60ACE887C}"/>
    <cellStyle name="Normal 7 7 6 4" xfId="10818" xr:uid="{B6D164C8-516E-4EC1-AF2D-AE08F3D17042}"/>
    <cellStyle name="Normal 7 7 6 4 2" xfId="28434" xr:uid="{FA9FCA59-B0B4-4A9D-BEDC-4D2ECB44AF12}"/>
    <cellStyle name="Normal 7 7 6 5" xfId="19626" xr:uid="{EA727029-606E-4090-968E-ED50E48E00C3}"/>
    <cellStyle name="Normal 7 7 6 6" xfId="37242" xr:uid="{1F8EE290-DB70-409C-86F7-5B9288C9C792}"/>
    <cellStyle name="Normal 7 7 7" xfId="2329" xr:uid="{22CC0E15-4F9C-43B0-A4CD-2330B175701D}"/>
    <cellStyle name="Normal 7 7 7 2" xfId="6733" xr:uid="{873B76C7-DDC4-409C-9094-7EF842BA5A96}"/>
    <cellStyle name="Normal 7 7 7 2 2" xfId="15541" xr:uid="{2A96112D-4C3D-495B-9DF2-F01C9D45739E}"/>
    <cellStyle name="Normal 7 7 7 2 2 2" xfId="33157" xr:uid="{03A41A4F-C41D-414F-9660-716747B21948}"/>
    <cellStyle name="Normal 7 7 7 2 3" xfId="24349" xr:uid="{A9CE98A8-8885-4503-974A-F86BE4EC27F8}"/>
    <cellStyle name="Normal 7 7 7 3" xfId="11137" xr:uid="{B848A7E7-1663-4808-AA10-0EEBE9BF5DFF}"/>
    <cellStyle name="Normal 7 7 7 3 2" xfId="28753" xr:uid="{719156B9-BB47-4EE8-99D9-C384A58E4351}"/>
    <cellStyle name="Normal 7 7 7 4" xfId="19945" xr:uid="{1DF0B41B-DCC5-4216-A4E5-52434814AD9C}"/>
    <cellStyle name="Normal 7 7 7 5" xfId="37561" xr:uid="{4E1156CD-5D38-44FE-8FA3-90512FEE40EE}"/>
    <cellStyle name="Normal 7 7 8" xfId="4531" xr:uid="{F2B4E7E3-15AD-4719-AB33-6E0348F552EB}"/>
    <cellStyle name="Normal 7 7 8 2" xfId="13339" xr:uid="{4F0A5610-1792-44E5-934F-F36FEB57ACD0}"/>
    <cellStyle name="Normal 7 7 8 2 2" xfId="30955" xr:uid="{9BCB4033-344B-4D55-964E-CCD75F356BD4}"/>
    <cellStyle name="Normal 7 7 8 3" xfId="22147" xr:uid="{491A9323-398D-4202-8E34-06AA5E20208A}"/>
    <cellStyle name="Normal 7 7 9" xfId="8935" xr:uid="{EC9F19B2-E52B-4CCE-AF1C-DC13C4A821AA}"/>
    <cellStyle name="Normal 7 7 9 2" xfId="26551" xr:uid="{F7B60D58-79A5-4D2D-9300-2FC8BBAC9FEB}"/>
    <cellStyle name="Normal 7 8" xfId="189" xr:uid="{95FA8AFC-B550-478B-8D56-195F21367603}"/>
    <cellStyle name="Normal 7 8 10" xfId="35423" xr:uid="{80023A28-39F3-4312-8452-FE5CBCFFEBC3}"/>
    <cellStyle name="Normal 7 8 2" xfId="445" xr:uid="{D9EE017A-57B9-4A7C-A25E-E50D740EF46D}"/>
    <cellStyle name="Normal 7 8 2 2" xfId="1229" xr:uid="{935F5AE7-A344-4D5F-8BBB-0697F52CDA22}"/>
    <cellStyle name="Normal 7 8 2 2 2" xfId="3431" xr:uid="{78ED3C7B-32BE-4A47-9018-0A3D0820E80B}"/>
    <cellStyle name="Normal 7 8 2 2 2 2" xfId="7835" xr:uid="{99C48D88-501E-45D3-B18A-E3C402767DC8}"/>
    <cellStyle name="Normal 7 8 2 2 2 2 2" xfId="16643" xr:uid="{E9BA61BD-15E3-4073-9021-4D35FBE66EE2}"/>
    <cellStyle name="Normal 7 8 2 2 2 2 2 2" xfId="34259" xr:uid="{067BDE73-6780-464F-813A-0F37AF49461E}"/>
    <cellStyle name="Normal 7 8 2 2 2 2 3" xfId="25451" xr:uid="{89D0C58F-FADE-47FF-B8CD-87D41FA08C95}"/>
    <cellStyle name="Normal 7 8 2 2 2 3" xfId="12239" xr:uid="{329CE055-9EF8-4296-A71E-B5F1306CB5F6}"/>
    <cellStyle name="Normal 7 8 2 2 2 3 2" xfId="29855" xr:uid="{0FAA317B-AD50-44B3-B57E-525F767621DF}"/>
    <cellStyle name="Normal 7 8 2 2 2 4" xfId="21047" xr:uid="{E0EF9928-D2D6-4C0F-8587-B116FA4BA27A}"/>
    <cellStyle name="Normal 7 8 2 2 2 5" xfId="38663" xr:uid="{2302AE88-A63C-4235-A9C7-EBDBF6DD39D8}"/>
    <cellStyle name="Normal 7 8 2 2 3" xfId="5633" xr:uid="{006D56B5-2773-476A-8CEB-013E812E28B4}"/>
    <cellStyle name="Normal 7 8 2 2 3 2" xfId="14441" xr:uid="{73895D30-7BEC-497A-9182-CEB55DD289FD}"/>
    <cellStyle name="Normal 7 8 2 2 3 2 2" xfId="32057" xr:uid="{DFAD6540-F44D-4114-AC5E-BA7CA5CA7AE0}"/>
    <cellStyle name="Normal 7 8 2 2 3 3" xfId="23249" xr:uid="{81ABC37A-99B2-4052-A451-05D933F70F48}"/>
    <cellStyle name="Normal 7 8 2 2 4" xfId="10037" xr:uid="{DC333185-AD1E-4CC3-B4A0-2CF1347BCB4F}"/>
    <cellStyle name="Normal 7 8 2 2 4 2" xfId="27653" xr:uid="{7260ECAC-11CA-4CF5-A51F-5282641DE5EE}"/>
    <cellStyle name="Normal 7 8 2 2 5" xfId="18845" xr:uid="{CAFC6183-ABBD-45EE-B60B-140342ED144C}"/>
    <cellStyle name="Normal 7 8 2 2 6" xfId="36461" xr:uid="{77D1CF59-B3F6-4131-9788-D1815CC50DE8}"/>
    <cellStyle name="Normal 7 8 2 3" xfId="2017" xr:uid="{3B2C1B4D-C359-4BE8-BAB7-9389372305F1}"/>
    <cellStyle name="Normal 7 8 2 3 2" xfId="4219" xr:uid="{D2587DCB-CACB-49D8-9F7C-8F637085FE0E}"/>
    <cellStyle name="Normal 7 8 2 3 2 2" xfId="8623" xr:uid="{4D2EDD7C-C6AB-42F4-90F5-86EF87CB6FB9}"/>
    <cellStyle name="Normal 7 8 2 3 2 2 2" xfId="17431" xr:uid="{41A05143-B486-4CBA-8567-847A861486C8}"/>
    <cellStyle name="Normal 7 8 2 3 2 2 2 2" xfId="35047" xr:uid="{3C827C8C-E3CF-4394-B971-511240F1D971}"/>
    <cellStyle name="Normal 7 8 2 3 2 2 3" xfId="26239" xr:uid="{C19922C5-7028-4110-8ACF-D11AECDC7D99}"/>
    <cellStyle name="Normal 7 8 2 3 2 3" xfId="13027" xr:uid="{BA4FB2DB-AF4F-4B89-B427-136225F06F69}"/>
    <cellStyle name="Normal 7 8 2 3 2 3 2" xfId="30643" xr:uid="{16B2DE8D-96BA-490C-B058-5F91B674FB11}"/>
    <cellStyle name="Normal 7 8 2 3 2 4" xfId="21835" xr:uid="{0A94098A-4EB1-40DD-B366-3D8F98A13C8E}"/>
    <cellStyle name="Normal 7 8 2 3 2 5" xfId="39451" xr:uid="{F6E2D0AE-3674-4D88-BF08-1303B6D4BDD1}"/>
    <cellStyle name="Normal 7 8 2 3 3" xfId="6421" xr:uid="{95358C05-2DFC-459F-9D64-02384BFC460D}"/>
    <cellStyle name="Normal 7 8 2 3 3 2" xfId="15229" xr:uid="{64603FC0-4711-4E3B-ABAD-A522AC5EC6E4}"/>
    <cellStyle name="Normal 7 8 2 3 3 2 2" xfId="32845" xr:uid="{34839A16-65BC-4847-90A0-5E65DDB21B23}"/>
    <cellStyle name="Normal 7 8 2 3 3 3" xfId="24037" xr:uid="{813735F6-FE6A-4DAC-A681-8E74EE4D370D}"/>
    <cellStyle name="Normal 7 8 2 3 4" xfId="10825" xr:uid="{837CBEAF-17CB-45EE-9F56-C456CECE53BF}"/>
    <cellStyle name="Normal 7 8 2 3 4 2" xfId="28441" xr:uid="{C9979EE1-2782-4BEB-ACE2-B1B904CB8D72}"/>
    <cellStyle name="Normal 7 8 2 3 5" xfId="19633" xr:uid="{D0EF88A3-10E0-4156-8D0D-86F2BDCB6077}"/>
    <cellStyle name="Normal 7 8 2 3 6" xfId="37249" xr:uid="{C952FC2B-D4C5-42B9-9C26-DB02779E92CC}"/>
    <cellStyle name="Normal 7 8 2 4" xfId="2649" xr:uid="{A3CCCCA0-6F2A-45B5-BDDA-D0C3F07E5889}"/>
    <cellStyle name="Normal 7 8 2 4 2" xfId="7053" xr:uid="{9A0E257C-6A66-4A12-913C-C966F22AB33D}"/>
    <cellStyle name="Normal 7 8 2 4 2 2" xfId="15861" xr:uid="{BF07DA4A-F719-4201-905F-DFC89D3E702D}"/>
    <cellStyle name="Normal 7 8 2 4 2 2 2" xfId="33477" xr:uid="{EBE5C2DD-E2B9-46A1-AC66-5F4569EAB88A}"/>
    <cellStyle name="Normal 7 8 2 4 2 3" xfId="24669" xr:uid="{E047BD8D-3B60-4BD3-BF0C-4C89C0AB001D}"/>
    <cellStyle name="Normal 7 8 2 4 3" xfId="11457" xr:uid="{D355CCE3-8D5D-4B71-908D-A2AA4A28C169}"/>
    <cellStyle name="Normal 7 8 2 4 3 2" xfId="29073" xr:uid="{9FC87F12-3556-49FF-8FA7-EB5A38092F8B}"/>
    <cellStyle name="Normal 7 8 2 4 4" xfId="20265" xr:uid="{00897AF5-8030-4EBE-AE77-A474FD867DFF}"/>
    <cellStyle name="Normal 7 8 2 4 5" xfId="37881" xr:uid="{E6EB0F58-D024-42E1-B841-C9EF51CB5C8D}"/>
    <cellStyle name="Normal 7 8 2 5" xfId="4851" xr:uid="{A3EED0FF-B2BC-4B89-876A-FAE783B27528}"/>
    <cellStyle name="Normal 7 8 2 5 2" xfId="13659" xr:uid="{243CAA93-ADB1-4AF3-A92E-1F7CB839B3E9}"/>
    <cellStyle name="Normal 7 8 2 5 2 2" xfId="31275" xr:uid="{C5C3C61B-8E2B-4AEB-90EE-2B21ED417CE7}"/>
    <cellStyle name="Normal 7 8 2 5 3" xfId="22467" xr:uid="{C58CF260-69B0-48E0-8817-C9042B4E4E1C}"/>
    <cellStyle name="Normal 7 8 2 6" xfId="9255" xr:uid="{10F7C54F-58BC-4791-8797-9E42CC9F0FB6}"/>
    <cellStyle name="Normal 7 8 2 6 2" xfId="26871" xr:uid="{1502FF55-DD96-4FD0-8246-1447C05DC07C}"/>
    <cellStyle name="Normal 7 8 2 7" xfId="18063" xr:uid="{88F01031-842A-4857-9CCF-0C1231A36973}"/>
    <cellStyle name="Normal 7 8 2 8" xfId="35679" xr:uid="{A3D0C7B0-E0D8-4E94-A852-87B5EB5DF76C}"/>
    <cellStyle name="Normal 7 8 3" xfId="701" xr:uid="{6A5D4C1D-8AE1-40B5-8CAF-065EBE488E36}"/>
    <cellStyle name="Normal 7 8 3 2" xfId="1485" xr:uid="{8A18EF9E-C7C1-4AC5-B004-DDA1F893B7D7}"/>
    <cellStyle name="Normal 7 8 3 2 2" xfId="3687" xr:uid="{919E10D8-C3EF-429B-8BD4-7AC75E30E8AB}"/>
    <cellStyle name="Normal 7 8 3 2 2 2" xfId="8091" xr:uid="{6358BE59-C1C8-4F4D-A841-E6E19D800AE5}"/>
    <cellStyle name="Normal 7 8 3 2 2 2 2" xfId="16899" xr:uid="{0A8FB765-1F92-4D2B-949E-73B2BA62AC0F}"/>
    <cellStyle name="Normal 7 8 3 2 2 2 2 2" xfId="34515" xr:uid="{D28056B9-F7D7-4500-B5B2-7EBAA4B76C20}"/>
    <cellStyle name="Normal 7 8 3 2 2 2 3" xfId="25707" xr:uid="{BD4381D4-80AA-44D2-BF0A-E7D1A6F4EE65}"/>
    <cellStyle name="Normal 7 8 3 2 2 3" xfId="12495" xr:uid="{AACC9D19-9500-4804-8FD9-6CA971B9A129}"/>
    <cellStyle name="Normal 7 8 3 2 2 3 2" xfId="30111" xr:uid="{A03D501C-727F-42FD-A42D-1AAE759B55A2}"/>
    <cellStyle name="Normal 7 8 3 2 2 4" xfId="21303" xr:uid="{B257B90F-8B26-4FEE-87B5-DE021582E9FD}"/>
    <cellStyle name="Normal 7 8 3 2 2 5" xfId="38919" xr:uid="{9A89A9D9-A8B0-4AA0-9D70-90DAA9D13E0D}"/>
    <cellStyle name="Normal 7 8 3 2 3" xfId="5889" xr:uid="{7ADB6E64-BDC6-40FF-AF9F-B013A3224DBE}"/>
    <cellStyle name="Normal 7 8 3 2 3 2" xfId="14697" xr:uid="{EDB15A15-0575-4D1A-8BC6-4B6E67D0D7B8}"/>
    <cellStyle name="Normal 7 8 3 2 3 2 2" xfId="32313" xr:uid="{B9C382C9-5376-4840-86D2-3449F83A5D06}"/>
    <cellStyle name="Normal 7 8 3 2 3 3" xfId="23505" xr:uid="{2E79836B-42ED-477C-B765-5692ACF19DE6}"/>
    <cellStyle name="Normal 7 8 3 2 4" xfId="10293" xr:uid="{CC6E0C95-A7DE-4364-8960-089FDCD2F9A6}"/>
    <cellStyle name="Normal 7 8 3 2 4 2" xfId="27909" xr:uid="{C9AE2BF5-8B42-4DFD-92B1-CFD6D9A64C18}"/>
    <cellStyle name="Normal 7 8 3 2 5" xfId="19101" xr:uid="{33E86513-6E13-4078-ADAC-2FA60CC3AA50}"/>
    <cellStyle name="Normal 7 8 3 2 6" xfId="36717" xr:uid="{C6D51998-B2AD-48EC-A1FA-38B87820AAB6}"/>
    <cellStyle name="Normal 7 8 3 3" xfId="2018" xr:uid="{99041B5C-9F80-4FF5-ABA4-77B09584E380}"/>
    <cellStyle name="Normal 7 8 3 3 2" xfId="4220" xr:uid="{9072745B-CF4E-49E9-B572-A7D6AB07767A}"/>
    <cellStyle name="Normal 7 8 3 3 2 2" xfId="8624" xr:uid="{6E1491B8-984D-4C20-87A9-B23F78976521}"/>
    <cellStyle name="Normal 7 8 3 3 2 2 2" xfId="17432" xr:uid="{F50855BA-28B6-4095-A288-35552163DB5F}"/>
    <cellStyle name="Normal 7 8 3 3 2 2 2 2" xfId="35048" xr:uid="{E6269ABC-8B17-4519-A6E5-3073FCB0954E}"/>
    <cellStyle name="Normal 7 8 3 3 2 2 3" xfId="26240" xr:uid="{4B2F0297-61D1-4A9A-A2B8-8334584A2B77}"/>
    <cellStyle name="Normal 7 8 3 3 2 3" xfId="13028" xr:uid="{7A89D831-2073-4803-886B-9F5E2C4BE0D7}"/>
    <cellStyle name="Normal 7 8 3 3 2 3 2" xfId="30644" xr:uid="{CC76CC1E-9EC6-45A0-875D-4316072A4639}"/>
    <cellStyle name="Normal 7 8 3 3 2 4" xfId="21836" xr:uid="{FD2389BB-9B73-46EE-BB9F-8C6E3C379AC7}"/>
    <cellStyle name="Normal 7 8 3 3 2 5" xfId="39452" xr:uid="{D3A4A5E0-F8C4-43E7-8B40-2213699B79DD}"/>
    <cellStyle name="Normal 7 8 3 3 3" xfId="6422" xr:uid="{2831C525-AABE-4A27-8BCE-455A3F3EB50F}"/>
    <cellStyle name="Normal 7 8 3 3 3 2" xfId="15230" xr:uid="{3281BFDA-23FA-45FC-A715-5B45FB241B2D}"/>
    <cellStyle name="Normal 7 8 3 3 3 2 2" xfId="32846" xr:uid="{C4D6F79F-2CF4-4087-A012-10151C7D9F16}"/>
    <cellStyle name="Normal 7 8 3 3 3 3" xfId="24038" xr:uid="{2B7C3DAE-39C0-4C78-AE42-310C88C69C30}"/>
    <cellStyle name="Normal 7 8 3 3 4" xfId="10826" xr:uid="{92207BC0-3A54-449A-873F-7EEB8D4DC2B1}"/>
    <cellStyle name="Normal 7 8 3 3 4 2" xfId="28442" xr:uid="{4AF03089-3BE9-4CCA-8517-789B4A0ABA83}"/>
    <cellStyle name="Normal 7 8 3 3 5" xfId="19634" xr:uid="{05669479-FF20-4D7F-93FF-9328E24AD8C8}"/>
    <cellStyle name="Normal 7 8 3 3 6" xfId="37250" xr:uid="{D3ABF778-F96F-42CA-B123-C8C1C4B65A9C}"/>
    <cellStyle name="Normal 7 8 3 4" xfId="2905" xr:uid="{F14A5381-289F-40B2-A136-2EF1AC62FA4C}"/>
    <cellStyle name="Normal 7 8 3 4 2" xfId="7309" xr:uid="{B68EB764-7833-4907-90DD-C8C4C7C26750}"/>
    <cellStyle name="Normal 7 8 3 4 2 2" xfId="16117" xr:uid="{16621C96-4300-456C-B274-8942703AC3E5}"/>
    <cellStyle name="Normal 7 8 3 4 2 2 2" xfId="33733" xr:uid="{8DA4EB61-07CB-4989-BEC5-56B986FF120D}"/>
    <cellStyle name="Normal 7 8 3 4 2 3" xfId="24925" xr:uid="{889201E1-DB3B-4C0B-89F2-9989377E1D94}"/>
    <cellStyle name="Normal 7 8 3 4 3" xfId="11713" xr:uid="{9C7110BC-41BD-48AD-BA3E-364FFFCB99A4}"/>
    <cellStyle name="Normal 7 8 3 4 3 2" xfId="29329" xr:uid="{1F0DF71B-6359-4922-A71C-B47EEF46B32D}"/>
    <cellStyle name="Normal 7 8 3 4 4" xfId="20521" xr:uid="{0BBC432F-544A-4235-BE58-8E160D0D8911}"/>
    <cellStyle name="Normal 7 8 3 4 5" xfId="38137" xr:uid="{2F4877AD-7530-45BD-9783-970F03070F7D}"/>
    <cellStyle name="Normal 7 8 3 5" xfId="5107" xr:uid="{054B505D-C918-425C-909A-4309E4A0B0BA}"/>
    <cellStyle name="Normal 7 8 3 5 2" xfId="13915" xr:uid="{0528DB94-0D92-4768-9368-C890136EE9D2}"/>
    <cellStyle name="Normal 7 8 3 5 2 2" xfId="31531" xr:uid="{E138018B-4F6E-4128-935B-6513FAB488E0}"/>
    <cellStyle name="Normal 7 8 3 5 3" xfId="22723" xr:uid="{38F4990E-7678-4B87-B889-C4721468B6E3}"/>
    <cellStyle name="Normal 7 8 3 6" xfId="9511" xr:uid="{1CA2273E-AB04-4631-BEE5-5092AAB46F44}"/>
    <cellStyle name="Normal 7 8 3 6 2" xfId="27127" xr:uid="{C3E6EA01-50D3-4033-BC7B-853B431177BE}"/>
    <cellStyle name="Normal 7 8 3 7" xfId="18319" xr:uid="{78504CF6-D1EE-429D-B419-72349C5AC304}"/>
    <cellStyle name="Normal 7 8 3 8" xfId="35935" xr:uid="{9CDE09BA-C46B-47D9-A24A-7D7E7A3BAB87}"/>
    <cellStyle name="Normal 7 8 4" xfId="973" xr:uid="{FF2BAC6F-665B-4EC5-BF10-B50F7383407A}"/>
    <cellStyle name="Normal 7 8 4 2" xfId="3175" xr:uid="{1B8D3041-7105-478E-8C23-A510B88EE2FA}"/>
    <cellStyle name="Normal 7 8 4 2 2" xfId="7579" xr:uid="{51579088-4CFC-43F1-BB52-37148F48405B}"/>
    <cellStyle name="Normal 7 8 4 2 2 2" xfId="16387" xr:uid="{E3773917-6E08-46E5-8B62-A2E9DCCEE6B2}"/>
    <cellStyle name="Normal 7 8 4 2 2 2 2" xfId="34003" xr:uid="{B75F0CE0-5209-4321-BC07-DB5B352E1A9B}"/>
    <cellStyle name="Normal 7 8 4 2 2 3" xfId="25195" xr:uid="{9BD44AFF-4E58-485C-AAB5-F8F563D8FCD4}"/>
    <cellStyle name="Normal 7 8 4 2 3" xfId="11983" xr:uid="{630B7A10-535F-4420-B910-390DD63282DD}"/>
    <cellStyle name="Normal 7 8 4 2 3 2" xfId="29599" xr:uid="{5C2507A3-08F2-49AC-ACF0-40F4FAABDD2C}"/>
    <cellStyle name="Normal 7 8 4 2 4" xfId="20791" xr:uid="{E9634A2C-891E-407E-BA74-E3FCC1300699}"/>
    <cellStyle name="Normal 7 8 4 2 5" xfId="38407" xr:uid="{C9F9C8FB-5EFB-4CF7-AF0C-B7F038D6592A}"/>
    <cellStyle name="Normal 7 8 4 3" xfId="5377" xr:uid="{1082DD6A-6413-4AEA-B29F-9E4A8E0DE1C1}"/>
    <cellStyle name="Normal 7 8 4 3 2" xfId="14185" xr:uid="{79FB4C4F-2FDB-4773-BFDB-3C30ABD4534F}"/>
    <cellStyle name="Normal 7 8 4 3 2 2" xfId="31801" xr:uid="{82D0BA47-31CA-4C59-9F72-4A1A31F8983B}"/>
    <cellStyle name="Normal 7 8 4 3 3" xfId="22993" xr:uid="{3A69348F-83BF-4243-AF7F-9E24EA6A137A}"/>
    <cellStyle name="Normal 7 8 4 4" xfId="9781" xr:uid="{FE8A6760-A3BC-4F69-A0B5-F7044F035A39}"/>
    <cellStyle name="Normal 7 8 4 4 2" xfId="27397" xr:uid="{1535E183-DDC6-49CF-9530-4DE60DCB00B9}"/>
    <cellStyle name="Normal 7 8 4 5" xfId="18589" xr:uid="{E3F31ACE-0C81-4444-9A7D-4E72ECA81B37}"/>
    <cellStyle name="Normal 7 8 4 6" xfId="36205" xr:uid="{B623AAF2-5C17-4AC6-B8D2-3E49DE9FE679}"/>
    <cellStyle name="Normal 7 8 5" xfId="2016" xr:uid="{B77EA87B-78B5-48FA-9830-46DD35373580}"/>
    <cellStyle name="Normal 7 8 5 2" xfId="4218" xr:uid="{8FAADB14-2AA7-4CBE-884E-F16C9EC72C73}"/>
    <cellStyle name="Normal 7 8 5 2 2" xfId="8622" xr:uid="{D88EA7FC-4E9C-4C44-B9C9-D91C29A1A5BA}"/>
    <cellStyle name="Normal 7 8 5 2 2 2" xfId="17430" xr:uid="{71457ED6-23C1-45B1-B1A0-B9C9FE7D4A48}"/>
    <cellStyle name="Normal 7 8 5 2 2 2 2" xfId="35046" xr:uid="{7FCE3DA2-93B2-4BB3-8B96-97D472EEFE09}"/>
    <cellStyle name="Normal 7 8 5 2 2 3" xfId="26238" xr:uid="{5F1DC4AE-3225-4210-A548-F8664A96CBF1}"/>
    <cellStyle name="Normal 7 8 5 2 3" xfId="13026" xr:uid="{A25549BB-33AE-4E5C-BFC8-20EDCF31C45F}"/>
    <cellStyle name="Normal 7 8 5 2 3 2" xfId="30642" xr:uid="{4F7D4B10-44CB-461A-80AC-858423577855}"/>
    <cellStyle name="Normal 7 8 5 2 4" xfId="21834" xr:uid="{08D55282-3777-434C-A88C-DFB05E65F18E}"/>
    <cellStyle name="Normal 7 8 5 2 5" xfId="39450" xr:uid="{1F12937B-A60A-4D5B-A4AD-EBBA64B03A55}"/>
    <cellStyle name="Normal 7 8 5 3" xfId="6420" xr:uid="{327AD838-0AA9-47AB-8667-7F77589B6E16}"/>
    <cellStyle name="Normal 7 8 5 3 2" xfId="15228" xr:uid="{10C6E8A2-4C9D-47EA-8BE8-11EB68C5523A}"/>
    <cellStyle name="Normal 7 8 5 3 2 2" xfId="32844" xr:uid="{C9ABEB66-0FEB-41D7-9DA7-161A1D93514F}"/>
    <cellStyle name="Normal 7 8 5 3 3" xfId="24036" xr:uid="{7515EF21-FCD0-487E-A06A-B331FB2D64C6}"/>
    <cellStyle name="Normal 7 8 5 4" xfId="10824" xr:uid="{61269935-542C-4A48-AF89-FFAA02738CBF}"/>
    <cellStyle name="Normal 7 8 5 4 2" xfId="28440" xr:uid="{514E700C-6C17-4748-9510-5693C501E4CE}"/>
    <cellStyle name="Normal 7 8 5 5" xfId="19632" xr:uid="{A1D0F75C-708C-490C-8B06-60DA0692C3C3}"/>
    <cellStyle name="Normal 7 8 5 6" xfId="37248" xr:uid="{A383D343-ADBD-4F5D-9599-4A5B1AE2EE60}"/>
    <cellStyle name="Normal 7 8 6" xfId="2393" xr:uid="{5DD398D7-756D-4E34-81F0-5EA76D356243}"/>
    <cellStyle name="Normal 7 8 6 2" xfId="6797" xr:uid="{D21DB320-ADBC-4787-9BA5-3BCE6E36D3DF}"/>
    <cellStyle name="Normal 7 8 6 2 2" xfId="15605" xr:uid="{8AAFC65A-0766-4D61-B884-5361534D38CC}"/>
    <cellStyle name="Normal 7 8 6 2 2 2" xfId="33221" xr:uid="{D59DB68E-958F-490E-AD85-56CB262038D3}"/>
    <cellStyle name="Normal 7 8 6 2 3" xfId="24413" xr:uid="{B5DE1BB7-210D-4127-988A-994926413BE9}"/>
    <cellStyle name="Normal 7 8 6 3" xfId="11201" xr:uid="{47EDA907-CC7E-4C64-8404-50A17D23358A}"/>
    <cellStyle name="Normal 7 8 6 3 2" xfId="28817" xr:uid="{7D832776-C481-4879-8133-88F40BDF83EE}"/>
    <cellStyle name="Normal 7 8 6 4" xfId="20009" xr:uid="{96BB59AE-928E-404C-91F5-B7372EE1F627}"/>
    <cellStyle name="Normal 7 8 6 5" xfId="37625" xr:uid="{3534AC91-A1DE-45CF-8EF7-F466926B797B}"/>
    <cellStyle name="Normal 7 8 7" xfId="4595" xr:uid="{51DF269E-C44C-4D02-B945-89DE5B9BDB2A}"/>
    <cellStyle name="Normal 7 8 7 2" xfId="13403" xr:uid="{7039AE83-F0BB-49E2-BBBD-6EF9E03FE526}"/>
    <cellStyle name="Normal 7 8 7 2 2" xfId="31019" xr:uid="{DC3738FE-8ADE-4A70-A1DF-E57414295357}"/>
    <cellStyle name="Normal 7 8 7 3" xfId="22211" xr:uid="{C4EB9379-6375-40C7-99C8-3503C77D5C22}"/>
    <cellStyle name="Normal 7 8 8" xfId="8999" xr:uid="{3DC2129E-DAAA-43F6-8E49-332F2E91A48F}"/>
    <cellStyle name="Normal 7 8 8 2" xfId="26615" xr:uid="{AA0C3952-45EA-4790-B1C8-0276842E4A05}"/>
    <cellStyle name="Normal 7 8 9" xfId="17807" xr:uid="{6E5F0381-9B62-42D1-A1C7-B6EF549A991A}"/>
    <cellStyle name="Normal 7 9" xfId="317" xr:uid="{D9D458A4-46B1-4F91-A877-C2E73D632681}"/>
    <cellStyle name="Normal 7 9 2" xfId="1101" xr:uid="{CF3087CF-11D2-46B9-994C-95D684CE6A80}"/>
    <cellStyle name="Normal 7 9 2 2" xfId="3303" xr:uid="{68131C9A-CB89-4AAC-B70A-DDEC9F3C8DC1}"/>
    <cellStyle name="Normal 7 9 2 2 2" xfId="7707" xr:uid="{F5B74701-C42A-44DE-99EF-7CCB1CEDFD4A}"/>
    <cellStyle name="Normal 7 9 2 2 2 2" xfId="16515" xr:uid="{0363B9F8-F2ED-415C-A2E4-A3B1D2046E7A}"/>
    <cellStyle name="Normal 7 9 2 2 2 2 2" xfId="34131" xr:uid="{CB3FE63D-F866-46B3-AA61-6EEE5F7B2A76}"/>
    <cellStyle name="Normal 7 9 2 2 2 3" xfId="25323" xr:uid="{EEF6EE0C-404B-42CA-A390-28FF1638D9AD}"/>
    <cellStyle name="Normal 7 9 2 2 3" xfId="12111" xr:uid="{4EAC4DBE-1ECB-40CC-81C4-E427D164EAFC}"/>
    <cellStyle name="Normal 7 9 2 2 3 2" xfId="29727" xr:uid="{CAE8C217-4E94-4D16-B49C-E5D291BE1835}"/>
    <cellStyle name="Normal 7 9 2 2 4" xfId="20919" xr:uid="{274EE5AC-994B-4898-8BB2-7B66848FDDBA}"/>
    <cellStyle name="Normal 7 9 2 2 5" xfId="38535" xr:uid="{AEB601C5-3820-4814-8D1D-362762C774A6}"/>
    <cellStyle name="Normal 7 9 2 3" xfId="5505" xr:uid="{7E700659-0E55-4345-8B38-18F46D6AFCEA}"/>
    <cellStyle name="Normal 7 9 2 3 2" xfId="14313" xr:uid="{DEEBC4B6-6735-4840-9C95-881ED70518DD}"/>
    <cellStyle name="Normal 7 9 2 3 2 2" xfId="31929" xr:uid="{39319295-B0E1-47A2-8176-69BD23F1C7F3}"/>
    <cellStyle name="Normal 7 9 2 3 3" xfId="23121" xr:uid="{8245F41E-BEA1-448A-B650-A2C521018D2F}"/>
    <cellStyle name="Normal 7 9 2 4" xfId="9909" xr:uid="{16E3763F-6CF8-437D-AE6C-F8033137F950}"/>
    <cellStyle name="Normal 7 9 2 4 2" xfId="27525" xr:uid="{0538D6C9-B476-46F5-A83B-C10CD2BBC5DC}"/>
    <cellStyle name="Normal 7 9 2 5" xfId="18717" xr:uid="{0BFBA472-9715-4580-9321-92DC435C0CAD}"/>
    <cellStyle name="Normal 7 9 2 6" xfId="36333" xr:uid="{79E3F731-A0A7-40EC-BCD8-DC5AAD3CFCA7}"/>
    <cellStyle name="Normal 7 9 3" xfId="2019" xr:uid="{028387D6-5315-498F-9394-3EF6719800B9}"/>
    <cellStyle name="Normal 7 9 3 2" xfId="4221" xr:uid="{1B4CBD2E-F663-4D87-A1C7-F48EFB5F7D85}"/>
    <cellStyle name="Normal 7 9 3 2 2" xfId="8625" xr:uid="{345F9A06-8944-44DB-8EBB-88AE5BB9595B}"/>
    <cellStyle name="Normal 7 9 3 2 2 2" xfId="17433" xr:uid="{CEFA4725-A754-419F-BC76-AB127E58F91E}"/>
    <cellStyle name="Normal 7 9 3 2 2 2 2" xfId="35049" xr:uid="{B1FEE17E-C0BB-41DC-B29E-257EB2165E82}"/>
    <cellStyle name="Normal 7 9 3 2 2 3" xfId="26241" xr:uid="{7A32B64F-E3CB-4D0B-A1F3-12D5D9B17B82}"/>
    <cellStyle name="Normal 7 9 3 2 3" xfId="13029" xr:uid="{AA42B663-26E7-4F06-BA9C-61C9DEEEA2A8}"/>
    <cellStyle name="Normal 7 9 3 2 3 2" xfId="30645" xr:uid="{31E842E9-6BE0-436F-894D-99AF5538A877}"/>
    <cellStyle name="Normal 7 9 3 2 4" xfId="21837" xr:uid="{3A9BB497-7B25-45CA-BC62-E737DE52F5F5}"/>
    <cellStyle name="Normal 7 9 3 2 5" xfId="39453" xr:uid="{429E00A6-7C7A-4C31-9017-2D8FC9D3E379}"/>
    <cellStyle name="Normal 7 9 3 3" xfId="6423" xr:uid="{D808FC3C-7F5F-422F-A729-699602C30860}"/>
    <cellStyle name="Normal 7 9 3 3 2" xfId="15231" xr:uid="{788FBBDB-5EEB-4140-9FDB-372776E8D01D}"/>
    <cellStyle name="Normal 7 9 3 3 2 2" xfId="32847" xr:uid="{9EA7775A-7328-4A0D-918F-3C5D05660D79}"/>
    <cellStyle name="Normal 7 9 3 3 3" xfId="24039" xr:uid="{910CA348-9A84-4189-AD77-E080869687CB}"/>
    <cellStyle name="Normal 7 9 3 4" xfId="10827" xr:uid="{485F9A7E-1D4C-4B47-9FA8-207BE8366432}"/>
    <cellStyle name="Normal 7 9 3 4 2" xfId="28443" xr:uid="{1B8DA0A7-6A93-48E3-935F-DD6081E9593D}"/>
    <cellStyle name="Normal 7 9 3 5" xfId="19635" xr:uid="{2EACCC21-2FB3-444B-9913-478BD18C4CDE}"/>
    <cellStyle name="Normal 7 9 3 6" xfId="37251" xr:uid="{967A09A6-7898-4E1A-99BA-8F56BD1509A4}"/>
    <cellStyle name="Normal 7 9 4" xfId="2521" xr:uid="{09E5DB39-0347-494D-91D1-94E2D0616B41}"/>
    <cellStyle name="Normal 7 9 4 2" xfId="6925" xr:uid="{AEE5F3C3-B558-413C-84DB-A7C8B84E6D0C}"/>
    <cellStyle name="Normal 7 9 4 2 2" xfId="15733" xr:uid="{7B7D6403-DDAA-49BA-8A26-E09F697DF5E2}"/>
    <cellStyle name="Normal 7 9 4 2 2 2" xfId="33349" xr:uid="{78F61EFE-CF75-458E-9A26-B7A8C3179C96}"/>
    <cellStyle name="Normal 7 9 4 2 3" xfId="24541" xr:uid="{53D8896E-3668-4ACA-8B70-DA8486E11E35}"/>
    <cellStyle name="Normal 7 9 4 3" xfId="11329" xr:uid="{569F7578-C241-484D-BF98-F573D8F83B6D}"/>
    <cellStyle name="Normal 7 9 4 3 2" xfId="28945" xr:uid="{71283886-D9B5-45D2-8CC7-1662C15CACC8}"/>
    <cellStyle name="Normal 7 9 4 4" xfId="20137" xr:uid="{C637BB3B-5D30-40C4-A4EF-A5AA389C7308}"/>
    <cellStyle name="Normal 7 9 4 5" xfId="37753" xr:uid="{50FC0C69-BC39-4B19-BF39-7AD433DE8A78}"/>
    <cellStyle name="Normal 7 9 5" xfId="4723" xr:uid="{D7025363-7115-4B93-81D8-046F93755394}"/>
    <cellStyle name="Normal 7 9 5 2" xfId="13531" xr:uid="{F72E0C9F-79AC-4A22-86EE-BC89192EAA90}"/>
    <cellStyle name="Normal 7 9 5 2 2" xfId="31147" xr:uid="{CE88923F-23C5-4F21-8241-C756B228C20F}"/>
    <cellStyle name="Normal 7 9 5 3" xfId="22339" xr:uid="{6B44DBA9-8173-4B52-93AD-6BB4EADBA504}"/>
    <cellStyle name="Normal 7 9 6" xfId="9127" xr:uid="{FA4525B2-C794-47D0-8F9E-56D950A128EF}"/>
    <cellStyle name="Normal 7 9 6 2" xfId="26743" xr:uid="{0E197B5D-6C58-4FEC-B292-C5FBA4CAADF0}"/>
    <cellStyle name="Normal 7 9 7" xfId="17935" xr:uid="{89737B19-F805-47E7-9507-8419BFE9C4EA}"/>
    <cellStyle name="Normal 7 9 8" xfId="35551" xr:uid="{7B98EC70-3B1D-4CAC-B852-DA7D921FFF45}"/>
    <cellStyle name="Normal 8" xfId="52" xr:uid="{C991948D-4BDF-41D1-8ABC-D125BFAD74BC}"/>
    <cellStyle name="Normal 8 10" xfId="574" xr:uid="{FA95E1DA-4C39-4AAB-B88F-C6C2883C6694}"/>
    <cellStyle name="Normal 8 10 2" xfId="1358" xr:uid="{12B438B5-6FDD-42E3-A733-FBA1FE122FAB}"/>
    <cellStyle name="Normal 8 10 2 2" xfId="3560" xr:uid="{0E873649-B385-407C-B329-FDF6440227ED}"/>
    <cellStyle name="Normal 8 10 2 2 2" xfId="7964" xr:uid="{30FA5F47-21B2-4E01-8BF0-B8B62FE075BD}"/>
    <cellStyle name="Normal 8 10 2 2 2 2" xfId="16772" xr:uid="{75DAFAD0-25C0-42F7-B7F9-5E30EE3205D2}"/>
    <cellStyle name="Normal 8 10 2 2 2 2 2" xfId="34388" xr:uid="{8C28E49B-849A-4E03-856A-5744EE988DAF}"/>
    <cellStyle name="Normal 8 10 2 2 2 3" xfId="25580" xr:uid="{7FF4E128-2C2B-4C4C-8255-4F0EA03F16F5}"/>
    <cellStyle name="Normal 8 10 2 2 3" xfId="12368" xr:uid="{43005FCF-446D-43A6-90AA-68FFFA78E86D}"/>
    <cellStyle name="Normal 8 10 2 2 3 2" xfId="29984" xr:uid="{A0EBC049-7EA9-4ED1-89BD-870AD91A2CC8}"/>
    <cellStyle name="Normal 8 10 2 2 4" xfId="21176" xr:uid="{BD98879E-FE91-463C-854C-39A479BC84BC}"/>
    <cellStyle name="Normal 8 10 2 2 5" xfId="38792" xr:uid="{97210F9E-9A04-4D11-994E-2143C2C99B6D}"/>
    <cellStyle name="Normal 8 10 2 3" xfId="5762" xr:uid="{C359B631-4726-4518-80FD-D3E4AE5873AA}"/>
    <cellStyle name="Normal 8 10 2 3 2" xfId="14570" xr:uid="{7B5AC769-3FB4-4633-9B95-A71BB019753F}"/>
    <cellStyle name="Normal 8 10 2 3 2 2" xfId="32186" xr:uid="{74A95DA5-9EB4-4646-9E4B-5CB34BA20473}"/>
    <cellStyle name="Normal 8 10 2 3 3" xfId="23378" xr:uid="{15649781-8FF2-4FB4-8F79-29273CF0BDBB}"/>
    <cellStyle name="Normal 8 10 2 4" xfId="10166" xr:uid="{C7906741-19B7-43B6-A065-E93376BE5586}"/>
    <cellStyle name="Normal 8 10 2 4 2" xfId="27782" xr:uid="{22C22607-544F-4613-88AC-64E23117D58D}"/>
    <cellStyle name="Normal 8 10 2 5" xfId="18974" xr:uid="{F5ECF2AE-8120-43F9-AC55-DAD54546892A}"/>
    <cellStyle name="Normal 8 10 2 6" xfId="36590" xr:uid="{97E99693-F0F7-4D5A-BE32-731167A20EBC}"/>
    <cellStyle name="Normal 8 10 3" xfId="2021" xr:uid="{46C4C77F-377B-42F7-9B4F-995AA954F1B8}"/>
    <cellStyle name="Normal 8 10 3 2" xfId="4223" xr:uid="{30D8D050-6767-482F-B2DF-66A77A7A03C5}"/>
    <cellStyle name="Normal 8 10 3 2 2" xfId="8627" xr:uid="{CDA0C2FB-08E7-4E0F-B6E6-A25201D229EA}"/>
    <cellStyle name="Normal 8 10 3 2 2 2" xfId="17435" xr:uid="{B73ABCEE-A1E5-45DB-9122-DE470CCD640D}"/>
    <cellStyle name="Normal 8 10 3 2 2 2 2" xfId="35051" xr:uid="{EF7CDA67-6F36-40B7-950D-C04FBAC8BBF7}"/>
    <cellStyle name="Normal 8 10 3 2 2 3" xfId="26243" xr:uid="{7EDA695A-0815-4A2C-8CE5-54E6C676BAD6}"/>
    <cellStyle name="Normal 8 10 3 2 3" xfId="13031" xr:uid="{B8FA3059-3B07-4ED1-BCB6-0C9B784B4EFF}"/>
    <cellStyle name="Normal 8 10 3 2 3 2" xfId="30647" xr:uid="{D2B6253F-BD5F-4AC9-859A-5F9591582064}"/>
    <cellStyle name="Normal 8 10 3 2 4" xfId="21839" xr:uid="{F88A1C9F-191A-4E8B-9B77-54D276F18725}"/>
    <cellStyle name="Normal 8 10 3 2 5" xfId="39455" xr:uid="{2D6D8B6D-91D6-4BC4-9E89-8FB269E0A9AE}"/>
    <cellStyle name="Normal 8 10 3 3" xfId="6425" xr:uid="{3903903D-F840-4370-AFAB-DF5FCE0D920B}"/>
    <cellStyle name="Normal 8 10 3 3 2" xfId="15233" xr:uid="{37D421B4-1FD1-4844-BAF4-C1B736B2B2BD}"/>
    <cellStyle name="Normal 8 10 3 3 2 2" xfId="32849" xr:uid="{6865DD79-1B91-488A-8CA1-49A89B785A75}"/>
    <cellStyle name="Normal 8 10 3 3 3" xfId="24041" xr:uid="{3E27B43A-9245-4FC9-9CDE-21F6440C7302}"/>
    <cellStyle name="Normal 8 10 3 4" xfId="10829" xr:uid="{3AE7E566-640B-435F-BD21-9B225204E4C0}"/>
    <cellStyle name="Normal 8 10 3 4 2" xfId="28445" xr:uid="{9A800E4A-53D5-4B0F-8C31-0B19ED6F8D46}"/>
    <cellStyle name="Normal 8 10 3 5" xfId="19637" xr:uid="{91545873-B6FB-4327-98A8-727E4B484DE8}"/>
    <cellStyle name="Normal 8 10 3 6" xfId="37253" xr:uid="{8161B29A-B636-4748-9758-4119D4632193}"/>
    <cellStyle name="Normal 8 10 4" xfId="2778" xr:uid="{09D3A6DA-3F49-4228-A7EC-C56B780BD9FA}"/>
    <cellStyle name="Normal 8 10 4 2" xfId="7182" xr:uid="{BA1C90FB-6ACB-495A-8CED-1368AE7B55F8}"/>
    <cellStyle name="Normal 8 10 4 2 2" xfId="15990" xr:uid="{BBAC8735-5F7B-4DF6-9566-A6DD15A83D37}"/>
    <cellStyle name="Normal 8 10 4 2 2 2" xfId="33606" xr:uid="{0646BD2E-879B-4E0A-BF78-F5EDC6275FD4}"/>
    <cellStyle name="Normal 8 10 4 2 3" xfId="24798" xr:uid="{F6D62941-ED4B-4906-AC74-515F3000D8A1}"/>
    <cellStyle name="Normal 8 10 4 3" xfId="11586" xr:uid="{59F9868C-C5E8-40D3-A39A-7FBE191D4E36}"/>
    <cellStyle name="Normal 8 10 4 3 2" xfId="29202" xr:uid="{33A8B900-7802-4094-A190-0F544E78428D}"/>
    <cellStyle name="Normal 8 10 4 4" xfId="20394" xr:uid="{03234926-54D1-4015-A6D0-8E182B783558}"/>
    <cellStyle name="Normal 8 10 4 5" xfId="38010" xr:uid="{C076C3B5-708D-4585-A9C4-54B73B208EE3}"/>
    <cellStyle name="Normal 8 10 5" xfId="4980" xr:uid="{8D2A8057-4E27-4E24-814C-C32E0AB19046}"/>
    <cellStyle name="Normal 8 10 5 2" xfId="13788" xr:uid="{E8E8C34F-891D-4BF7-93F4-71D8F3A969A2}"/>
    <cellStyle name="Normal 8 10 5 2 2" xfId="31404" xr:uid="{2DFE0F53-E0F9-47E3-BD96-E60CE35CECDA}"/>
    <cellStyle name="Normal 8 10 5 3" xfId="22596" xr:uid="{1E995B06-2362-476D-B12C-EA4E47A5598F}"/>
    <cellStyle name="Normal 8 10 6" xfId="9384" xr:uid="{630EF049-39E6-40CA-BB47-A37749060E79}"/>
    <cellStyle name="Normal 8 10 6 2" xfId="27000" xr:uid="{FA337F98-0D7A-4670-8295-6101EA856301}"/>
    <cellStyle name="Normal 8 10 7" xfId="18192" xr:uid="{1D81ABB0-9964-41AD-BEEB-80FD0431C61E}"/>
    <cellStyle name="Normal 8 10 8" xfId="35808" xr:uid="{F5CE0F88-EC2E-4819-92BD-8BB902DF78EE}"/>
    <cellStyle name="Normal 8 11" xfId="830" xr:uid="{FD683F9B-2EE6-4517-82FC-36D45C0AAF0B}"/>
    <cellStyle name="Normal 8 11 2" xfId="1614" xr:uid="{418447B6-6401-4279-A96F-B96B2196E769}"/>
    <cellStyle name="Normal 8 11 2 2" xfId="3816" xr:uid="{16D114C2-E458-4BB8-AE72-4052B7542C92}"/>
    <cellStyle name="Normal 8 11 2 2 2" xfId="8220" xr:uid="{62911591-35E5-4ECD-B71B-A64721D24616}"/>
    <cellStyle name="Normal 8 11 2 2 2 2" xfId="17028" xr:uid="{58BD7ECA-1AF8-4FDF-A54F-127A3293934C}"/>
    <cellStyle name="Normal 8 11 2 2 2 2 2" xfId="34644" xr:uid="{46B9CAF5-70B1-4355-AA91-9A56FAC96BBF}"/>
    <cellStyle name="Normal 8 11 2 2 2 3" xfId="25836" xr:uid="{7982B638-7499-4850-9A04-48554021F9AB}"/>
    <cellStyle name="Normal 8 11 2 2 3" xfId="12624" xr:uid="{61E2D38F-42EE-4E04-AC37-A938BD55582A}"/>
    <cellStyle name="Normal 8 11 2 2 3 2" xfId="30240" xr:uid="{BE0E76B3-E034-41C3-B39D-4687039C39DF}"/>
    <cellStyle name="Normal 8 11 2 2 4" xfId="21432" xr:uid="{1AC39CD1-EB57-41A0-98D6-08D209F666EB}"/>
    <cellStyle name="Normal 8 11 2 2 5" xfId="39048" xr:uid="{5B9E1B44-7EF8-4468-9203-890ACAFA201B}"/>
    <cellStyle name="Normal 8 11 2 3" xfId="6018" xr:uid="{F064B0DD-781D-4417-8FC4-E6D0F063073C}"/>
    <cellStyle name="Normal 8 11 2 3 2" xfId="14826" xr:uid="{AEEAF3EC-D561-46C5-BD21-42E6C2F43752}"/>
    <cellStyle name="Normal 8 11 2 3 2 2" xfId="32442" xr:uid="{8AAE5A47-9D33-4BEF-B60F-9130DB6CBBE2}"/>
    <cellStyle name="Normal 8 11 2 3 3" xfId="23634" xr:uid="{11DB3E19-22A0-4AA0-8AC5-89854F146638}"/>
    <cellStyle name="Normal 8 11 2 4" xfId="10422" xr:uid="{C40EE75D-6DA5-4EF0-8B11-C9ADCD5ACAEE}"/>
    <cellStyle name="Normal 8 11 2 4 2" xfId="28038" xr:uid="{22B9B605-814B-4174-BA3C-15A4C3CC8585}"/>
    <cellStyle name="Normal 8 11 2 5" xfId="19230" xr:uid="{2AE940AA-E7B5-4C89-B6BC-4006F2786E60}"/>
    <cellStyle name="Normal 8 11 2 6" xfId="36846" xr:uid="{A8A3773F-36CA-4BAB-9FB6-D7C00D282C19}"/>
    <cellStyle name="Normal 8 11 3" xfId="2022" xr:uid="{78E8854A-DBBE-41CD-A23A-7DC26610DB29}"/>
    <cellStyle name="Normal 8 11 3 2" xfId="4224" xr:uid="{53B886F3-017E-4D2D-B580-757E3650699D}"/>
    <cellStyle name="Normal 8 11 3 2 2" xfId="8628" xr:uid="{A9586D1B-D95C-4E44-A9A6-DB5AA139D383}"/>
    <cellStyle name="Normal 8 11 3 2 2 2" xfId="17436" xr:uid="{036D9C4D-3E09-4DE3-9594-08186B51434C}"/>
    <cellStyle name="Normal 8 11 3 2 2 2 2" xfId="35052" xr:uid="{D5CFD5FA-EFBE-4702-9325-F1B89C74C86D}"/>
    <cellStyle name="Normal 8 11 3 2 2 3" xfId="26244" xr:uid="{65605492-AC5C-452D-80CC-8BAAA3EFB3FE}"/>
    <cellStyle name="Normal 8 11 3 2 3" xfId="13032" xr:uid="{0CE1BDB9-62A7-444A-82D7-0F5C083EA77C}"/>
    <cellStyle name="Normal 8 11 3 2 3 2" xfId="30648" xr:uid="{CD35F40F-641C-44C7-AA26-DDCE5F3F6797}"/>
    <cellStyle name="Normal 8 11 3 2 4" xfId="21840" xr:uid="{B1F77816-E433-4605-9390-DE237425C5A0}"/>
    <cellStyle name="Normal 8 11 3 2 5" xfId="39456" xr:uid="{C744A3A8-BBB4-449F-91FC-023996AED235}"/>
    <cellStyle name="Normal 8 11 3 3" xfId="6426" xr:uid="{AC6502CF-36DE-4C53-9017-4A2A69FA9D1C}"/>
    <cellStyle name="Normal 8 11 3 3 2" xfId="15234" xr:uid="{6D6E1BA4-9EA4-4B96-86BB-B8303E79C996}"/>
    <cellStyle name="Normal 8 11 3 3 2 2" xfId="32850" xr:uid="{1F414D05-8A38-4B36-9C3A-307FAAF07176}"/>
    <cellStyle name="Normal 8 11 3 3 3" xfId="24042" xr:uid="{B82371AC-4CEF-4363-B4EA-67D104DAA55A}"/>
    <cellStyle name="Normal 8 11 3 4" xfId="10830" xr:uid="{597A65C3-0D3E-4D10-98F9-CC72EA5219E6}"/>
    <cellStyle name="Normal 8 11 3 4 2" xfId="28446" xr:uid="{A8F11B18-D70F-479A-BEFC-863DCE361DF5}"/>
    <cellStyle name="Normal 8 11 3 5" xfId="19638" xr:uid="{1088A3A7-0D5A-49D6-AFB1-74F5B743159A}"/>
    <cellStyle name="Normal 8 11 3 6" xfId="37254" xr:uid="{325B0731-47E5-43D5-8A5E-C344E4C9817A}"/>
    <cellStyle name="Normal 8 11 4" xfId="3034" xr:uid="{385A3B1D-D196-4968-B291-4883BE73E67B}"/>
    <cellStyle name="Normal 8 11 4 2" xfId="7438" xr:uid="{09D44126-5023-4E26-B3DF-50A1C6B78258}"/>
    <cellStyle name="Normal 8 11 4 2 2" xfId="16246" xr:uid="{2E6EB424-628C-4E28-8FFD-A1588D3FD8C0}"/>
    <cellStyle name="Normal 8 11 4 2 2 2" xfId="33862" xr:uid="{8AE1AC0A-D9AA-4335-AFA0-FAAF0292B2C5}"/>
    <cellStyle name="Normal 8 11 4 2 3" xfId="25054" xr:uid="{2376A807-3CB2-4758-A605-CA970C1C8F2E}"/>
    <cellStyle name="Normal 8 11 4 3" xfId="11842" xr:uid="{CAB308B0-8A01-4C1A-8152-4D90D0CE7CAF}"/>
    <cellStyle name="Normal 8 11 4 3 2" xfId="29458" xr:uid="{02F6C00D-8CED-40DB-9C18-68FDDF971CD5}"/>
    <cellStyle name="Normal 8 11 4 4" xfId="20650" xr:uid="{0CAEAD1C-9703-4665-B558-0359326EF0A6}"/>
    <cellStyle name="Normal 8 11 4 5" xfId="38266" xr:uid="{0C55F013-0F50-41C0-8342-CD6D93CEF8AC}"/>
    <cellStyle name="Normal 8 11 5" xfId="5236" xr:uid="{915201AD-4D64-4D63-8817-FA17F4070632}"/>
    <cellStyle name="Normal 8 11 5 2" xfId="14044" xr:uid="{6911EC64-EB5A-444A-A376-224EEDAB9824}"/>
    <cellStyle name="Normal 8 11 5 2 2" xfId="31660" xr:uid="{0328C646-A338-4B53-938F-C1F53A589273}"/>
    <cellStyle name="Normal 8 11 5 3" xfId="22852" xr:uid="{4C76EC09-7553-4479-B376-BB6599DE89C5}"/>
    <cellStyle name="Normal 8 11 6" xfId="9640" xr:uid="{BFBF8FC1-0CC1-4193-A8D2-1EE570C7851B}"/>
    <cellStyle name="Normal 8 11 6 2" xfId="27256" xr:uid="{37774697-173C-4151-98D5-47A39ECF2FFA}"/>
    <cellStyle name="Normal 8 11 7" xfId="18448" xr:uid="{006B5DC1-24FD-4B4B-85A6-3DCF753052F0}"/>
    <cellStyle name="Normal 8 11 8" xfId="36064" xr:uid="{7860EA62-648D-46E4-8CE8-60C893CA8A53}"/>
    <cellStyle name="Normal 8 12" xfId="846" xr:uid="{497FAC03-A45D-4337-AD10-A20E6BDAE815}"/>
    <cellStyle name="Normal 8 12 2" xfId="3048" xr:uid="{FD4B89B0-7167-4C3C-AD9B-54D14EFE6267}"/>
    <cellStyle name="Normal 8 12 2 2" xfId="7452" xr:uid="{1FBB728A-D0DB-44D0-B816-5A81D3AA9B52}"/>
    <cellStyle name="Normal 8 12 2 2 2" xfId="16260" xr:uid="{6747A991-3238-4FB0-A47D-79C5E95CA16C}"/>
    <cellStyle name="Normal 8 12 2 2 2 2" xfId="33876" xr:uid="{1D111200-CCBC-46C1-BD28-277A059F5AAD}"/>
    <cellStyle name="Normal 8 12 2 2 3" xfId="25068" xr:uid="{0B4E2382-5F5D-42D2-93BA-7AAC691479CD}"/>
    <cellStyle name="Normal 8 12 2 3" xfId="11856" xr:uid="{4188D3E0-2229-4C60-8B95-4402764B3205}"/>
    <cellStyle name="Normal 8 12 2 3 2" xfId="29472" xr:uid="{5D303264-E3B8-402B-AF12-91738CF64099}"/>
    <cellStyle name="Normal 8 12 2 4" xfId="20664" xr:uid="{7FCB6BAD-C5DD-4A2C-B830-24C918A253A5}"/>
    <cellStyle name="Normal 8 12 2 5" xfId="38280" xr:uid="{A7F2EF2B-76B0-45A9-AB1D-6AAFBA90126E}"/>
    <cellStyle name="Normal 8 12 3" xfId="5250" xr:uid="{455C495A-350D-4465-B701-DF6DE49A998D}"/>
    <cellStyle name="Normal 8 12 3 2" xfId="14058" xr:uid="{303FC2DE-35E9-4BAA-9717-65DCBE7EC42C}"/>
    <cellStyle name="Normal 8 12 3 2 2" xfId="31674" xr:uid="{715B27E9-75CE-450F-B3F0-DDA745F59A88}"/>
    <cellStyle name="Normal 8 12 3 3" xfId="22866" xr:uid="{C2D8FC65-8F24-4852-B185-46AEABA5AB79}"/>
    <cellStyle name="Normal 8 12 4" xfId="9654" xr:uid="{F3E55A1E-5BAA-4870-B4CC-185659750886}"/>
    <cellStyle name="Normal 8 12 4 2" xfId="27270" xr:uid="{7D67A07E-36D0-4D64-B92E-1DDFA0B3A1DE}"/>
    <cellStyle name="Normal 8 12 5" xfId="18462" xr:uid="{2D6CF429-523B-4E28-89BA-77E06E2E6E76}"/>
    <cellStyle name="Normal 8 12 6" xfId="36078" xr:uid="{C671A3CB-53EA-49E5-B873-BC3E76472D21}"/>
    <cellStyle name="Normal 8 13" xfId="2020" xr:uid="{E123EF81-F3A7-4001-89E6-325A44E05D7B}"/>
    <cellStyle name="Normal 8 13 2" xfId="4222" xr:uid="{763EE9FB-5390-48D2-8B5E-A34B4609C44F}"/>
    <cellStyle name="Normal 8 13 2 2" xfId="8626" xr:uid="{41A00B58-4DEB-4FF7-BFDA-3C45CEA9B790}"/>
    <cellStyle name="Normal 8 13 2 2 2" xfId="17434" xr:uid="{019D6714-9C75-45FB-A944-4D35BCB97C3D}"/>
    <cellStyle name="Normal 8 13 2 2 2 2" xfId="35050" xr:uid="{05C7DACC-7629-47B1-90F1-A9823E267623}"/>
    <cellStyle name="Normal 8 13 2 2 3" xfId="26242" xr:uid="{E6E17358-E008-4CFF-A829-478F8EFE58A4}"/>
    <cellStyle name="Normal 8 13 2 3" xfId="13030" xr:uid="{BCF96B58-41CA-442C-B0EC-3D5F057D28EC}"/>
    <cellStyle name="Normal 8 13 2 3 2" xfId="30646" xr:uid="{1A06B5E4-7516-467F-AAFB-336C0F516BDE}"/>
    <cellStyle name="Normal 8 13 2 4" xfId="21838" xr:uid="{37B11DBA-9687-45A4-A33C-F8D0620E7933}"/>
    <cellStyle name="Normal 8 13 2 5" xfId="39454" xr:uid="{2FA3E59E-972F-40AB-82CE-1105BD0EE22F}"/>
    <cellStyle name="Normal 8 13 3" xfId="6424" xr:uid="{D4635AB0-9867-4942-8BC5-CDCDF4CA6569}"/>
    <cellStyle name="Normal 8 13 3 2" xfId="15232" xr:uid="{E3BC2DA6-F951-41CA-9A72-C5C3C5709954}"/>
    <cellStyle name="Normal 8 13 3 2 2" xfId="32848" xr:uid="{223210FF-D5CA-4920-A78E-24FB01C66923}"/>
    <cellStyle name="Normal 8 13 3 3" xfId="24040" xr:uid="{83A81274-A429-42BF-BA22-97FBE85FE0E9}"/>
    <cellStyle name="Normal 8 13 4" xfId="10828" xr:uid="{A9EC113D-E340-421F-B11F-018E7B3B6C6A}"/>
    <cellStyle name="Normal 8 13 4 2" xfId="28444" xr:uid="{DECF9096-5377-42F0-BCA3-D9FF5B774CE4}"/>
    <cellStyle name="Normal 8 13 5" xfId="19636" xr:uid="{4CF827E0-443D-4792-BFC9-558ADF9E8774}"/>
    <cellStyle name="Normal 8 13 6" xfId="37252" xr:uid="{D4E414FA-24A0-4F6E-AFE4-42F60F349828}"/>
    <cellStyle name="Normal 8 14" xfId="2266" xr:uid="{02B3FBC2-7982-459F-809F-DBC60DEA8E14}"/>
    <cellStyle name="Normal 8 14 2" xfId="6670" xr:uid="{79ED6605-484F-4F54-A2F6-C9B104722AC5}"/>
    <cellStyle name="Normal 8 14 2 2" xfId="15478" xr:uid="{459889EE-D227-460F-A8E1-F94FFCA709CB}"/>
    <cellStyle name="Normal 8 14 2 2 2" xfId="33094" xr:uid="{B39E2A2F-9926-48BF-BF1C-799054767AAE}"/>
    <cellStyle name="Normal 8 14 2 3" xfId="24286" xr:uid="{4B3B1A83-6F9D-44DC-B882-49D9A5B1A1CA}"/>
    <cellStyle name="Normal 8 14 3" xfId="11074" xr:uid="{B3A5759C-9589-4927-9FE3-63CDB8D40456}"/>
    <cellStyle name="Normal 8 14 3 2" xfId="28690" xr:uid="{9FD2C3B4-D6FF-4DE3-AC8D-FE08FC8DE5D7}"/>
    <cellStyle name="Normal 8 14 4" xfId="19882" xr:uid="{AF4B2AE8-258C-4101-8409-5904B9D40C90}"/>
    <cellStyle name="Normal 8 14 5" xfId="37498" xr:uid="{669069BE-DC18-4AEF-A0A3-70460D3EE38C}"/>
    <cellStyle name="Normal 8 15" xfId="4468" xr:uid="{DFB5E5D8-9012-454B-9E4A-65BE52CCC194}"/>
    <cellStyle name="Normal 8 15 2" xfId="13276" xr:uid="{DE595E62-7AA6-465F-A4B3-5356959D9420}"/>
    <cellStyle name="Normal 8 15 2 2" xfId="30892" xr:uid="{2FCB3845-BABE-46F5-BBE1-BB48332049AA}"/>
    <cellStyle name="Normal 8 15 3" xfId="22084" xr:uid="{10620617-0189-49FA-961A-946D41D00627}"/>
    <cellStyle name="Normal 8 16" xfId="8872" xr:uid="{5FD1B4AF-EDEC-42CF-B797-1904A50FA6F9}"/>
    <cellStyle name="Normal 8 16 2" xfId="26488" xr:uid="{16B421BA-8407-4789-A195-249A39054CC8}"/>
    <cellStyle name="Normal 8 17" xfId="17680" xr:uid="{4A62C2A3-BD2E-4EC5-9BCE-10C949AD5B8C}"/>
    <cellStyle name="Normal 8 18" xfId="35296" xr:uid="{A189CA21-900F-48AB-B42C-8BABD9AF1377}"/>
    <cellStyle name="Normal 8 2" xfId="66" xr:uid="{027696EE-7DE3-47CE-BE79-5CF40492FF36}"/>
    <cellStyle name="Normal 8 2 10" xfId="2023" xr:uid="{1EB58066-4D21-44BF-9C06-21A88F4B56F7}"/>
    <cellStyle name="Normal 8 2 10 2" xfId="4225" xr:uid="{D2724011-AC0F-40E9-9E8F-474B6DF2B04B}"/>
    <cellStyle name="Normal 8 2 10 2 2" xfId="8629" xr:uid="{05CF6B74-5656-4367-BA12-45C59305C824}"/>
    <cellStyle name="Normal 8 2 10 2 2 2" xfId="17437" xr:uid="{5A37C963-7740-4E5D-A32E-4978CB944600}"/>
    <cellStyle name="Normal 8 2 10 2 2 2 2" xfId="35053" xr:uid="{E462AD72-0C53-44A7-84D6-358CBEA23948}"/>
    <cellStyle name="Normal 8 2 10 2 2 3" xfId="26245" xr:uid="{4309CD91-FB07-4393-AEB1-9414FE62BB35}"/>
    <cellStyle name="Normal 8 2 10 2 3" xfId="13033" xr:uid="{65A735C5-8225-448B-879A-242A650C9C5D}"/>
    <cellStyle name="Normal 8 2 10 2 3 2" xfId="30649" xr:uid="{A7FA994F-CDE6-4167-9DE1-EA851B0C0EF5}"/>
    <cellStyle name="Normal 8 2 10 2 4" xfId="21841" xr:uid="{D3E6B01A-A9E7-4965-A0EE-2EAC386FD42E}"/>
    <cellStyle name="Normal 8 2 10 2 5" xfId="39457" xr:uid="{D6023A36-9482-4ED3-8B82-B4A0AC228138}"/>
    <cellStyle name="Normal 8 2 10 3" xfId="6427" xr:uid="{15B5118E-1717-4E23-B586-6ACFF6045436}"/>
    <cellStyle name="Normal 8 2 10 3 2" xfId="15235" xr:uid="{31456590-2E48-4089-8BF1-F2B3D0FF0D0F}"/>
    <cellStyle name="Normal 8 2 10 3 2 2" xfId="32851" xr:uid="{0527DDAC-E295-4044-B781-B621DBAE532B}"/>
    <cellStyle name="Normal 8 2 10 3 3" xfId="24043" xr:uid="{E83B039D-93AB-4CCE-8878-4B4ACF1D0B6A}"/>
    <cellStyle name="Normal 8 2 10 4" xfId="10831" xr:uid="{649AAB3F-3F59-43B4-9B56-9AF0A57A23EB}"/>
    <cellStyle name="Normal 8 2 10 4 2" xfId="28447" xr:uid="{D9CFBD6C-565A-4334-8E68-5856E3B90A6D}"/>
    <cellStyle name="Normal 8 2 10 5" xfId="19639" xr:uid="{58232C1E-7459-4980-B006-70FCA2AD6145}"/>
    <cellStyle name="Normal 8 2 10 6" xfId="37255" xr:uid="{02F2E9A6-665B-4FA7-9B33-F3BBD6D5DC1D}"/>
    <cellStyle name="Normal 8 2 11" xfId="2275" xr:uid="{C02D096C-CD21-414D-A797-1F7684675021}"/>
    <cellStyle name="Normal 8 2 11 2" xfId="6679" xr:uid="{99E12AFB-94F6-4FF8-9A3C-9EE5D6565803}"/>
    <cellStyle name="Normal 8 2 11 2 2" xfId="15487" xr:uid="{C52C8E0A-C501-44E8-AF5A-7B17EBEA6848}"/>
    <cellStyle name="Normal 8 2 11 2 2 2" xfId="33103" xr:uid="{6C947F82-C485-47C9-85B9-B6F818AA54D3}"/>
    <cellStyle name="Normal 8 2 11 2 3" xfId="24295" xr:uid="{449B1BA6-8009-4AEA-8E50-0F5FA5E0404A}"/>
    <cellStyle name="Normal 8 2 11 3" xfId="11083" xr:uid="{A0B56742-6CA3-4484-8911-F22649A3D64A}"/>
    <cellStyle name="Normal 8 2 11 3 2" xfId="28699" xr:uid="{664203B1-8A1D-432F-B78B-D9071518FA7A}"/>
    <cellStyle name="Normal 8 2 11 4" xfId="19891" xr:uid="{F76D5258-950A-4D15-BC8E-AF65351A0463}"/>
    <cellStyle name="Normal 8 2 11 5" xfId="37507" xr:uid="{25DF6E9B-2C55-4E8E-AB2B-B2123B13F966}"/>
    <cellStyle name="Normal 8 2 12" xfId="4477" xr:uid="{78D4D02B-3589-4831-A902-3FF053A751BB}"/>
    <cellStyle name="Normal 8 2 12 2" xfId="13285" xr:uid="{199A3678-71EC-4E68-B6FA-35C0E076D144}"/>
    <cellStyle name="Normal 8 2 12 2 2" xfId="30901" xr:uid="{3401F668-3D5A-4154-9B58-28F20BC0C00E}"/>
    <cellStyle name="Normal 8 2 12 3" xfId="22093" xr:uid="{8A3A267F-A2CB-48DE-BB1E-755C78D9E1E6}"/>
    <cellStyle name="Normal 8 2 13" xfId="8881" xr:uid="{B715BCE2-34BC-4F48-99B3-7E15F48250E3}"/>
    <cellStyle name="Normal 8 2 13 2" xfId="26497" xr:uid="{028B3371-5172-4928-A227-88D6D1D76CD6}"/>
    <cellStyle name="Normal 8 2 14" xfId="17689" xr:uid="{9DFE1B29-7E17-4E33-AB24-69EB1F154361}"/>
    <cellStyle name="Normal 8 2 15" xfId="35305" xr:uid="{F3B1CD7A-53BB-4B35-8E44-CB5226912E54}"/>
    <cellStyle name="Normal 8 2 2" xfId="76" xr:uid="{15524A69-76B0-42E2-9B50-0F3E1984DBC7}"/>
    <cellStyle name="Normal 8 2 2 10" xfId="4487" xr:uid="{517A47C4-CC1E-4E3E-8AA7-8EECDDDC914A}"/>
    <cellStyle name="Normal 8 2 2 10 2" xfId="13295" xr:uid="{4E9B73C2-850B-429D-BEB0-B5795389804D}"/>
    <cellStyle name="Normal 8 2 2 10 2 2" xfId="30911" xr:uid="{6B6289A6-624A-4B0A-8993-A9E044C49BF5}"/>
    <cellStyle name="Normal 8 2 2 10 3" xfId="22103" xr:uid="{5ADB8FD4-C220-4928-BDD5-A56A888CB911}"/>
    <cellStyle name="Normal 8 2 2 11" xfId="8891" xr:uid="{6792423D-EC5A-4690-AD71-9CE891E3722C}"/>
    <cellStyle name="Normal 8 2 2 11 2" xfId="26507" xr:uid="{D5EFBE6C-9ED5-4F7A-9E41-5BD5635CAB7C}"/>
    <cellStyle name="Normal 8 2 2 12" xfId="17699" xr:uid="{FBC11E16-CCDF-4B99-BD33-DCC2974A686A}"/>
    <cellStyle name="Normal 8 2 2 13" xfId="35315" xr:uid="{9369A693-DBD0-4411-93E3-6863CBCC63B5}"/>
    <cellStyle name="Normal 8 2 2 2" xfId="111" xr:uid="{31CCF539-E434-42C1-B1D9-5CB2D3BE29F3}"/>
    <cellStyle name="Normal 8 2 2 2 10" xfId="8921" xr:uid="{BF280555-1E19-4A02-95C8-7AB43CCC4AA6}"/>
    <cellStyle name="Normal 8 2 2 2 10 2" xfId="26537" xr:uid="{8B614E4F-DAE5-4CC6-A499-759DD1757009}"/>
    <cellStyle name="Normal 8 2 2 2 11" xfId="17729" xr:uid="{D48802A6-EE63-4390-B84D-42CCD8B55C69}"/>
    <cellStyle name="Normal 8 2 2 2 12" xfId="35345" xr:uid="{20E3EA27-2974-429A-836D-1D5D14A98216}"/>
    <cellStyle name="Normal 8 2 2 2 2" xfId="175" xr:uid="{AC5508A6-D93E-4A00-9570-E50FA4B3BF6F}"/>
    <cellStyle name="Normal 8 2 2 2 2 10" xfId="17793" xr:uid="{B77C520C-41DA-49C3-8E81-EC855CE1C3C6}"/>
    <cellStyle name="Normal 8 2 2 2 2 11" xfId="35409" xr:uid="{AC473601-E0CE-4CF1-9CBF-D25A60F22C4E}"/>
    <cellStyle name="Normal 8 2 2 2 2 2" xfId="303" xr:uid="{5C31A848-9F57-4BEC-B629-2D7D72892E76}"/>
    <cellStyle name="Normal 8 2 2 2 2 2 10" xfId="35537" xr:uid="{612B6F8F-FAA6-46D3-96A3-328E677C4043}"/>
    <cellStyle name="Normal 8 2 2 2 2 2 2" xfId="559" xr:uid="{0D16A779-52F1-4E65-8D1F-7040759960ED}"/>
    <cellStyle name="Normal 8 2 2 2 2 2 2 2" xfId="1343" xr:uid="{0BFB6A41-D310-492B-B8D0-B6BBBD50C1F6}"/>
    <cellStyle name="Normal 8 2 2 2 2 2 2 2 2" xfId="3545" xr:uid="{0094123D-4658-4AA6-9153-8E8C50F52A6E}"/>
    <cellStyle name="Normal 8 2 2 2 2 2 2 2 2 2" xfId="7949" xr:uid="{E8BE2C19-41A5-49B8-8EAC-330C7D56D7F8}"/>
    <cellStyle name="Normal 8 2 2 2 2 2 2 2 2 2 2" xfId="16757" xr:uid="{ED12DE9D-7CA4-4DCB-B857-EF1EA62A04B9}"/>
    <cellStyle name="Normal 8 2 2 2 2 2 2 2 2 2 2 2" xfId="34373" xr:uid="{9DE4663A-CD56-4BB6-BF27-1359A2C3EE7F}"/>
    <cellStyle name="Normal 8 2 2 2 2 2 2 2 2 2 3" xfId="25565" xr:uid="{8B914E8D-69C3-4E62-9B2D-DAA7CCF3A4DC}"/>
    <cellStyle name="Normal 8 2 2 2 2 2 2 2 2 3" xfId="12353" xr:uid="{3B227399-5B47-485A-83DA-2DCA34F7F6B1}"/>
    <cellStyle name="Normal 8 2 2 2 2 2 2 2 2 3 2" xfId="29969" xr:uid="{7D4012AC-C92D-4792-B4C1-0174C7110AB2}"/>
    <cellStyle name="Normal 8 2 2 2 2 2 2 2 2 4" xfId="21161" xr:uid="{92758DEA-2CE0-4CAE-BBE0-8F55AB26E18D}"/>
    <cellStyle name="Normal 8 2 2 2 2 2 2 2 2 5" xfId="38777" xr:uid="{7DB39CBA-F41E-46E9-ACAC-F9B4DE026A5B}"/>
    <cellStyle name="Normal 8 2 2 2 2 2 2 2 3" xfId="5747" xr:uid="{F119F1D1-837F-4EDF-BF64-87C77FCD1B6A}"/>
    <cellStyle name="Normal 8 2 2 2 2 2 2 2 3 2" xfId="14555" xr:uid="{C9ED9BED-6005-41EB-A921-FDC45CF8747A}"/>
    <cellStyle name="Normal 8 2 2 2 2 2 2 2 3 2 2" xfId="32171" xr:uid="{C0616FAF-D4DA-4EA7-83A7-340F5732DFBA}"/>
    <cellStyle name="Normal 8 2 2 2 2 2 2 2 3 3" xfId="23363" xr:uid="{5238647F-27F9-42DE-907D-7D638A988632}"/>
    <cellStyle name="Normal 8 2 2 2 2 2 2 2 4" xfId="10151" xr:uid="{B02FD5EB-B3EE-41C8-91B5-E6069F23ADCE}"/>
    <cellStyle name="Normal 8 2 2 2 2 2 2 2 4 2" xfId="27767" xr:uid="{4A425E8D-9E93-4021-BACC-6CF4F46DB2D7}"/>
    <cellStyle name="Normal 8 2 2 2 2 2 2 2 5" xfId="18959" xr:uid="{AD09687F-3EF5-4EE4-9481-B735ECE92F1A}"/>
    <cellStyle name="Normal 8 2 2 2 2 2 2 2 6" xfId="36575" xr:uid="{CD5ED36C-0A66-41F8-9DD2-65354B8FE13A}"/>
    <cellStyle name="Normal 8 2 2 2 2 2 2 3" xfId="2028" xr:uid="{A9FE00FE-C18D-431B-B365-0415F7152379}"/>
    <cellStyle name="Normal 8 2 2 2 2 2 2 3 2" xfId="4230" xr:uid="{89AA1063-7C2B-4D77-A08A-8CB4E75E1AC4}"/>
    <cellStyle name="Normal 8 2 2 2 2 2 2 3 2 2" xfId="8634" xr:uid="{A7D51A41-57E4-49E6-9FEE-1A2D789ACAF3}"/>
    <cellStyle name="Normal 8 2 2 2 2 2 2 3 2 2 2" xfId="17442" xr:uid="{76F10D75-B53B-4A2A-9D51-5A1CF4E0DD86}"/>
    <cellStyle name="Normal 8 2 2 2 2 2 2 3 2 2 2 2" xfId="35058" xr:uid="{F1F74526-67DC-4D90-944C-DCF5BFB237F2}"/>
    <cellStyle name="Normal 8 2 2 2 2 2 2 3 2 2 3" xfId="26250" xr:uid="{5ABB725E-B319-473F-83CF-FE914D3B7DA2}"/>
    <cellStyle name="Normal 8 2 2 2 2 2 2 3 2 3" xfId="13038" xr:uid="{10B57275-0167-4FE7-916A-B66C42A6485D}"/>
    <cellStyle name="Normal 8 2 2 2 2 2 2 3 2 3 2" xfId="30654" xr:uid="{7C071EDC-0BCF-4C0F-800A-86862702E914}"/>
    <cellStyle name="Normal 8 2 2 2 2 2 2 3 2 4" xfId="21846" xr:uid="{9D967051-B9BE-4692-8E48-F69390964AE0}"/>
    <cellStyle name="Normal 8 2 2 2 2 2 2 3 2 5" xfId="39462" xr:uid="{0F8B9515-FF67-4363-B6BB-DC01BE0A046F}"/>
    <cellStyle name="Normal 8 2 2 2 2 2 2 3 3" xfId="6432" xr:uid="{FF635550-77D6-4488-AB95-7DD6A9FC5D5B}"/>
    <cellStyle name="Normal 8 2 2 2 2 2 2 3 3 2" xfId="15240" xr:uid="{D1D262E7-0B2F-48D5-A1DC-56F441FD725E}"/>
    <cellStyle name="Normal 8 2 2 2 2 2 2 3 3 2 2" xfId="32856" xr:uid="{EAC5E90E-94BC-4182-9D2E-5936F92F8835}"/>
    <cellStyle name="Normal 8 2 2 2 2 2 2 3 3 3" xfId="24048" xr:uid="{E521ADD1-A828-4EC2-BA14-E418589B86E3}"/>
    <cellStyle name="Normal 8 2 2 2 2 2 2 3 4" xfId="10836" xr:uid="{25AE74D0-885C-4FF8-BB3F-6B696DCA3ABA}"/>
    <cellStyle name="Normal 8 2 2 2 2 2 2 3 4 2" xfId="28452" xr:uid="{35B42D45-83C2-4DDE-84D3-57460D0104ED}"/>
    <cellStyle name="Normal 8 2 2 2 2 2 2 3 5" xfId="19644" xr:uid="{5A921BCF-BF08-4D2C-AC92-E7E4F231F420}"/>
    <cellStyle name="Normal 8 2 2 2 2 2 2 3 6" xfId="37260" xr:uid="{E59E3808-5DE2-40E2-BDC7-3D1E9911A40B}"/>
    <cellStyle name="Normal 8 2 2 2 2 2 2 4" xfId="2763" xr:uid="{E9CF4A82-8249-44D3-8B09-FF77250E4FC6}"/>
    <cellStyle name="Normal 8 2 2 2 2 2 2 4 2" xfId="7167" xr:uid="{0E7868D2-9490-4F99-A8AE-4F8693882961}"/>
    <cellStyle name="Normal 8 2 2 2 2 2 2 4 2 2" xfId="15975" xr:uid="{2D248341-913D-4CE0-92E7-08E593710F53}"/>
    <cellStyle name="Normal 8 2 2 2 2 2 2 4 2 2 2" xfId="33591" xr:uid="{C6804345-2350-4026-B97C-FE508A68F739}"/>
    <cellStyle name="Normal 8 2 2 2 2 2 2 4 2 3" xfId="24783" xr:uid="{4A180908-F1F6-4E81-8CCB-78E588835470}"/>
    <cellStyle name="Normal 8 2 2 2 2 2 2 4 3" xfId="11571" xr:uid="{CE891530-9DC5-475B-829D-67B29063DEF3}"/>
    <cellStyle name="Normal 8 2 2 2 2 2 2 4 3 2" xfId="29187" xr:uid="{D8353A48-4DBE-40F8-980F-7842AE04C1AE}"/>
    <cellStyle name="Normal 8 2 2 2 2 2 2 4 4" xfId="20379" xr:uid="{F8101C5F-BAA1-4B81-BD4D-3DA011ECBB91}"/>
    <cellStyle name="Normal 8 2 2 2 2 2 2 4 5" xfId="37995" xr:uid="{679AFA43-9577-4D1D-959F-34C1FBB2FB78}"/>
    <cellStyle name="Normal 8 2 2 2 2 2 2 5" xfId="4965" xr:uid="{A0BEAB61-A8B0-47D4-97CE-D20DA284379D}"/>
    <cellStyle name="Normal 8 2 2 2 2 2 2 5 2" xfId="13773" xr:uid="{53BE33E9-A4AB-4FD9-B02E-A495F58CC523}"/>
    <cellStyle name="Normal 8 2 2 2 2 2 2 5 2 2" xfId="31389" xr:uid="{E9D755C1-27BC-41FF-8628-310DA13B64BD}"/>
    <cellStyle name="Normal 8 2 2 2 2 2 2 5 3" xfId="22581" xr:uid="{71C9BFE3-E4F9-4970-9187-DEE21E868ED9}"/>
    <cellStyle name="Normal 8 2 2 2 2 2 2 6" xfId="9369" xr:uid="{B19FE501-E361-47B5-8128-45D19455152C}"/>
    <cellStyle name="Normal 8 2 2 2 2 2 2 6 2" xfId="26985" xr:uid="{7CD31FE0-0F3A-403C-A16E-BD1A37658153}"/>
    <cellStyle name="Normal 8 2 2 2 2 2 2 7" xfId="18177" xr:uid="{D69D65E5-DD54-409C-B046-038C60AAB60E}"/>
    <cellStyle name="Normal 8 2 2 2 2 2 2 8" xfId="35793" xr:uid="{B248EC63-C901-45FA-9F08-35D9CA07E4AF}"/>
    <cellStyle name="Normal 8 2 2 2 2 2 3" xfId="815" xr:uid="{7FF7A271-6DA8-4AE0-AC8B-72437F682CC6}"/>
    <cellStyle name="Normal 8 2 2 2 2 2 3 2" xfId="1599" xr:uid="{CFFBFA57-38A2-4092-8B8F-CD66E9BEF331}"/>
    <cellStyle name="Normal 8 2 2 2 2 2 3 2 2" xfId="3801" xr:uid="{385E227C-BF9F-4BCB-B8D1-B720E3C6E266}"/>
    <cellStyle name="Normal 8 2 2 2 2 2 3 2 2 2" xfId="8205" xr:uid="{3BAB67D1-09DC-4759-B570-CD9E5D228F40}"/>
    <cellStyle name="Normal 8 2 2 2 2 2 3 2 2 2 2" xfId="17013" xr:uid="{420BC4E5-5AB6-487A-9BD4-4C7006C7E4FA}"/>
    <cellStyle name="Normal 8 2 2 2 2 2 3 2 2 2 2 2" xfId="34629" xr:uid="{3A7F0424-A91F-49C6-9BD4-954232059F4A}"/>
    <cellStyle name="Normal 8 2 2 2 2 2 3 2 2 2 3" xfId="25821" xr:uid="{7A2530C9-F47E-47C0-8083-83B301166BE6}"/>
    <cellStyle name="Normal 8 2 2 2 2 2 3 2 2 3" xfId="12609" xr:uid="{4D72B79C-BEA7-4192-BEF6-FA32541C395E}"/>
    <cellStyle name="Normal 8 2 2 2 2 2 3 2 2 3 2" xfId="30225" xr:uid="{01273EAE-AD90-4D65-9491-477A992F11E2}"/>
    <cellStyle name="Normal 8 2 2 2 2 2 3 2 2 4" xfId="21417" xr:uid="{DDEC4C29-E5F8-4E53-8B05-EA58C62A4D66}"/>
    <cellStyle name="Normal 8 2 2 2 2 2 3 2 2 5" xfId="39033" xr:uid="{D989D3E5-C92D-45B1-BD55-E8BFD1A5CD71}"/>
    <cellStyle name="Normal 8 2 2 2 2 2 3 2 3" xfId="6003" xr:uid="{0EC2DC9D-868E-4A31-BF51-0E3F25EF2F5F}"/>
    <cellStyle name="Normal 8 2 2 2 2 2 3 2 3 2" xfId="14811" xr:uid="{F473B236-2D17-4FA2-B4F6-A54F4A3000DB}"/>
    <cellStyle name="Normal 8 2 2 2 2 2 3 2 3 2 2" xfId="32427" xr:uid="{1867E9EA-70F6-41E8-A9AB-A752E05F1C5F}"/>
    <cellStyle name="Normal 8 2 2 2 2 2 3 2 3 3" xfId="23619" xr:uid="{E48107BF-9976-43AD-8A58-9DCEC755F398}"/>
    <cellStyle name="Normal 8 2 2 2 2 2 3 2 4" xfId="10407" xr:uid="{3DC23FE9-BE3C-48E2-91E6-D62C5538C408}"/>
    <cellStyle name="Normal 8 2 2 2 2 2 3 2 4 2" xfId="28023" xr:uid="{04D5BC9D-79A0-419A-BDB7-5F395B3AFFB6}"/>
    <cellStyle name="Normal 8 2 2 2 2 2 3 2 5" xfId="19215" xr:uid="{679010E2-A573-40F3-9A3B-5027F8FE731B}"/>
    <cellStyle name="Normal 8 2 2 2 2 2 3 2 6" xfId="36831" xr:uid="{7FC07430-F6AC-4E34-87EE-F7E7E64C8B7F}"/>
    <cellStyle name="Normal 8 2 2 2 2 2 3 3" xfId="2029" xr:uid="{24DDDB35-DE5E-4DC7-9D90-53F8609B505F}"/>
    <cellStyle name="Normal 8 2 2 2 2 2 3 3 2" xfId="4231" xr:uid="{DE6ED663-8AC4-4312-B79B-89EF6A2A4A87}"/>
    <cellStyle name="Normal 8 2 2 2 2 2 3 3 2 2" xfId="8635" xr:uid="{3C59F8C2-D418-4518-A37B-EE22C32BE51F}"/>
    <cellStyle name="Normal 8 2 2 2 2 2 3 3 2 2 2" xfId="17443" xr:uid="{0004C736-1302-46EE-B8EE-86387004B4D7}"/>
    <cellStyle name="Normal 8 2 2 2 2 2 3 3 2 2 2 2" xfId="35059" xr:uid="{F0B6C6F4-AA84-4EA6-902F-45D40C9335C7}"/>
    <cellStyle name="Normal 8 2 2 2 2 2 3 3 2 2 3" xfId="26251" xr:uid="{F9AAB260-07AC-4E6D-834F-8C19341C26C0}"/>
    <cellStyle name="Normal 8 2 2 2 2 2 3 3 2 3" xfId="13039" xr:uid="{84AFBFC2-1740-4D80-8314-90C0B9AE1933}"/>
    <cellStyle name="Normal 8 2 2 2 2 2 3 3 2 3 2" xfId="30655" xr:uid="{69C0BAE7-6846-4B04-90FA-1985FA880477}"/>
    <cellStyle name="Normal 8 2 2 2 2 2 3 3 2 4" xfId="21847" xr:uid="{BB75F6B6-54DA-4A21-A92A-0FEA30E707B8}"/>
    <cellStyle name="Normal 8 2 2 2 2 2 3 3 2 5" xfId="39463" xr:uid="{3A280A86-68E0-449A-BCEA-56AC2FE3E989}"/>
    <cellStyle name="Normal 8 2 2 2 2 2 3 3 3" xfId="6433" xr:uid="{87D9BCA5-5FF1-4AFA-978F-E28B84C275B8}"/>
    <cellStyle name="Normal 8 2 2 2 2 2 3 3 3 2" xfId="15241" xr:uid="{1F86F294-8A52-47A7-8A8C-4A94B8A8B861}"/>
    <cellStyle name="Normal 8 2 2 2 2 2 3 3 3 2 2" xfId="32857" xr:uid="{7A643B78-EFE1-481B-9B45-760AA93C5284}"/>
    <cellStyle name="Normal 8 2 2 2 2 2 3 3 3 3" xfId="24049" xr:uid="{EF651481-908C-41A0-96A4-39ADFF99F565}"/>
    <cellStyle name="Normal 8 2 2 2 2 2 3 3 4" xfId="10837" xr:uid="{E5FD2061-2EF5-4A05-8C97-A1A33C00E35A}"/>
    <cellStyle name="Normal 8 2 2 2 2 2 3 3 4 2" xfId="28453" xr:uid="{FF5E9569-365F-42BC-A1CA-7135B63A4EFB}"/>
    <cellStyle name="Normal 8 2 2 2 2 2 3 3 5" xfId="19645" xr:uid="{B9BB3C57-6F61-425D-8406-D6E31C5FF882}"/>
    <cellStyle name="Normal 8 2 2 2 2 2 3 3 6" xfId="37261" xr:uid="{BB12856A-688F-4C5F-9E85-013B75A00E72}"/>
    <cellStyle name="Normal 8 2 2 2 2 2 3 4" xfId="3019" xr:uid="{5DF5B84B-5692-41D9-897B-52C81EFB8AEE}"/>
    <cellStyle name="Normal 8 2 2 2 2 2 3 4 2" xfId="7423" xr:uid="{C209112F-9AC0-4418-8B9C-55B4E3B4084F}"/>
    <cellStyle name="Normal 8 2 2 2 2 2 3 4 2 2" xfId="16231" xr:uid="{6D9E3292-F35F-464E-B47C-D6C446728192}"/>
    <cellStyle name="Normal 8 2 2 2 2 2 3 4 2 2 2" xfId="33847" xr:uid="{34FE1BB6-A59A-48D4-94A8-BFBE737C8E0C}"/>
    <cellStyle name="Normal 8 2 2 2 2 2 3 4 2 3" xfId="25039" xr:uid="{208C8FE1-664D-4DCF-BD4E-D906A3A094AF}"/>
    <cellStyle name="Normal 8 2 2 2 2 2 3 4 3" xfId="11827" xr:uid="{B2B9AD51-0D33-403E-BE47-FB38E3C6F833}"/>
    <cellStyle name="Normal 8 2 2 2 2 2 3 4 3 2" xfId="29443" xr:uid="{6488674A-B008-4EDE-9FB2-85220F10EB85}"/>
    <cellStyle name="Normal 8 2 2 2 2 2 3 4 4" xfId="20635" xr:uid="{BE1E5836-893C-4C3A-84BF-0EB72A76DEFD}"/>
    <cellStyle name="Normal 8 2 2 2 2 2 3 4 5" xfId="38251" xr:uid="{70E23B6C-1F31-4B2C-843D-8CC7552245DE}"/>
    <cellStyle name="Normal 8 2 2 2 2 2 3 5" xfId="5221" xr:uid="{199F04DB-C5E1-420B-A28A-077775D2019F}"/>
    <cellStyle name="Normal 8 2 2 2 2 2 3 5 2" xfId="14029" xr:uid="{8338E788-47D1-4CD8-8EB1-6D13ADE79FD6}"/>
    <cellStyle name="Normal 8 2 2 2 2 2 3 5 2 2" xfId="31645" xr:uid="{38EC5EED-EADC-47B0-A15F-89CFCBC49270}"/>
    <cellStyle name="Normal 8 2 2 2 2 2 3 5 3" xfId="22837" xr:uid="{9B29E9E5-D9E0-4B0A-BC88-4863D8F3B7F6}"/>
    <cellStyle name="Normal 8 2 2 2 2 2 3 6" xfId="9625" xr:uid="{4647DBBB-9CFB-4CF3-9B6A-8E173CA82DC4}"/>
    <cellStyle name="Normal 8 2 2 2 2 2 3 6 2" xfId="27241" xr:uid="{6CFD9657-BA8B-45B0-A551-45E0C70979AC}"/>
    <cellStyle name="Normal 8 2 2 2 2 2 3 7" xfId="18433" xr:uid="{49083239-1849-43BB-8721-A29BBC0111BE}"/>
    <cellStyle name="Normal 8 2 2 2 2 2 3 8" xfId="36049" xr:uid="{E487F69F-6A7E-408A-A2CD-6DCBA098D000}"/>
    <cellStyle name="Normal 8 2 2 2 2 2 4" xfId="1087" xr:uid="{CE77116C-BDEF-42C1-95B0-43A0E903D032}"/>
    <cellStyle name="Normal 8 2 2 2 2 2 4 2" xfId="3289" xr:uid="{0F9EC945-75EB-46D6-BAB1-833212E931CF}"/>
    <cellStyle name="Normal 8 2 2 2 2 2 4 2 2" xfId="7693" xr:uid="{C23A1AAF-1E7B-4001-84CC-3201F1FBFA07}"/>
    <cellStyle name="Normal 8 2 2 2 2 2 4 2 2 2" xfId="16501" xr:uid="{8493CB7E-A8E9-4EE2-A4CA-A66901663974}"/>
    <cellStyle name="Normal 8 2 2 2 2 2 4 2 2 2 2" xfId="34117" xr:uid="{9238CB44-9F38-49B7-8B86-99B26936D4D4}"/>
    <cellStyle name="Normal 8 2 2 2 2 2 4 2 2 3" xfId="25309" xr:uid="{80D942D6-F260-407C-B178-4EA0035C8778}"/>
    <cellStyle name="Normal 8 2 2 2 2 2 4 2 3" xfId="12097" xr:uid="{BDA7D171-B66E-4C48-8B4F-AFCF58A267C1}"/>
    <cellStyle name="Normal 8 2 2 2 2 2 4 2 3 2" xfId="29713" xr:uid="{B56EB7E2-65FC-4BD0-A6B4-B7B81D5E9AF1}"/>
    <cellStyle name="Normal 8 2 2 2 2 2 4 2 4" xfId="20905" xr:uid="{4194C38B-C9B4-4D6F-87ED-8F97DACAEF2E}"/>
    <cellStyle name="Normal 8 2 2 2 2 2 4 2 5" xfId="38521" xr:uid="{24D08158-B2AF-4551-B556-D1BC5A549BEE}"/>
    <cellStyle name="Normal 8 2 2 2 2 2 4 3" xfId="5491" xr:uid="{040305C2-B183-49EB-AEAF-8F159DF2DDD5}"/>
    <cellStyle name="Normal 8 2 2 2 2 2 4 3 2" xfId="14299" xr:uid="{514797E3-895B-4AEE-9B75-DAF6C336A41F}"/>
    <cellStyle name="Normal 8 2 2 2 2 2 4 3 2 2" xfId="31915" xr:uid="{0FCE7022-D592-4572-A74C-02F13DE54C4F}"/>
    <cellStyle name="Normal 8 2 2 2 2 2 4 3 3" xfId="23107" xr:uid="{5A4CE69B-A177-41E0-9786-D44B9615C3F9}"/>
    <cellStyle name="Normal 8 2 2 2 2 2 4 4" xfId="9895" xr:uid="{825C60BB-A326-4712-843D-BDFEF7BC430E}"/>
    <cellStyle name="Normal 8 2 2 2 2 2 4 4 2" xfId="27511" xr:uid="{417F05C5-F4C1-4507-905B-AE05B05106BF}"/>
    <cellStyle name="Normal 8 2 2 2 2 2 4 5" xfId="18703" xr:uid="{CF6853E6-6234-4664-918A-8D3FC3EC66D2}"/>
    <cellStyle name="Normal 8 2 2 2 2 2 4 6" xfId="36319" xr:uid="{F7AFAAE7-E290-4BB5-865B-D951154E99CF}"/>
    <cellStyle name="Normal 8 2 2 2 2 2 5" xfId="2027" xr:uid="{1A282174-4249-483F-9380-2B99F771A173}"/>
    <cellStyle name="Normal 8 2 2 2 2 2 5 2" xfId="4229" xr:uid="{633C9CC8-5244-41ED-80C2-6C7016C679D0}"/>
    <cellStyle name="Normal 8 2 2 2 2 2 5 2 2" xfId="8633" xr:uid="{C0FD68D4-7CF7-4CED-A2B6-74360198699C}"/>
    <cellStyle name="Normal 8 2 2 2 2 2 5 2 2 2" xfId="17441" xr:uid="{D5EF8E01-2E0E-4206-8681-E6C735FBB459}"/>
    <cellStyle name="Normal 8 2 2 2 2 2 5 2 2 2 2" xfId="35057" xr:uid="{4AE2DB1D-9DA7-44E1-A4FC-3F735E50399A}"/>
    <cellStyle name="Normal 8 2 2 2 2 2 5 2 2 3" xfId="26249" xr:uid="{8382E8EB-6479-460A-A57F-81AF808AF98B}"/>
    <cellStyle name="Normal 8 2 2 2 2 2 5 2 3" xfId="13037" xr:uid="{242DC679-7C66-4F1A-88C1-9785BB4E9B58}"/>
    <cellStyle name="Normal 8 2 2 2 2 2 5 2 3 2" xfId="30653" xr:uid="{B9303FFC-8F56-4BF1-B4CA-CA2EAE595727}"/>
    <cellStyle name="Normal 8 2 2 2 2 2 5 2 4" xfId="21845" xr:uid="{8EF11A4B-3232-411B-AA52-85F3FAB0253B}"/>
    <cellStyle name="Normal 8 2 2 2 2 2 5 2 5" xfId="39461" xr:uid="{1F2E4D7D-5752-4D05-8497-0817B972A26D}"/>
    <cellStyle name="Normal 8 2 2 2 2 2 5 3" xfId="6431" xr:uid="{E42B800F-88F3-4D69-86C6-FA93BFA21218}"/>
    <cellStyle name="Normal 8 2 2 2 2 2 5 3 2" xfId="15239" xr:uid="{9C1791ED-87D3-48BD-BD60-E1FE81C8E850}"/>
    <cellStyle name="Normal 8 2 2 2 2 2 5 3 2 2" xfId="32855" xr:uid="{E7B256A8-ED75-4A8C-967B-8147050AE063}"/>
    <cellStyle name="Normal 8 2 2 2 2 2 5 3 3" xfId="24047" xr:uid="{50A38D4F-8C15-44D6-9320-70C523826F40}"/>
    <cellStyle name="Normal 8 2 2 2 2 2 5 4" xfId="10835" xr:uid="{65DFA390-38CE-4177-9D96-2CCB5633D285}"/>
    <cellStyle name="Normal 8 2 2 2 2 2 5 4 2" xfId="28451" xr:uid="{30D5C730-6EBD-4B7F-81BB-310577780C8C}"/>
    <cellStyle name="Normal 8 2 2 2 2 2 5 5" xfId="19643" xr:uid="{7664921E-8AAD-4797-8C6F-0AAF9AD53FFD}"/>
    <cellStyle name="Normal 8 2 2 2 2 2 5 6" xfId="37259" xr:uid="{EFA17312-EC63-4738-952E-7A5B89A1DB1B}"/>
    <cellStyle name="Normal 8 2 2 2 2 2 6" xfId="2507" xr:uid="{C52B7AE8-3A04-4B42-A216-82596D16FE13}"/>
    <cellStyle name="Normal 8 2 2 2 2 2 6 2" xfId="6911" xr:uid="{8AF3DC88-706C-41F5-95B4-3A3304F06AC2}"/>
    <cellStyle name="Normal 8 2 2 2 2 2 6 2 2" xfId="15719" xr:uid="{87BAC0E6-3CAF-4250-95DA-EFC9AD930E99}"/>
    <cellStyle name="Normal 8 2 2 2 2 2 6 2 2 2" xfId="33335" xr:uid="{C25783D5-B60E-4C98-A60B-934487E6462A}"/>
    <cellStyle name="Normal 8 2 2 2 2 2 6 2 3" xfId="24527" xr:uid="{C8078EB6-23B8-4E6B-94AD-6DBBCAB5714F}"/>
    <cellStyle name="Normal 8 2 2 2 2 2 6 3" xfId="11315" xr:uid="{57AA5709-75BF-410E-8A66-30CE032E618A}"/>
    <cellStyle name="Normal 8 2 2 2 2 2 6 3 2" xfId="28931" xr:uid="{B329A33A-ADE6-4F62-97B3-F1F6DF67E341}"/>
    <cellStyle name="Normal 8 2 2 2 2 2 6 4" xfId="20123" xr:uid="{F2035708-2385-458E-A8DF-3D80A131F0F0}"/>
    <cellStyle name="Normal 8 2 2 2 2 2 6 5" xfId="37739" xr:uid="{4A43B7EB-96A2-45FC-BCCD-AC6C023BE172}"/>
    <cellStyle name="Normal 8 2 2 2 2 2 7" xfId="4709" xr:uid="{55B5D2FC-8765-493E-8621-8AC2E4F44BBC}"/>
    <cellStyle name="Normal 8 2 2 2 2 2 7 2" xfId="13517" xr:uid="{817D2427-42CE-4DC6-90B0-D39F40DFD4C7}"/>
    <cellStyle name="Normal 8 2 2 2 2 2 7 2 2" xfId="31133" xr:uid="{4CF71F24-32DE-4B6D-B681-823A17338C07}"/>
    <cellStyle name="Normal 8 2 2 2 2 2 7 3" xfId="22325" xr:uid="{93A5DD51-2FF9-42E2-8CC0-A81C61D9C2A3}"/>
    <cellStyle name="Normal 8 2 2 2 2 2 8" xfId="9113" xr:uid="{92990440-40B5-47CA-B4D6-9BC19105FA13}"/>
    <cellStyle name="Normal 8 2 2 2 2 2 8 2" xfId="26729" xr:uid="{A391F711-1530-4A0E-B5F1-0536072DA4D4}"/>
    <cellStyle name="Normal 8 2 2 2 2 2 9" xfId="17921" xr:uid="{0C26BD08-D61E-4850-AF08-BF870308D544}"/>
    <cellStyle name="Normal 8 2 2 2 2 3" xfId="431" xr:uid="{D859BDA0-ADD8-4E84-A260-69FD46C178F8}"/>
    <cellStyle name="Normal 8 2 2 2 2 3 2" xfId="1215" xr:uid="{989D478C-0F7D-4427-B248-86A9B67EABAC}"/>
    <cellStyle name="Normal 8 2 2 2 2 3 2 2" xfId="3417" xr:uid="{263BF666-D774-429E-9746-B1069620FC79}"/>
    <cellStyle name="Normal 8 2 2 2 2 3 2 2 2" xfId="7821" xr:uid="{85FE9EE2-464D-43D4-968D-364A5E910DDE}"/>
    <cellStyle name="Normal 8 2 2 2 2 3 2 2 2 2" xfId="16629" xr:uid="{DD4E28B3-527F-4226-9334-85411B9BB6D4}"/>
    <cellStyle name="Normal 8 2 2 2 2 3 2 2 2 2 2" xfId="34245" xr:uid="{FB7F2A07-F70A-4CCC-A612-CD11B75CE6D4}"/>
    <cellStyle name="Normal 8 2 2 2 2 3 2 2 2 3" xfId="25437" xr:uid="{19528F54-2DEE-49B3-976F-1978676B332D}"/>
    <cellStyle name="Normal 8 2 2 2 2 3 2 2 3" xfId="12225" xr:uid="{BDBB80D0-B05C-4C53-99E0-7C7FBDC8B3A4}"/>
    <cellStyle name="Normal 8 2 2 2 2 3 2 2 3 2" xfId="29841" xr:uid="{2933EACC-D219-40EA-8011-345EEC144006}"/>
    <cellStyle name="Normal 8 2 2 2 2 3 2 2 4" xfId="21033" xr:uid="{26CC29E2-1350-40DE-B486-D936FE4BA8B3}"/>
    <cellStyle name="Normal 8 2 2 2 2 3 2 2 5" xfId="38649" xr:uid="{9E0BBC0D-4304-48CF-A36A-101AD4B79971}"/>
    <cellStyle name="Normal 8 2 2 2 2 3 2 3" xfId="5619" xr:uid="{BD08C1E2-14D0-4188-A910-4FE511B6EC20}"/>
    <cellStyle name="Normal 8 2 2 2 2 3 2 3 2" xfId="14427" xr:uid="{79762B2F-90EF-426D-BDCF-B577166D667C}"/>
    <cellStyle name="Normal 8 2 2 2 2 3 2 3 2 2" xfId="32043" xr:uid="{7BCEB868-8359-47FD-9464-0D5577D95B46}"/>
    <cellStyle name="Normal 8 2 2 2 2 3 2 3 3" xfId="23235" xr:uid="{B4CB9ABD-876A-48C2-8CA0-98C36E955666}"/>
    <cellStyle name="Normal 8 2 2 2 2 3 2 4" xfId="10023" xr:uid="{97BE6C44-F4D6-4545-97D1-CF4D170EEF38}"/>
    <cellStyle name="Normal 8 2 2 2 2 3 2 4 2" xfId="27639" xr:uid="{2D0F7FE1-F42B-4B32-A371-C788FB69020C}"/>
    <cellStyle name="Normal 8 2 2 2 2 3 2 5" xfId="18831" xr:uid="{12572365-8429-4D7E-8B7A-E61BEB96ED77}"/>
    <cellStyle name="Normal 8 2 2 2 2 3 2 6" xfId="36447" xr:uid="{77DCCB24-6430-416D-9136-FB07EE198FCC}"/>
    <cellStyle name="Normal 8 2 2 2 2 3 3" xfId="2030" xr:uid="{71DE9DDD-B859-4CEE-8491-71E9C9D80B7F}"/>
    <cellStyle name="Normal 8 2 2 2 2 3 3 2" xfId="4232" xr:uid="{1DBA1268-1771-4590-A46B-62B668A424F2}"/>
    <cellStyle name="Normal 8 2 2 2 2 3 3 2 2" xfId="8636" xr:uid="{5CF68104-8EE8-4019-92F9-44ACFD2B4C6D}"/>
    <cellStyle name="Normal 8 2 2 2 2 3 3 2 2 2" xfId="17444" xr:uid="{0CA44530-CC07-4D8D-BA16-D63202CD6BCF}"/>
    <cellStyle name="Normal 8 2 2 2 2 3 3 2 2 2 2" xfId="35060" xr:uid="{19282A33-20A7-4C7A-B645-AED775D8E26C}"/>
    <cellStyle name="Normal 8 2 2 2 2 3 3 2 2 3" xfId="26252" xr:uid="{B9585B74-523A-4CB9-B9C8-81DBEF0069F5}"/>
    <cellStyle name="Normal 8 2 2 2 2 3 3 2 3" xfId="13040" xr:uid="{01126800-35B1-46B8-9F24-F02FC86EC2BF}"/>
    <cellStyle name="Normal 8 2 2 2 2 3 3 2 3 2" xfId="30656" xr:uid="{C2CFB147-01AA-4397-A630-146A83C42611}"/>
    <cellStyle name="Normal 8 2 2 2 2 3 3 2 4" xfId="21848" xr:uid="{6D6DA300-860E-4E95-A338-A578BF6C7962}"/>
    <cellStyle name="Normal 8 2 2 2 2 3 3 2 5" xfId="39464" xr:uid="{F3D41469-F946-4706-B8C7-60D2B19ECEDA}"/>
    <cellStyle name="Normal 8 2 2 2 2 3 3 3" xfId="6434" xr:uid="{5FB9E640-1E01-4A9E-ABB3-698FD57B800F}"/>
    <cellStyle name="Normal 8 2 2 2 2 3 3 3 2" xfId="15242" xr:uid="{59D70DAA-6B61-4E01-87D2-A46D9D19F78F}"/>
    <cellStyle name="Normal 8 2 2 2 2 3 3 3 2 2" xfId="32858" xr:uid="{BF8C7064-C4CE-463A-A8FE-403F32B08CF7}"/>
    <cellStyle name="Normal 8 2 2 2 2 3 3 3 3" xfId="24050" xr:uid="{A10AA36B-CA80-43F9-9D10-5358EF6BC431}"/>
    <cellStyle name="Normal 8 2 2 2 2 3 3 4" xfId="10838" xr:uid="{836EE36F-8096-46FF-93C3-A9C40542829D}"/>
    <cellStyle name="Normal 8 2 2 2 2 3 3 4 2" xfId="28454" xr:uid="{D4D2BEFD-A7A6-4EDA-AFBA-3E274F1AB8BF}"/>
    <cellStyle name="Normal 8 2 2 2 2 3 3 5" xfId="19646" xr:uid="{B25C292C-73FC-4DDD-8DE1-86C15E2A8298}"/>
    <cellStyle name="Normal 8 2 2 2 2 3 3 6" xfId="37262" xr:uid="{98035AF1-79FE-41D9-AEEA-921A1DF9F420}"/>
    <cellStyle name="Normal 8 2 2 2 2 3 4" xfId="2635" xr:uid="{8E0642CF-A3D8-4966-BE24-D65D5979B771}"/>
    <cellStyle name="Normal 8 2 2 2 2 3 4 2" xfId="7039" xr:uid="{091AE632-95C4-40DC-BBB5-D2DCA86F2873}"/>
    <cellStyle name="Normal 8 2 2 2 2 3 4 2 2" xfId="15847" xr:uid="{9A25F16A-BD7C-48B8-87BE-DB47186635A8}"/>
    <cellStyle name="Normal 8 2 2 2 2 3 4 2 2 2" xfId="33463" xr:uid="{3AB37B8F-535E-4F7D-8B0B-5A95BBC3E372}"/>
    <cellStyle name="Normal 8 2 2 2 2 3 4 2 3" xfId="24655" xr:uid="{2FF4C9DA-E788-4327-A77A-0FBA58C8E5B2}"/>
    <cellStyle name="Normal 8 2 2 2 2 3 4 3" xfId="11443" xr:uid="{84957E60-1131-41B3-B326-349DFA8D6384}"/>
    <cellStyle name="Normal 8 2 2 2 2 3 4 3 2" xfId="29059" xr:uid="{1DC91AF2-5532-4E83-9DDD-4DD0399C5005}"/>
    <cellStyle name="Normal 8 2 2 2 2 3 4 4" xfId="20251" xr:uid="{960CE136-7116-4339-BABB-741969333CEA}"/>
    <cellStyle name="Normal 8 2 2 2 2 3 4 5" xfId="37867" xr:uid="{9AB5E24C-93CE-4F04-8DA5-3548B03A32E9}"/>
    <cellStyle name="Normal 8 2 2 2 2 3 5" xfId="4837" xr:uid="{741BF6A7-177C-41FA-93B0-2A70A95D6947}"/>
    <cellStyle name="Normal 8 2 2 2 2 3 5 2" xfId="13645" xr:uid="{130F9E4A-5F9A-44B5-9FD1-D6922FD148B7}"/>
    <cellStyle name="Normal 8 2 2 2 2 3 5 2 2" xfId="31261" xr:uid="{9D802D65-87AB-4106-B08A-6938B92E4A87}"/>
    <cellStyle name="Normal 8 2 2 2 2 3 5 3" xfId="22453" xr:uid="{C27BD420-7FC9-4D95-A8B5-FFCE132457F2}"/>
    <cellStyle name="Normal 8 2 2 2 2 3 6" xfId="9241" xr:uid="{3863C82D-0779-4E3F-9CCA-0499994229E6}"/>
    <cellStyle name="Normal 8 2 2 2 2 3 6 2" xfId="26857" xr:uid="{D2684A74-C9AE-405C-B694-35591E493D2D}"/>
    <cellStyle name="Normal 8 2 2 2 2 3 7" xfId="18049" xr:uid="{0B9C7B4A-FC11-47B4-92B6-98E23BEE2BDE}"/>
    <cellStyle name="Normal 8 2 2 2 2 3 8" xfId="35665" xr:uid="{72390907-F94E-4C72-BD1E-A6E7B73216AF}"/>
    <cellStyle name="Normal 8 2 2 2 2 4" xfId="687" xr:uid="{09647F99-AAED-4480-8934-A0942BF915B6}"/>
    <cellStyle name="Normal 8 2 2 2 2 4 2" xfId="1471" xr:uid="{3005544F-6B72-4B69-9C34-898E1429681B}"/>
    <cellStyle name="Normal 8 2 2 2 2 4 2 2" xfId="3673" xr:uid="{B071A1E8-8C2B-4DA1-BD3F-1F22B3FA0A79}"/>
    <cellStyle name="Normal 8 2 2 2 2 4 2 2 2" xfId="8077" xr:uid="{CA283447-EE0E-410C-A5FD-7D4A14D5B8AA}"/>
    <cellStyle name="Normal 8 2 2 2 2 4 2 2 2 2" xfId="16885" xr:uid="{BF94F62C-9AF3-4A11-93C6-9CBCEE0A9527}"/>
    <cellStyle name="Normal 8 2 2 2 2 4 2 2 2 2 2" xfId="34501" xr:uid="{2511DD13-5E3F-4DC6-BD94-998A60EC8EAF}"/>
    <cellStyle name="Normal 8 2 2 2 2 4 2 2 2 3" xfId="25693" xr:uid="{0F4FC646-8675-4EE9-8790-7D38B935E0EC}"/>
    <cellStyle name="Normal 8 2 2 2 2 4 2 2 3" xfId="12481" xr:uid="{D9EE2E02-705B-4F3A-9E6E-B6B0390034B6}"/>
    <cellStyle name="Normal 8 2 2 2 2 4 2 2 3 2" xfId="30097" xr:uid="{A966651B-52B2-4726-A14A-00296F0FED1D}"/>
    <cellStyle name="Normal 8 2 2 2 2 4 2 2 4" xfId="21289" xr:uid="{C825317E-EBE5-4324-BF67-6CB88E6C938C}"/>
    <cellStyle name="Normal 8 2 2 2 2 4 2 2 5" xfId="38905" xr:uid="{C83BC12F-CD28-4C57-AE93-D7B811F2EF39}"/>
    <cellStyle name="Normal 8 2 2 2 2 4 2 3" xfId="5875" xr:uid="{FDA9C91F-A54D-4825-A33F-68E652CED4E9}"/>
    <cellStyle name="Normal 8 2 2 2 2 4 2 3 2" xfId="14683" xr:uid="{98434086-0EDC-4692-9D57-F8B46245A18E}"/>
    <cellStyle name="Normal 8 2 2 2 2 4 2 3 2 2" xfId="32299" xr:uid="{DB0E042C-B033-4238-A5C5-B98469F53E19}"/>
    <cellStyle name="Normal 8 2 2 2 2 4 2 3 3" xfId="23491" xr:uid="{C3781768-105E-4A0F-A2B0-782997693AD3}"/>
    <cellStyle name="Normal 8 2 2 2 2 4 2 4" xfId="10279" xr:uid="{1166F131-4D6B-4FE0-ADBC-B4B66064F284}"/>
    <cellStyle name="Normal 8 2 2 2 2 4 2 4 2" xfId="27895" xr:uid="{2EFBD433-40AA-452F-8DE6-5F57079D9BE5}"/>
    <cellStyle name="Normal 8 2 2 2 2 4 2 5" xfId="19087" xr:uid="{25B2236F-689E-4E9B-9317-50EA04CC7AA3}"/>
    <cellStyle name="Normal 8 2 2 2 2 4 2 6" xfId="36703" xr:uid="{98076050-450A-4691-8233-DDB3A332648C}"/>
    <cellStyle name="Normal 8 2 2 2 2 4 3" xfId="2031" xr:uid="{1D00F1AB-3371-4746-82A6-45558C1E2BBD}"/>
    <cellStyle name="Normal 8 2 2 2 2 4 3 2" xfId="4233" xr:uid="{991B944F-2443-4386-BE19-ACB3B10F551E}"/>
    <cellStyle name="Normal 8 2 2 2 2 4 3 2 2" xfId="8637" xr:uid="{1336A369-5AAF-4675-BD31-61F34E164193}"/>
    <cellStyle name="Normal 8 2 2 2 2 4 3 2 2 2" xfId="17445" xr:uid="{95DB654F-D97B-4BC6-8F0F-E3F57165FF9B}"/>
    <cellStyle name="Normal 8 2 2 2 2 4 3 2 2 2 2" xfId="35061" xr:uid="{C027E899-FC35-4E78-B539-22B4CAEC850E}"/>
    <cellStyle name="Normal 8 2 2 2 2 4 3 2 2 3" xfId="26253" xr:uid="{82E2AA42-41E5-4CB2-AD90-433EF45477FD}"/>
    <cellStyle name="Normal 8 2 2 2 2 4 3 2 3" xfId="13041" xr:uid="{F7E4042A-65D9-4373-AC3D-B7C594E7F7FC}"/>
    <cellStyle name="Normal 8 2 2 2 2 4 3 2 3 2" xfId="30657" xr:uid="{4318D903-A579-4B5C-9101-BCB8EB07D82F}"/>
    <cellStyle name="Normal 8 2 2 2 2 4 3 2 4" xfId="21849" xr:uid="{A30BB5EE-2A25-43B3-9872-19BC07D6B045}"/>
    <cellStyle name="Normal 8 2 2 2 2 4 3 2 5" xfId="39465" xr:uid="{F2C31426-BC00-489C-9A39-20591DFAD535}"/>
    <cellStyle name="Normal 8 2 2 2 2 4 3 3" xfId="6435" xr:uid="{885612CD-B9F3-4A90-96E1-55F2D5E094F0}"/>
    <cellStyle name="Normal 8 2 2 2 2 4 3 3 2" xfId="15243" xr:uid="{B10120F6-1BD3-470D-A761-446A0C918AAA}"/>
    <cellStyle name="Normal 8 2 2 2 2 4 3 3 2 2" xfId="32859" xr:uid="{639C0125-FA8D-4A48-8585-938773AFF185}"/>
    <cellStyle name="Normal 8 2 2 2 2 4 3 3 3" xfId="24051" xr:uid="{9FE73F0C-71C7-4DEF-93FB-EFFA94130E02}"/>
    <cellStyle name="Normal 8 2 2 2 2 4 3 4" xfId="10839" xr:uid="{E042F40C-ACFF-49CF-80EF-00B0493B7B37}"/>
    <cellStyle name="Normal 8 2 2 2 2 4 3 4 2" xfId="28455" xr:uid="{FAA1FFE6-0234-4A35-BBC8-194168ECAF78}"/>
    <cellStyle name="Normal 8 2 2 2 2 4 3 5" xfId="19647" xr:uid="{D752B5DA-B487-4BC8-90CD-836B6DDDA57A}"/>
    <cellStyle name="Normal 8 2 2 2 2 4 3 6" xfId="37263" xr:uid="{2F2F0441-247A-4052-8615-1D087D8B8DCF}"/>
    <cellStyle name="Normal 8 2 2 2 2 4 4" xfId="2891" xr:uid="{81472D77-17E9-4C96-8408-2CE4DA22CC6C}"/>
    <cellStyle name="Normal 8 2 2 2 2 4 4 2" xfId="7295" xr:uid="{8E8CB640-69FB-4329-9E2F-E17680FB65C8}"/>
    <cellStyle name="Normal 8 2 2 2 2 4 4 2 2" xfId="16103" xr:uid="{48A83B81-2EE1-4B8E-A544-01939B53E811}"/>
    <cellStyle name="Normal 8 2 2 2 2 4 4 2 2 2" xfId="33719" xr:uid="{0DD42EF8-1FBE-4EF3-9AA1-A4F50078A153}"/>
    <cellStyle name="Normal 8 2 2 2 2 4 4 2 3" xfId="24911" xr:uid="{2432FBC7-2C8C-41E0-B6D8-8546BA3FFC65}"/>
    <cellStyle name="Normal 8 2 2 2 2 4 4 3" xfId="11699" xr:uid="{BEC99FE8-B1D6-406E-8347-7282CF76C6B6}"/>
    <cellStyle name="Normal 8 2 2 2 2 4 4 3 2" xfId="29315" xr:uid="{6B9D7F10-FD2E-4B3E-8CB1-B5BCEF10E743}"/>
    <cellStyle name="Normal 8 2 2 2 2 4 4 4" xfId="20507" xr:uid="{BFBCD436-3803-4CF1-92B6-D30918822EF6}"/>
    <cellStyle name="Normal 8 2 2 2 2 4 4 5" xfId="38123" xr:uid="{0214A3A8-BE6A-449E-8A3A-E9864DF41382}"/>
    <cellStyle name="Normal 8 2 2 2 2 4 5" xfId="5093" xr:uid="{DBFE17D7-6A46-435D-B67A-7175C434FD90}"/>
    <cellStyle name="Normal 8 2 2 2 2 4 5 2" xfId="13901" xr:uid="{C335E76E-9572-4CC1-8F76-727EAC86F75C}"/>
    <cellStyle name="Normal 8 2 2 2 2 4 5 2 2" xfId="31517" xr:uid="{65A1D11A-8925-44B4-B7B6-D9E185F9D4FE}"/>
    <cellStyle name="Normal 8 2 2 2 2 4 5 3" xfId="22709" xr:uid="{3F7C541E-F7A3-4183-BAF5-A4E66F300C64}"/>
    <cellStyle name="Normal 8 2 2 2 2 4 6" xfId="9497" xr:uid="{9D1F2310-0E50-4248-B0AC-438AC52A226D}"/>
    <cellStyle name="Normal 8 2 2 2 2 4 6 2" xfId="27113" xr:uid="{0DD88CFE-0615-4615-83F6-CF117119272D}"/>
    <cellStyle name="Normal 8 2 2 2 2 4 7" xfId="18305" xr:uid="{785EA2B3-5049-4579-B6AE-230899DEEBC5}"/>
    <cellStyle name="Normal 8 2 2 2 2 4 8" xfId="35921" xr:uid="{E22FC554-4652-42BF-8D1F-E77DF017F3F1}"/>
    <cellStyle name="Normal 8 2 2 2 2 5" xfId="959" xr:uid="{022A948C-5DD9-4C0F-ACD0-16DC0854E642}"/>
    <cellStyle name="Normal 8 2 2 2 2 5 2" xfId="3161" xr:uid="{1193B923-2BAF-4906-A514-295A5DF33FE6}"/>
    <cellStyle name="Normal 8 2 2 2 2 5 2 2" xfId="7565" xr:uid="{C3805329-C5DD-493B-A25B-368E2C9FBCF9}"/>
    <cellStyle name="Normal 8 2 2 2 2 5 2 2 2" xfId="16373" xr:uid="{A7D482A6-46C0-4D2A-990E-5D30FE2BFA22}"/>
    <cellStyle name="Normal 8 2 2 2 2 5 2 2 2 2" xfId="33989" xr:uid="{716219E6-220C-4FF3-8A25-6C2F0E1C5AA7}"/>
    <cellStyle name="Normal 8 2 2 2 2 5 2 2 3" xfId="25181" xr:uid="{F1B0D4F3-9710-43D9-B435-029DF1DC2517}"/>
    <cellStyle name="Normal 8 2 2 2 2 5 2 3" xfId="11969" xr:uid="{92899731-26D7-4C0A-B893-DE796D1117C4}"/>
    <cellStyle name="Normal 8 2 2 2 2 5 2 3 2" xfId="29585" xr:uid="{907430DA-EF3E-4852-8887-30D06C2C75B9}"/>
    <cellStyle name="Normal 8 2 2 2 2 5 2 4" xfId="20777" xr:uid="{2297FB69-F1FC-4322-BE48-0326D11CE13E}"/>
    <cellStyle name="Normal 8 2 2 2 2 5 2 5" xfId="38393" xr:uid="{3629B2B5-4DCF-489B-A2AF-F2EE9344D1E3}"/>
    <cellStyle name="Normal 8 2 2 2 2 5 3" xfId="5363" xr:uid="{F77F8AD5-F936-4F24-8045-C7114166B7FE}"/>
    <cellStyle name="Normal 8 2 2 2 2 5 3 2" xfId="14171" xr:uid="{7A7EC1C0-00C9-42D2-AD27-4DCE914589CA}"/>
    <cellStyle name="Normal 8 2 2 2 2 5 3 2 2" xfId="31787" xr:uid="{510FD4BC-A0B0-4C84-A43A-12838868A936}"/>
    <cellStyle name="Normal 8 2 2 2 2 5 3 3" xfId="22979" xr:uid="{43731270-CFF8-4E84-B001-CC7F79C877F7}"/>
    <cellStyle name="Normal 8 2 2 2 2 5 4" xfId="9767" xr:uid="{6E96BBFA-7F54-4D0E-95D2-320932E36A9A}"/>
    <cellStyle name="Normal 8 2 2 2 2 5 4 2" xfId="27383" xr:uid="{260F659A-FDF3-4A71-B2EB-DAA8D62BA4DC}"/>
    <cellStyle name="Normal 8 2 2 2 2 5 5" xfId="18575" xr:uid="{CFA5F881-E366-4CB0-8965-5E6A14F50F73}"/>
    <cellStyle name="Normal 8 2 2 2 2 5 6" xfId="36191" xr:uid="{1B278054-A3DE-48CB-9216-CAA083A2B175}"/>
    <cellStyle name="Normal 8 2 2 2 2 6" xfId="2026" xr:uid="{6375C395-4081-4430-84D5-5770CC9F86F1}"/>
    <cellStyle name="Normal 8 2 2 2 2 6 2" xfId="4228" xr:uid="{8E91222D-6C7A-4E03-AA21-17F1F8128295}"/>
    <cellStyle name="Normal 8 2 2 2 2 6 2 2" xfId="8632" xr:uid="{FDBB4E93-1F6C-4BDA-B377-E857D7FE761B}"/>
    <cellStyle name="Normal 8 2 2 2 2 6 2 2 2" xfId="17440" xr:uid="{EDD02BC9-C38B-4AFA-99DF-EADF269704A6}"/>
    <cellStyle name="Normal 8 2 2 2 2 6 2 2 2 2" xfId="35056" xr:uid="{9AAC9B18-18C1-43B0-A1FB-F655703371EB}"/>
    <cellStyle name="Normal 8 2 2 2 2 6 2 2 3" xfId="26248" xr:uid="{DF38E079-D1BA-4B1C-B62B-9F4984DD389B}"/>
    <cellStyle name="Normal 8 2 2 2 2 6 2 3" xfId="13036" xr:uid="{506EABC1-1487-4186-AF22-67027BCD5A2A}"/>
    <cellStyle name="Normal 8 2 2 2 2 6 2 3 2" xfId="30652" xr:uid="{FFAF2519-DA61-469C-AC30-10FAD9C39193}"/>
    <cellStyle name="Normal 8 2 2 2 2 6 2 4" xfId="21844" xr:uid="{5079BC57-45E1-4F9B-9F9E-0AFF942ECFEB}"/>
    <cellStyle name="Normal 8 2 2 2 2 6 2 5" xfId="39460" xr:uid="{D87596D2-243D-4DEA-8A1C-5F8CEDA794B8}"/>
    <cellStyle name="Normal 8 2 2 2 2 6 3" xfId="6430" xr:uid="{878FBFE1-AF42-4458-B6FB-603C27B6673A}"/>
    <cellStyle name="Normal 8 2 2 2 2 6 3 2" xfId="15238" xr:uid="{58C76062-E216-4381-9715-881E8A5DA008}"/>
    <cellStyle name="Normal 8 2 2 2 2 6 3 2 2" xfId="32854" xr:uid="{F2A65CCD-2AF9-480B-B792-2600C484AFB6}"/>
    <cellStyle name="Normal 8 2 2 2 2 6 3 3" xfId="24046" xr:uid="{D71933BF-1079-421F-896A-491F5B931F5E}"/>
    <cellStyle name="Normal 8 2 2 2 2 6 4" xfId="10834" xr:uid="{2A11C6A3-FD65-4B10-BEE6-94040BD72B02}"/>
    <cellStyle name="Normal 8 2 2 2 2 6 4 2" xfId="28450" xr:uid="{F5FAFF45-56D6-4140-87B9-B7675206C5CE}"/>
    <cellStyle name="Normal 8 2 2 2 2 6 5" xfId="19642" xr:uid="{66A3D706-5452-45EC-944C-B7510BD7D232}"/>
    <cellStyle name="Normal 8 2 2 2 2 6 6" xfId="37258" xr:uid="{CACA8811-F387-4B67-B99B-D7F7E755BD0B}"/>
    <cellStyle name="Normal 8 2 2 2 2 7" xfId="2379" xr:uid="{88FA765A-B53B-4518-BC14-C671F62DE0F9}"/>
    <cellStyle name="Normal 8 2 2 2 2 7 2" xfId="6783" xr:uid="{14664073-1EFF-42F9-B914-8F7123048E64}"/>
    <cellStyle name="Normal 8 2 2 2 2 7 2 2" xfId="15591" xr:uid="{D63F4D27-01D7-484A-8E39-4F529E9C2A9F}"/>
    <cellStyle name="Normal 8 2 2 2 2 7 2 2 2" xfId="33207" xr:uid="{CEC19D02-48E6-43F5-89D6-35346990D5AC}"/>
    <cellStyle name="Normal 8 2 2 2 2 7 2 3" xfId="24399" xr:uid="{A51DCA58-2DC2-4B8E-B16C-8AD776A8D401}"/>
    <cellStyle name="Normal 8 2 2 2 2 7 3" xfId="11187" xr:uid="{464A5EBB-0F4F-4EEA-B2F7-63426BBDA221}"/>
    <cellStyle name="Normal 8 2 2 2 2 7 3 2" xfId="28803" xr:uid="{5197C5E5-E2E4-4383-940D-0505D7EBBC4A}"/>
    <cellStyle name="Normal 8 2 2 2 2 7 4" xfId="19995" xr:uid="{2CB4E750-C128-49DC-84C4-0E544E70FB2D}"/>
    <cellStyle name="Normal 8 2 2 2 2 7 5" xfId="37611" xr:uid="{C63976AE-BED2-4D38-92B3-35358DA32CE9}"/>
    <cellStyle name="Normal 8 2 2 2 2 8" xfId="4581" xr:uid="{05EAB516-DB75-4106-8CC0-F50DC711E885}"/>
    <cellStyle name="Normal 8 2 2 2 2 8 2" xfId="13389" xr:uid="{7F6252A0-954A-4E94-936D-3E3CB62183A5}"/>
    <cellStyle name="Normal 8 2 2 2 2 8 2 2" xfId="31005" xr:uid="{05D19B2F-1A4B-440E-86C6-7E2391302287}"/>
    <cellStyle name="Normal 8 2 2 2 2 8 3" xfId="22197" xr:uid="{93938230-7C5E-45A6-BF0A-76DD91FF4000}"/>
    <cellStyle name="Normal 8 2 2 2 2 9" xfId="8985" xr:uid="{9AB0811D-4075-43E9-AB29-2EA0FA6E7293}"/>
    <cellStyle name="Normal 8 2 2 2 2 9 2" xfId="26601" xr:uid="{BFD05F99-6906-4CD5-9DBD-2AF0D795F4C4}"/>
    <cellStyle name="Normal 8 2 2 2 3" xfId="239" xr:uid="{41DD8115-0963-4345-A3FA-CE58766FA50D}"/>
    <cellStyle name="Normal 8 2 2 2 3 10" xfId="35473" xr:uid="{A8B409CB-75CC-4FCC-89A2-8270C390B921}"/>
    <cellStyle name="Normal 8 2 2 2 3 2" xfId="495" xr:uid="{EE7466C9-0082-464B-BB44-2C6A7F7881DB}"/>
    <cellStyle name="Normal 8 2 2 2 3 2 2" xfId="1279" xr:uid="{1AA10296-174A-48BE-A326-309B383A2639}"/>
    <cellStyle name="Normal 8 2 2 2 3 2 2 2" xfId="3481" xr:uid="{70F46E7B-8A23-4F3B-9019-35C994BDCB89}"/>
    <cellStyle name="Normal 8 2 2 2 3 2 2 2 2" xfId="7885" xr:uid="{FE7D8F15-DA13-4791-BF4C-0E4C8D707ADE}"/>
    <cellStyle name="Normal 8 2 2 2 3 2 2 2 2 2" xfId="16693" xr:uid="{D1E89252-BDC1-44DF-94A2-54C1F9854790}"/>
    <cellStyle name="Normal 8 2 2 2 3 2 2 2 2 2 2" xfId="34309" xr:uid="{ED06228F-3881-437F-95D7-8576E42F4657}"/>
    <cellStyle name="Normal 8 2 2 2 3 2 2 2 2 3" xfId="25501" xr:uid="{E55907F1-8D8B-492C-BC26-BF7373BFC13F}"/>
    <cellStyle name="Normal 8 2 2 2 3 2 2 2 3" xfId="12289" xr:uid="{CB58A57D-3650-49F8-BF76-595EAE950E3C}"/>
    <cellStyle name="Normal 8 2 2 2 3 2 2 2 3 2" xfId="29905" xr:uid="{172AF023-643E-4A2C-BC94-63451B7995FF}"/>
    <cellStyle name="Normal 8 2 2 2 3 2 2 2 4" xfId="21097" xr:uid="{C920810B-6146-4F17-81E7-FC6025DF263D}"/>
    <cellStyle name="Normal 8 2 2 2 3 2 2 2 5" xfId="38713" xr:uid="{5366B8C9-E499-4C85-8427-07275EABCF4A}"/>
    <cellStyle name="Normal 8 2 2 2 3 2 2 3" xfId="5683" xr:uid="{2C4314F0-2134-468A-96AE-90DCE8191905}"/>
    <cellStyle name="Normal 8 2 2 2 3 2 2 3 2" xfId="14491" xr:uid="{A399E64E-8F6C-4F99-B8C1-FABECB8C98E7}"/>
    <cellStyle name="Normal 8 2 2 2 3 2 2 3 2 2" xfId="32107" xr:uid="{D0E96AA2-AA45-402E-BDD6-8BC0D96D40EA}"/>
    <cellStyle name="Normal 8 2 2 2 3 2 2 3 3" xfId="23299" xr:uid="{D9AF7938-AB4D-44CC-96AA-9B520E2B718D}"/>
    <cellStyle name="Normal 8 2 2 2 3 2 2 4" xfId="10087" xr:uid="{B79F2859-B365-4623-A118-AC05C540A316}"/>
    <cellStyle name="Normal 8 2 2 2 3 2 2 4 2" xfId="27703" xr:uid="{2A4B7753-D636-4FC5-B593-C6BB326BE257}"/>
    <cellStyle name="Normal 8 2 2 2 3 2 2 5" xfId="18895" xr:uid="{09D6E5F8-9830-49F9-9584-D5AFA6BEA040}"/>
    <cellStyle name="Normal 8 2 2 2 3 2 2 6" xfId="36511" xr:uid="{CF255F40-7AC5-44CD-8A79-901EA85C88EB}"/>
    <cellStyle name="Normal 8 2 2 2 3 2 3" xfId="2033" xr:uid="{9CCF6D98-9692-4686-A959-77ADFCD9B6D3}"/>
    <cellStyle name="Normal 8 2 2 2 3 2 3 2" xfId="4235" xr:uid="{B9C96F53-E457-42EC-AA70-971013F186E4}"/>
    <cellStyle name="Normal 8 2 2 2 3 2 3 2 2" xfId="8639" xr:uid="{8BBC42E8-3DB9-4698-8D9E-2C6432465225}"/>
    <cellStyle name="Normal 8 2 2 2 3 2 3 2 2 2" xfId="17447" xr:uid="{7AAB6259-AA0F-4B50-8B16-FF9D8E0B999D}"/>
    <cellStyle name="Normal 8 2 2 2 3 2 3 2 2 2 2" xfId="35063" xr:uid="{8FA974E3-2CEF-4D1D-919A-B0E2E965885E}"/>
    <cellStyle name="Normal 8 2 2 2 3 2 3 2 2 3" xfId="26255" xr:uid="{F168465A-E98E-4782-BFC5-70A4D8BCF3A3}"/>
    <cellStyle name="Normal 8 2 2 2 3 2 3 2 3" xfId="13043" xr:uid="{24752843-6BF9-4216-8B76-C08CF5C2DCCC}"/>
    <cellStyle name="Normal 8 2 2 2 3 2 3 2 3 2" xfId="30659" xr:uid="{01836825-AA48-4600-A248-595097175E13}"/>
    <cellStyle name="Normal 8 2 2 2 3 2 3 2 4" xfId="21851" xr:uid="{4CA9C7DC-67CB-4F71-9595-6E11C9DC11B1}"/>
    <cellStyle name="Normal 8 2 2 2 3 2 3 2 5" xfId="39467" xr:uid="{B3061E0F-5CB8-4AA8-B2C4-AE97D2A48739}"/>
    <cellStyle name="Normal 8 2 2 2 3 2 3 3" xfId="6437" xr:uid="{CCA38E68-DA8E-43EF-8443-B90F3EB7B850}"/>
    <cellStyle name="Normal 8 2 2 2 3 2 3 3 2" xfId="15245" xr:uid="{C4A30138-B647-4FE9-ADEC-EEC6B7C422B9}"/>
    <cellStyle name="Normal 8 2 2 2 3 2 3 3 2 2" xfId="32861" xr:uid="{7AECB104-DE9B-4C0F-9ED5-85794BF93C1F}"/>
    <cellStyle name="Normal 8 2 2 2 3 2 3 3 3" xfId="24053" xr:uid="{87A2F631-5894-4CAA-9C91-037B6BF1F622}"/>
    <cellStyle name="Normal 8 2 2 2 3 2 3 4" xfId="10841" xr:uid="{BF19EF2F-D75C-4C0A-B507-24E88DD694FC}"/>
    <cellStyle name="Normal 8 2 2 2 3 2 3 4 2" xfId="28457" xr:uid="{64FD72BB-D63E-4044-BBF6-B7003F0ABB71}"/>
    <cellStyle name="Normal 8 2 2 2 3 2 3 5" xfId="19649" xr:uid="{8528FC56-957B-4E2C-83AC-E9CDA6029A1C}"/>
    <cellStyle name="Normal 8 2 2 2 3 2 3 6" xfId="37265" xr:uid="{FD9803A6-774C-4454-93BE-A9ACEB89256C}"/>
    <cellStyle name="Normal 8 2 2 2 3 2 4" xfId="2699" xr:uid="{D7F91F97-522B-4109-8343-2B41BADE4FAE}"/>
    <cellStyle name="Normal 8 2 2 2 3 2 4 2" xfId="7103" xr:uid="{33A38952-B1F0-494B-BCA7-DCA2B008DB07}"/>
    <cellStyle name="Normal 8 2 2 2 3 2 4 2 2" xfId="15911" xr:uid="{12CDFEFE-0DF0-4286-AB5D-01D64ECDA4B9}"/>
    <cellStyle name="Normal 8 2 2 2 3 2 4 2 2 2" xfId="33527" xr:uid="{053EC275-23D2-4CAC-AFFC-D89093FA7A21}"/>
    <cellStyle name="Normal 8 2 2 2 3 2 4 2 3" xfId="24719" xr:uid="{C62FBFB0-C1CD-4C83-8B5C-43E712E1A45B}"/>
    <cellStyle name="Normal 8 2 2 2 3 2 4 3" xfId="11507" xr:uid="{27605139-BD80-4208-B346-C2C4253CC663}"/>
    <cellStyle name="Normal 8 2 2 2 3 2 4 3 2" xfId="29123" xr:uid="{70F7C5F5-1B33-4CEA-9933-9D08390B007F}"/>
    <cellStyle name="Normal 8 2 2 2 3 2 4 4" xfId="20315" xr:uid="{2DD00271-06D3-4A2F-9653-DECC86614A78}"/>
    <cellStyle name="Normal 8 2 2 2 3 2 4 5" xfId="37931" xr:uid="{CA6E03B7-049A-4949-A8A6-B69998F7F77F}"/>
    <cellStyle name="Normal 8 2 2 2 3 2 5" xfId="4901" xr:uid="{2778D640-F610-4ECA-B1BA-1B2DC8A50F3B}"/>
    <cellStyle name="Normal 8 2 2 2 3 2 5 2" xfId="13709" xr:uid="{437FB1F7-38B5-40FF-B1F3-0B0365ABBCC2}"/>
    <cellStyle name="Normal 8 2 2 2 3 2 5 2 2" xfId="31325" xr:uid="{A4EFFC4B-B320-4246-BB89-C91F2C725F91}"/>
    <cellStyle name="Normal 8 2 2 2 3 2 5 3" xfId="22517" xr:uid="{E9A5D238-8DB6-4321-B686-457591B44528}"/>
    <cellStyle name="Normal 8 2 2 2 3 2 6" xfId="9305" xr:uid="{92D1BA93-C57C-4B66-BC5F-DF899787C647}"/>
    <cellStyle name="Normal 8 2 2 2 3 2 6 2" xfId="26921" xr:uid="{D7C242C3-33CA-41C6-8F16-99AEE7380D43}"/>
    <cellStyle name="Normal 8 2 2 2 3 2 7" xfId="18113" xr:uid="{7C6B126F-50C5-4AF2-84D4-ED83BD393F32}"/>
    <cellStyle name="Normal 8 2 2 2 3 2 8" xfId="35729" xr:uid="{6CD925B4-5BA7-4CF6-81EA-AEF5DFC1A010}"/>
    <cellStyle name="Normal 8 2 2 2 3 3" xfId="751" xr:uid="{E3AD18E2-3E5B-4E6B-BE47-6937F46E329A}"/>
    <cellStyle name="Normal 8 2 2 2 3 3 2" xfId="1535" xr:uid="{F030D4EC-CE84-4A67-8510-585AE276AD67}"/>
    <cellStyle name="Normal 8 2 2 2 3 3 2 2" xfId="3737" xr:uid="{11C40F28-85FA-478A-8BDD-3C2E002EAD3F}"/>
    <cellStyle name="Normal 8 2 2 2 3 3 2 2 2" xfId="8141" xr:uid="{37F9C09F-E65D-4A71-846E-A7086BBA7440}"/>
    <cellStyle name="Normal 8 2 2 2 3 3 2 2 2 2" xfId="16949" xr:uid="{150D5457-EA87-47BE-970F-0E8A86F36C8C}"/>
    <cellStyle name="Normal 8 2 2 2 3 3 2 2 2 2 2" xfId="34565" xr:uid="{6F8767A6-74CC-4305-A46C-9600842561B0}"/>
    <cellStyle name="Normal 8 2 2 2 3 3 2 2 2 3" xfId="25757" xr:uid="{DAA991DA-6692-48B1-9D41-A4886590AAE6}"/>
    <cellStyle name="Normal 8 2 2 2 3 3 2 2 3" xfId="12545" xr:uid="{34286743-FEFB-4AB3-8B24-B62CCDC0A47D}"/>
    <cellStyle name="Normal 8 2 2 2 3 3 2 2 3 2" xfId="30161" xr:uid="{38E6FA1B-ACE6-41F0-9B4B-D2F76FDC0193}"/>
    <cellStyle name="Normal 8 2 2 2 3 3 2 2 4" xfId="21353" xr:uid="{B6CF38BC-6CCD-4614-872F-DDFD2A22DF8E}"/>
    <cellStyle name="Normal 8 2 2 2 3 3 2 2 5" xfId="38969" xr:uid="{2918794D-F985-4B35-8928-52E91DD6BA51}"/>
    <cellStyle name="Normal 8 2 2 2 3 3 2 3" xfId="5939" xr:uid="{3CCB39F7-447D-4979-8D97-9B1E9AD1D189}"/>
    <cellStyle name="Normal 8 2 2 2 3 3 2 3 2" xfId="14747" xr:uid="{3EDF431A-E011-4ED5-8205-3CA58F239FE9}"/>
    <cellStyle name="Normal 8 2 2 2 3 3 2 3 2 2" xfId="32363" xr:uid="{88226A0F-3BF9-4D06-961B-7F0A4F596E8A}"/>
    <cellStyle name="Normal 8 2 2 2 3 3 2 3 3" xfId="23555" xr:uid="{7B7CC83F-DEAA-4D7C-8535-2C89A3D3372A}"/>
    <cellStyle name="Normal 8 2 2 2 3 3 2 4" xfId="10343" xr:uid="{97AF0BCE-D761-404D-90C7-8323F848A2E1}"/>
    <cellStyle name="Normal 8 2 2 2 3 3 2 4 2" xfId="27959" xr:uid="{57B1EFB4-0817-4012-80B2-1301EF9F332C}"/>
    <cellStyle name="Normal 8 2 2 2 3 3 2 5" xfId="19151" xr:uid="{D762ABD1-CB76-4A92-939D-8EE45E7EDB23}"/>
    <cellStyle name="Normal 8 2 2 2 3 3 2 6" xfId="36767" xr:uid="{E0AC013C-A95C-43CD-B9B0-BC34226F1A88}"/>
    <cellStyle name="Normal 8 2 2 2 3 3 3" xfId="2034" xr:uid="{F8255F1C-5BC7-4D1A-B299-49DA7522CC63}"/>
    <cellStyle name="Normal 8 2 2 2 3 3 3 2" xfId="4236" xr:uid="{296548CB-6FD4-4B77-A2B9-0AB15C13C783}"/>
    <cellStyle name="Normal 8 2 2 2 3 3 3 2 2" xfId="8640" xr:uid="{E70295EA-36B1-453C-878A-5A905503188B}"/>
    <cellStyle name="Normal 8 2 2 2 3 3 3 2 2 2" xfId="17448" xr:uid="{99EA238A-720D-42DA-9F03-AE634F6DC7CD}"/>
    <cellStyle name="Normal 8 2 2 2 3 3 3 2 2 2 2" xfId="35064" xr:uid="{903A97F5-2FCD-4E79-896B-E8F0EB5640A7}"/>
    <cellStyle name="Normal 8 2 2 2 3 3 3 2 2 3" xfId="26256" xr:uid="{5921C89F-5D42-4F31-8E81-121121947EC3}"/>
    <cellStyle name="Normal 8 2 2 2 3 3 3 2 3" xfId="13044" xr:uid="{81C1424F-75C5-414A-860D-B05FE1842703}"/>
    <cellStyle name="Normal 8 2 2 2 3 3 3 2 3 2" xfId="30660" xr:uid="{A98DE0C5-3985-4F22-96B2-ECBD3DBE6332}"/>
    <cellStyle name="Normal 8 2 2 2 3 3 3 2 4" xfId="21852" xr:uid="{BB9C4DED-1BFA-44A9-9725-53BE0CAED7EB}"/>
    <cellStyle name="Normal 8 2 2 2 3 3 3 2 5" xfId="39468" xr:uid="{50E498AB-1A6D-48AD-B511-9296E07B2D8B}"/>
    <cellStyle name="Normal 8 2 2 2 3 3 3 3" xfId="6438" xr:uid="{4F53165E-DEE7-409F-8493-519A79CE015E}"/>
    <cellStyle name="Normal 8 2 2 2 3 3 3 3 2" xfId="15246" xr:uid="{9338E4DA-66E6-4B5B-BB50-42A2B0349740}"/>
    <cellStyle name="Normal 8 2 2 2 3 3 3 3 2 2" xfId="32862" xr:uid="{AEC7CAF2-DE4B-4DF2-A390-56A0C03F173B}"/>
    <cellStyle name="Normal 8 2 2 2 3 3 3 3 3" xfId="24054" xr:uid="{4BE7EAB9-B76B-4369-B871-8577AA244BC0}"/>
    <cellStyle name="Normal 8 2 2 2 3 3 3 4" xfId="10842" xr:uid="{793060FF-4BCD-4E11-AC3F-A69CC6A42863}"/>
    <cellStyle name="Normal 8 2 2 2 3 3 3 4 2" xfId="28458" xr:uid="{18150915-E87D-48AB-82EA-14F80EBCE9BE}"/>
    <cellStyle name="Normal 8 2 2 2 3 3 3 5" xfId="19650" xr:uid="{5C695317-FBD7-465C-A986-08BDD2AAF4B5}"/>
    <cellStyle name="Normal 8 2 2 2 3 3 3 6" xfId="37266" xr:uid="{D91FADC5-8D39-4E28-9C94-2AC828BCC1E5}"/>
    <cellStyle name="Normal 8 2 2 2 3 3 4" xfId="2955" xr:uid="{C44573AB-FD0B-4004-954B-356E2F042C73}"/>
    <cellStyle name="Normal 8 2 2 2 3 3 4 2" xfId="7359" xr:uid="{EAC2D579-1927-49CC-99AB-53CBF8035468}"/>
    <cellStyle name="Normal 8 2 2 2 3 3 4 2 2" xfId="16167" xr:uid="{530F8674-62F1-40AE-84F3-D2EC32B49D79}"/>
    <cellStyle name="Normal 8 2 2 2 3 3 4 2 2 2" xfId="33783" xr:uid="{3FCECBF6-BB27-4165-9826-FFF54FD893DF}"/>
    <cellStyle name="Normal 8 2 2 2 3 3 4 2 3" xfId="24975" xr:uid="{B43F13EA-A928-46CE-8936-DDB3E310CCA7}"/>
    <cellStyle name="Normal 8 2 2 2 3 3 4 3" xfId="11763" xr:uid="{6D3B5647-864F-4FF7-AB8D-4C18E3E54614}"/>
    <cellStyle name="Normal 8 2 2 2 3 3 4 3 2" xfId="29379" xr:uid="{24DCEA34-A0A8-4C73-9A3C-2E6E5F2B73C7}"/>
    <cellStyle name="Normal 8 2 2 2 3 3 4 4" xfId="20571" xr:uid="{545FF7AF-33D7-4841-8551-E360B9485B23}"/>
    <cellStyle name="Normal 8 2 2 2 3 3 4 5" xfId="38187" xr:uid="{71D710F3-1C1E-4235-9400-6187131EB26D}"/>
    <cellStyle name="Normal 8 2 2 2 3 3 5" xfId="5157" xr:uid="{1B8B68B2-7A41-4B48-8962-30B9C1260C01}"/>
    <cellStyle name="Normal 8 2 2 2 3 3 5 2" xfId="13965" xr:uid="{70EC4C43-1677-4252-AD48-656C5FF30CEF}"/>
    <cellStyle name="Normal 8 2 2 2 3 3 5 2 2" xfId="31581" xr:uid="{1C3B125B-6174-437C-9CB2-B42121347F2D}"/>
    <cellStyle name="Normal 8 2 2 2 3 3 5 3" xfId="22773" xr:uid="{93370819-7613-4296-AF63-A18A4070B61A}"/>
    <cellStyle name="Normal 8 2 2 2 3 3 6" xfId="9561" xr:uid="{DC37F5EA-4160-4342-BE61-7BB9DE1EC9B0}"/>
    <cellStyle name="Normal 8 2 2 2 3 3 6 2" xfId="27177" xr:uid="{4F6882D9-74C6-4529-B288-7A7638CADF1F}"/>
    <cellStyle name="Normal 8 2 2 2 3 3 7" xfId="18369" xr:uid="{155836D7-F2EB-41BA-BDD3-44C3EE0BD554}"/>
    <cellStyle name="Normal 8 2 2 2 3 3 8" xfId="35985" xr:uid="{778AC371-FE4F-4168-AC3D-DFE2D6EB2C32}"/>
    <cellStyle name="Normal 8 2 2 2 3 4" xfId="1023" xr:uid="{17F51069-B5DA-45C4-9161-8A09CD96EAB4}"/>
    <cellStyle name="Normal 8 2 2 2 3 4 2" xfId="3225" xr:uid="{AE62C0E7-0FF4-4B51-9E7E-D29D3913DEF6}"/>
    <cellStyle name="Normal 8 2 2 2 3 4 2 2" xfId="7629" xr:uid="{3AE3C1BC-1E0A-4433-85E4-95361A45E802}"/>
    <cellStyle name="Normal 8 2 2 2 3 4 2 2 2" xfId="16437" xr:uid="{2CCD9244-6B01-4D61-9D7A-354BF42026C4}"/>
    <cellStyle name="Normal 8 2 2 2 3 4 2 2 2 2" xfId="34053" xr:uid="{F23EFB3B-6BBB-4B9D-A594-ABCC8C834A97}"/>
    <cellStyle name="Normal 8 2 2 2 3 4 2 2 3" xfId="25245" xr:uid="{37D20F10-CACC-4282-942B-412E08587C3D}"/>
    <cellStyle name="Normal 8 2 2 2 3 4 2 3" xfId="12033" xr:uid="{48CB7E41-FEED-44C7-BA4E-E66213F0D626}"/>
    <cellStyle name="Normal 8 2 2 2 3 4 2 3 2" xfId="29649" xr:uid="{5465EECB-F6C8-492D-8C6D-7A1431C351D0}"/>
    <cellStyle name="Normal 8 2 2 2 3 4 2 4" xfId="20841" xr:uid="{5260BFAF-E7C1-4D91-B624-5BACC0AE6E1F}"/>
    <cellStyle name="Normal 8 2 2 2 3 4 2 5" xfId="38457" xr:uid="{CB73E8FB-8A6F-412E-B670-8F97E000A612}"/>
    <cellStyle name="Normal 8 2 2 2 3 4 3" xfId="5427" xr:uid="{2426CB8A-0240-46E2-A64A-AA1333AF6160}"/>
    <cellStyle name="Normal 8 2 2 2 3 4 3 2" xfId="14235" xr:uid="{4629330D-3A86-4356-B4D7-5DCB4F45BC1C}"/>
    <cellStyle name="Normal 8 2 2 2 3 4 3 2 2" xfId="31851" xr:uid="{268B41D6-47F9-4081-9CF9-AC4FE1CD7FF4}"/>
    <cellStyle name="Normal 8 2 2 2 3 4 3 3" xfId="23043" xr:uid="{B2888777-7CAE-46E9-9A1A-11CAB192C1C3}"/>
    <cellStyle name="Normal 8 2 2 2 3 4 4" xfId="9831" xr:uid="{9D3A38F3-F7C0-4353-A37A-3F7E61C27DDC}"/>
    <cellStyle name="Normal 8 2 2 2 3 4 4 2" xfId="27447" xr:uid="{A99E6ADB-FA11-4B73-AE64-A51A35C8C693}"/>
    <cellStyle name="Normal 8 2 2 2 3 4 5" xfId="18639" xr:uid="{1878661C-626C-4A75-B40B-FBE68637F301}"/>
    <cellStyle name="Normal 8 2 2 2 3 4 6" xfId="36255" xr:uid="{57998A98-2D91-4850-8660-8400835BF588}"/>
    <cellStyle name="Normal 8 2 2 2 3 5" xfId="2032" xr:uid="{1335D68A-D29B-409C-9A1E-4ACCF115A411}"/>
    <cellStyle name="Normal 8 2 2 2 3 5 2" xfId="4234" xr:uid="{29FAC0D3-88BF-4D70-9239-CD4EF6FC526D}"/>
    <cellStyle name="Normal 8 2 2 2 3 5 2 2" xfId="8638" xr:uid="{3D124537-ECF0-4B97-A2C9-723ED0595365}"/>
    <cellStyle name="Normal 8 2 2 2 3 5 2 2 2" xfId="17446" xr:uid="{4755C5DD-6063-46C9-97E3-D0A2A05D13E3}"/>
    <cellStyle name="Normal 8 2 2 2 3 5 2 2 2 2" xfId="35062" xr:uid="{8A1E3CF2-670C-43BC-8298-668901EDB9E7}"/>
    <cellStyle name="Normal 8 2 2 2 3 5 2 2 3" xfId="26254" xr:uid="{84520DC3-BE40-4C95-8FEE-1FC6FCBE2484}"/>
    <cellStyle name="Normal 8 2 2 2 3 5 2 3" xfId="13042" xr:uid="{141D67C5-C10E-4044-9329-58A4DB0814A7}"/>
    <cellStyle name="Normal 8 2 2 2 3 5 2 3 2" xfId="30658" xr:uid="{985B3821-B48C-4347-ABAD-DBED75E471D9}"/>
    <cellStyle name="Normal 8 2 2 2 3 5 2 4" xfId="21850" xr:uid="{24317C19-9401-489F-9998-710DF258E0B6}"/>
    <cellStyle name="Normal 8 2 2 2 3 5 2 5" xfId="39466" xr:uid="{E01D0A0D-4220-4FDF-99AC-22227FD38B9B}"/>
    <cellStyle name="Normal 8 2 2 2 3 5 3" xfId="6436" xr:uid="{433EAC3E-BEAB-411B-B89E-C1413E1CD004}"/>
    <cellStyle name="Normal 8 2 2 2 3 5 3 2" xfId="15244" xr:uid="{2E0DF362-DECB-49A5-8DA1-81C6167CED96}"/>
    <cellStyle name="Normal 8 2 2 2 3 5 3 2 2" xfId="32860" xr:uid="{7DD87EA9-73F3-47EC-8F87-2D441706B321}"/>
    <cellStyle name="Normal 8 2 2 2 3 5 3 3" xfId="24052" xr:uid="{ED61F470-2794-4D7C-AF91-5D38D81F2FEF}"/>
    <cellStyle name="Normal 8 2 2 2 3 5 4" xfId="10840" xr:uid="{F72F8D7B-4B86-4B04-B85D-36EF0A7D901A}"/>
    <cellStyle name="Normal 8 2 2 2 3 5 4 2" xfId="28456" xr:uid="{2581E938-787E-4AF1-8F03-172E9A83FEBD}"/>
    <cellStyle name="Normal 8 2 2 2 3 5 5" xfId="19648" xr:uid="{9A06E229-B4B8-428A-BFDF-BB36398204CF}"/>
    <cellStyle name="Normal 8 2 2 2 3 5 6" xfId="37264" xr:uid="{4442D5ED-8C2B-4DBE-B265-52CA2361E7F2}"/>
    <cellStyle name="Normal 8 2 2 2 3 6" xfId="2443" xr:uid="{5BE91F2E-FC76-4ACB-A6F0-D84B9EF77A17}"/>
    <cellStyle name="Normal 8 2 2 2 3 6 2" xfId="6847" xr:uid="{C718B99A-713D-4090-976D-5277510CAF8C}"/>
    <cellStyle name="Normal 8 2 2 2 3 6 2 2" xfId="15655" xr:uid="{E7020AAD-2B17-4859-9D0D-4E4F383A3877}"/>
    <cellStyle name="Normal 8 2 2 2 3 6 2 2 2" xfId="33271" xr:uid="{668AD777-9469-4BA2-8E70-E2F4F0629911}"/>
    <cellStyle name="Normal 8 2 2 2 3 6 2 3" xfId="24463" xr:uid="{A731EC8A-3137-4FCC-8C74-38047B72824D}"/>
    <cellStyle name="Normal 8 2 2 2 3 6 3" xfId="11251" xr:uid="{25550C7F-258F-4137-A8B9-5E7EBAA6FFD2}"/>
    <cellStyle name="Normal 8 2 2 2 3 6 3 2" xfId="28867" xr:uid="{113400EA-3BD8-4422-BC2F-5BFED4655E54}"/>
    <cellStyle name="Normal 8 2 2 2 3 6 4" xfId="20059" xr:uid="{F3EE07AF-A561-423B-9EAA-02A809E16F42}"/>
    <cellStyle name="Normal 8 2 2 2 3 6 5" xfId="37675" xr:uid="{097792D4-42C9-41F6-8F95-2179C545223D}"/>
    <cellStyle name="Normal 8 2 2 2 3 7" xfId="4645" xr:uid="{F06C80E3-0541-4458-ADA7-7C89707CA290}"/>
    <cellStyle name="Normal 8 2 2 2 3 7 2" xfId="13453" xr:uid="{47F8333D-7C75-4A83-B722-96CD8352CB56}"/>
    <cellStyle name="Normal 8 2 2 2 3 7 2 2" xfId="31069" xr:uid="{6E54007C-6E74-4811-97F6-A02BEBBFA4A5}"/>
    <cellStyle name="Normal 8 2 2 2 3 7 3" xfId="22261" xr:uid="{A55DAEFA-5ABC-49A8-842E-77147D20A382}"/>
    <cellStyle name="Normal 8 2 2 2 3 8" xfId="9049" xr:uid="{AC501DF5-EA24-4537-B213-2FD31733239B}"/>
    <cellStyle name="Normal 8 2 2 2 3 8 2" xfId="26665" xr:uid="{5606BF9A-B6DE-4E00-89BA-A0A5517EF878}"/>
    <cellStyle name="Normal 8 2 2 2 3 9" xfId="17857" xr:uid="{8F8AFDB0-DFFF-4F39-A9F4-859825499BF2}"/>
    <cellStyle name="Normal 8 2 2 2 4" xfId="367" xr:uid="{4D4BC97C-E500-47E4-AF77-C25A52207257}"/>
    <cellStyle name="Normal 8 2 2 2 4 2" xfId="1151" xr:uid="{9C815F24-2722-4EEE-8F54-C0D0888C25BE}"/>
    <cellStyle name="Normal 8 2 2 2 4 2 2" xfId="3353" xr:uid="{539E5DAD-061A-401E-9967-01FFBE7F0D11}"/>
    <cellStyle name="Normal 8 2 2 2 4 2 2 2" xfId="7757" xr:uid="{CE2679FD-8780-4854-8B25-4571D91397EE}"/>
    <cellStyle name="Normal 8 2 2 2 4 2 2 2 2" xfId="16565" xr:uid="{920384E5-525C-4FD2-BA09-27F6CC108755}"/>
    <cellStyle name="Normal 8 2 2 2 4 2 2 2 2 2" xfId="34181" xr:uid="{79DBEEF5-A6AB-41AC-9082-612996632D2A}"/>
    <cellStyle name="Normal 8 2 2 2 4 2 2 2 3" xfId="25373" xr:uid="{3A5DCC80-8EFA-4A45-965B-61CBF43F0744}"/>
    <cellStyle name="Normal 8 2 2 2 4 2 2 3" xfId="12161" xr:uid="{4B6AAA01-1760-488A-A02F-86D0ADC7B5DD}"/>
    <cellStyle name="Normal 8 2 2 2 4 2 2 3 2" xfId="29777" xr:uid="{3E044E0D-BB9A-4563-A86B-EA7C02DBCB89}"/>
    <cellStyle name="Normal 8 2 2 2 4 2 2 4" xfId="20969" xr:uid="{0B032030-E116-4064-BBEA-E47F758D7A46}"/>
    <cellStyle name="Normal 8 2 2 2 4 2 2 5" xfId="38585" xr:uid="{0742AE39-4079-4C45-8D76-6D0B52E1E068}"/>
    <cellStyle name="Normal 8 2 2 2 4 2 3" xfId="5555" xr:uid="{E78F1BDA-160B-4B47-9019-3F069A8B1D05}"/>
    <cellStyle name="Normal 8 2 2 2 4 2 3 2" xfId="14363" xr:uid="{216C0E57-E1DC-44C0-82E5-88FD6D92C873}"/>
    <cellStyle name="Normal 8 2 2 2 4 2 3 2 2" xfId="31979" xr:uid="{6C616733-2473-4D63-8B6C-772D9776379A}"/>
    <cellStyle name="Normal 8 2 2 2 4 2 3 3" xfId="23171" xr:uid="{BB4947E5-1DCE-47E9-A494-5F6D71EF3A53}"/>
    <cellStyle name="Normal 8 2 2 2 4 2 4" xfId="9959" xr:uid="{C64EC5B5-858C-481C-BC7F-9025F95A8D62}"/>
    <cellStyle name="Normal 8 2 2 2 4 2 4 2" xfId="27575" xr:uid="{4603CBAA-3828-40E2-9F1F-1F3CA1475E4C}"/>
    <cellStyle name="Normal 8 2 2 2 4 2 5" xfId="18767" xr:uid="{AB8723DB-A75A-41AD-ADFC-F315613C86C1}"/>
    <cellStyle name="Normal 8 2 2 2 4 2 6" xfId="36383" xr:uid="{1BB5DD72-9053-45B7-B4BF-6171CB78EFE3}"/>
    <cellStyle name="Normal 8 2 2 2 4 3" xfId="2035" xr:uid="{0439B586-30AE-4BF6-A767-B4458C6B6317}"/>
    <cellStyle name="Normal 8 2 2 2 4 3 2" xfId="4237" xr:uid="{B0609047-8459-4A95-8606-D12E96247388}"/>
    <cellStyle name="Normal 8 2 2 2 4 3 2 2" xfId="8641" xr:uid="{B515EABF-794E-4636-B499-5A8AC54EA9F0}"/>
    <cellStyle name="Normal 8 2 2 2 4 3 2 2 2" xfId="17449" xr:uid="{E36D554F-53CD-46D0-AE5F-93E1ABFA05E4}"/>
    <cellStyle name="Normal 8 2 2 2 4 3 2 2 2 2" xfId="35065" xr:uid="{210B162F-76AE-4744-8A7D-FD02DAE9FAF0}"/>
    <cellStyle name="Normal 8 2 2 2 4 3 2 2 3" xfId="26257" xr:uid="{E72F98CB-8096-42E8-B775-3ABB5E23DB7C}"/>
    <cellStyle name="Normal 8 2 2 2 4 3 2 3" xfId="13045" xr:uid="{660DF236-45AA-41D1-B0A3-9B501318B33F}"/>
    <cellStyle name="Normal 8 2 2 2 4 3 2 3 2" xfId="30661" xr:uid="{819DB4AF-74FE-44CE-B2C3-1AD4D2A550E9}"/>
    <cellStyle name="Normal 8 2 2 2 4 3 2 4" xfId="21853" xr:uid="{068DE65E-92FB-4D85-A48C-3781BD89FBC7}"/>
    <cellStyle name="Normal 8 2 2 2 4 3 2 5" xfId="39469" xr:uid="{9C548B13-6BAD-4042-B8D7-F203ABE4AC62}"/>
    <cellStyle name="Normal 8 2 2 2 4 3 3" xfId="6439" xr:uid="{4283384B-EEFF-4E44-A4B8-B336C5138B01}"/>
    <cellStyle name="Normal 8 2 2 2 4 3 3 2" xfId="15247" xr:uid="{EEE6021C-4907-43AD-AFE4-D0543AE68CC4}"/>
    <cellStyle name="Normal 8 2 2 2 4 3 3 2 2" xfId="32863" xr:uid="{AF393700-8D80-44A3-8953-28CE1ED7AFDF}"/>
    <cellStyle name="Normal 8 2 2 2 4 3 3 3" xfId="24055" xr:uid="{23073A04-1F1E-47B5-94A4-A1DFB983E0F5}"/>
    <cellStyle name="Normal 8 2 2 2 4 3 4" xfId="10843" xr:uid="{74165C61-6C68-444E-A65C-8921D4D148D9}"/>
    <cellStyle name="Normal 8 2 2 2 4 3 4 2" xfId="28459" xr:uid="{8E5FE7AE-71A5-4F8F-BF67-C64027F3EA12}"/>
    <cellStyle name="Normal 8 2 2 2 4 3 5" xfId="19651" xr:uid="{93304744-093C-449F-B333-2EE7EA11BABB}"/>
    <cellStyle name="Normal 8 2 2 2 4 3 6" xfId="37267" xr:uid="{DB4CA8A1-B2CD-4A11-AFEF-1817C6EB00EC}"/>
    <cellStyle name="Normal 8 2 2 2 4 4" xfId="2571" xr:uid="{78C89F83-8B23-4D19-9B37-F49C1870B9ED}"/>
    <cellStyle name="Normal 8 2 2 2 4 4 2" xfId="6975" xr:uid="{72F343B6-23FD-4AF1-8640-2D320FE7A3BD}"/>
    <cellStyle name="Normal 8 2 2 2 4 4 2 2" xfId="15783" xr:uid="{47BA3254-FD83-47FF-8E7A-77BE49F57A7B}"/>
    <cellStyle name="Normal 8 2 2 2 4 4 2 2 2" xfId="33399" xr:uid="{FB836F9C-A9F7-4CC2-B538-9486CF4262D4}"/>
    <cellStyle name="Normal 8 2 2 2 4 4 2 3" xfId="24591" xr:uid="{EBF8C648-42AD-4E8E-AB07-9B320751BB63}"/>
    <cellStyle name="Normal 8 2 2 2 4 4 3" xfId="11379" xr:uid="{BE810C42-979F-4D83-B565-5D680D3522A1}"/>
    <cellStyle name="Normal 8 2 2 2 4 4 3 2" xfId="28995" xr:uid="{AE4FCA19-0999-471D-B4DC-9328A7F0AE6A}"/>
    <cellStyle name="Normal 8 2 2 2 4 4 4" xfId="20187" xr:uid="{BFB2AD81-FAA3-4FE5-A650-4F094A7D9B6B}"/>
    <cellStyle name="Normal 8 2 2 2 4 4 5" xfId="37803" xr:uid="{51B5FE29-527C-4D00-92A8-50794F05AB7A}"/>
    <cellStyle name="Normal 8 2 2 2 4 5" xfId="4773" xr:uid="{3D86B6CF-2406-49BE-B923-FB00C5BE563A}"/>
    <cellStyle name="Normal 8 2 2 2 4 5 2" xfId="13581" xr:uid="{3E6D9626-5D0C-40A1-92EF-47D3ED42D3C4}"/>
    <cellStyle name="Normal 8 2 2 2 4 5 2 2" xfId="31197" xr:uid="{66636E71-9658-45C4-817C-430977CD95A7}"/>
    <cellStyle name="Normal 8 2 2 2 4 5 3" xfId="22389" xr:uid="{5DFCA794-5FB7-429B-89AB-07E4E1169958}"/>
    <cellStyle name="Normal 8 2 2 2 4 6" xfId="9177" xr:uid="{0CB608C3-2AB8-4980-A032-AB60E8D97FCE}"/>
    <cellStyle name="Normal 8 2 2 2 4 6 2" xfId="26793" xr:uid="{5FD11155-15F8-4DBD-B275-85EB987B8496}"/>
    <cellStyle name="Normal 8 2 2 2 4 7" xfId="17985" xr:uid="{F15EEA91-E4C6-4380-AEC9-2DEB36398067}"/>
    <cellStyle name="Normal 8 2 2 2 4 8" xfId="35601" xr:uid="{CB00C372-4F3D-4721-8C53-C93C20C37C56}"/>
    <cellStyle name="Normal 8 2 2 2 5" xfId="623" xr:uid="{C1B39F8B-B615-43D3-BD91-3CE54B1DA4DC}"/>
    <cellStyle name="Normal 8 2 2 2 5 2" xfId="1407" xr:uid="{E1E5B33C-E7F2-4997-BA82-6410A60216B8}"/>
    <cellStyle name="Normal 8 2 2 2 5 2 2" xfId="3609" xr:uid="{EEC964B0-54E7-49A4-9F1E-23FEB193C330}"/>
    <cellStyle name="Normal 8 2 2 2 5 2 2 2" xfId="8013" xr:uid="{3CF1E6EC-F5EA-4F10-A8DC-A018BDDAA8DD}"/>
    <cellStyle name="Normal 8 2 2 2 5 2 2 2 2" xfId="16821" xr:uid="{E2377C66-D0FB-4817-AE0D-69CB8FF37C81}"/>
    <cellStyle name="Normal 8 2 2 2 5 2 2 2 2 2" xfId="34437" xr:uid="{38B76090-590E-47F5-B1EB-12EDEC7F0CB0}"/>
    <cellStyle name="Normal 8 2 2 2 5 2 2 2 3" xfId="25629" xr:uid="{729453FC-0669-459C-96FE-0D7555AC2685}"/>
    <cellStyle name="Normal 8 2 2 2 5 2 2 3" xfId="12417" xr:uid="{79460D93-B2F8-439A-8166-3DED28B5112A}"/>
    <cellStyle name="Normal 8 2 2 2 5 2 2 3 2" xfId="30033" xr:uid="{FFB1847E-49FB-4215-BC08-3495D72F6A07}"/>
    <cellStyle name="Normal 8 2 2 2 5 2 2 4" xfId="21225" xr:uid="{E8220AB2-08C4-4E9F-B2AA-7EFB1A3F8892}"/>
    <cellStyle name="Normal 8 2 2 2 5 2 2 5" xfId="38841" xr:uid="{94A2CE92-453C-49D5-BF83-373A033AF242}"/>
    <cellStyle name="Normal 8 2 2 2 5 2 3" xfId="5811" xr:uid="{EA188503-921E-4A9B-B3D5-38B934D600F3}"/>
    <cellStyle name="Normal 8 2 2 2 5 2 3 2" xfId="14619" xr:uid="{EA8FA0A2-77D7-476A-802A-5F3881B909DE}"/>
    <cellStyle name="Normal 8 2 2 2 5 2 3 2 2" xfId="32235" xr:uid="{825D4DD2-9B76-4419-B2CA-41FFEECC3A51}"/>
    <cellStyle name="Normal 8 2 2 2 5 2 3 3" xfId="23427" xr:uid="{0D79D930-D6AC-4881-973F-9A33175824CF}"/>
    <cellStyle name="Normal 8 2 2 2 5 2 4" xfId="10215" xr:uid="{9A2E40E2-2A24-442C-B762-C9FD4A189D8F}"/>
    <cellStyle name="Normal 8 2 2 2 5 2 4 2" xfId="27831" xr:uid="{7B112BD9-FBF1-4103-B2DC-D2CE9F64E989}"/>
    <cellStyle name="Normal 8 2 2 2 5 2 5" xfId="19023" xr:uid="{590A4C3C-A3A8-497F-935A-3C62CB5EA631}"/>
    <cellStyle name="Normal 8 2 2 2 5 2 6" xfId="36639" xr:uid="{F5D03209-FA8E-47D2-BEE3-DF480E67ED19}"/>
    <cellStyle name="Normal 8 2 2 2 5 3" xfId="2036" xr:uid="{5935F475-8507-4F49-B4BD-E133B8757EE4}"/>
    <cellStyle name="Normal 8 2 2 2 5 3 2" xfId="4238" xr:uid="{D15F78DA-C2CE-4D06-9F72-BA282AD338E0}"/>
    <cellStyle name="Normal 8 2 2 2 5 3 2 2" xfId="8642" xr:uid="{B99B1A23-825E-4E75-8DBF-5D90D2B5E114}"/>
    <cellStyle name="Normal 8 2 2 2 5 3 2 2 2" xfId="17450" xr:uid="{F1BCDA32-38AA-4754-8CA4-0E1DBEDBB02E}"/>
    <cellStyle name="Normal 8 2 2 2 5 3 2 2 2 2" xfId="35066" xr:uid="{22FD754C-AB01-4748-BACF-74975905C908}"/>
    <cellStyle name="Normal 8 2 2 2 5 3 2 2 3" xfId="26258" xr:uid="{70DC0DB5-8796-496D-BFDC-B07332B7DB05}"/>
    <cellStyle name="Normal 8 2 2 2 5 3 2 3" xfId="13046" xr:uid="{6F0DAAA1-04A9-42F1-AF8A-177B374F2718}"/>
    <cellStyle name="Normal 8 2 2 2 5 3 2 3 2" xfId="30662" xr:uid="{21FE54F2-DB0E-485D-AC15-49F2CCBB949F}"/>
    <cellStyle name="Normal 8 2 2 2 5 3 2 4" xfId="21854" xr:uid="{7755C30E-3416-44A0-B653-64940BFFF5E3}"/>
    <cellStyle name="Normal 8 2 2 2 5 3 2 5" xfId="39470" xr:uid="{0A7B19DB-7C3F-4958-9C8D-BFFD65B09B2A}"/>
    <cellStyle name="Normal 8 2 2 2 5 3 3" xfId="6440" xr:uid="{624BC60E-C726-4020-90AF-AEC7FFC2AF0C}"/>
    <cellStyle name="Normal 8 2 2 2 5 3 3 2" xfId="15248" xr:uid="{EEA40C2A-8614-4569-BE74-BA7C54213127}"/>
    <cellStyle name="Normal 8 2 2 2 5 3 3 2 2" xfId="32864" xr:uid="{BDDD091A-B053-409C-957E-9D730806E2A5}"/>
    <cellStyle name="Normal 8 2 2 2 5 3 3 3" xfId="24056" xr:uid="{D1B829CF-8CDC-491B-91D7-A875DF55E886}"/>
    <cellStyle name="Normal 8 2 2 2 5 3 4" xfId="10844" xr:uid="{72B0226B-136F-4568-B1D2-B032532D55D6}"/>
    <cellStyle name="Normal 8 2 2 2 5 3 4 2" xfId="28460" xr:uid="{97E83626-4AB6-4FAE-8AF5-E77F86517BBD}"/>
    <cellStyle name="Normal 8 2 2 2 5 3 5" xfId="19652" xr:uid="{E351E2CC-668D-48C5-A67E-5E25470DD942}"/>
    <cellStyle name="Normal 8 2 2 2 5 3 6" xfId="37268" xr:uid="{38FF8F38-9E2B-4170-B85F-22C93320D91A}"/>
    <cellStyle name="Normal 8 2 2 2 5 4" xfId="2827" xr:uid="{C902BCDD-9D29-431A-B811-DBA73B5C40FE}"/>
    <cellStyle name="Normal 8 2 2 2 5 4 2" xfId="7231" xr:uid="{84F0F6EE-7710-4943-81FC-2AA161CA289D}"/>
    <cellStyle name="Normal 8 2 2 2 5 4 2 2" xfId="16039" xr:uid="{006BE0EF-CE3F-4ED7-AE3C-86C74DF0F9C8}"/>
    <cellStyle name="Normal 8 2 2 2 5 4 2 2 2" xfId="33655" xr:uid="{F381B922-82C5-4AFE-A6AA-3D7BE864D4B4}"/>
    <cellStyle name="Normal 8 2 2 2 5 4 2 3" xfId="24847" xr:uid="{9572758E-D458-4D73-85E9-955784454D8C}"/>
    <cellStyle name="Normal 8 2 2 2 5 4 3" xfId="11635" xr:uid="{F931561E-DD8E-4916-822C-4561A53764A6}"/>
    <cellStyle name="Normal 8 2 2 2 5 4 3 2" xfId="29251" xr:uid="{70557952-95D7-4AE3-8732-6DA79400C6A1}"/>
    <cellStyle name="Normal 8 2 2 2 5 4 4" xfId="20443" xr:uid="{7CF8D429-D601-4D55-9923-534126794A55}"/>
    <cellStyle name="Normal 8 2 2 2 5 4 5" xfId="38059" xr:uid="{F0A3A8EA-E04D-4D8B-942F-77D56C69448D}"/>
    <cellStyle name="Normal 8 2 2 2 5 5" xfId="5029" xr:uid="{98497C19-6119-461D-83CF-06A1DE36B756}"/>
    <cellStyle name="Normal 8 2 2 2 5 5 2" xfId="13837" xr:uid="{C3DD857A-ABE8-4972-9C2D-05B6E7697A0E}"/>
    <cellStyle name="Normal 8 2 2 2 5 5 2 2" xfId="31453" xr:uid="{47F17A12-F37C-4BE3-BB1B-970EBCB403D9}"/>
    <cellStyle name="Normal 8 2 2 2 5 5 3" xfId="22645" xr:uid="{DD2EAD64-AF54-4512-9768-3D208BE26E8A}"/>
    <cellStyle name="Normal 8 2 2 2 5 6" xfId="9433" xr:uid="{A73376E1-8466-41F4-A2E7-9A9B948AC600}"/>
    <cellStyle name="Normal 8 2 2 2 5 6 2" xfId="27049" xr:uid="{46BEB92A-CC4F-4896-91A0-1BDAFB5FB6C4}"/>
    <cellStyle name="Normal 8 2 2 2 5 7" xfId="18241" xr:uid="{47FF60D7-95B0-444E-B9C3-929A06421C83}"/>
    <cellStyle name="Normal 8 2 2 2 5 8" xfId="35857" xr:uid="{0D30E113-AECD-46D2-ACE7-E5CE5A1257D7}"/>
    <cellStyle name="Normal 8 2 2 2 6" xfId="895" xr:uid="{8993CFFD-D358-44CC-BE71-22C961B2972C}"/>
    <cellStyle name="Normal 8 2 2 2 6 2" xfId="3097" xr:uid="{32EA1E3C-9445-4F95-B210-701D738CC1C2}"/>
    <cellStyle name="Normal 8 2 2 2 6 2 2" xfId="7501" xr:uid="{17AC60F2-5CED-4012-A0B5-D99F95B1F68B}"/>
    <cellStyle name="Normal 8 2 2 2 6 2 2 2" xfId="16309" xr:uid="{AAA77B8B-2202-43D7-91F9-89B38B4EC462}"/>
    <cellStyle name="Normal 8 2 2 2 6 2 2 2 2" xfId="33925" xr:uid="{802CD097-DFCF-40E0-BEDE-9833485A2C7C}"/>
    <cellStyle name="Normal 8 2 2 2 6 2 2 3" xfId="25117" xr:uid="{24C520B5-A64C-414B-88E0-20CBB2551205}"/>
    <cellStyle name="Normal 8 2 2 2 6 2 3" xfId="11905" xr:uid="{A9ABDBA3-779F-45EC-825D-A516457053A3}"/>
    <cellStyle name="Normal 8 2 2 2 6 2 3 2" xfId="29521" xr:uid="{5AAB805F-B4A7-49B9-A2CB-0A33E8C0587A}"/>
    <cellStyle name="Normal 8 2 2 2 6 2 4" xfId="20713" xr:uid="{4E5B2812-29C1-4C61-B9C4-1E2384323AFE}"/>
    <cellStyle name="Normal 8 2 2 2 6 2 5" xfId="38329" xr:uid="{87A6E0B6-E1AD-4C63-A074-6706F6E12D5A}"/>
    <cellStyle name="Normal 8 2 2 2 6 3" xfId="5299" xr:uid="{E1707F25-7EB8-4664-A105-361F06E4AC22}"/>
    <cellStyle name="Normal 8 2 2 2 6 3 2" xfId="14107" xr:uid="{8ED3EB7A-C0E2-450B-8902-9A7F03971361}"/>
    <cellStyle name="Normal 8 2 2 2 6 3 2 2" xfId="31723" xr:uid="{2F8E4F72-A40E-4171-9C7F-F2FD0DF175B4}"/>
    <cellStyle name="Normal 8 2 2 2 6 3 3" xfId="22915" xr:uid="{0BDE4FF7-50F3-40DE-ABC0-02371E49CE32}"/>
    <cellStyle name="Normal 8 2 2 2 6 4" xfId="9703" xr:uid="{CAF2DE83-73D7-4E0B-9A7D-3CA8850993D0}"/>
    <cellStyle name="Normal 8 2 2 2 6 4 2" xfId="27319" xr:uid="{CF54BA34-D582-4642-A785-678D0B82D8D2}"/>
    <cellStyle name="Normal 8 2 2 2 6 5" xfId="18511" xr:uid="{5A772536-3B4E-43E0-AAB2-F00D0EBCA9C9}"/>
    <cellStyle name="Normal 8 2 2 2 6 6" xfId="36127" xr:uid="{CE272EF4-9CDD-4A38-BDBD-643FA9E2A781}"/>
    <cellStyle name="Normal 8 2 2 2 7" xfId="2025" xr:uid="{E50FB068-4879-4A52-B40F-004218477580}"/>
    <cellStyle name="Normal 8 2 2 2 7 2" xfId="4227" xr:uid="{4B955F2C-1850-4BE7-8797-5CC355EE100B}"/>
    <cellStyle name="Normal 8 2 2 2 7 2 2" xfId="8631" xr:uid="{1B5C5AB9-0CAE-4252-BC99-0D18B45382B1}"/>
    <cellStyle name="Normal 8 2 2 2 7 2 2 2" xfId="17439" xr:uid="{87AAB8FD-0172-43AD-9546-8648F358AED8}"/>
    <cellStyle name="Normal 8 2 2 2 7 2 2 2 2" xfId="35055" xr:uid="{74E6F8DA-8716-464E-8F63-F2D649C1CC39}"/>
    <cellStyle name="Normal 8 2 2 2 7 2 2 3" xfId="26247" xr:uid="{DC72FA15-96EE-4D0A-A74A-1AE92389AC9A}"/>
    <cellStyle name="Normal 8 2 2 2 7 2 3" xfId="13035" xr:uid="{2F808726-0CB0-4358-BC38-62B677F7A2AA}"/>
    <cellStyle name="Normal 8 2 2 2 7 2 3 2" xfId="30651" xr:uid="{E9812B5A-5103-4553-8829-0B84EAE70001}"/>
    <cellStyle name="Normal 8 2 2 2 7 2 4" xfId="21843" xr:uid="{A7868AFF-7B2A-460B-8088-845BD9EE7F02}"/>
    <cellStyle name="Normal 8 2 2 2 7 2 5" xfId="39459" xr:uid="{5354B2D5-EFCE-4533-92F3-16E21E4009C0}"/>
    <cellStyle name="Normal 8 2 2 2 7 3" xfId="6429" xr:uid="{F50BEBCE-ACFA-41A3-B64D-F00083AB0862}"/>
    <cellStyle name="Normal 8 2 2 2 7 3 2" xfId="15237" xr:uid="{ACCC1F2E-38FE-4A27-B068-110504E5BC4C}"/>
    <cellStyle name="Normal 8 2 2 2 7 3 2 2" xfId="32853" xr:uid="{A5D8E0C9-9DD0-4A17-AF0F-61678C373D1E}"/>
    <cellStyle name="Normal 8 2 2 2 7 3 3" xfId="24045" xr:uid="{74AEBB45-77D0-4E6F-A687-A4B991420A70}"/>
    <cellStyle name="Normal 8 2 2 2 7 4" xfId="10833" xr:uid="{F4B30735-F725-49BE-964E-2B1018FE22F5}"/>
    <cellStyle name="Normal 8 2 2 2 7 4 2" xfId="28449" xr:uid="{AEF41F82-E998-4A34-839F-B066DB6FE729}"/>
    <cellStyle name="Normal 8 2 2 2 7 5" xfId="19641" xr:uid="{03D5B080-16EF-437E-B4E5-5E4B9E99A824}"/>
    <cellStyle name="Normal 8 2 2 2 7 6" xfId="37257" xr:uid="{4E1F94D4-D07E-4A66-B6DC-2C6466BB3A6D}"/>
    <cellStyle name="Normal 8 2 2 2 8" xfId="2315" xr:uid="{C9C5BE85-97A3-4662-9AC1-8007AE469A41}"/>
    <cellStyle name="Normal 8 2 2 2 8 2" xfId="6719" xr:uid="{4D00EC06-A170-4E00-A657-1988B88DA02E}"/>
    <cellStyle name="Normal 8 2 2 2 8 2 2" xfId="15527" xr:uid="{4D32F4C3-3011-46CB-B1DD-4C7114DE6A32}"/>
    <cellStyle name="Normal 8 2 2 2 8 2 2 2" xfId="33143" xr:uid="{F3422E9B-7865-401E-B97D-B7EB1036A5AC}"/>
    <cellStyle name="Normal 8 2 2 2 8 2 3" xfId="24335" xr:uid="{0B2741A8-B7DD-4EB5-B393-2651DD3A454F}"/>
    <cellStyle name="Normal 8 2 2 2 8 3" xfId="11123" xr:uid="{438BC7A4-8261-470F-A98D-95714C63F520}"/>
    <cellStyle name="Normal 8 2 2 2 8 3 2" xfId="28739" xr:uid="{A57733AB-BEDF-4E35-A4BC-732247AC4947}"/>
    <cellStyle name="Normal 8 2 2 2 8 4" xfId="19931" xr:uid="{9ACDB36D-77B2-42EE-BF13-E3F37046C48B}"/>
    <cellStyle name="Normal 8 2 2 2 8 5" xfId="37547" xr:uid="{A4191837-67DE-4C62-A740-F7919EF5369B}"/>
    <cellStyle name="Normal 8 2 2 2 9" xfId="4517" xr:uid="{9118F1F2-63D7-4755-B83A-E1BF383967A7}"/>
    <cellStyle name="Normal 8 2 2 2 9 2" xfId="13325" xr:uid="{78B1CCEB-CBAD-4A07-BD7E-6FBEC2780299}"/>
    <cellStyle name="Normal 8 2 2 2 9 2 2" xfId="30941" xr:uid="{E0C5D84F-213C-4233-860A-BFF6669882F5}"/>
    <cellStyle name="Normal 8 2 2 2 9 3" xfId="22133" xr:uid="{CE39369D-3B09-4F3D-AA5C-BEAABAA14DB0}"/>
    <cellStyle name="Normal 8 2 2 3" xfId="145" xr:uid="{AFD641E6-1917-4787-AF6C-CBF606DC1E0B}"/>
    <cellStyle name="Normal 8 2 2 3 10" xfId="17763" xr:uid="{C6231805-D026-47FC-B817-ECB254D2A609}"/>
    <cellStyle name="Normal 8 2 2 3 11" xfId="35379" xr:uid="{07E1E5AA-022B-408E-B681-CD7957545C26}"/>
    <cellStyle name="Normal 8 2 2 3 2" xfId="273" xr:uid="{174A4BF5-C6C1-43AE-8E19-8C28AD68353B}"/>
    <cellStyle name="Normal 8 2 2 3 2 10" xfId="35507" xr:uid="{D5583644-1859-4892-9B0D-81BE0A60340A}"/>
    <cellStyle name="Normal 8 2 2 3 2 2" xfId="529" xr:uid="{842C2B8D-8761-4AC3-A86A-B9BE0F5B9D72}"/>
    <cellStyle name="Normal 8 2 2 3 2 2 2" xfId="1313" xr:uid="{5D4D6B0E-2558-4293-8CDD-AD7F64BD79A9}"/>
    <cellStyle name="Normal 8 2 2 3 2 2 2 2" xfId="3515" xr:uid="{2DB5B7C4-B02A-4562-A2CA-7E140008C82C}"/>
    <cellStyle name="Normal 8 2 2 3 2 2 2 2 2" xfId="7919" xr:uid="{CC63DADC-D48F-42BB-942B-41DE1A3B0AE0}"/>
    <cellStyle name="Normal 8 2 2 3 2 2 2 2 2 2" xfId="16727" xr:uid="{5D23CC66-6415-4C12-AF49-FC9D91794E6A}"/>
    <cellStyle name="Normal 8 2 2 3 2 2 2 2 2 2 2" xfId="34343" xr:uid="{B078FFD7-37AE-42F5-A3C1-4560ED2B069E}"/>
    <cellStyle name="Normal 8 2 2 3 2 2 2 2 2 3" xfId="25535" xr:uid="{1B8B789F-D008-47AC-B825-3D7D92D8E4F3}"/>
    <cellStyle name="Normal 8 2 2 3 2 2 2 2 3" xfId="12323" xr:uid="{DED7BE37-4BFF-463E-98CD-82AF6ECD87A2}"/>
    <cellStyle name="Normal 8 2 2 3 2 2 2 2 3 2" xfId="29939" xr:uid="{CF665856-E6B6-4E19-A519-68EFF77ADD8E}"/>
    <cellStyle name="Normal 8 2 2 3 2 2 2 2 4" xfId="21131" xr:uid="{5311D418-D639-4176-9B00-00CCCF0D9530}"/>
    <cellStyle name="Normal 8 2 2 3 2 2 2 2 5" xfId="38747" xr:uid="{12AB992C-06B3-474E-BDB3-3E86D4AE6EAC}"/>
    <cellStyle name="Normal 8 2 2 3 2 2 2 3" xfId="5717" xr:uid="{4EED9F84-116B-41F6-B919-AFAF226B5337}"/>
    <cellStyle name="Normal 8 2 2 3 2 2 2 3 2" xfId="14525" xr:uid="{AA3FCC44-D116-4C3A-BEB5-5132C4CD0788}"/>
    <cellStyle name="Normal 8 2 2 3 2 2 2 3 2 2" xfId="32141" xr:uid="{EF6CE0EC-9968-478E-998B-80ABDE1E18D2}"/>
    <cellStyle name="Normal 8 2 2 3 2 2 2 3 3" xfId="23333" xr:uid="{2D389FA1-FBD2-44A2-91B7-BD4C37DEEC5C}"/>
    <cellStyle name="Normal 8 2 2 3 2 2 2 4" xfId="10121" xr:uid="{A614671A-7B4B-455E-BC76-0F98D5310D32}"/>
    <cellStyle name="Normal 8 2 2 3 2 2 2 4 2" xfId="27737" xr:uid="{C2D13B88-82D7-4515-9AC7-FBC0DF57E6B4}"/>
    <cellStyle name="Normal 8 2 2 3 2 2 2 5" xfId="18929" xr:uid="{549A00EE-0342-482A-AE1D-F183781B74CE}"/>
    <cellStyle name="Normal 8 2 2 3 2 2 2 6" xfId="36545" xr:uid="{CBEC73C2-02CA-4DF6-B91A-46F45C2B4F05}"/>
    <cellStyle name="Normal 8 2 2 3 2 2 3" xfId="2039" xr:uid="{10EC32D6-32C5-4D49-8713-E9339BF54FEF}"/>
    <cellStyle name="Normal 8 2 2 3 2 2 3 2" xfId="4241" xr:uid="{38466158-362E-4208-86D0-588975E86069}"/>
    <cellStyle name="Normal 8 2 2 3 2 2 3 2 2" xfId="8645" xr:uid="{490D2D35-F8C3-46FB-9C41-BB1367694100}"/>
    <cellStyle name="Normal 8 2 2 3 2 2 3 2 2 2" xfId="17453" xr:uid="{8CD04671-C5C3-4761-8340-AFCC493D47D1}"/>
    <cellStyle name="Normal 8 2 2 3 2 2 3 2 2 2 2" xfId="35069" xr:uid="{C58B0EF1-C6A5-447E-86B6-AA4F39B7677E}"/>
    <cellStyle name="Normal 8 2 2 3 2 2 3 2 2 3" xfId="26261" xr:uid="{68B3B436-6AFD-4011-B80B-C9920BC31471}"/>
    <cellStyle name="Normal 8 2 2 3 2 2 3 2 3" xfId="13049" xr:uid="{F8010A56-F930-4899-B469-CBD21037EB67}"/>
    <cellStyle name="Normal 8 2 2 3 2 2 3 2 3 2" xfId="30665" xr:uid="{BB749510-2DA6-4BBE-8BEE-F73878F70CFF}"/>
    <cellStyle name="Normal 8 2 2 3 2 2 3 2 4" xfId="21857" xr:uid="{A8FDDD9B-8C82-4A95-834D-4F16F6F48002}"/>
    <cellStyle name="Normal 8 2 2 3 2 2 3 2 5" xfId="39473" xr:uid="{AE385273-48AE-4971-9C7D-6FC3664AD3BA}"/>
    <cellStyle name="Normal 8 2 2 3 2 2 3 3" xfId="6443" xr:uid="{19A7ED08-487A-4021-ADF1-FB50C13027B3}"/>
    <cellStyle name="Normal 8 2 2 3 2 2 3 3 2" xfId="15251" xr:uid="{0F8BA098-CBDB-46C4-959B-327EE61083AE}"/>
    <cellStyle name="Normal 8 2 2 3 2 2 3 3 2 2" xfId="32867" xr:uid="{44D8A66E-0B96-4FE1-A4D7-8F6966776E34}"/>
    <cellStyle name="Normal 8 2 2 3 2 2 3 3 3" xfId="24059" xr:uid="{E46BF3E6-4B4E-4136-A198-9AB279237CA9}"/>
    <cellStyle name="Normal 8 2 2 3 2 2 3 4" xfId="10847" xr:uid="{12C0A6C9-CA02-41DA-BF0E-51C56C93C075}"/>
    <cellStyle name="Normal 8 2 2 3 2 2 3 4 2" xfId="28463" xr:uid="{4D818ADF-7FC5-4548-90FE-7728FEBAF597}"/>
    <cellStyle name="Normal 8 2 2 3 2 2 3 5" xfId="19655" xr:uid="{471AA277-0801-4274-8C6A-52207080030B}"/>
    <cellStyle name="Normal 8 2 2 3 2 2 3 6" xfId="37271" xr:uid="{65C8AFF0-2045-419F-BEB6-07814DCBFADE}"/>
    <cellStyle name="Normal 8 2 2 3 2 2 4" xfId="2733" xr:uid="{DB7CCEEE-CCC3-4CDB-B5F6-111FCB3C6748}"/>
    <cellStyle name="Normal 8 2 2 3 2 2 4 2" xfId="7137" xr:uid="{3AA2B536-C37E-4232-BDE4-B7D04BF30E31}"/>
    <cellStyle name="Normal 8 2 2 3 2 2 4 2 2" xfId="15945" xr:uid="{E0B0B919-212B-4EA1-87AB-F2394C647160}"/>
    <cellStyle name="Normal 8 2 2 3 2 2 4 2 2 2" xfId="33561" xr:uid="{ACD40D61-69BF-42FC-880B-258A4B9D2A60}"/>
    <cellStyle name="Normal 8 2 2 3 2 2 4 2 3" xfId="24753" xr:uid="{BEA2A1D5-A982-43FC-A0DF-8E9F52F09B70}"/>
    <cellStyle name="Normal 8 2 2 3 2 2 4 3" xfId="11541" xr:uid="{53BC9901-EB2A-4C22-A236-6C0BAA550AF1}"/>
    <cellStyle name="Normal 8 2 2 3 2 2 4 3 2" xfId="29157" xr:uid="{B1FE951D-A1C0-4486-8AA9-694EE5E9708B}"/>
    <cellStyle name="Normal 8 2 2 3 2 2 4 4" xfId="20349" xr:uid="{ABB6F129-28A0-41FA-AEDD-5602780B234E}"/>
    <cellStyle name="Normal 8 2 2 3 2 2 4 5" xfId="37965" xr:uid="{8EFCD4EA-BA5D-43E0-AAF4-1C3C50831281}"/>
    <cellStyle name="Normal 8 2 2 3 2 2 5" xfId="4935" xr:uid="{BE513C3C-6BCF-4A3E-90BD-0565AA0C0357}"/>
    <cellStyle name="Normal 8 2 2 3 2 2 5 2" xfId="13743" xr:uid="{890E36F7-3DE6-41D4-BBCB-97F5C0F36455}"/>
    <cellStyle name="Normal 8 2 2 3 2 2 5 2 2" xfId="31359" xr:uid="{39C80FB9-55D1-41A4-A029-6566C049FA31}"/>
    <cellStyle name="Normal 8 2 2 3 2 2 5 3" xfId="22551" xr:uid="{027EC972-3A77-4442-9367-09AA4411B384}"/>
    <cellStyle name="Normal 8 2 2 3 2 2 6" xfId="9339" xr:uid="{EDFE5BF7-1598-4253-8BAF-0548BEB83EFE}"/>
    <cellStyle name="Normal 8 2 2 3 2 2 6 2" xfId="26955" xr:uid="{212BF4FF-48EA-4D18-A892-9A3F2C1B782C}"/>
    <cellStyle name="Normal 8 2 2 3 2 2 7" xfId="18147" xr:uid="{96040D85-C18B-4F65-AEDF-029A519BF1F0}"/>
    <cellStyle name="Normal 8 2 2 3 2 2 8" xfId="35763" xr:uid="{71CAF5C0-B48F-459B-ADA8-BEC5EBAAA9B8}"/>
    <cellStyle name="Normal 8 2 2 3 2 3" xfId="785" xr:uid="{D6357A4A-98DA-48C2-91BB-03722B953204}"/>
    <cellStyle name="Normal 8 2 2 3 2 3 2" xfId="1569" xr:uid="{CB0E50B9-EBB4-4E61-9BFC-0710E76EDBFD}"/>
    <cellStyle name="Normal 8 2 2 3 2 3 2 2" xfId="3771" xr:uid="{D739E2F6-A4B4-4670-8C6E-927D65C710A5}"/>
    <cellStyle name="Normal 8 2 2 3 2 3 2 2 2" xfId="8175" xr:uid="{43A623F1-B9AB-4F4B-8BCA-9ECA361D0206}"/>
    <cellStyle name="Normal 8 2 2 3 2 3 2 2 2 2" xfId="16983" xr:uid="{DFA8F30D-2A77-4FA8-BF92-2016DFA7155B}"/>
    <cellStyle name="Normal 8 2 2 3 2 3 2 2 2 2 2" xfId="34599" xr:uid="{41F74EC8-016D-4366-A463-B14B0D367CD6}"/>
    <cellStyle name="Normal 8 2 2 3 2 3 2 2 2 3" xfId="25791" xr:uid="{5CC78EA8-3043-4660-A48F-82D29F100BAC}"/>
    <cellStyle name="Normal 8 2 2 3 2 3 2 2 3" xfId="12579" xr:uid="{800CBD81-AD6E-4D24-B38A-E1891E029F6C}"/>
    <cellStyle name="Normal 8 2 2 3 2 3 2 2 3 2" xfId="30195" xr:uid="{6F35FD3E-24B5-42C8-B8C2-C47D0DAB5604}"/>
    <cellStyle name="Normal 8 2 2 3 2 3 2 2 4" xfId="21387" xr:uid="{3DEA1EE1-AF0E-4B2C-BC5F-1244C185C677}"/>
    <cellStyle name="Normal 8 2 2 3 2 3 2 2 5" xfId="39003" xr:uid="{273E36C5-832A-4D00-9CD3-7A430E397D66}"/>
    <cellStyle name="Normal 8 2 2 3 2 3 2 3" xfId="5973" xr:uid="{4099C2A8-6D61-40FC-897A-F5CC4F9B885A}"/>
    <cellStyle name="Normal 8 2 2 3 2 3 2 3 2" xfId="14781" xr:uid="{19A33447-AE90-49C2-9B7E-988722FBA8A5}"/>
    <cellStyle name="Normal 8 2 2 3 2 3 2 3 2 2" xfId="32397" xr:uid="{F1F5DC2A-550E-481F-9D5F-89F355401506}"/>
    <cellStyle name="Normal 8 2 2 3 2 3 2 3 3" xfId="23589" xr:uid="{5D74B38C-8528-48F9-AD53-5A32DB900D14}"/>
    <cellStyle name="Normal 8 2 2 3 2 3 2 4" xfId="10377" xr:uid="{CD4F1D2A-D7C7-4D93-B773-F508704D639E}"/>
    <cellStyle name="Normal 8 2 2 3 2 3 2 4 2" xfId="27993" xr:uid="{57F1F9A5-5D07-4187-A0E4-B3CF74442AF4}"/>
    <cellStyle name="Normal 8 2 2 3 2 3 2 5" xfId="19185" xr:uid="{3192424C-16C3-48C2-8C0F-5274B08B5F72}"/>
    <cellStyle name="Normal 8 2 2 3 2 3 2 6" xfId="36801" xr:uid="{2E49B84E-1029-4893-B491-9A10DB50281C}"/>
    <cellStyle name="Normal 8 2 2 3 2 3 3" xfId="2040" xr:uid="{AF0B856D-63ED-443A-924E-3512AD18EFBF}"/>
    <cellStyle name="Normal 8 2 2 3 2 3 3 2" xfId="4242" xr:uid="{9931D3C5-E5F5-470B-B8CB-6CF024138335}"/>
    <cellStyle name="Normal 8 2 2 3 2 3 3 2 2" xfId="8646" xr:uid="{6E338A12-A004-4AAE-B13F-5961368D069C}"/>
    <cellStyle name="Normal 8 2 2 3 2 3 3 2 2 2" xfId="17454" xr:uid="{F147A7BD-96E6-442D-BEA9-67893D19AAD1}"/>
    <cellStyle name="Normal 8 2 2 3 2 3 3 2 2 2 2" xfId="35070" xr:uid="{0E9FC884-1F47-416D-A2C2-A25619D681CF}"/>
    <cellStyle name="Normal 8 2 2 3 2 3 3 2 2 3" xfId="26262" xr:uid="{A24D1C56-24D8-4396-9FF4-BEB837E96B9F}"/>
    <cellStyle name="Normal 8 2 2 3 2 3 3 2 3" xfId="13050" xr:uid="{7159567D-433B-465B-AF68-CE393967038C}"/>
    <cellStyle name="Normal 8 2 2 3 2 3 3 2 3 2" xfId="30666" xr:uid="{51BCC7DA-A8F9-4BCC-9F7C-790D78F1CB95}"/>
    <cellStyle name="Normal 8 2 2 3 2 3 3 2 4" xfId="21858" xr:uid="{E04F4B5E-5204-433F-B753-AA650A05A82C}"/>
    <cellStyle name="Normal 8 2 2 3 2 3 3 2 5" xfId="39474" xr:uid="{DC48D256-4976-4646-93E0-BA4F5A9E262E}"/>
    <cellStyle name="Normal 8 2 2 3 2 3 3 3" xfId="6444" xr:uid="{ADE63312-8907-48C6-94B5-6BE5A65E9823}"/>
    <cellStyle name="Normal 8 2 2 3 2 3 3 3 2" xfId="15252" xr:uid="{18DDE2C2-3E26-440F-8634-F8EC0E4906F5}"/>
    <cellStyle name="Normal 8 2 2 3 2 3 3 3 2 2" xfId="32868" xr:uid="{F3F30DB9-83AE-4EF9-AA66-503C37AC8FF1}"/>
    <cellStyle name="Normal 8 2 2 3 2 3 3 3 3" xfId="24060" xr:uid="{6B251B50-1B5B-41EC-8C98-3E9C6E2DE7C1}"/>
    <cellStyle name="Normal 8 2 2 3 2 3 3 4" xfId="10848" xr:uid="{7D06FFD9-6DFB-4555-8D7F-820EE1DB3EDD}"/>
    <cellStyle name="Normal 8 2 2 3 2 3 3 4 2" xfId="28464" xr:uid="{FA50373F-FDDF-4E0E-BAD4-6BE720FCC49B}"/>
    <cellStyle name="Normal 8 2 2 3 2 3 3 5" xfId="19656" xr:uid="{9486B09E-0530-4EB4-AC9D-639517BD8133}"/>
    <cellStyle name="Normal 8 2 2 3 2 3 3 6" xfId="37272" xr:uid="{4E073EEB-3364-4DC2-8A89-E58EE9F50735}"/>
    <cellStyle name="Normal 8 2 2 3 2 3 4" xfId="2989" xr:uid="{03AB83C4-19A5-46AE-8821-DB6AF0D8639D}"/>
    <cellStyle name="Normal 8 2 2 3 2 3 4 2" xfId="7393" xr:uid="{89BD3F4F-5CD9-424C-A68C-33362937DA28}"/>
    <cellStyle name="Normal 8 2 2 3 2 3 4 2 2" xfId="16201" xr:uid="{166E21E1-E468-4743-9789-FA27E48ABEE0}"/>
    <cellStyle name="Normal 8 2 2 3 2 3 4 2 2 2" xfId="33817" xr:uid="{7A1F5C70-A42C-491E-BE61-6EC712EED297}"/>
    <cellStyle name="Normal 8 2 2 3 2 3 4 2 3" xfId="25009" xr:uid="{3BE5B4E7-E548-4DD9-9A4B-35324E36532B}"/>
    <cellStyle name="Normal 8 2 2 3 2 3 4 3" xfId="11797" xr:uid="{E9E2CBBE-03AC-44CB-B55D-D4B6146B3F18}"/>
    <cellStyle name="Normal 8 2 2 3 2 3 4 3 2" xfId="29413" xr:uid="{D2D7E73D-E3EF-4DF7-9C2A-6506558C2306}"/>
    <cellStyle name="Normal 8 2 2 3 2 3 4 4" xfId="20605" xr:uid="{9E5557DF-772D-4251-896D-0B436C143D42}"/>
    <cellStyle name="Normal 8 2 2 3 2 3 4 5" xfId="38221" xr:uid="{A69FDD80-BBB2-462B-BB1A-B6DDCB96B6E1}"/>
    <cellStyle name="Normal 8 2 2 3 2 3 5" xfId="5191" xr:uid="{2270BEA7-2B2C-470C-B052-F2492F98073F}"/>
    <cellStyle name="Normal 8 2 2 3 2 3 5 2" xfId="13999" xr:uid="{5C03EA25-D149-45F4-9505-8F86A430BC92}"/>
    <cellStyle name="Normal 8 2 2 3 2 3 5 2 2" xfId="31615" xr:uid="{F4E03A71-5DEC-4A9D-ABC8-B82854AD1EDC}"/>
    <cellStyle name="Normal 8 2 2 3 2 3 5 3" xfId="22807" xr:uid="{0DEB6BA1-A1C4-4CE3-8468-22A055CCED7C}"/>
    <cellStyle name="Normal 8 2 2 3 2 3 6" xfId="9595" xr:uid="{6764E528-3787-45E6-B91B-D97A981F5E7F}"/>
    <cellStyle name="Normal 8 2 2 3 2 3 6 2" xfId="27211" xr:uid="{3AE3F79E-A393-44FB-9FA1-907A2ED8F8E5}"/>
    <cellStyle name="Normal 8 2 2 3 2 3 7" xfId="18403" xr:uid="{7E6790AD-4CDD-4764-807C-35982AA3A633}"/>
    <cellStyle name="Normal 8 2 2 3 2 3 8" xfId="36019" xr:uid="{73ACC7B8-6726-43B6-AE95-5B74111EBD45}"/>
    <cellStyle name="Normal 8 2 2 3 2 4" xfId="1057" xr:uid="{BBAE9534-2E07-4F6F-8C27-C0D647B235D6}"/>
    <cellStyle name="Normal 8 2 2 3 2 4 2" xfId="3259" xr:uid="{CE610692-4FA3-43D7-8F2A-EF5F98480433}"/>
    <cellStyle name="Normal 8 2 2 3 2 4 2 2" xfId="7663" xr:uid="{E4B7F152-A8B4-451E-91AD-6B9C24190990}"/>
    <cellStyle name="Normal 8 2 2 3 2 4 2 2 2" xfId="16471" xr:uid="{D70017DA-D1A6-458D-85AE-D4EE74EA2F9B}"/>
    <cellStyle name="Normal 8 2 2 3 2 4 2 2 2 2" xfId="34087" xr:uid="{E3DA0DD6-63ED-4836-B3AD-F9C9A0B1676C}"/>
    <cellStyle name="Normal 8 2 2 3 2 4 2 2 3" xfId="25279" xr:uid="{EFDDCCE1-D064-4583-A280-C644633B3C2E}"/>
    <cellStyle name="Normal 8 2 2 3 2 4 2 3" xfId="12067" xr:uid="{9DF3C208-4791-4665-9E29-C9572DE9CA9C}"/>
    <cellStyle name="Normal 8 2 2 3 2 4 2 3 2" xfId="29683" xr:uid="{2B4A8DC9-1E1E-4B1F-A033-AC73F787C341}"/>
    <cellStyle name="Normal 8 2 2 3 2 4 2 4" xfId="20875" xr:uid="{E0EBC3AC-8BD9-4072-AF52-42D32B7DBA6B}"/>
    <cellStyle name="Normal 8 2 2 3 2 4 2 5" xfId="38491" xr:uid="{4D22D418-B46C-4D30-9710-178ECF2B118B}"/>
    <cellStyle name="Normal 8 2 2 3 2 4 3" xfId="5461" xr:uid="{CA3903A4-A844-45B6-86E4-051BF48CBB77}"/>
    <cellStyle name="Normal 8 2 2 3 2 4 3 2" xfId="14269" xr:uid="{34612257-B47E-4A82-845B-BE495917CEAF}"/>
    <cellStyle name="Normal 8 2 2 3 2 4 3 2 2" xfId="31885" xr:uid="{EE31E769-1151-4E4A-A7D8-57ACFB37DF14}"/>
    <cellStyle name="Normal 8 2 2 3 2 4 3 3" xfId="23077" xr:uid="{07A9F6FD-C9EF-4FBA-863C-05567EC65DDC}"/>
    <cellStyle name="Normal 8 2 2 3 2 4 4" xfId="9865" xr:uid="{EF5BA890-9C01-48E9-898D-213D974E0701}"/>
    <cellStyle name="Normal 8 2 2 3 2 4 4 2" xfId="27481" xr:uid="{296E6A3C-B58F-4EE3-9E23-33EA4073DF63}"/>
    <cellStyle name="Normal 8 2 2 3 2 4 5" xfId="18673" xr:uid="{EA06E6CF-9575-4EA2-BA1C-E1D4A3B63867}"/>
    <cellStyle name="Normal 8 2 2 3 2 4 6" xfId="36289" xr:uid="{F1352BC4-4E9F-41EA-8D5B-0020E4E95A28}"/>
    <cellStyle name="Normal 8 2 2 3 2 5" xfId="2038" xr:uid="{1F9C809A-C3E0-487D-9597-ED3098342A0E}"/>
    <cellStyle name="Normal 8 2 2 3 2 5 2" xfId="4240" xr:uid="{D8501E5A-8500-482E-849F-4E871564A3F2}"/>
    <cellStyle name="Normal 8 2 2 3 2 5 2 2" xfId="8644" xr:uid="{C625EFC6-F9BD-4EA6-B4FB-7BC75A3FB8A0}"/>
    <cellStyle name="Normal 8 2 2 3 2 5 2 2 2" xfId="17452" xr:uid="{BD772675-B5CE-4824-B9C6-1549B5F27B58}"/>
    <cellStyle name="Normal 8 2 2 3 2 5 2 2 2 2" xfId="35068" xr:uid="{868E1808-18B7-4135-ACC7-3DEC26966DAB}"/>
    <cellStyle name="Normal 8 2 2 3 2 5 2 2 3" xfId="26260" xr:uid="{E8367125-1D66-45F4-9A2D-EA00381D21B8}"/>
    <cellStyle name="Normal 8 2 2 3 2 5 2 3" xfId="13048" xr:uid="{7B733547-3D2C-4AB8-85C9-473461627051}"/>
    <cellStyle name="Normal 8 2 2 3 2 5 2 3 2" xfId="30664" xr:uid="{11FBF219-2D65-4548-953A-44EA8B00AE09}"/>
    <cellStyle name="Normal 8 2 2 3 2 5 2 4" xfId="21856" xr:uid="{F27F500B-19B4-4F77-9A80-34C2021DE171}"/>
    <cellStyle name="Normal 8 2 2 3 2 5 2 5" xfId="39472" xr:uid="{F5D16791-ABFF-480B-A89F-65BAFF71B883}"/>
    <cellStyle name="Normal 8 2 2 3 2 5 3" xfId="6442" xr:uid="{2F88C7A2-A54B-4475-8C4E-2E55BEA4DB47}"/>
    <cellStyle name="Normal 8 2 2 3 2 5 3 2" xfId="15250" xr:uid="{5D6E9C52-D0A6-41CD-B23D-DC1B44BB21DF}"/>
    <cellStyle name="Normal 8 2 2 3 2 5 3 2 2" xfId="32866" xr:uid="{DDEC0EC8-422D-4A52-B2CD-3663E80B6877}"/>
    <cellStyle name="Normal 8 2 2 3 2 5 3 3" xfId="24058" xr:uid="{12A186A0-D4EF-459A-A962-599466211F8F}"/>
    <cellStyle name="Normal 8 2 2 3 2 5 4" xfId="10846" xr:uid="{083C3FB7-B5C5-4EC9-8624-F4D7924073B4}"/>
    <cellStyle name="Normal 8 2 2 3 2 5 4 2" xfId="28462" xr:uid="{078EADDA-40F7-427B-A6D3-8F7DA7F2F59B}"/>
    <cellStyle name="Normal 8 2 2 3 2 5 5" xfId="19654" xr:uid="{7C29F940-0E12-4021-90BE-FC7CD3AC50E8}"/>
    <cellStyle name="Normal 8 2 2 3 2 5 6" xfId="37270" xr:uid="{2F731860-8AC7-4B23-B230-20B97AF5FAD6}"/>
    <cellStyle name="Normal 8 2 2 3 2 6" xfId="2477" xr:uid="{8DA93264-CD1F-4CA1-8DF8-3E4AC21D02FF}"/>
    <cellStyle name="Normal 8 2 2 3 2 6 2" xfId="6881" xr:uid="{2872103A-EF99-4939-B03B-E0A871B6DE83}"/>
    <cellStyle name="Normal 8 2 2 3 2 6 2 2" xfId="15689" xr:uid="{A59768AE-1C53-482D-A7CB-7C4D5A325DC3}"/>
    <cellStyle name="Normal 8 2 2 3 2 6 2 2 2" xfId="33305" xr:uid="{E82F8B8F-9A4B-4E36-A866-5FAAE37F94F4}"/>
    <cellStyle name="Normal 8 2 2 3 2 6 2 3" xfId="24497" xr:uid="{9C32A100-8B72-447F-A156-24CBDDBF90DE}"/>
    <cellStyle name="Normal 8 2 2 3 2 6 3" xfId="11285" xr:uid="{A33004C6-938B-4E33-A5AF-C525891BFBF0}"/>
    <cellStyle name="Normal 8 2 2 3 2 6 3 2" xfId="28901" xr:uid="{61189E3F-1B65-4C12-8D69-C41A95BE595A}"/>
    <cellStyle name="Normal 8 2 2 3 2 6 4" xfId="20093" xr:uid="{C824DFA6-7E9B-4398-99B5-D75B1E112F7F}"/>
    <cellStyle name="Normal 8 2 2 3 2 6 5" xfId="37709" xr:uid="{F16B1E41-8367-4A0A-AA24-1497892A369C}"/>
    <cellStyle name="Normal 8 2 2 3 2 7" xfId="4679" xr:uid="{37A466F3-9BA6-4A40-853C-E8D668BF0C68}"/>
    <cellStyle name="Normal 8 2 2 3 2 7 2" xfId="13487" xr:uid="{7ED09FB0-E8AF-45B2-8E78-689A5FFAE83F}"/>
    <cellStyle name="Normal 8 2 2 3 2 7 2 2" xfId="31103" xr:uid="{DA0A07C3-A639-45FB-BB4E-20155A000D1C}"/>
    <cellStyle name="Normal 8 2 2 3 2 7 3" xfId="22295" xr:uid="{D9A290B4-09B3-42FC-BEED-D465CDFF201E}"/>
    <cellStyle name="Normal 8 2 2 3 2 8" xfId="9083" xr:uid="{EBF186A9-19DA-4A52-B097-6A35A10A1BB1}"/>
    <cellStyle name="Normal 8 2 2 3 2 8 2" xfId="26699" xr:uid="{D2E74EE8-9B41-47DB-A39B-0DC76D18BECE}"/>
    <cellStyle name="Normal 8 2 2 3 2 9" xfId="17891" xr:uid="{4A8FD228-420A-4C06-9DBD-F741C7201CBE}"/>
    <cellStyle name="Normal 8 2 2 3 3" xfId="401" xr:uid="{D14717FD-BFA2-4197-B31F-EE0907AA5A19}"/>
    <cellStyle name="Normal 8 2 2 3 3 2" xfId="1185" xr:uid="{C84201D1-202F-4EFC-9ECE-B6F2CC231119}"/>
    <cellStyle name="Normal 8 2 2 3 3 2 2" xfId="3387" xr:uid="{B6B25522-3C2B-4E41-8DD1-63A9AF15DE05}"/>
    <cellStyle name="Normal 8 2 2 3 3 2 2 2" xfId="7791" xr:uid="{C4C92F89-6D7C-481B-A368-6BD723BAB115}"/>
    <cellStyle name="Normal 8 2 2 3 3 2 2 2 2" xfId="16599" xr:uid="{BDE1CB7A-048F-4226-8696-55F27032C2BB}"/>
    <cellStyle name="Normal 8 2 2 3 3 2 2 2 2 2" xfId="34215" xr:uid="{6E84FDDD-EF45-4EF8-9F0C-D08FD400D79C}"/>
    <cellStyle name="Normal 8 2 2 3 3 2 2 2 3" xfId="25407" xr:uid="{661CE8E8-E0E6-4A20-95AB-65D09FB469E2}"/>
    <cellStyle name="Normal 8 2 2 3 3 2 2 3" xfId="12195" xr:uid="{4EC9CB72-8DAF-4E69-AC19-67DCBF4EC471}"/>
    <cellStyle name="Normal 8 2 2 3 3 2 2 3 2" xfId="29811" xr:uid="{1A4D17F7-59AA-4AE6-80B0-88A126619CD1}"/>
    <cellStyle name="Normal 8 2 2 3 3 2 2 4" xfId="21003" xr:uid="{812A7CA9-9879-4A40-B16E-5E64EFED648E}"/>
    <cellStyle name="Normal 8 2 2 3 3 2 2 5" xfId="38619" xr:uid="{2B3E4A94-E5CF-435D-B33E-0C7587B1B823}"/>
    <cellStyle name="Normal 8 2 2 3 3 2 3" xfId="5589" xr:uid="{69FAD50E-0C0A-4F18-87C1-8A38F488BC58}"/>
    <cellStyle name="Normal 8 2 2 3 3 2 3 2" xfId="14397" xr:uid="{5ED6B771-A79D-49B8-B678-5D67D3632EC7}"/>
    <cellStyle name="Normal 8 2 2 3 3 2 3 2 2" xfId="32013" xr:uid="{DDD9656C-472D-4245-9FCC-22937EE6AE7E}"/>
    <cellStyle name="Normal 8 2 2 3 3 2 3 3" xfId="23205" xr:uid="{7CC4DE5A-F3DD-4E8A-8A64-C4A530600937}"/>
    <cellStyle name="Normal 8 2 2 3 3 2 4" xfId="9993" xr:uid="{9768D789-DF2C-4B12-A6A6-B2F170B16943}"/>
    <cellStyle name="Normal 8 2 2 3 3 2 4 2" xfId="27609" xr:uid="{28BECE22-395A-449A-9121-8779A4591929}"/>
    <cellStyle name="Normal 8 2 2 3 3 2 5" xfId="18801" xr:uid="{F390D6F9-5BAB-4902-971D-6C824F7E2316}"/>
    <cellStyle name="Normal 8 2 2 3 3 2 6" xfId="36417" xr:uid="{51491D6C-1DAD-4C2D-BE36-40B12997AB46}"/>
    <cellStyle name="Normal 8 2 2 3 3 3" xfId="2041" xr:uid="{40AEB770-20DA-48C5-B389-66AF30303C30}"/>
    <cellStyle name="Normal 8 2 2 3 3 3 2" xfId="4243" xr:uid="{AE468AF6-2020-4FD7-933B-B3423EBFCBD4}"/>
    <cellStyle name="Normal 8 2 2 3 3 3 2 2" xfId="8647" xr:uid="{AF6E7477-B044-49A8-902E-9C26E4D51221}"/>
    <cellStyle name="Normal 8 2 2 3 3 3 2 2 2" xfId="17455" xr:uid="{28C215AB-67BD-453C-8C4C-F9BB1229149F}"/>
    <cellStyle name="Normal 8 2 2 3 3 3 2 2 2 2" xfId="35071" xr:uid="{034A487A-F33D-477A-94D8-626B8D17E0EB}"/>
    <cellStyle name="Normal 8 2 2 3 3 3 2 2 3" xfId="26263" xr:uid="{61FF6785-0E3B-4F2E-96A7-9F2796E77F72}"/>
    <cellStyle name="Normal 8 2 2 3 3 3 2 3" xfId="13051" xr:uid="{14E04789-9A60-4E45-A499-EAF45B3C4FDD}"/>
    <cellStyle name="Normal 8 2 2 3 3 3 2 3 2" xfId="30667" xr:uid="{57BB06EA-888D-4A2B-941A-6313415768A7}"/>
    <cellStyle name="Normal 8 2 2 3 3 3 2 4" xfId="21859" xr:uid="{06D01296-8A9A-41C5-A9A4-FF1E784E127F}"/>
    <cellStyle name="Normal 8 2 2 3 3 3 2 5" xfId="39475" xr:uid="{F73633AF-5D76-4B2A-80BA-8F28867C8B44}"/>
    <cellStyle name="Normal 8 2 2 3 3 3 3" xfId="6445" xr:uid="{AE815DF8-1529-491D-804C-A56137ED5A12}"/>
    <cellStyle name="Normal 8 2 2 3 3 3 3 2" xfId="15253" xr:uid="{D5AB7217-2E96-489D-8309-A71CB7D08EFC}"/>
    <cellStyle name="Normal 8 2 2 3 3 3 3 2 2" xfId="32869" xr:uid="{64CAE539-B41D-410E-9702-66888F19F959}"/>
    <cellStyle name="Normal 8 2 2 3 3 3 3 3" xfId="24061" xr:uid="{01FEF416-C652-4897-9962-4CF7DF83BD3F}"/>
    <cellStyle name="Normal 8 2 2 3 3 3 4" xfId="10849" xr:uid="{D0C1C676-3E28-4087-977D-B66CD607E216}"/>
    <cellStyle name="Normal 8 2 2 3 3 3 4 2" xfId="28465" xr:uid="{AA574D1D-BA93-4BA5-BB77-C62D9FF69FD2}"/>
    <cellStyle name="Normal 8 2 2 3 3 3 5" xfId="19657" xr:uid="{D4B1F4F8-77EE-4180-821E-A53AF340739A}"/>
    <cellStyle name="Normal 8 2 2 3 3 3 6" xfId="37273" xr:uid="{46D60A7E-51EC-4FF3-9238-C4021D707F6C}"/>
    <cellStyle name="Normal 8 2 2 3 3 4" xfId="2605" xr:uid="{A741CF13-24AE-4EF5-865B-F3F64E896642}"/>
    <cellStyle name="Normal 8 2 2 3 3 4 2" xfId="7009" xr:uid="{9FA74BB5-A603-4AAF-93E1-078F631843C8}"/>
    <cellStyle name="Normal 8 2 2 3 3 4 2 2" xfId="15817" xr:uid="{30FB9052-7FD4-4013-ACBF-BE2803A07841}"/>
    <cellStyle name="Normal 8 2 2 3 3 4 2 2 2" xfId="33433" xr:uid="{F22FA9CC-1EF0-4243-A524-7750A6C15403}"/>
    <cellStyle name="Normal 8 2 2 3 3 4 2 3" xfId="24625" xr:uid="{70161555-4B8E-49DF-8A9F-23B11BBDCF9D}"/>
    <cellStyle name="Normal 8 2 2 3 3 4 3" xfId="11413" xr:uid="{6A844970-41AA-4A7F-9643-CFCDD9941EFB}"/>
    <cellStyle name="Normal 8 2 2 3 3 4 3 2" xfId="29029" xr:uid="{FFE92266-E9E5-4693-B307-3C3AC4196FC8}"/>
    <cellStyle name="Normal 8 2 2 3 3 4 4" xfId="20221" xr:uid="{3DF31BFC-3E57-438C-B294-B3BB2949AE43}"/>
    <cellStyle name="Normal 8 2 2 3 3 4 5" xfId="37837" xr:uid="{FCC5507C-D7AF-4E07-959E-0FCE92A40283}"/>
    <cellStyle name="Normal 8 2 2 3 3 5" xfId="4807" xr:uid="{8FA938B3-944B-415B-BB94-279144F025A0}"/>
    <cellStyle name="Normal 8 2 2 3 3 5 2" xfId="13615" xr:uid="{54025797-7502-425F-8AD5-AA09AB5781A1}"/>
    <cellStyle name="Normal 8 2 2 3 3 5 2 2" xfId="31231" xr:uid="{6FA96F25-0977-4525-A9FA-2E4C2705FD9E}"/>
    <cellStyle name="Normal 8 2 2 3 3 5 3" xfId="22423" xr:uid="{4C74DCCA-26C3-4CC5-8B3F-F1490DA4C5DC}"/>
    <cellStyle name="Normal 8 2 2 3 3 6" xfId="9211" xr:uid="{9253BD6C-1513-4B86-8E2E-809C4C83C103}"/>
    <cellStyle name="Normal 8 2 2 3 3 6 2" xfId="26827" xr:uid="{4A31F70D-847F-44AF-9F04-12A575A04005}"/>
    <cellStyle name="Normal 8 2 2 3 3 7" xfId="18019" xr:uid="{3684E3FB-1A2A-4B88-913F-017E90CEC43E}"/>
    <cellStyle name="Normal 8 2 2 3 3 8" xfId="35635" xr:uid="{C552F56A-B782-42BF-BEF9-DB8867F9982A}"/>
    <cellStyle name="Normal 8 2 2 3 4" xfId="657" xr:uid="{9ECE3C7F-595A-4327-9338-078605125831}"/>
    <cellStyle name="Normal 8 2 2 3 4 2" xfId="1441" xr:uid="{64302B30-FBB7-4131-A172-E956C108B647}"/>
    <cellStyle name="Normal 8 2 2 3 4 2 2" xfId="3643" xr:uid="{DBC6D25F-C370-443D-B032-C398C26331B7}"/>
    <cellStyle name="Normal 8 2 2 3 4 2 2 2" xfId="8047" xr:uid="{FFE7403C-0028-4775-93A8-88D182FDBA40}"/>
    <cellStyle name="Normal 8 2 2 3 4 2 2 2 2" xfId="16855" xr:uid="{31B68066-298B-4183-9169-23629E97211E}"/>
    <cellStyle name="Normal 8 2 2 3 4 2 2 2 2 2" xfId="34471" xr:uid="{C61D3259-43EE-45CC-A209-47D0C69DABFF}"/>
    <cellStyle name="Normal 8 2 2 3 4 2 2 2 3" xfId="25663" xr:uid="{8B8455E0-E4B3-40D3-96B1-33075FEEDB14}"/>
    <cellStyle name="Normal 8 2 2 3 4 2 2 3" xfId="12451" xr:uid="{FB96972C-1D29-4C5A-8119-B9A92BE767E6}"/>
    <cellStyle name="Normal 8 2 2 3 4 2 2 3 2" xfId="30067" xr:uid="{9FE01986-7E9C-445D-B4E5-C32B75C901C8}"/>
    <cellStyle name="Normal 8 2 2 3 4 2 2 4" xfId="21259" xr:uid="{E1AB0BEA-FE77-44E5-BC4E-73B4E8EEA963}"/>
    <cellStyle name="Normal 8 2 2 3 4 2 2 5" xfId="38875" xr:uid="{E95860CA-0C4B-445F-9647-9EF6E6826A29}"/>
    <cellStyle name="Normal 8 2 2 3 4 2 3" xfId="5845" xr:uid="{6051D5EB-E4DA-45AE-A335-55C31A753BD8}"/>
    <cellStyle name="Normal 8 2 2 3 4 2 3 2" xfId="14653" xr:uid="{74F4715E-D6E0-4FDA-8A6A-16DF4D1C4D8A}"/>
    <cellStyle name="Normal 8 2 2 3 4 2 3 2 2" xfId="32269" xr:uid="{FC53313A-D681-43CE-94C6-452B27D0B7AE}"/>
    <cellStyle name="Normal 8 2 2 3 4 2 3 3" xfId="23461" xr:uid="{0F2F9FA8-5460-47B8-9C0B-496FC62BB896}"/>
    <cellStyle name="Normal 8 2 2 3 4 2 4" xfId="10249" xr:uid="{35DADC15-58EA-4C90-AB5E-A8A71066DCE6}"/>
    <cellStyle name="Normal 8 2 2 3 4 2 4 2" xfId="27865" xr:uid="{1B7FBB04-436B-4486-A0DE-4404986CD30B}"/>
    <cellStyle name="Normal 8 2 2 3 4 2 5" xfId="19057" xr:uid="{539C4C8A-6CC6-4C96-90CD-39EE6FAD647A}"/>
    <cellStyle name="Normal 8 2 2 3 4 2 6" xfId="36673" xr:uid="{E5B8EA4E-10D8-41A4-B622-5952DBF303C8}"/>
    <cellStyle name="Normal 8 2 2 3 4 3" xfId="2042" xr:uid="{BD3FDF8F-C569-4CD1-9A4F-E1BFD1356BC3}"/>
    <cellStyle name="Normal 8 2 2 3 4 3 2" xfId="4244" xr:uid="{9443E04D-D5F3-4CFC-988E-7EAF402B4FEE}"/>
    <cellStyle name="Normal 8 2 2 3 4 3 2 2" xfId="8648" xr:uid="{8752C927-4DB6-4A1D-A7E9-E3BF5A75AC84}"/>
    <cellStyle name="Normal 8 2 2 3 4 3 2 2 2" xfId="17456" xr:uid="{EA595464-7B73-4F6B-8E40-5FB921212704}"/>
    <cellStyle name="Normal 8 2 2 3 4 3 2 2 2 2" xfId="35072" xr:uid="{6B32C9D9-9718-496F-8110-D01D91E02CB4}"/>
    <cellStyle name="Normal 8 2 2 3 4 3 2 2 3" xfId="26264" xr:uid="{E24EE80B-D57A-48AC-BC49-18473091665F}"/>
    <cellStyle name="Normal 8 2 2 3 4 3 2 3" xfId="13052" xr:uid="{9F78601A-BFF1-47AA-A59D-BAE8C9DDAEDE}"/>
    <cellStyle name="Normal 8 2 2 3 4 3 2 3 2" xfId="30668" xr:uid="{827DE015-AA9E-46FF-A648-F1F46BDF2635}"/>
    <cellStyle name="Normal 8 2 2 3 4 3 2 4" xfId="21860" xr:uid="{C2B72193-7DF1-4FF2-8969-3C3F164D6B19}"/>
    <cellStyle name="Normal 8 2 2 3 4 3 2 5" xfId="39476" xr:uid="{F6F7C4FA-B4BB-4AA0-AD3C-C3D1E8675052}"/>
    <cellStyle name="Normal 8 2 2 3 4 3 3" xfId="6446" xr:uid="{049D46ED-AFC6-47C5-9BC5-58481E9F260A}"/>
    <cellStyle name="Normal 8 2 2 3 4 3 3 2" xfId="15254" xr:uid="{F889CE87-92E6-4268-A4F6-D4229DC870AF}"/>
    <cellStyle name="Normal 8 2 2 3 4 3 3 2 2" xfId="32870" xr:uid="{501EE6A4-8264-4A61-A471-DFBBD5443F62}"/>
    <cellStyle name="Normal 8 2 2 3 4 3 3 3" xfId="24062" xr:uid="{9C0C1CE8-8D62-48E8-88D8-DCBC4ADA5BAE}"/>
    <cellStyle name="Normal 8 2 2 3 4 3 4" xfId="10850" xr:uid="{88299C91-845F-4504-914F-E7C20E537938}"/>
    <cellStyle name="Normal 8 2 2 3 4 3 4 2" xfId="28466" xr:uid="{7A296ED7-B5FD-40D3-9513-72D31260D126}"/>
    <cellStyle name="Normal 8 2 2 3 4 3 5" xfId="19658" xr:uid="{B428AFA3-F0F7-4C0A-A26B-C99B7649563E}"/>
    <cellStyle name="Normal 8 2 2 3 4 3 6" xfId="37274" xr:uid="{DE40D75C-2DEC-4BAC-92F0-19F88301F602}"/>
    <cellStyle name="Normal 8 2 2 3 4 4" xfId="2861" xr:uid="{018BBD14-DAB7-46E0-BCE5-D88268E1899B}"/>
    <cellStyle name="Normal 8 2 2 3 4 4 2" xfId="7265" xr:uid="{1BEB6936-03B5-430A-BF38-855F541857FD}"/>
    <cellStyle name="Normal 8 2 2 3 4 4 2 2" xfId="16073" xr:uid="{4F701ABA-EF1C-4691-9A13-85AC244D2569}"/>
    <cellStyle name="Normal 8 2 2 3 4 4 2 2 2" xfId="33689" xr:uid="{D40F5476-D7B5-43F2-AB55-30EFD6A73440}"/>
    <cellStyle name="Normal 8 2 2 3 4 4 2 3" xfId="24881" xr:uid="{B42018E9-10F3-429D-B6A3-6836E2B1F310}"/>
    <cellStyle name="Normal 8 2 2 3 4 4 3" xfId="11669" xr:uid="{DC6FF816-F967-45E1-99EF-FD1226AD8FE6}"/>
    <cellStyle name="Normal 8 2 2 3 4 4 3 2" xfId="29285" xr:uid="{AFCEC5B3-C688-48C7-A59C-1CD954350830}"/>
    <cellStyle name="Normal 8 2 2 3 4 4 4" xfId="20477" xr:uid="{A8040D5A-9274-456D-8154-5F311B46E135}"/>
    <cellStyle name="Normal 8 2 2 3 4 4 5" xfId="38093" xr:uid="{9354D99D-37A4-4B80-8E84-2808746EA37F}"/>
    <cellStyle name="Normal 8 2 2 3 4 5" xfId="5063" xr:uid="{047DAA57-6A3B-4C4F-BDFB-C0463C9593A4}"/>
    <cellStyle name="Normal 8 2 2 3 4 5 2" xfId="13871" xr:uid="{40F439C2-F25C-498E-873E-C4217B5B523D}"/>
    <cellStyle name="Normal 8 2 2 3 4 5 2 2" xfId="31487" xr:uid="{D3B702DF-187D-45CB-8F30-0BC91947E08C}"/>
    <cellStyle name="Normal 8 2 2 3 4 5 3" xfId="22679" xr:uid="{A202B9E0-992A-48EC-9A9E-692C52AD555C}"/>
    <cellStyle name="Normal 8 2 2 3 4 6" xfId="9467" xr:uid="{AF927F91-6D59-4B96-A36D-D304DDAA786E}"/>
    <cellStyle name="Normal 8 2 2 3 4 6 2" xfId="27083" xr:uid="{D135D531-2610-4783-95A6-164C54AEFE56}"/>
    <cellStyle name="Normal 8 2 2 3 4 7" xfId="18275" xr:uid="{CB93EA0D-C0A1-47B7-B0EB-CE31B4450BC2}"/>
    <cellStyle name="Normal 8 2 2 3 4 8" xfId="35891" xr:uid="{64027552-D9A7-4E88-8EC0-1AC9E8E54383}"/>
    <cellStyle name="Normal 8 2 2 3 5" xfId="929" xr:uid="{ADD85C0F-73EE-4088-B8BD-E8A92FAC0DBD}"/>
    <cellStyle name="Normal 8 2 2 3 5 2" xfId="3131" xr:uid="{E7EB440D-6455-4C13-978B-40FD2C1D3ACA}"/>
    <cellStyle name="Normal 8 2 2 3 5 2 2" xfId="7535" xr:uid="{99C75FF6-2016-4995-BF94-DC794754DE8E}"/>
    <cellStyle name="Normal 8 2 2 3 5 2 2 2" xfId="16343" xr:uid="{30CC07DC-102E-4498-B4F8-376CC03F8E85}"/>
    <cellStyle name="Normal 8 2 2 3 5 2 2 2 2" xfId="33959" xr:uid="{1FA1FEB9-09C7-4CAD-BF2A-B132D0533946}"/>
    <cellStyle name="Normal 8 2 2 3 5 2 2 3" xfId="25151" xr:uid="{1B6CC980-40C0-42D3-859B-4DADD37E1494}"/>
    <cellStyle name="Normal 8 2 2 3 5 2 3" xfId="11939" xr:uid="{1A9AAE8A-AF35-4122-86B0-B00F045F52B0}"/>
    <cellStyle name="Normal 8 2 2 3 5 2 3 2" xfId="29555" xr:uid="{23365BAE-2147-467B-A84D-B7B93438A2BC}"/>
    <cellStyle name="Normal 8 2 2 3 5 2 4" xfId="20747" xr:uid="{1D911AA3-5935-490A-80E2-CAD23CFA2C72}"/>
    <cellStyle name="Normal 8 2 2 3 5 2 5" xfId="38363" xr:uid="{3F89EA9E-F0A5-4CE1-94C9-87CBB6B96B6F}"/>
    <cellStyle name="Normal 8 2 2 3 5 3" xfId="5333" xr:uid="{3F1A0613-BDFB-4ABF-A3E7-F9B13A899DF6}"/>
    <cellStyle name="Normal 8 2 2 3 5 3 2" xfId="14141" xr:uid="{212CF3F4-C34C-4BA3-A710-7740C5558443}"/>
    <cellStyle name="Normal 8 2 2 3 5 3 2 2" xfId="31757" xr:uid="{4C94C877-B7A9-47DA-9FA0-0C794A68D265}"/>
    <cellStyle name="Normal 8 2 2 3 5 3 3" xfId="22949" xr:uid="{61911601-201D-44A0-99B5-97E4D476D9B1}"/>
    <cellStyle name="Normal 8 2 2 3 5 4" xfId="9737" xr:uid="{0A4C2846-FF80-4FCF-917B-84E03F6CA08F}"/>
    <cellStyle name="Normal 8 2 2 3 5 4 2" xfId="27353" xr:uid="{66E399B8-9988-4A03-88D4-8517AE25588B}"/>
    <cellStyle name="Normal 8 2 2 3 5 5" xfId="18545" xr:uid="{FF01C09A-4271-4DB6-A5C9-1CFE1BEF0A2E}"/>
    <cellStyle name="Normal 8 2 2 3 5 6" xfId="36161" xr:uid="{3CB4EECA-4F90-4881-BCD6-D585CDB6CBF1}"/>
    <cellStyle name="Normal 8 2 2 3 6" xfId="2037" xr:uid="{125CE0C2-90D2-4254-B927-0FD109388BEE}"/>
    <cellStyle name="Normal 8 2 2 3 6 2" xfId="4239" xr:uid="{F1C99249-A03F-4F66-9427-2C31B2CE10F4}"/>
    <cellStyle name="Normal 8 2 2 3 6 2 2" xfId="8643" xr:uid="{C019A802-A512-4D28-9F7F-46264DBA14F9}"/>
    <cellStyle name="Normal 8 2 2 3 6 2 2 2" xfId="17451" xr:uid="{C76EE542-3ECD-45BC-BDA2-477888A2746E}"/>
    <cellStyle name="Normal 8 2 2 3 6 2 2 2 2" xfId="35067" xr:uid="{9C0C2A86-234E-4B38-B112-1BCDB2CD2A59}"/>
    <cellStyle name="Normal 8 2 2 3 6 2 2 3" xfId="26259" xr:uid="{0ED831CE-DE25-495B-83C7-FD913E6184A4}"/>
    <cellStyle name="Normal 8 2 2 3 6 2 3" xfId="13047" xr:uid="{658DF975-808C-4C07-B05E-3F481FE70364}"/>
    <cellStyle name="Normal 8 2 2 3 6 2 3 2" xfId="30663" xr:uid="{B928058B-6FB0-42A7-8EA8-CC97F843F245}"/>
    <cellStyle name="Normal 8 2 2 3 6 2 4" xfId="21855" xr:uid="{CAB7E04D-2C8C-46A4-949B-B4EDBE8F0EB0}"/>
    <cellStyle name="Normal 8 2 2 3 6 2 5" xfId="39471" xr:uid="{CE0B6D7A-A933-48FC-B746-2FB101DD7066}"/>
    <cellStyle name="Normal 8 2 2 3 6 3" xfId="6441" xr:uid="{74E38314-B48E-464D-A334-D945B5C31769}"/>
    <cellStyle name="Normal 8 2 2 3 6 3 2" xfId="15249" xr:uid="{60E4B487-9911-4354-AE67-8615C99C8DE6}"/>
    <cellStyle name="Normal 8 2 2 3 6 3 2 2" xfId="32865" xr:uid="{5611B539-212D-4EBA-B078-0319E33C42C1}"/>
    <cellStyle name="Normal 8 2 2 3 6 3 3" xfId="24057" xr:uid="{4A6283DF-BADA-4908-BAE2-533FFA8D83D0}"/>
    <cellStyle name="Normal 8 2 2 3 6 4" xfId="10845" xr:uid="{87D6EBC3-5FB8-4CF6-9FC8-7DA95D7B7F2B}"/>
    <cellStyle name="Normal 8 2 2 3 6 4 2" xfId="28461" xr:uid="{CA4964A6-CDC8-450D-8BCF-2C13AA51E363}"/>
    <cellStyle name="Normal 8 2 2 3 6 5" xfId="19653" xr:uid="{45054A31-7D9C-47E3-BAA9-29D94B614CDB}"/>
    <cellStyle name="Normal 8 2 2 3 6 6" xfId="37269" xr:uid="{EDFA37F6-B993-4231-B4E0-01996FD51CED}"/>
    <cellStyle name="Normal 8 2 2 3 7" xfId="2349" xr:uid="{AFA4291D-F403-4510-9B7D-5BFC8C24894F}"/>
    <cellStyle name="Normal 8 2 2 3 7 2" xfId="6753" xr:uid="{4878250F-04C2-487A-A7EA-A5E29754B261}"/>
    <cellStyle name="Normal 8 2 2 3 7 2 2" xfId="15561" xr:uid="{3417E7E8-ABC1-4264-8CB6-D380DA6E152C}"/>
    <cellStyle name="Normal 8 2 2 3 7 2 2 2" xfId="33177" xr:uid="{DDDC6E1E-8D7E-4936-91A8-5CE87DDF1008}"/>
    <cellStyle name="Normal 8 2 2 3 7 2 3" xfId="24369" xr:uid="{A0D47F1B-0621-4315-A976-87EBBCE335E6}"/>
    <cellStyle name="Normal 8 2 2 3 7 3" xfId="11157" xr:uid="{6C9367D2-7B3A-493A-9CEC-20C69130BE47}"/>
    <cellStyle name="Normal 8 2 2 3 7 3 2" xfId="28773" xr:uid="{BD336D7D-69B9-42DF-85C0-6216DD2651C5}"/>
    <cellStyle name="Normal 8 2 2 3 7 4" xfId="19965" xr:uid="{653AF642-1159-4D44-914F-9DDCC8AAD2AD}"/>
    <cellStyle name="Normal 8 2 2 3 7 5" xfId="37581" xr:uid="{29475C69-73EB-4C77-BB13-22903E8C0948}"/>
    <cellStyle name="Normal 8 2 2 3 8" xfId="4551" xr:uid="{D061BCD0-43B7-44A9-9117-8DF00CD3FC97}"/>
    <cellStyle name="Normal 8 2 2 3 8 2" xfId="13359" xr:uid="{78CC1BB5-D7B4-4AE5-873C-24E3893C797D}"/>
    <cellStyle name="Normal 8 2 2 3 8 2 2" xfId="30975" xr:uid="{A646EBD1-F4A9-4D90-B755-3D0FE2F5F4A0}"/>
    <cellStyle name="Normal 8 2 2 3 8 3" xfId="22167" xr:uid="{624F04C2-8C53-4697-8C14-DDD449FF2C17}"/>
    <cellStyle name="Normal 8 2 2 3 9" xfId="8955" xr:uid="{B982111A-58B0-4094-8010-251354DE1D56}"/>
    <cellStyle name="Normal 8 2 2 3 9 2" xfId="26571" xr:uid="{DB876C53-5253-47DE-BA0B-3D4E64C8554F}"/>
    <cellStyle name="Normal 8 2 2 4" xfId="209" xr:uid="{AE9C275E-5C10-4A63-BD84-31663161C3B5}"/>
    <cellStyle name="Normal 8 2 2 4 10" xfId="35443" xr:uid="{9555F84E-EDEC-40DF-8C09-34D443FDDD91}"/>
    <cellStyle name="Normal 8 2 2 4 2" xfId="465" xr:uid="{FC232DE7-3519-4680-8495-0FE44BB589A2}"/>
    <cellStyle name="Normal 8 2 2 4 2 2" xfId="1249" xr:uid="{0F751C76-DD0D-4175-A6BA-892F1E8269F6}"/>
    <cellStyle name="Normal 8 2 2 4 2 2 2" xfId="3451" xr:uid="{23B04A19-C5B7-45F5-A8EF-519CD686D3F5}"/>
    <cellStyle name="Normal 8 2 2 4 2 2 2 2" xfId="7855" xr:uid="{2D17EB0F-5CE9-470A-A95E-08DF48480130}"/>
    <cellStyle name="Normal 8 2 2 4 2 2 2 2 2" xfId="16663" xr:uid="{C4339C03-C666-4887-A039-B2969B408617}"/>
    <cellStyle name="Normal 8 2 2 4 2 2 2 2 2 2" xfId="34279" xr:uid="{AFDE897D-1063-4978-B8D3-E96B1A9D0462}"/>
    <cellStyle name="Normal 8 2 2 4 2 2 2 2 3" xfId="25471" xr:uid="{3809CE07-06F3-45A9-8575-96B3080C4180}"/>
    <cellStyle name="Normal 8 2 2 4 2 2 2 3" xfId="12259" xr:uid="{18F4C122-5558-40ED-AE4C-EC553A469C55}"/>
    <cellStyle name="Normal 8 2 2 4 2 2 2 3 2" xfId="29875" xr:uid="{14008DE9-34D7-4395-9451-945CF971D55B}"/>
    <cellStyle name="Normal 8 2 2 4 2 2 2 4" xfId="21067" xr:uid="{A1F84382-5424-49DD-B69D-53AF6A39EAC7}"/>
    <cellStyle name="Normal 8 2 2 4 2 2 2 5" xfId="38683" xr:uid="{9E9F7233-A1BE-4427-B40D-928CCB4F51B3}"/>
    <cellStyle name="Normal 8 2 2 4 2 2 3" xfId="5653" xr:uid="{ADCE02C1-3334-4B1D-8154-51FDE35A81BE}"/>
    <cellStyle name="Normal 8 2 2 4 2 2 3 2" xfId="14461" xr:uid="{301714B4-A7E9-4EFE-BA99-8B54DB9099E5}"/>
    <cellStyle name="Normal 8 2 2 4 2 2 3 2 2" xfId="32077" xr:uid="{129C49CA-E13D-4A20-82EC-4A4FF7BC7D6B}"/>
    <cellStyle name="Normal 8 2 2 4 2 2 3 3" xfId="23269" xr:uid="{5724A662-72F3-42E1-A5B3-4AEABEF493D1}"/>
    <cellStyle name="Normal 8 2 2 4 2 2 4" xfId="10057" xr:uid="{FF1A1047-52D6-4205-B32E-3D3CC03DEAE7}"/>
    <cellStyle name="Normal 8 2 2 4 2 2 4 2" xfId="27673" xr:uid="{5DF9DDE2-782D-4693-BBA9-035D9E343AB7}"/>
    <cellStyle name="Normal 8 2 2 4 2 2 5" xfId="18865" xr:uid="{34565831-C93D-4640-8F73-5EA139ADCF40}"/>
    <cellStyle name="Normal 8 2 2 4 2 2 6" xfId="36481" xr:uid="{D9425578-3654-4CBA-A20A-67CFCAEF825F}"/>
    <cellStyle name="Normal 8 2 2 4 2 3" xfId="2044" xr:uid="{DC4E7F32-034A-4BB6-8AEC-BD7DBE40E3AA}"/>
    <cellStyle name="Normal 8 2 2 4 2 3 2" xfId="4246" xr:uid="{2D58C1E4-43AC-4D81-A9DC-D094385B9A9B}"/>
    <cellStyle name="Normal 8 2 2 4 2 3 2 2" xfId="8650" xr:uid="{CA1EF5D7-E01C-4FBF-81A8-D66611F69DB3}"/>
    <cellStyle name="Normal 8 2 2 4 2 3 2 2 2" xfId="17458" xr:uid="{D95C4938-DD65-4B82-800F-CBD002B193E1}"/>
    <cellStyle name="Normal 8 2 2 4 2 3 2 2 2 2" xfId="35074" xr:uid="{12A8DA0D-39EF-4E78-810E-67F764B455D7}"/>
    <cellStyle name="Normal 8 2 2 4 2 3 2 2 3" xfId="26266" xr:uid="{4EDFEFAA-9B99-4894-A3F5-6D7B10957495}"/>
    <cellStyle name="Normal 8 2 2 4 2 3 2 3" xfId="13054" xr:uid="{2A48B642-F207-4203-BAD9-0E62E511A7D1}"/>
    <cellStyle name="Normal 8 2 2 4 2 3 2 3 2" xfId="30670" xr:uid="{CD096625-76ED-4921-915A-B26259DE2DB2}"/>
    <cellStyle name="Normal 8 2 2 4 2 3 2 4" xfId="21862" xr:uid="{554D69F2-63A4-4AAF-B2EF-93979883CCB3}"/>
    <cellStyle name="Normal 8 2 2 4 2 3 2 5" xfId="39478" xr:uid="{722CC2C6-6C05-46DB-87D3-8210DC5F6ECD}"/>
    <cellStyle name="Normal 8 2 2 4 2 3 3" xfId="6448" xr:uid="{29453DF0-0FB9-466B-842E-7371CD420CB8}"/>
    <cellStyle name="Normal 8 2 2 4 2 3 3 2" xfId="15256" xr:uid="{95EAC0CE-5285-4B26-9B33-25D327F53F51}"/>
    <cellStyle name="Normal 8 2 2 4 2 3 3 2 2" xfId="32872" xr:uid="{B34735E3-58D1-437F-BA06-32C5E71554C5}"/>
    <cellStyle name="Normal 8 2 2 4 2 3 3 3" xfId="24064" xr:uid="{B92F415A-4684-43BF-A1BA-66FDF1C676B4}"/>
    <cellStyle name="Normal 8 2 2 4 2 3 4" xfId="10852" xr:uid="{609A209D-D43F-43B6-9D3C-EB851C5E259C}"/>
    <cellStyle name="Normal 8 2 2 4 2 3 4 2" xfId="28468" xr:uid="{D2D85A4C-A09F-418E-949C-9B351A8A54B1}"/>
    <cellStyle name="Normal 8 2 2 4 2 3 5" xfId="19660" xr:uid="{4F7C9B78-E665-4713-B6A6-319C20B9E101}"/>
    <cellStyle name="Normal 8 2 2 4 2 3 6" xfId="37276" xr:uid="{1B8C3C8A-4238-47B5-A870-17D03D4773D8}"/>
    <cellStyle name="Normal 8 2 2 4 2 4" xfId="2669" xr:uid="{2358BEB3-6788-4C06-9351-7BAC89474530}"/>
    <cellStyle name="Normal 8 2 2 4 2 4 2" xfId="7073" xr:uid="{156FDE65-9F8E-4776-8DC7-17035424D418}"/>
    <cellStyle name="Normal 8 2 2 4 2 4 2 2" xfId="15881" xr:uid="{2D7211F1-A372-4327-82B9-8A823B016322}"/>
    <cellStyle name="Normal 8 2 2 4 2 4 2 2 2" xfId="33497" xr:uid="{0C626DD4-6196-4F12-94D1-307A5F9F5776}"/>
    <cellStyle name="Normal 8 2 2 4 2 4 2 3" xfId="24689" xr:uid="{CC3E61AD-32E3-4015-B576-5D210969DEB6}"/>
    <cellStyle name="Normal 8 2 2 4 2 4 3" xfId="11477" xr:uid="{74036720-92EF-4016-AB60-8E59D2500D92}"/>
    <cellStyle name="Normal 8 2 2 4 2 4 3 2" xfId="29093" xr:uid="{5FCC91BE-97E5-47BD-95F7-14D06C122C70}"/>
    <cellStyle name="Normal 8 2 2 4 2 4 4" xfId="20285" xr:uid="{356FCE7D-2F11-448C-BD86-862708D620BB}"/>
    <cellStyle name="Normal 8 2 2 4 2 4 5" xfId="37901" xr:uid="{6B621458-AA87-4870-8707-53F4C1BDD770}"/>
    <cellStyle name="Normal 8 2 2 4 2 5" xfId="4871" xr:uid="{6AE155A9-04C5-48C4-A250-A198A72E3BC8}"/>
    <cellStyle name="Normal 8 2 2 4 2 5 2" xfId="13679" xr:uid="{7A1D8D2F-4918-47DA-8797-E5ED6441EBBE}"/>
    <cellStyle name="Normal 8 2 2 4 2 5 2 2" xfId="31295" xr:uid="{8ACEF3F4-D87F-4441-8512-770D05B348B9}"/>
    <cellStyle name="Normal 8 2 2 4 2 5 3" xfId="22487" xr:uid="{9FF17773-2532-45BD-8E27-F82F54EE8E47}"/>
    <cellStyle name="Normal 8 2 2 4 2 6" xfId="9275" xr:uid="{847F17FD-8BCC-4E50-9803-1461EEE25E57}"/>
    <cellStyle name="Normal 8 2 2 4 2 6 2" xfId="26891" xr:uid="{17C484E1-8AAA-4EA0-B5A5-7ABC7ED37654}"/>
    <cellStyle name="Normal 8 2 2 4 2 7" xfId="18083" xr:uid="{7A50311A-FAB5-4275-B9EC-2C4394B51B94}"/>
    <cellStyle name="Normal 8 2 2 4 2 8" xfId="35699" xr:uid="{7959A036-1BB3-48ED-912E-5DBE0D46DF46}"/>
    <cellStyle name="Normal 8 2 2 4 3" xfId="721" xr:uid="{3668D713-6E11-4E80-9E2D-B90311607BA0}"/>
    <cellStyle name="Normal 8 2 2 4 3 2" xfId="1505" xr:uid="{908C0AF5-BDE7-4308-AEA6-AEAF7749D338}"/>
    <cellStyle name="Normal 8 2 2 4 3 2 2" xfId="3707" xr:uid="{B019B25D-B4F6-4E64-A0B1-CD771500BF3A}"/>
    <cellStyle name="Normal 8 2 2 4 3 2 2 2" xfId="8111" xr:uid="{25206DC3-E776-4254-A540-DB338119A185}"/>
    <cellStyle name="Normal 8 2 2 4 3 2 2 2 2" xfId="16919" xr:uid="{CE712CD8-6C85-479E-A29E-9AB72D92196F}"/>
    <cellStyle name="Normal 8 2 2 4 3 2 2 2 2 2" xfId="34535" xr:uid="{F13F91EF-4937-42CC-B6A9-99F98120E9DA}"/>
    <cellStyle name="Normal 8 2 2 4 3 2 2 2 3" xfId="25727" xr:uid="{0FD4C43D-633A-4AEB-A5B4-315370AE75F7}"/>
    <cellStyle name="Normal 8 2 2 4 3 2 2 3" xfId="12515" xr:uid="{2FF575E7-24B4-491C-B5AD-DDEE293B07C4}"/>
    <cellStyle name="Normal 8 2 2 4 3 2 2 3 2" xfId="30131" xr:uid="{12822094-A96A-4D1A-BB58-9E9D3BFF878C}"/>
    <cellStyle name="Normal 8 2 2 4 3 2 2 4" xfId="21323" xr:uid="{5EEEE36E-D38D-4B72-843F-8E3141129FDF}"/>
    <cellStyle name="Normal 8 2 2 4 3 2 2 5" xfId="38939" xr:uid="{0D943322-7C9C-4E59-942A-406E5766EECC}"/>
    <cellStyle name="Normal 8 2 2 4 3 2 3" xfId="5909" xr:uid="{AD3183E9-1023-4DE6-BB1E-360D840D46C2}"/>
    <cellStyle name="Normal 8 2 2 4 3 2 3 2" xfId="14717" xr:uid="{A1A30D41-9A0C-45F3-98D3-214E24034CD6}"/>
    <cellStyle name="Normal 8 2 2 4 3 2 3 2 2" xfId="32333" xr:uid="{8C29B24A-70FD-48C9-B0D4-8765CA0D7182}"/>
    <cellStyle name="Normal 8 2 2 4 3 2 3 3" xfId="23525" xr:uid="{400C2C2D-DE9F-44E4-8EF1-0FA73C16AD10}"/>
    <cellStyle name="Normal 8 2 2 4 3 2 4" xfId="10313" xr:uid="{B6084615-03D2-4B2F-8DF5-7C3EA21160B5}"/>
    <cellStyle name="Normal 8 2 2 4 3 2 4 2" xfId="27929" xr:uid="{5199F51E-347C-439E-A2A2-2FAC323BDE62}"/>
    <cellStyle name="Normal 8 2 2 4 3 2 5" xfId="19121" xr:uid="{BD29253F-A2BF-4646-ABB0-556F23056B6F}"/>
    <cellStyle name="Normal 8 2 2 4 3 2 6" xfId="36737" xr:uid="{756FD02B-7A00-4A8C-87BF-2998A3F21DC0}"/>
    <cellStyle name="Normal 8 2 2 4 3 3" xfId="2045" xr:uid="{E5A82CAF-D7AB-4F49-A494-A87FFB3A2B0B}"/>
    <cellStyle name="Normal 8 2 2 4 3 3 2" xfId="4247" xr:uid="{D536844B-CD79-48CC-A805-C57615A0442D}"/>
    <cellStyle name="Normal 8 2 2 4 3 3 2 2" xfId="8651" xr:uid="{49DE7E53-0287-42B5-8C9C-AF74CBD2EB19}"/>
    <cellStyle name="Normal 8 2 2 4 3 3 2 2 2" xfId="17459" xr:uid="{7982D69E-DA6D-4638-8A60-7D4498E83432}"/>
    <cellStyle name="Normal 8 2 2 4 3 3 2 2 2 2" xfId="35075" xr:uid="{9B5F554D-A1B1-4803-8A72-D088200054E9}"/>
    <cellStyle name="Normal 8 2 2 4 3 3 2 2 3" xfId="26267" xr:uid="{778C2D6B-2843-40EC-AEA4-7A5A225169E5}"/>
    <cellStyle name="Normal 8 2 2 4 3 3 2 3" xfId="13055" xr:uid="{BCE5672D-4FDC-4F90-8DDE-93E196FCFD3B}"/>
    <cellStyle name="Normal 8 2 2 4 3 3 2 3 2" xfId="30671" xr:uid="{B2AB15EA-0A32-40B5-B9A1-A7D9A5DE6DD4}"/>
    <cellStyle name="Normal 8 2 2 4 3 3 2 4" xfId="21863" xr:uid="{44A6D273-CEF7-4D72-9FD5-7B8EB132B8A3}"/>
    <cellStyle name="Normal 8 2 2 4 3 3 2 5" xfId="39479" xr:uid="{88FB5D2B-6F31-439D-9A80-09817D986C4E}"/>
    <cellStyle name="Normal 8 2 2 4 3 3 3" xfId="6449" xr:uid="{449E72D5-61BC-45A9-AEF1-E8784543C1DB}"/>
    <cellStyle name="Normal 8 2 2 4 3 3 3 2" xfId="15257" xr:uid="{B6A7FA10-1983-4B81-96DB-8F067C2502D0}"/>
    <cellStyle name="Normal 8 2 2 4 3 3 3 2 2" xfId="32873" xr:uid="{5425A472-86AB-46C8-AABC-BF91FED76D1A}"/>
    <cellStyle name="Normal 8 2 2 4 3 3 3 3" xfId="24065" xr:uid="{13110801-632F-4D9A-9A63-49899022CCF1}"/>
    <cellStyle name="Normal 8 2 2 4 3 3 4" xfId="10853" xr:uid="{D0D8E262-77A6-489C-B1CA-23E39FBBC9B3}"/>
    <cellStyle name="Normal 8 2 2 4 3 3 4 2" xfId="28469" xr:uid="{E7D1969F-3CC8-47F5-AF3E-7095F0C6FC26}"/>
    <cellStyle name="Normal 8 2 2 4 3 3 5" xfId="19661" xr:uid="{FE4C6C65-2056-4C1B-A0C1-727B7528B781}"/>
    <cellStyle name="Normal 8 2 2 4 3 3 6" xfId="37277" xr:uid="{D3900204-5C08-4054-A072-A7D1AA0F4401}"/>
    <cellStyle name="Normal 8 2 2 4 3 4" xfId="2925" xr:uid="{575E4F69-B2F4-4B2D-AFE6-D358DD162BBA}"/>
    <cellStyle name="Normal 8 2 2 4 3 4 2" xfId="7329" xr:uid="{34B48046-B845-4F59-8531-9F302FDC3434}"/>
    <cellStyle name="Normal 8 2 2 4 3 4 2 2" xfId="16137" xr:uid="{4C5C8B87-9AE1-48E3-BC04-A2E9C965A68C}"/>
    <cellStyle name="Normal 8 2 2 4 3 4 2 2 2" xfId="33753" xr:uid="{5FF07D87-A78D-453F-8240-D3AAE53A4A01}"/>
    <cellStyle name="Normal 8 2 2 4 3 4 2 3" xfId="24945" xr:uid="{151B2D24-8503-4B9C-AFFD-8C34D7CE5D90}"/>
    <cellStyle name="Normal 8 2 2 4 3 4 3" xfId="11733" xr:uid="{C482F7E9-4E1D-4949-A325-C500A7C20F02}"/>
    <cellStyle name="Normal 8 2 2 4 3 4 3 2" xfId="29349" xr:uid="{775859E4-B1E0-4265-A7D4-74E88C7D92E0}"/>
    <cellStyle name="Normal 8 2 2 4 3 4 4" xfId="20541" xr:uid="{64D3C4B5-4B2B-4B69-968A-A89358756644}"/>
    <cellStyle name="Normal 8 2 2 4 3 4 5" xfId="38157" xr:uid="{E4EE3A01-9B2E-4322-A9A9-D1D6D4AFC1C1}"/>
    <cellStyle name="Normal 8 2 2 4 3 5" xfId="5127" xr:uid="{0D7987FD-640A-4D70-ABBD-AAE65A742729}"/>
    <cellStyle name="Normal 8 2 2 4 3 5 2" xfId="13935" xr:uid="{93F47282-1809-4310-9F89-F8762519A829}"/>
    <cellStyle name="Normal 8 2 2 4 3 5 2 2" xfId="31551" xr:uid="{1382AD2E-2A17-4306-8B33-F23299AD8C47}"/>
    <cellStyle name="Normal 8 2 2 4 3 5 3" xfId="22743" xr:uid="{A5B85E85-22B4-4870-BE4B-EBFAFCC036C6}"/>
    <cellStyle name="Normal 8 2 2 4 3 6" xfId="9531" xr:uid="{F727A58E-FECA-4A6C-A2BA-67D54EA63EF6}"/>
    <cellStyle name="Normal 8 2 2 4 3 6 2" xfId="27147" xr:uid="{3FDE66D6-E962-4FFA-851C-070D27D0F59F}"/>
    <cellStyle name="Normal 8 2 2 4 3 7" xfId="18339" xr:uid="{FCFCC6DF-635B-4A80-A1CA-014C382E2518}"/>
    <cellStyle name="Normal 8 2 2 4 3 8" xfId="35955" xr:uid="{017CC035-7F9B-4120-9DA0-7D422707CE8A}"/>
    <cellStyle name="Normal 8 2 2 4 4" xfId="993" xr:uid="{708D84B4-65A0-4BAF-B41D-ED55F7C7C8D7}"/>
    <cellStyle name="Normal 8 2 2 4 4 2" xfId="3195" xr:uid="{50FA7E26-1CCA-47E2-A28E-8C3CD6222C66}"/>
    <cellStyle name="Normal 8 2 2 4 4 2 2" xfId="7599" xr:uid="{CDCB3AF3-555D-4B9A-9210-04C85E73AE64}"/>
    <cellStyle name="Normal 8 2 2 4 4 2 2 2" xfId="16407" xr:uid="{02E9616E-917C-4FB4-839A-0AF83DE07E3A}"/>
    <cellStyle name="Normal 8 2 2 4 4 2 2 2 2" xfId="34023" xr:uid="{25E24A06-B3C8-4C91-B422-21792D6E497A}"/>
    <cellStyle name="Normal 8 2 2 4 4 2 2 3" xfId="25215" xr:uid="{9FBEF5BC-89E0-4039-AEFF-B626F004B910}"/>
    <cellStyle name="Normal 8 2 2 4 4 2 3" xfId="12003" xr:uid="{8F8596E9-4503-4E20-A84E-B82A6FD8DA92}"/>
    <cellStyle name="Normal 8 2 2 4 4 2 3 2" xfId="29619" xr:uid="{D965DF3F-0DDE-4BFA-8508-CCF666FA6D3F}"/>
    <cellStyle name="Normal 8 2 2 4 4 2 4" xfId="20811" xr:uid="{D8AE2695-2D68-48F5-9FB8-21CBDA9A989F}"/>
    <cellStyle name="Normal 8 2 2 4 4 2 5" xfId="38427" xr:uid="{5782C472-6B46-45CB-8B88-C338BCAF7ECC}"/>
    <cellStyle name="Normal 8 2 2 4 4 3" xfId="5397" xr:uid="{19C7FD10-B2D8-4B4A-AAAB-142ABF99A4E6}"/>
    <cellStyle name="Normal 8 2 2 4 4 3 2" xfId="14205" xr:uid="{246F4CAB-BB15-42B6-B908-A1BC294D256D}"/>
    <cellStyle name="Normal 8 2 2 4 4 3 2 2" xfId="31821" xr:uid="{2D3C04ED-A96F-4602-8624-F1AA00C28F99}"/>
    <cellStyle name="Normal 8 2 2 4 4 3 3" xfId="23013" xr:uid="{BE7A5A7C-40A0-4475-81C1-9916DB921A3A}"/>
    <cellStyle name="Normal 8 2 2 4 4 4" xfId="9801" xr:uid="{F6D52DEC-2370-44BE-8589-70ADBD3DAB18}"/>
    <cellStyle name="Normal 8 2 2 4 4 4 2" xfId="27417" xr:uid="{F88AE6B4-C46D-45E9-8D83-F90989C02728}"/>
    <cellStyle name="Normal 8 2 2 4 4 5" xfId="18609" xr:uid="{5C376B22-B859-455F-9B0B-97F436EC67EC}"/>
    <cellStyle name="Normal 8 2 2 4 4 6" xfId="36225" xr:uid="{59B17C46-3FED-4131-8D1D-C78ECA0B5291}"/>
    <cellStyle name="Normal 8 2 2 4 5" xfId="2043" xr:uid="{83B4009B-ECBD-413E-BDD7-E2941041153C}"/>
    <cellStyle name="Normal 8 2 2 4 5 2" xfId="4245" xr:uid="{9106B210-56F7-4543-8A41-6A8A0E6F8CCD}"/>
    <cellStyle name="Normal 8 2 2 4 5 2 2" xfId="8649" xr:uid="{19326EB2-9761-4630-B8A5-F7D140226233}"/>
    <cellStyle name="Normal 8 2 2 4 5 2 2 2" xfId="17457" xr:uid="{DA87EF86-CEA0-42D6-91FF-1E479A812A54}"/>
    <cellStyle name="Normal 8 2 2 4 5 2 2 2 2" xfId="35073" xr:uid="{83A42FDB-6BB9-40DD-8291-74586B08361B}"/>
    <cellStyle name="Normal 8 2 2 4 5 2 2 3" xfId="26265" xr:uid="{97B3C6B8-A112-41B4-A35C-BB707B287C40}"/>
    <cellStyle name="Normal 8 2 2 4 5 2 3" xfId="13053" xr:uid="{11781AF4-1A08-41DF-8856-9E1021E50866}"/>
    <cellStyle name="Normal 8 2 2 4 5 2 3 2" xfId="30669" xr:uid="{9BCD2B52-59DE-487A-9694-1EA527EDE3DC}"/>
    <cellStyle name="Normal 8 2 2 4 5 2 4" xfId="21861" xr:uid="{5E5D2B2D-C76C-4543-97B2-2042A5FAF86F}"/>
    <cellStyle name="Normal 8 2 2 4 5 2 5" xfId="39477" xr:uid="{5877BC6C-318F-4FF5-8054-3AF666C98D88}"/>
    <cellStyle name="Normal 8 2 2 4 5 3" xfId="6447" xr:uid="{BE16B25F-ED99-4ED2-8185-8BDDC5317855}"/>
    <cellStyle name="Normal 8 2 2 4 5 3 2" xfId="15255" xr:uid="{242D7867-462E-494B-90F6-67D18F47F2E0}"/>
    <cellStyle name="Normal 8 2 2 4 5 3 2 2" xfId="32871" xr:uid="{2D9A028B-5FF5-4EAC-9938-3D2717BB4A55}"/>
    <cellStyle name="Normal 8 2 2 4 5 3 3" xfId="24063" xr:uid="{7BCC0D12-A5E3-44E1-BEE3-4170C917FA34}"/>
    <cellStyle name="Normal 8 2 2 4 5 4" xfId="10851" xr:uid="{C31154C0-EB87-4E4F-AF7E-9925862A333C}"/>
    <cellStyle name="Normal 8 2 2 4 5 4 2" xfId="28467" xr:uid="{414A49D6-2157-4377-B99A-60B25426C530}"/>
    <cellStyle name="Normal 8 2 2 4 5 5" xfId="19659" xr:uid="{FCEA9767-06AE-4BD8-A24C-BE1E7C7DABB4}"/>
    <cellStyle name="Normal 8 2 2 4 5 6" xfId="37275" xr:uid="{56ADCBAE-51DD-4E15-A9B6-118780443E7D}"/>
    <cellStyle name="Normal 8 2 2 4 6" xfId="2413" xr:uid="{B87E2230-C023-4612-8A54-79B0C9BFD24F}"/>
    <cellStyle name="Normal 8 2 2 4 6 2" xfId="6817" xr:uid="{D8AFDD67-41D0-46F1-B7D9-E4292C0F4BD9}"/>
    <cellStyle name="Normal 8 2 2 4 6 2 2" xfId="15625" xr:uid="{2D2ADE31-1FD7-4B10-95E5-CA43D8BDCFD5}"/>
    <cellStyle name="Normal 8 2 2 4 6 2 2 2" xfId="33241" xr:uid="{BDA39CDC-6620-4F5A-81BE-5376B4607B7E}"/>
    <cellStyle name="Normal 8 2 2 4 6 2 3" xfId="24433" xr:uid="{E080BA06-88BA-4CAA-B34A-1B62939A26D0}"/>
    <cellStyle name="Normal 8 2 2 4 6 3" xfId="11221" xr:uid="{01E943D8-26C6-4C9E-A2C2-EDF57C5303B4}"/>
    <cellStyle name="Normal 8 2 2 4 6 3 2" xfId="28837" xr:uid="{91929303-0B5D-4B21-967C-CE4DCD0DB4EC}"/>
    <cellStyle name="Normal 8 2 2 4 6 4" xfId="20029" xr:uid="{E5E821F2-6008-4F6A-8798-EE1E4DE047F1}"/>
    <cellStyle name="Normal 8 2 2 4 6 5" xfId="37645" xr:uid="{8EA31496-EB8E-4978-B237-A6D10D155BD9}"/>
    <cellStyle name="Normal 8 2 2 4 7" xfId="4615" xr:uid="{7C5DE453-406F-46C8-8C61-D946A349B4DF}"/>
    <cellStyle name="Normal 8 2 2 4 7 2" xfId="13423" xr:uid="{A93E2ECB-FA7F-41DF-960F-77EB1D961F83}"/>
    <cellStyle name="Normal 8 2 2 4 7 2 2" xfId="31039" xr:uid="{EC606F08-002C-4FEC-A73E-45EA6920391B}"/>
    <cellStyle name="Normal 8 2 2 4 7 3" xfId="22231" xr:uid="{3EF35414-66D5-4867-8F80-65C5F3DCC4B3}"/>
    <cellStyle name="Normal 8 2 2 4 8" xfId="9019" xr:uid="{D8E26C39-827C-44E6-8417-A7CE9D8E2672}"/>
    <cellStyle name="Normal 8 2 2 4 8 2" xfId="26635" xr:uid="{181484F4-D19E-4D0B-BE5F-1591EE9E45C0}"/>
    <cellStyle name="Normal 8 2 2 4 9" xfId="17827" xr:uid="{F8C1B8FF-6DD8-4FE7-A5FD-9EFBB880AEB7}"/>
    <cellStyle name="Normal 8 2 2 5" xfId="337" xr:uid="{DF60DC95-9821-489B-9ABB-949B64249D30}"/>
    <cellStyle name="Normal 8 2 2 5 2" xfId="1121" xr:uid="{ED921984-B814-4EA8-855F-B58328449F25}"/>
    <cellStyle name="Normal 8 2 2 5 2 2" xfId="3323" xr:uid="{C7245500-2526-4E9F-B3D8-81CFBC2B4398}"/>
    <cellStyle name="Normal 8 2 2 5 2 2 2" xfId="7727" xr:uid="{AC3F1653-7B25-4343-A03D-7CDB43C92EC6}"/>
    <cellStyle name="Normal 8 2 2 5 2 2 2 2" xfId="16535" xr:uid="{798D1986-1FE0-4BE7-BFEF-A722F77DFE14}"/>
    <cellStyle name="Normal 8 2 2 5 2 2 2 2 2" xfId="34151" xr:uid="{017EEE4F-266C-4CFC-8ACA-00DA59A96D62}"/>
    <cellStyle name="Normal 8 2 2 5 2 2 2 3" xfId="25343" xr:uid="{6FC8C530-BB14-408D-A644-BBA4CAEDCA5E}"/>
    <cellStyle name="Normal 8 2 2 5 2 2 3" xfId="12131" xr:uid="{D0B34153-F94F-496E-8662-8E8AF3D221CE}"/>
    <cellStyle name="Normal 8 2 2 5 2 2 3 2" xfId="29747" xr:uid="{508D2BF6-D336-424D-97A9-F7F60A86E280}"/>
    <cellStyle name="Normal 8 2 2 5 2 2 4" xfId="20939" xr:uid="{4E69835C-4040-4A39-AB3D-3FE0E64BF769}"/>
    <cellStyle name="Normal 8 2 2 5 2 2 5" xfId="38555" xr:uid="{9BBAB22A-433B-40B6-8353-AB2E2A55ED15}"/>
    <cellStyle name="Normal 8 2 2 5 2 3" xfId="5525" xr:uid="{1C3C88D7-0091-4BE4-BD9C-A0785BF1F0D4}"/>
    <cellStyle name="Normal 8 2 2 5 2 3 2" xfId="14333" xr:uid="{3C671712-CBBE-4BC4-B6FE-648C36227399}"/>
    <cellStyle name="Normal 8 2 2 5 2 3 2 2" xfId="31949" xr:uid="{F24C9F5C-5F66-4392-A6CF-3655A0C4A4C5}"/>
    <cellStyle name="Normal 8 2 2 5 2 3 3" xfId="23141" xr:uid="{C56C66B3-C464-4F8B-B132-AEAD1E9866F0}"/>
    <cellStyle name="Normal 8 2 2 5 2 4" xfId="9929" xr:uid="{7F71224E-FA52-434D-9FDB-87A8ACCD6298}"/>
    <cellStyle name="Normal 8 2 2 5 2 4 2" xfId="27545" xr:uid="{E69E22FE-539F-42C3-9FAC-059A39BE654B}"/>
    <cellStyle name="Normal 8 2 2 5 2 5" xfId="18737" xr:uid="{A9E5EB59-A323-4B2B-97F5-AD0BAD5F67FF}"/>
    <cellStyle name="Normal 8 2 2 5 2 6" xfId="36353" xr:uid="{46106177-835C-4B85-865E-678EBF545544}"/>
    <cellStyle name="Normal 8 2 2 5 3" xfId="2046" xr:uid="{BA46B308-F800-4342-AB79-27B83605FA5A}"/>
    <cellStyle name="Normal 8 2 2 5 3 2" xfId="4248" xr:uid="{D79E510C-17AB-443B-970B-325F35DE281F}"/>
    <cellStyle name="Normal 8 2 2 5 3 2 2" xfId="8652" xr:uid="{29295B92-B0CF-42A5-9B62-1D5921A955EC}"/>
    <cellStyle name="Normal 8 2 2 5 3 2 2 2" xfId="17460" xr:uid="{FB275341-97D5-4A67-8ACA-F54E58ADE48B}"/>
    <cellStyle name="Normal 8 2 2 5 3 2 2 2 2" xfId="35076" xr:uid="{E9F8048B-91FB-49C9-A1DA-E5DA516141B0}"/>
    <cellStyle name="Normal 8 2 2 5 3 2 2 3" xfId="26268" xr:uid="{475F52E9-FE3D-43C3-93EB-1D0811BD6929}"/>
    <cellStyle name="Normal 8 2 2 5 3 2 3" xfId="13056" xr:uid="{42F92F24-7EF1-465D-8334-BD806A30DAAA}"/>
    <cellStyle name="Normal 8 2 2 5 3 2 3 2" xfId="30672" xr:uid="{EC3AE701-9BE9-4885-9A9C-00FFD28F36F4}"/>
    <cellStyle name="Normal 8 2 2 5 3 2 4" xfId="21864" xr:uid="{CADFA4E9-D814-4B28-8D5F-FA59A4571E56}"/>
    <cellStyle name="Normal 8 2 2 5 3 2 5" xfId="39480" xr:uid="{179F142D-7C94-465A-8245-F108F4E34D88}"/>
    <cellStyle name="Normal 8 2 2 5 3 3" xfId="6450" xr:uid="{1EF5D9B7-DCC6-43AA-BD53-35A3142BB92E}"/>
    <cellStyle name="Normal 8 2 2 5 3 3 2" xfId="15258" xr:uid="{AC8B7208-DBA7-4E09-ABB6-41B5D69554F5}"/>
    <cellStyle name="Normal 8 2 2 5 3 3 2 2" xfId="32874" xr:uid="{FBDD9143-3C21-4A35-9C7E-CAE39CBC5D94}"/>
    <cellStyle name="Normal 8 2 2 5 3 3 3" xfId="24066" xr:uid="{73D0D92E-4083-4469-85CA-62FFF7A63512}"/>
    <cellStyle name="Normal 8 2 2 5 3 4" xfId="10854" xr:uid="{D3CAD657-3EBC-46E4-B819-E28711A4BCD3}"/>
    <cellStyle name="Normal 8 2 2 5 3 4 2" xfId="28470" xr:uid="{42D7A0CF-7A26-4CFF-B352-9FA18C52D02C}"/>
    <cellStyle name="Normal 8 2 2 5 3 5" xfId="19662" xr:uid="{F001A6EB-76C7-4DDB-9CD1-D016E76EDD9E}"/>
    <cellStyle name="Normal 8 2 2 5 3 6" xfId="37278" xr:uid="{A01568C6-58B5-4F80-AE2B-F8CAAF5E4F16}"/>
    <cellStyle name="Normal 8 2 2 5 4" xfId="2541" xr:uid="{86231DB0-47FD-494B-9882-5297C78BE9AB}"/>
    <cellStyle name="Normal 8 2 2 5 4 2" xfId="6945" xr:uid="{DE2AE986-6DF0-4B6A-A2DB-82A83E86D36A}"/>
    <cellStyle name="Normal 8 2 2 5 4 2 2" xfId="15753" xr:uid="{B4BC2B17-9772-4FDE-9E4E-0E7177008261}"/>
    <cellStyle name="Normal 8 2 2 5 4 2 2 2" xfId="33369" xr:uid="{E233EF55-68B1-4B4B-8643-5A21E22695DE}"/>
    <cellStyle name="Normal 8 2 2 5 4 2 3" xfId="24561" xr:uid="{15884F48-D10D-4CDE-9738-490A8EF0C161}"/>
    <cellStyle name="Normal 8 2 2 5 4 3" xfId="11349" xr:uid="{18AF2935-16E3-4A32-B221-4A9715D3B4F3}"/>
    <cellStyle name="Normal 8 2 2 5 4 3 2" xfId="28965" xr:uid="{0DA1D7B5-A6AB-461E-AEBE-B92B8F6D2387}"/>
    <cellStyle name="Normal 8 2 2 5 4 4" xfId="20157" xr:uid="{C826DD12-0BDA-43D5-96C6-354BD9DC9EC6}"/>
    <cellStyle name="Normal 8 2 2 5 4 5" xfId="37773" xr:uid="{5EC5A4DD-F935-4A28-A847-A06A3654C72A}"/>
    <cellStyle name="Normal 8 2 2 5 5" xfId="4743" xr:uid="{381D3914-22F3-41F0-949B-6D1B6613214C}"/>
    <cellStyle name="Normal 8 2 2 5 5 2" xfId="13551" xr:uid="{246D30AE-5846-4EBC-858D-275FB583E70D}"/>
    <cellStyle name="Normal 8 2 2 5 5 2 2" xfId="31167" xr:uid="{16AE37EE-8A86-4D35-8061-D3AA5EE86759}"/>
    <cellStyle name="Normal 8 2 2 5 5 3" xfId="22359" xr:uid="{4FE9D285-335F-4A79-8B34-9831B33E53D0}"/>
    <cellStyle name="Normal 8 2 2 5 6" xfId="9147" xr:uid="{B2804085-82D7-43F4-A275-0C45A0216273}"/>
    <cellStyle name="Normal 8 2 2 5 6 2" xfId="26763" xr:uid="{AF69AD7B-9B6E-49ED-88A3-3F3AB659A51D}"/>
    <cellStyle name="Normal 8 2 2 5 7" xfId="17955" xr:uid="{CA2319F9-E3AA-472D-80AB-FC859676AAAB}"/>
    <cellStyle name="Normal 8 2 2 5 8" xfId="35571" xr:uid="{B32EC2E9-BECB-463B-B2FB-274F7E7D1C63}"/>
    <cellStyle name="Normal 8 2 2 6" xfId="593" xr:uid="{36E1C0E5-9DC0-4E27-AB7D-CE73DC9CBE47}"/>
    <cellStyle name="Normal 8 2 2 6 2" xfId="1377" xr:uid="{89144631-3B39-4FDD-9842-797CE0FF1A6C}"/>
    <cellStyle name="Normal 8 2 2 6 2 2" xfId="3579" xr:uid="{FD198C76-AC49-453C-8AB7-98F5706CBEEC}"/>
    <cellStyle name="Normal 8 2 2 6 2 2 2" xfId="7983" xr:uid="{9F2DDA33-BF75-4BB3-B499-BA75E4ABF702}"/>
    <cellStyle name="Normal 8 2 2 6 2 2 2 2" xfId="16791" xr:uid="{32609667-824A-4178-83A0-E17964511B7C}"/>
    <cellStyle name="Normal 8 2 2 6 2 2 2 2 2" xfId="34407" xr:uid="{AEC9BEF9-8494-4442-B1BF-A09AD3689ACA}"/>
    <cellStyle name="Normal 8 2 2 6 2 2 2 3" xfId="25599" xr:uid="{B1EE6D47-7766-4C8D-8E9A-B02ECB5C74A8}"/>
    <cellStyle name="Normal 8 2 2 6 2 2 3" xfId="12387" xr:uid="{9B81FA48-60B3-483D-ACA8-714CFD968692}"/>
    <cellStyle name="Normal 8 2 2 6 2 2 3 2" xfId="30003" xr:uid="{E3D71176-D163-4770-9A26-06ABAFCE36CA}"/>
    <cellStyle name="Normal 8 2 2 6 2 2 4" xfId="21195" xr:uid="{8380CD82-1388-424B-87F3-F9003AEA5143}"/>
    <cellStyle name="Normal 8 2 2 6 2 2 5" xfId="38811" xr:uid="{2CB627F5-B9BE-470C-A783-D41936A4F85D}"/>
    <cellStyle name="Normal 8 2 2 6 2 3" xfId="5781" xr:uid="{FDABC482-F7A3-4C21-89D8-772AC759F3C7}"/>
    <cellStyle name="Normal 8 2 2 6 2 3 2" xfId="14589" xr:uid="{558B8B99-6971-4254-996B-79D5C3B405B8}"/>
    <cellStyle name="Normal 8 2 2 6 2 3 2 2" xfId="32205" xr:uid="{7C65AD6F-EB5D-4461-8D1D-7D5C91A5A341}"/>
    <cellStyle name="Normal 8 2 2 6 2 3 3" xfId="23397" xr:uid="{A3A5AE20-FAE5-448D-BC4E-B393E15114E6}"/>
    <cellStyle name="Normal 8 2 2 6 2 4" xfId="10185" xr:uid="{4A77156C-8247-498A-AC81-5130D23E0BC5}"/>
    <cellStyle name="Normal 8 2 2 6 2 4 2" xfId="27801" xr:uid="{80B78BCD-5A1E-49C5-9A02-5469A3D461CD}"/>
    <cellStyle name="Normal 8 2 2 6 2 5" xfId="18993" xr:uid="{D3DA0937-1723-4D79-BC78-F13FE7A5499B}"/>
    <cellStyle name="Normal 8 2 2 6 2 6" xfId="36609" xr:uid="{5AC44464-054D-4544-A1A1-1641048B85E2}"/>
    <cellStyle name="Normal 8 2 2 6 3" xfId="2047" xr:uid="{950721B9-D9E3-45F5-9999-E26C9896C49D}"/>
    <cellStyle name="Normal 8 2 2 6 3 2" xfId="4249" xr:uid="{C87328E5-CF51-45C9-93FA-A8A7E52732F9}"/>
    <cellStyle name="Normal 8 2 2 6 3 2 2" xfId="8653" xr:uid="{F500FF82-025E-4DF4-9D62-EB2AFC70128D}"/>
    <cellStyle name="Normal 8 2 2 6 3 2 2 2" xfId="17461" xr:uid="{4150320E-1D50-47EE-B887-5CCE3F66AA0A}"/>
    <cellStyle name="Normal 8 2 2 6 3 2 2 2 2" xfId="35077" xr:uid="{6E07BD38-F2FE-4CA4-8A8D-A40D306BE83F}"/>
    <cellStyle name="Normal 8 2 2 6 3 2 2 3" xfId="26269" xr:uid="{4196F8EE-6B2B-4741-9322-B800D8389B73}"/>
    <cellStyle name="Normal 8 2 2 6 3 2 3" xfId="13057" xr:uid="{67275B20-9283-49EA-BF7B-577470EB5519}"/>
    <cellStyle name="Normal 8 2 2 6 3 2 3 2" xfId="30673" xr:uid="{E9D280E0-0A42-48D3-962B-16F6856F65FA}"/>
    <cellStyle name="Normal 8 2 2 6 3 2 4" xfId="21865" xr:uid="{819728E0-77BF-4F4E-B94A-7ADCB667F1B1}"/>
    <cellStyle name="Normal 8 2 2 6 3 2 5" xfId="39481" xr:uid="{30584C2F-D7B4-4DB0-B4BC-ED49D8798E56}"/>
    <cellStyle name="Normal 8 2 2 6 3 3" xfId="6451" xr:uid="{836DEDD0-5277-4EAA-80D5-93223EC8267B}"/>
    <cellStyle name="Normal 8 2 2 6 3 3 2" xfId="15259" xr:uid="{7420F713-E08C-47C8-BF79-2F31E01E9EFB}"/>
    <cellStyle name="Normal 8 2 2 6 3 3 2 2" xfId="32875" xr:uid="{C5451E19-C9B1-48AB-BD63-3F06859DA892}"/>
    <cellStyle name="Normal 8 2 2 6 3 3 3" xfId="24067" xr:uid="{A565FA24-4483-4619-970B-559FCD06F4B9}"/>
    <cellStyle name="Normal 8 2 2 6 3 4" xfId="10855" xr:uid="{9AE04D5B-699B-498F-8CC9-E9433DEE14F9}"/>
    <cellStyle name="Normal 8 2 2 6 3 4 2" xfId="28471" xr:uid="{EC9EB9A4-D794-4CA2-8DD7-AE97DE8C5DF1}"/>
    <cellStyle name="Normal 8 2 2 6 3 5" xfId="19663" xr:uid="{01879B00-D983-46C3-8DA1-5513300489C3}"/>
    <cellStyle name="Normal 8 2 2 6 3 6" xfId="37279" xr:uid="{750DABF3-EC73-40DB-B677-B009D971797F}"/>
    <cellStyle name="Normal 8 2 2 6 4" xfId="2797" xr:uid="{DB091C42-965D-4A2F-8F03-4A9EDDB29265}"/>
    <cellStyle name="Normal 8 2 2 6 4 2" xfId="7201" xr:uid="{7B6E5AC9-96F8-4742-9B97-57E036ADE706}"/>
    <cellStyle name="Normal 8 2 2 6 4 2 2" xfId="16009" xr:uid="{630154B3-2DEF-401B-8B8C-92CD942CE2A9}"/>
    <cellStyle name="Normal 8 2 2 6 4 2 2 2" xfId="33625" xr:uid="{EA28EC22-947C-4712-9FED-BD73F4D6F740}"/>
    <cellStyle name="Normal 8 2 2 6 4 2 3" xfId="24817" xr:uid="{ADCC50B1-6EF1-4380-BEA2-31B73F8012F5}"/>
    <cellStyle name="Normal 8 2 2 6 4 3" xfId="11605" xr:uid="{A66648FF-B5FC-4D75-8BE6-9A5A85319FD1}"/>
    <cellStyle name="Normal 8 2 2 6 4 3 2" xfId="29221" xr:uid="{A83D893D-7825-42A9-8F8D-1237B833CA67}"/>
    <cellStyle name="Normal 8 2 2 6 4 4" xfId="20413" xr:uid="{B81B6C8C-3295-4989-8266-86759E75A410}"/>
    <cellStyle name="Normal 8 2 2 6 4 5" xfId="38029" xr:uid="{9037B84F-C997-441F-876A-D1777DBCC6FB}"/>
    <cellStyle name="Normal 8 2 2 6 5" xfId="4999" xr:uid="{2CC69CB5-86B4-4304-AEDD-63E6A2B03EA2}"/>
    <cellStyle name="Normal 8 2 2 6 5 2" xfId="13807" xr:uid="{CFF3E776-3EC3-49B4-B64B-E7499169CF9F}"/>
    <cellStyle name="Normal 8 2 2 6 5 2 2" xfId="31423" xr:uid="{E164E66E-2D98-4737-B37B-E277775F9809}"/>
    <cellStyle name="Normal 8 2 2 6 5 3" xfId="22615" xr:uid="{7136CD3F-EC81-4107-985B-0163978B15F0}"/>
    <cellStyle name="Normal 8 2 2 6 6" xfId="9403" xr:uid="{BDCADEDA-110C-438E-B0BA-3BE34D1C716D}"/>
    <cellStyle name="Normal 8 2 2 6 6 2" xfId="27019" xr:uid="{021B043C-577C-4B46-A47D-110CC833F8A2}"/>
    <cellStyle name="Normal 8 2 2 6 7" xfId="18211" xr:uid="{9D9AAF6F-FE69-4BA5-BFF8-8AEF6E5C6864}"/>
    <cellStyle name="Normal 8 2 2 6 8" xfId="35827" xr:uid="{88B8FDF9-6FC5-443A-A45B-8D1DE233ACA1}"/>
    <cellStyle name="Normal 8 2 2 7" xfId="865" xr:uid="{F46B61E6-1F22-4833-91F1-30127445CCCB}"/>
    <cellStyle name="Normal 8 2 2 7 2" xfId="3067" xr:uid="{E0741B8C-E8B9-4E04-916F-B489535341E7}"/>
    <cellStyle name="Normal 8 2 2 7 2 2" xfId="7471" xr:uid="{5E97E0B0-B055-42EA-A0A3-5D4F844E0922}"/>
    <cellStyle name="Normal 8 2 2 7 2 2 2" xfId="16279" xr:uid="{A2B630CF-124A-4133-AA6B-58E8C3B57795}"/>
    <cellStyle name="Normal 8 2 2 7 2 2 2 2" xfId="33895" xr:uid="{76956401-7F07-40BB-A485-3661E34C4C3F}"/>
    <cellStyle name="Normal 8 2 2 7 2 2 3" xfId="25087" xr:uid="{7CF53F43-23F3-42DE-A157-C9651B194B8C}"/>
    <cellStyle name="Normal 8 2 2 7 2 3" xfId="11875" xr:uid="{514EA845-A682-4060-A39A-A46335B3DA5D}"/>
    <cellStyle name="Normal 8 2 2 7 2 3 2" xfId="29491" xr:uid="{F16CF3C3-0058-46BA-8340-9288E00D639E}"/>
    <cellStyle name="Normal 8 2 2 7 2 4" xfId="20683" xr:uid="{E141CC54-DEA2-45AC-BAA3-37E4EB69A045}"/>
    <cellStyle name="Normal 8 2 2 7 2 5" xfId="38299" xr:uid="{50E55476-7BF6-4D09-8EE2-1886A57B9643}"/>
    <cellStyle name="Normal 8 2 2 7 3" xfId="5269" xr:uid="{4F9A6912-67D7-435A-B39F-C6A6A059C45F}"/>
    <cellStyle name="Normal 8 2 2 7 3 2" xfId="14077" xr:uid="{162A4BC2-35AC-4D5D-8377-4086FC86E840}"/>
    <cellStyle name="Normal 8 2 2 7 3 2 2" xfId="31693" xr:uid="{2E87B8B7-E28E-475A-9C1D-5E921DB55B03}"/>
    <cellStyle name="Normal 8 2 2 7 3 3" xfId="22885" xr:uid="{9F6A15EB-F138-4FD1-97AE-439903AF768B}"/>
    <cellStyle name="Normal 8 2 2 7 4" xfId="9673" xr:uid="{E2511386-963B-4F08-9BC4-784778DC39D0}"/>
    <cellStyle name="Normal 8 2 2 7 4 2" xfId="27289" xr:uid="{C5B03E98-C189-4046-85EE-F9495F299FEF}"/>
    <cellStyle name="Normal 8 2 2 7 5" xfId="18481" xr:uid="{F3538FBA-873C-4859-8AE1-BB9551C63E9B}"/>
    <cellStyle name="Normal 8 2 2 7 6" xfId="36097" xr:uid="{63935CD7-303C-4644-BDEA-D394CE2DA21E}"/>
    <cellStyle name="Normal 8 2 2 8" xfId="2024" xr:uid="{0A6BD97B-3D07-4BFF-BFE3-F577B6A89B52}"/>
    <cellStyle name="Normal 8 2 2 8 2" xfId="4226" xr:uid="{076BBBBC-107B-43E6-99ED-481EB08315C5}"/>
    <cellStyle name="Normal 8 2 2 8 2 2" xfId="8630" xr:uid="{02F83ED3-C073-4C5C-A877-5E4920DC9FF1}"/>
    <cellStyle name="Normal 8 2 2 8 2 2 2" xfId="17438" xr:uid="{1C412BA2-2CF3-42FF-ACF4-12D27CA43253}"/>
    <cellStyle name="Normal 8 2 2 8 2 2 2 2" xfId="35054" xr:uid="{ABCA568F-E6EB-4957-8289-AC7B15198D56}"/>
    <cellStyle name="Normal 8 2 2 8 2 2 3" xfId="26246" xr:uid="{5C1ABB0F-CC4B-43C4-A9E2-B6526AACA696}"/>
    <cellStyle name="Normal 8 2 2 8 2 3" xfId="13034" xr:uid="{EFA1147A-77FE-4187-AFD9-D8209893EDF3}"/>
    <cellStyle name="Normal 8 2 2 8 2 3 2" xfId="30650" xr:uid="{FC6D3CA4-27F9-483F-B6DA-5B593BB4776F}"/>
    <cellStyle name="Normal 8 2 2 8 2 4" xfId="21842" xr:uid="{A3908094-A7AD-4276-AC07-A045CA8C0AB1}"/>
    <cellStyle name="Normal 8 2 2 8 2 5" xfId="39458" xr:uid="{A943F555-38F6-4465-A977-DAF1E67966BA}"/>
    <cellStyle name="Normal 8 2 2 8 3" xfId="6428" xr:uid="{06B6331B-6936-4C44-91D7-4FF8BA00256C}"/>
    <cellStyle name="Normal 8 2 2 8 3 2" xfId="15236" xr:uid="{2EC02609-0FA9-475A-8C5B-EA365097BA3D}"/>
    <cellStyle name="Normal 8 2 2 8 3 2 2" xfId="32852" xr:uid="{CE2FC088-5CF2-474B-81DC-B2CAC5AB5AAA}"/>
    <cellStyle name="Normal 8 2 2 8 3 3" xfId="24044" xr:uid="{637BD1DA-2555-4AA5-BE10-1A00D787D359}"/>
    <cellStyle name="Normal 8 2 2 8 4" xfId="10832" xr:uid="{D39BA773-3B89-4C5E-89C6-A784CE6CFA88}"/>
    <cellStyle name="Normal 8 2 2 8 4 2" xfId="28448" xr:uid="{D9941543-9729-4F79-88F6-CFEB3131255C}"/>
    <cellStyle name="Normal 8 2 2 8 5" xfId="19640" xr:uid="{C6CBFD18-CEBF-4AA2-9F43-4F0126ED90E7}"/>
    <cellStyle name="Normal 8 2 2 8 6" xfId="37256" xr:uid="{075F53E6-00D6-45BD-BCAF-C3F38020FE4A}"/>
    <cellStyle name="Normal 8 2 2 9" xfId="2285" xr:uid="{62C9721F-1435-477C-A064-5DD5DA5402EF}"/>
    <cellStyle name="Normal 8 2 2 9 2" xfId="6689" xr:uid="{5EE87E50-C1C2-4A62-BFF4-A699C16F0252}"/>
    <cellStyle name="Normal 8 2 2 9 2 2" xfId="15497" xr:uid="{A937BCC8-B17C-4CA0-A34C-506937BEE1C2}"/>
    <cellStyle name="Normal 8 2 2 9 2 2 2" xfId="33113" xr:uid="{F34E98FE-A6B9-48F9-B5E7-427A4E86C01F}"/>
    <cellStyle name="Normal 8 2 2 9 2 3" xfId="24305" xr:uid="{FC1B9BF2-59F0-4A4B-BA34-F6E3C57E26C2}"/>
    <cellStyle name="Normal 8 2 2 9 3" xfId="11093" xr:uid="{823960C0-010F-4C10-87D0-72A30B7927E3}"/>
    <cellStyle name="Normal 8 2 2 9 3 2" xfId="28709" xr:uid="{8E670B9A-0DA5-4DF7-A679-71B5055CEFA0}"/>
    <cellStyle name="Normal 8 2 2 9 4" xfId="19901" xr:uid="{28589605-F9AD-48EA-BCA3-2B2D446CBF74}"/>
    <cellStyle name="Normal 8 2 2 9 5" xfId="37517" xr:uid="{8137E1D0-CFD1-4915-8694-FE3BB4402D6C}"/>
    <cellStyle name="Normal 8 2 3" xfId="101" xr:uid="{171CFED6-F33C-4CEA-8A46-1B9DA6128040}"/>
    <cellStyle name="Normal 8 2 3 10" xfId="8911" xr:uid="{FEFD7E74-BB99-4C42-9B6D-BDFAE2D60D45}"/>
    <cellStyle name="Normal 8 2 3 10 2" xfId="26527" xr:uid="{F218E166-9B47-4D72-929D-F59F0B82B871}"/>
    <cellStyle name="Normal 8 2 3 11" xfId="17719" xr:uid="{6159C75D-9DAB-4D3A-AD60-E36F55474336}"/>
    <cellStyle name="Normal 8 2 3 12" xfId="35335" xr:uid="{37E71C01-8126-4CB7-BE1B-C0F8AACDA313}"/>
    <cellStyle name="Normal 8 2 3 2" xfId="165" xr:uid="{2A9AD3EA-A68D-4BDB-9077-67AF946D13B7}"/>
    <cellStyle name="Normal 8 2 3 2 10" xfId="17783" xr:uid="{A3F82655-13C3-4DCA-9DB0-4EE371A5C143}"/>
    <cellStyle name="Normal 8 2 3 2 11" xfId="35399" xr:uid="{0299DFDD-3896-4037-92A5-106159379FCD}"/>
    <cellStyle name="Normal 8 2 3 2 2" xfId="293" xr:uid="{C859B1BD-EB17-4524-A1EC-5890E788DBAC}"/>
    <cellStyle name="Normal 8 2 3 2 2 10" xfId="35527" xr:uid="{4E8565A5-3277-4D06-B94C-A64516EA1992}"/>
    <cellStyle name="Normal 8 2 3 2 2 2" xfId="549" xr:uid="{5F98FC40-79B5-4934-AF30-9550B6B06210}"/>
    <cellStyle name="Normal 8 2 3 2 2 2 2" xfId="1333" xr:uid="{B000B93E-83C0-49FC-A2F2-205B4BA97CA1}"/>
    <cellStyle name="Normal 8 2 3 2 2 2 2 2" xfId="3535" xr:uid="{ADE0239A-5DAF-4B8C-B9F6-C02CA53C8F40}"/>
    <cellStyle name="Normal 8 2 3 2 2 2 2 2 2" xfId="7939" xr:uid="{DC65F88D-D5EA-493B-898B-C88D45091077}"/>
    <cellStyle name="Normal 8 2 3 2 2 2 2 2 2 2" xfId="16747" xr:uid="{D688CDD3-CCF6-4773-880B-F45CBB391CAA}"/>
    <cellStyle name="Normal 8 2 3 2 2 2 2 2 2 2 2" xfId="34363" xr:uid="{8D11ABD4-2054-4C60-B9F8-56535D36F595}"/>
    <cellStyle name="Normal 8 2 3 2 2 2 2 2 2 3" xfId="25555" xr:uid="{ADD37655-B39B-4D0D-95E2-56A04522588E}"/>
    <cellStyle name="Normal 8 2 3 2 2 2 2 2 3" xfId="12343" xr:uid="{22A6F4AF-E127-42D3-AC01-CB77C8FF3587}"/>
    <cellStyle name="Normal 8 2 3 2 2 2 2 2 3 2" xfId="29959" xr:uid="{8FEA66F0-57EA-49DD-8DBF-0CF4C50E760B}"/>
    <cellStyle name="Normal 8 2 3 2 2 2 2 2 4" xfId="21151" xr:uid="{5A71FC26-A4EF-4BD1-A7CB-F07067C60155}"/>
    <cellStyle name="Normal 8 2 3 2 2 2 2 2 5" xfId="38767" xr:uid="{AB0E15AA-DCC5-4823-951F-8AE3089F916C}"/>
    <cellStyle name="Normal 8 2 3 2 2 2 2 3" xfId="5737" xr:uid="{F6CFD062-1A1D-479A-8C7C-CC98E0C38272}"/>
    <cellStyle name="Normal 8 2 3 2 2 2 2 3 2" xfId="14545" xr:uid="{600B7C0D-1B77-4B41-82CC-D923407B584A}"/>
    <cellStyle name="Normal 8 2 3 2 2 2 2 3 2 2" xfId="32161" xr:uid="{EB570212-56B9-47DF-80FF-CD4C4D98A712}"/>
    <cellStyle name="Normal 8 2 3 2 2 2 2 3 3" xfId="23353" xr:uid="{D5D2CA07-D523-495D-834C-0DE672F7F75C}"/>
    <cellStyle name="Normal 8 2 3 2 2 2 2 4" xfId="10141" xr:uid="{78D76BEC-58A4-4AF3-A1FC-B86C8AB0F0A7}"/>
    <cellStyle name="Normal 8 2 3 2 2 2 2 4 2" xfId="27757" xr:uid="{FC75F91D-2DAA-4165-85B7-32A162983CF0}"/>
    <cellStyle name="Normal 8 2 3 2 2 2 2 5" xfId="18949" xr:uid="{5C4115A4-EE9D-493C-B8B4-5B8E08483814}"/>
    <cellStyle name="Normal 8 2 3 2 2 2 2 6" xfId="36565" xr:uid="{2D512EFF-1917-4066-A775-E9CD2E721B77}"/>
    <cellStyle name="Normal 8 2 3 2 2 2 3" xfId="2051" xr:uid="{AAE40026-4D96-4E5B-B6A9-8B019232D334}"/>
    <cellStyle name="Normal 8 2 3 2 2 2 3 2" xfId="4253" xr:uid="{44590DB2-DA63-4630-B5F7-23E5DC4A3C1C}"/>
    <cellStyle name="Normal 8 2 3 2 2 2 3 2 2" xfId="8657" xr:uid="{C7672467-1EA2-464F-AEDF-3D40773CD2EA}"/>
    <cellStyle name="Normal 8 2 3 2 2 2 3 2 2 2" xfId="17465" xr:uid="{9075332B-00AD-41B7-A1C2-67739AC1DA57}"/>
    <cellStyle name="Normal 8 2 3 2 2 2 3 2 2 2 2" xfId="35081" xr:uid="{900CA416-8240-475E-BE91-318AB7AD2C9F}"/>
    <cellStyle name="Normal 8 2 3 2 2 2 3 2 2 3" xfId="26273" xr:uid="{BE156BC4-3B0A-4E2D-9BD2-DBB5018A7178}"/>
    <cellStyle name="Normal 8 2 3 2 2 2 3 2 3" xfId="13061" xr:uid="{ACECB66E-7ECC-42BD-A04E-F9B6B341031F}"/>
    <cellStyle name="Normal 8 2 3 2 2 2 3 2 3 2" xfId="30677" xr:uid="{C4C58E26-40B0-4A46-B901-93D85D023796}"/>
    <cellStyle name="Normal 8 2 3 2 2 2 3 2 4" xfId="21869" xr:uid="{5AEE7447-5485-4F95-8BDF-C910D62A34DE}"/>
    <cellStyle name="Normal 8 2 3 2 2 2 3 2 5" xfId="39485" xr:uid="{90CFD4F3-4EDE-439D-9415-54045BA5648C}"/>
    <cellStyle name="Normal 8 2 3 2 2 2 3 3" xfId="6455" xr:uid="{7103E06C-E2D3-41F2-A075-A84C04EF905B}"/>
    <cellStyle name="Normal 8 2 3 2 2 2 3 3 2" xfId="15263" xr:uid="{25DD14B6-6ECD-413D-A12B-85498BF689E5}"/>
    <cellStyle name="Normal 8 2 3 2 2 2 3 3 2 2" xfId="32879" xr:uid="{DF5E81D9-9310-4B69-9A06-FBFFA17062C9}"/>
    <cellStyle name="Normal 8 2 3 2 2 2 3 3 3" xfId="24071" xr:uid="{B00D2BC7-F56E-43D3-B4EA-A01726395529}"/>
    <cellStyle name="Normal 8 2 3 2 2 2 3 4" xfId="10859" xr:uid="{2EFB1C23-ADA5-4707-9EE5-5ECCDF440DBD}"/>
    <cellStyle name="Normal 8 2 3 2 2 2 3 4 2" xfId="28475" xr:uid="{3DB61CEA-2C20-437A-B439-0F6902F55092}"/>
    <cellStyle name="Normal 8 2 3 2 2 2 3 5" xfId="19667" xr:uid="{7E187BA5-2620-4632-ADE1-5411F3C48817}"/>
    <cellStyle name="Normal 8 2 3 2 2 2 3 6" xfId="37283" xr:uid="{BA8E5BBA-BE7D-48CE-8BFA-16340CCD341A}"/>
    <cellStyle name="Normal 8 2 3 2 2 2 4" xfId="2753" xr:uid="{4BEDBCE5-94EE-4F29-981E-9F02DFD43E9C}"/>
    <cellStyle name="Normal 8 2 3 2 2 2 4 2" xfId="7157" xr:uid="{E947AFE1-C431-458F-B635-32104842BB5F}"/>
    <cellStyle name="Normal 8 2 3 2 2 2 4 2 2" xfId="15965" xr:uid="{5D5C0836-9A92-46C4-A64C-10A3A4F6E55D}"/>
    <cellStyle name="Normal 8 2 3 2 2 2 4 2 2 2" xfId="33581" xr:uid="{4888F8A8-29F3-45B6-9198-E6C9BAC5258B}"/>
    <cellStyle name="Normal 8 2 3 2 2 2 4 2 3" xfId="24773" xr:uid="{0C6BE7CC-E387-49C8-B5D0-18C7FB31166F}"/>
    <cellStyle name="Normal 8 2 3 2 2 2 4 3" xfId="11561" xr:uid="{AC8F585D-DDAD-4D26-89AC-63E68C3C7687}"/>
    <cellStyle name="Normal 8 2 3 2 2 2 4 3 2" xfId="29177" xr:uid="{D8C5ACA6-E593-4C59-971F-CECBA07B995E}"/>
    <cellStyle name="Normal 8 2 3 2 2 2 4 4" xfId="20369" xr:uid="{5DD7A707-CC3B-4633-82A9-770DE7DB3868}"/>
    <cellStyle name="Normal 8 2 3 2 2 2 4 5" xfId="37985" xr:uid="{4383D0BB-B02E-41A0-B9A0-AC6D3AC85A73}"/>
    <cellStyle name="Normal 8 2 3 2 2 2 5" xfId="4955" xr:uid="{A3D705B3-4C82-456F-B09C-25216F70210B}"/>
    <cellStyle name="Normal 8 2 3 2 2 2 5 2" xfId="13763" xr:uid="{FA8A9EA1-7C09-4F7F-9CB9-C0E314F28B60}"/>
    <cellStyle name="Normal 8 2 3 2 2 2 5 2 2" xfId="31379" xr:uid="{30A6A657-C9D2-477E-B809-B65C4B24E1C0}"/>
    <cellStyle name="Normal 8 2 3 2 2 2 5 3" xfId="22571" xr:uid="{9588A05B-2BCE-4427-8A8F-ACCEFC993F89}"/>
    <cellStyle name="Normal 8 2 3 2 2 2 6" xfId="9359" xr:uid="{F9278035-28F6-4F29-99AC-924349BC038F}"/>
    <cellStyle name="Normal 8 2 3 2 2 2 6 2" xfId="26975" xr:uid="{535D7184-45E0-49EE-B55D-C1D72C79D035}"/>
    <cellStyle name="Normal 8 2 3 2 2 2 7" xfId="18167" xr:uid="{FA54B05A-A510-4D84-8909-1DCE6009D234}"/>
    <cellStyle name="Normal 8 2 3 2 2 2 8" xfId="35783" xr:uid="{02748A0F-8BFB-426A-A0CF-162E01355AF2}"/>
    <cellStyle name="Normal 8 2 3 2 2 3" xfId="805" xr:uid="{A4B96BA1-0927-4BFF-A92A-28ADA40263D1}"/>
    <cellStyle name="Normal 8 2 3 2 2 3 2" xfId="1589" xr:uid="{CD56E46C-D1C1-4264-9653-B44F43B38871}"/>
    <cellStyle name="Normal 8 2 3 2 2 3 2 2" xfId="3791" xr:uid="{30987AD4-2444-4C06-8B81-E043697157FD}"/>
    <cellStyle name="Normal 8 2 3 2 2 3 2 2 2" xfId="8195" xr:uid="{F052A81A-D547-448F-B28B-DF330AC1F116}"/>
    <cellStyle name="Normal 8 2 3 2 2 3 2 2 2 2" xfId="17003" xr:uid="{A93D113E-A110-419C-99A5-04AFFF5196B1}"/>
    <cellStyle name="Normal 8 2 3 2 2 3 2 2 2 2 2" xfId="34619" xr:uid="{BFA9CC18-89BD-45CB-B6D5-EA65DDC5F497}"/>
    <cellStyle name="Normal 8 2 3 2 2 3 2 2 2 3" xfId="25811" xr:uid="{E949DEBB-5BBB-4AD9-83C4-3E8B5191485E}"/>
    <cellStyle name="Normal 8 2 3 2 2 3 2 2 3" xfId="12599" xr:uid="{CDAE8921-BC45-414F-A3C0-1BDA62E65BF5}"/>
    <cellStyle name="Normal 8 2 3 2 2 3 2 2 3 2" xfId="30215" xr:uid="{097538A8-FE6D-484E-8C9D-FB517F62F41C}"/>
    <cellStyle name="Normal 8 2 3 2 2 3 2 2 4" xfId="21407" xr:uid="{B26A720B-7911-48E4-85D7-86947CEE2C9A}"/>
    <cellStyle name="Normal 8 2 3 2 2 3 2 2 5" xfId="39023" xr:uid="{342EEDFD-8A73-4CB3-AFA1-1D65E332E220}"/>
    <cellStyle name="Normal 8 2 3 2 2 3 2 3" xfId="5993" xr:uid="{1E6178AF-6CA2-4CED-A2F5-E76AA3F09418}"/>
    <cellStyle name="Normal 8 2 3 2 2 3 2 3 2" xfId="14801" xr:uid="{F28870D2-E16A-45A2-91C0-2EC255A647D3}"/>
    <cellStyle name="Normal 8 2 3 2 2 3 2 3 2 2" xfId="32417" xr:uid="{726D80FE-16CE-42D2-870F-D4CBB59A285C}"/>
    <cellStyle name="Normal 8 2 3 2 2 3 2 3 3" xfId="23609" xr:uid="{B01CEC24-E257-4F3B-B1A1-3E5673B4AD83}"/>
    <cellStyle name="Normal 8 2 3 2 2 3 2 4" xfId="10397" xr:uid="{EBD3DACA-E80A-4E17-AA62-2B2887B6B038}"/>
    <cellStyle name="Normal 8 2 3 2 2 3 2 4 2" xfId="28013" xr:uid="{15294BA5-89FE-4151-8784-DBD42D688104}"/>
    <cellStyle name="Normal 8 2 3 2 2 3 2 5" xfId="19205" xr:uid="{185CC976-4B2F-46CB-9C4D-F143A93F764A}"/>
    <cellStyle name="Normal 8 2 3 2 2 3 2 6" xfId="36821" xr:uid="{415703BD-C148-4840-91F3-11EA4A19400F}"/>
    <cellStyle name="Normal 8 2 3 2 2 3 3" xfId="2052" xr:uid="{2B6B0BCC-9792-4A05-8E33-2BCEF663CFA4}"/>
    <cellStyle name="Normal 8 2 3 2 2 3 3 2" xfId="4254" xr:uid="{002EEB1A-28CE-4E8C-9897-06323EAF6029}"/>
    <cellStyle name="Normal 8 2 3 2 2 3 3 2 2" xfId="8658" xr:uid="{E1013DD5-26A2-481D-9013-8F805C2AB5D3}"/>
    <cellStyle name="Normal 8 2 3 2 2 3 3 2 2 2" xfId="17466" xr:uid="{6C500717-F4A1-45C9-89EE-DBA62C67E62C}"/>
    <cellStyle name="Normal 8 2 3 2 2 3 3 2 2 2 2" xfId="35082" xr:uid="{F8EAE19B-D1C9-40DD-8774-52485B844A6D}"/>
    <cellStyle name="Normal 8 2 3 2 2 3 3 2 2 3" xfId="26274" xr:uid="{A7C312DC-646F-499B-B8C4-393E6F79F6CD}"/>
    <cellStyle name="Normal 8 2 3 2 2 3 3 2 3" xfId="13062" xr:uid="{C084512A-769E-4C80-A9A4-D7E6D358A006}"/>
    <cellStyle name="Normal 8 2 3 2 2 3 3 2 3 2" xfId="30678" xr:uid="{BD029885-7407-4031-BA65-DEAEBB08981A}"/>
    <cellStyle name="Normal 8 2 3 2 2 3 3 2 4" xfId="21870" xr:uid="{BB9E3031-D25F-4078-8FA4-03490700E3A4}"/>
    <cellStyle name="Normal 8 2 3 2 2 3 3 2 5" xfId="39486" xr:uid="{B242D8B9-E114-4642-9E43-D85EB26A9B12}"/>
    <cellStyle name="Normal 8 2 3 2 2 3 3 3" xfId="6456" xr:uid="{D46542D9-9F37-46C8-9749-D9B88F4F4A5E}"/>
    <cellStyle name="Normal 8 2 3 2 2 3 3 3 2" xfId="15264" xr:uid="{62226BCE-33BA-4DF7-BCF2-14E82B78A126}"/>
    <cellStyle name="Normal 8 2 3 2 2 3 3 3 2 2" xfId="32880" xr:uid="{D41968B9-8ED9-4B55-B727-4CDA12FA46BF}"/>
    <cellStyle name="Normal 8 2 3 2 2 3 3 3 3" xfId="24072" xr:uid="{EA3823A2-110A-462C-A868-C07C9502A1C0}"/>
    <cellStyle name="Normal 8 2 3 2 2 3 3 4" xfId="10860" xr:uid="{8ED84662-349D-438E-96DD-B23995B0C7B9}"/>
    <cellStyle name="Normal 8 2 3 2 2 3 3 4 2" xfId="28476" xr:uid="{CC9F22CD-148F-44D9-8B93-B373DBB7921A}"/>
    <cellStyle name="Normal 8 2 3 2 2 3 3 5" xfId="19668" xr:uid="{03B7E961-0A27-4766-AEBA-CC7E7A7327D1}"/>
    <cellStyle name="Normal 8 2 3 2 2 3 3 6" xfId="37284" xr:uid="{0BC8227B-F081-4326-BB8D-9E0C8E993383}"/>
    <cellStyle name="Normal 8 2 3 2 2 3 4" xfId="3009" xr:uid="{354CBAE7-20BC-40F8-9A2B-855E773E3AB7}"/>
    <cellStyle name="Normal 8 2 3 2 2 3 4 2" xfId="7413" xr:uid="{288BBFE9-1967-4D90-B56E-30E2294D26DC}"/>
    <cellStyle name="Normal 8 2 3 2 2 3 4 2 2" xfId="16221" xr:uid="{861FDF4C-6C3B-4445-852F-863FF89BC8A1}"/>
    <cellStyle name="Normal 8 2 3 2 2 3 4 2 2 2" xfId="33837" xr:uid="{D56D073D-84C0-4A9C-A63F-714965E56B40}"/>
    <cellStyle name="Normal 8 2 3 2 2 3 4 2 3" xfId="25029" xr:uid="{641FD985-4068-4817-B76B-57BD61C43B2A}"/>
    <cellStyle name="Normal 8 2 3 2 2 3 4 3" xfId="11817" xr:uid="{7707F6CB-D38D-4FC3-81C9-2066E2BDDC73}"/>
    <cellStyle name="Normal 8 2 3 2 2 3 4 3 2" xfId="29433" xr:uid="{C764C5F0-E004-4C79-9C3C-06973D8C5778}"/>
    <cellStyle name="Normal 8 2 3 2 2 3 4 4" xfId="20625" xr:uid="{3941E54D-5CF2-46E5-ABF5-740388CE0F88}"/>
    <cellStyle name="Normal 8 2 3 2 2 3 4 5" xfId="38241" xr:uid="{E213CD86-8A48-46D6-BCA7-A2A6DF7F3E71}"/>
    <cellStyle name="Normal 8 2 3 2 2 3 5" xfId="5211" xr:uid="{1B704268-0AB3-4D7E-AB19-D57098693564}"/>
    <cellStyle name="Normal 8 2 3 2 2 3 5 2" xfId="14019" xr:uid="{28C385ED-9593-4BD6-B468-079180F7EA67}"/>
    <cellStyle name="Normal 8 2 3 2 2 3 5 2 2" xfId="31635" xr:uid="{998AE691-F374-432F-A620-AE932A874916}"/>
    <cellStyle name="Normal 8 2 3 2 2 3 5 3" xfId="22827" xr:uid="{D5DA9B1D-A8B8-4E77-8FF4-13C08F8D1356}"/>
    <cellStyle name="Normal 8 2 3 2 2 3 6" xfId="9615" xr:uid="{FEE87FF4-2658-4A1F-8734-0DD912CA5549}"/>
    <cellStyle name="Normal 8 2 3 2 2 3 6 2" xfId="27231" xr:uid="{C883C408-C076-4EB3-A43C-FC91E6E457FD}"/>
    <cellStyle name="Normal 8 2 3 2 2 3 7" xfId="18423" xr:uid="{F768DFF6-B343-412B-9B7A-61B085BDB2B0}"/>
    <cellStyle name="Normal 8 2 3 2 2 3 8" xfId="36039" xr:uid="{61C7845B-31B1-4903-85F7-C1D4440E48B1}"/>
    <cellStyle name="Normal 8 2 3 2 2 4" xfId="1077" xr:uid="{490D9768-CC21-4504-9FB5-178043582AAF}"/>
    <cellStyle name="Normal 8 2 3 2 2 4 2" xfId="3279" xr:uid="{A3AEF8AC-57B7-486B-8845-8C3383C54751}"/>
    <cellStyle name="Normal 8 2 3 2 2 4 2 2" xfId="7683" xr:uid="{A176BC2A-28E6-414B-9A27-C4198B684667}"/>
    <cellStyle name="Normal 8 2 3 2 2 4 2 2 2" xfId="16491" xr:uid="{368A3BAF-3644-4F18-BA39-027CE9EE3798}"/>
    <cellStyle name="Normal 8 2 3 2 2 4 2 2 2 2" xfId="34107" xr:uid="{4DD94433-CEEF-467C-9440-C7A73DF61936}"/>
    <cellStyle name="Normal 8 2 3 2 2 4 2 2 3" xfId="25299" xr:uid="{C1A5AFD8-3952-4D1A-A3F8-080F2AE9DA6A}"/>
    <cellStyle name="Normal 8 2 3 2 2 4 2 3" xfId="12087" xr:uid="{C95E0E15-B711-4696-A9C9-8027ADFAF411}"/>
    <cellStyle name="Normal 8 2 3 2 2 4 2 3 2" xfId="29703" xr:uid="{C4E9FF3F-C9A3-4A97-A2B8-BF2545FE0475}"/>
    <cellStyle name="Normal 8 2 3 2 2 4 2 4" xfId="20895" xr:uid="{86612272-EEBF-4232-841C-1ED976C34643}"/>
    <cellStyle name="Normal 8 2 3 2 2 4 2 5" xfId="38511" xr:uid="{22A1E606-B1D4-4549-A8EE-938E5080A0E0}"/>
    <cellStyle name="Normal 8 2 3 2 2 4 3" xfId="5481" xr:uid="{A4CF3FF0-0EDF-4DB2-A010-F9CBFC0C8CDC}"/>
    <cellStyle name="Normal 8 2 3 2 2 4 3 2" xfId="14289" xr:uid="{77398211-6768-4E44-AABC-A9C3ED07C90A}"/>
    <cellStyle name="Normal 8 2 3 2 2 4 3 2 2" xfId="31905" xr:uid="{29943DD2-0914-4775-A974-B5A1A3685192}"/>
    <cellStyle name="Normal 8 2 3 2 2 4 3 3" xfId="23097" xr:uid="{784E5601-2CDF-4A09-8A27-338DAD672748}"/>
    <cellStyle name="Normal 8 2 3 2 2 4 4" xfId="9885" xr:uid="{722BE29C-4C27-4D60-A140-091A3BF3E494}"/>
    <cellStyle name="Normal 8 2 3 2 2 4 4 2" xfId="27501" xr:uid="{C8601F7F-6F5D-4219-BA14-079082A1C5E9}"/>
    <cellStyle name="Normal 8 2 3 2 2 4 5" xfId="18693" xr:uid="{ED4B8995-2F06-4AD7-A397-212BE2E7998A}"/>
    <cellStyle name="Normal 8 2 3 2 2 4 6" xfId="36309" xr:uid="{C24C67EC-D412-473A-9734-F7790D4C8DCE}"/>
    <cellStyle name="Normal 8 2 3 2 2 5" xfId="2050" xr:uid="{A0333A31-8784-4EA0-922E-1C5CE87D7439}"/>
    <cellStyle name="Normal 8 2 3 2 2 5 2" xfId="4252" xr:uid="{15C9D8CD-4929-492A-B65C-5A5FB66500EC}"/>
    <cellStyle name="Normal 8 2 3 2 2 5 2 2" xfId="8656" xr:uid="{FCE5FF63-6253-4567-9168-3717E1879A25}"/>
    <cellStyle name="Normal 8 2 3 2 2 5 2 2 2" xfId="17464" xr:uid="{176B6804-0222-4044-BCEE-66238506098C}"/>
    <cellStyle name="Normal 8 2 3 2 2 5 2 2 2 2" xfId="35080" xr:uid="{F9A24EF2-AAF2-4E87-9A45-82570269B156}"/>
    <cellStyle name="Normal 8 2 3 2 2 5 2 2 3" xfId="26272" xr:uid="{7A2D1CC0-693E-49AA-A37A-0F893392874E}"/>
    <cellStyle name="Normal 8 2 3 2 2 5 2 3" xfId="13060" xr:uid="{0324F040-A5DB-4B36-8D2A-41942DB3DF5C}"/>
    <cellStyle name="Normal 8 2 3 2 2 5 2 3 2" xfId="30676" xr:uid="{2F376266-F9E7-426F-8AE6-B8B5AD06AB88}"/>
    <cellStyle name="Normal 8 2 3 2 2 5 2 4" xfId="21868" xr:uid="{E66E72F1-B12D-461A-803A-5346FA0609D4}"/>
    <cellStyle name="Normal 8 2 3 2 2 5 2 5" xfId="39484" xr:uid="{40331EC1-70A0-454F-8285-CBF8835209EE}"/>
    <cellStyle name="Normal 8 2 3 2 2 5 3" xfId="6454" xr:uid="{A0722253-65A5-4B47-9BFC-F56AE4AD0F16}"/>
    <cellStyle name="Normal 8 2 3 2 2 5 3 2" xfId="15262" xr:uid="{356FC2A9-E617-4280-82E2-14FD87996764}"/>
    <cellStyle name="Normal 8 2 3 2 2 5 3 2 2" xfId="32878" xr:uid="{3A7D51F1-ED1E-4893-9C10-DE72A70511EC}"/>
    <cellStyle name="Normal 8 2 3 2 2 5 3 3" xfId="24070" xr:uid="{758D0E4B-C026-4255-84B7-5882DFDC6915}"/>
    <cellStyle name="Normal 8 2 3 2 2 5 4" xfId="10858" xr:uid="{9930C025-6BB8-4668-81BF-775C6D39CF43}"/>
    <cellStyle name="Normal 8 2 3 2 2 5 4 2" xfId="28474" xr:uid="{F2AF762F-D4EE-46BC-AF03-098E7D81E842}"/>
    <cellStyle name="Normal 8 2 3 2 2 5 5" xfId="19666" xr:uid="{9620793D-7F0F-4CB8-ACF2-E31C8CE71A86}"/>
    <cellStyle name="Normal 8 2 3 2 2 5 6" xfId="37282" xr:uid="{E20B9024-181A-4121-8C6A-78CC410ACA4C}"/>
    <cellStyle name="Normal 8 2 3 2 2 6" xfId="2497" xr:uid="{3FD63F39-BA41-4E85-8591-3CD19D44B2B5}"/>
    <cellStyle name="Normal 8 2 3 2 2 6 2" xfId="6901" xr:uid="{03C74F4E-629D-455E-AB3F-EEC4654DBEC0}"/>
    <cellStyle name="Normal 8 2 3 2 2 6 2 2" xfId="15709" xr:uid="{F6F6DB46-8858-4CB6-AE38-8DFCCB9E7DDC}"/>
    <cellStyle name="Normal 8 2 3 2 2 6 2 2 2" xfId="33325" xr:uid="{A00D9AAB-F443-4888-ABB6-698F567194F4}"/>
    <cellStyle name="Normal 8 2 3 2 2 6 2 3" xfId="24517" xr:uid="{902975BF-EF46-4407-9F41-E2B990B46A22}"/>
    <cellStyle name="Normal 8 2 3 2 2 6 3" xfId="11305" xr:uid="{0E1B79C8-B390-4982-8CDE-855BBC4B8ACA}"/>
    <cellStyle name="Normal 8 2 3 2 2 6 3 2" xfId="28921" xr:uid="{A101366C-2E79-4ABF-98E4-FAB3D1531C7B}"/>
    <cellStyle name="Normal 8 2 3 2 2 6 4" xfId="20113" xr:uid="{EBF3E191-CEF4-4BD4-9171-85BD54893142}"/>
    <cellStyle name="Normal 8 2 3 2 2 6 5" xfId="37729" xr:uid="{0CEFA83D-D6DE-4BD6-9920-C35D01855489}"/>
    <cellStyle name="Normal 8 2 3 2 2 7" xfId="4699" xr:uid="{CA8FF5DA-39A3-47CD-B1BE-08EDF633C89C}"/>
    <cellStyle name="Normal 8 2 3 2 2 7 2" xfId="13507" xr:uid="{30BDEDC1-BB14-42FC-A8FD-CF4C028A36D4}"/>
    <cellStyle name="Normal 8 2 3 2 2 7 2 2" xfId="31123" xr:uid="{543EB9C9-F141-41F4-90D4-B561722506B6}"/>
    <cellStyle name="Normal 8 2 3 2 2 7 3" xfId="22315" xr:uid="{7E8B1B43-7949-4109-8E59-9CDE2387DA4E}"/>
    <cellStyle name="Normal 8 2 3 2 2 8" xfId="9103" xr:uid="{5E3344EA-1983-47A5-8A17-9B229A3A35D7}"/>
    <cellStyle name="Normal 8 2 3 2 2 8 2" xfId="26719" xr:uid="{5D8F9833-193E-4D85-9E00-EEE15784D02A}"/>
    <cellStyle name="Normal 8 2 3 2 2 9" xfId="17911" xr:uid="{356964C3-B929-424E-9249-45C20F7AABCD}"/>
    <cellStyle name="Normal 8 2 3 2 3" xfId="421" xr:uid="{D2A070BE-D104-4EE5-ACAF-4E5D0C9E37AA}"/>
    <cellStyle name="Normal 8 2 3 2 3 2" xfId="1205" xr:uid="{8D9817AE-B5D8-4816-8AC0-1FA21F06E22C}"/>
    <cellStyle name="Normal 8 2 3 2 3 2 2" xfId="3407" xr:uid="{517BBC03-FD7A-4972-AE00-AFBD0C456663}"/>
    <cellStyle name="Normal 8 2 3 2 3 2 2 2" xfId="7811" xr:uid="{68A9D2E2-FACF-4BD6-A12C-54533992046B}"/>
    <cellStyle name="Normal 8 2 3 2 3 2 2 2 2" xfId="16619" xr:uid="{8237704B-265C-4740-BF97-F9EA3213B0F4}"/>
    <cellStyle name="Normal 8 2 3 2 3 2 2 2 2 2" xfId="34235" xr:uid="{8CF4F00A-58F0-43C0-9A38-A79F81735353}"/>
    <cellStyle name="Normal 8 2 3 2 3 2 2 2 3" xfId="25427" xr:uid="{20D45872-B114-4278-8FB7-569B531253DE}"/>
    <cellStyle name="Normal 8 2 3 2 3 2 2 3" xfId="12215" xr:uid="{74A1E047-0EA9-4F32-94C4-DD3C9729F766}"/>
    <cellStyle name="Normal 8 2 3 2 3 2 2 3 2" xfId="29831" xr:uid="{5EA09E85-72E8-4F38-857C-AD9606EC361E}"/>
    <cellStyle name="Normal 8 2 3 2 3 2 2 4" xfId="21023" xr:uid="{A92C2965-A8F8-4F30-9E7D-B232344F5BB0}"/>
    <cellStyle name="Normal 8 2 3 2 3 2 2 5" xfId="38639" xr:uid="{B2D39E2E-069D-432E-99F5-08B0273437E5}"/>
    <cellStyle name="Normal 8 2 3 2 3 2 3" xfId="5609" xr:uid="{98240B0D-2BA5-4B74-AE72-DFA4FA416E07}"/>
    <cellStyle name="Normal 8 2 3 2 3 2 3 2" xfId="14417" xr:uid="{F5E80AAD-7241-43A2-A619-4B7BFF0AB0CD}"/>
    <cellStyle name="Normal 8 2 3 2 3 2 3 2 2" xfId="32033" xr:uid="{01F386B4-CC6C-49D1-9702-FA2DACA5206D}"/>
    <cellStyle name="Normal 8 2 3 2 3 2 3 3" xfId="23225" xr:uid="{6B0FF93B-D23D-4FFC-942D-326442EAF207}"/>
    <cellStyle name="Normal 8 2 3 2 3 2 4" xfId="10013" xr:uid="{84048C4A-C90C-4226-A5D0-409EB3EBDE6A}"/>
    <cellStyle name="Normal 8 2 3 2 3 2 4 2" xfId="27629" xr:uid="{F0A456E6-43A0-425A-9AB4-A65E19084829}"/>
    <cellStyle name="Normal 8 2 3 2 3 2 5" xfId="18821" xr:uid="{54C9FC19-CF66-46A2-9ACE-92AA382D92EE}"/>
    <cellStyle name="Normal 8 2 3 2 3 2 6" xfId="36437" xr:uid="{E4815BC6-CB25-44DA-8744-327519BFB98E}"/>
    <cellStyle name="Normal 8 2 3 2 3 3" xfId="2053" xr:uid="{1C906AAF-A8F8-4A8B-A30F-216051CAD750}"/>
    <cellStyle name="Normal 8 2 3 2 3 3 2" xfId="4255" xr:uid="{534E37F3-26EC-47F7-8788-1C6C12F01195}"/>
    <cellStyle name="Normal 8 2 3 2 3 3 2 2" xfId="8659" xr:uid="{F980CB87-0695-4A51-8908-2BF7E6086B89}"/>
    <cellStyle name="Normal 8 2 3 2 3 3 2 2 2" xfId="17467" xr:uid="{4A81AADA-0B68-47E7-9646-234427932E53}"/>
    <cellStyle name="Normal 8 2 3 2 3 3 2 2 2 2" xfId="35083" xr:uid="{E4F7D8D9-1AF2-4C3B-AC82-9B2CCA23ED2A}"/>
    <cellStyle name="Normal 8 2 3 2 3 3 2 2 3" xfId="26275" xr:uid="{D103D315-0567-4CAF-8B31-F5FE69DE1194}"/>
    <cellStyle name="Normal 8 2 3 2 3 3 2 3" xfId="13063" xr:uid="{997E3209-60E3-4053-B839-D6D427B086FF}"/>
    <cellStyle name="Normal 8 2 3 2 3 3 2 3 2" xfId="30679" xr:uid="{F38C0576-A512-4E53-A7BB-FE122B6D67EE}"/>
    <cellStyle name="Normal 8 2 3 2 3 3 2 4" xfId="21871" xr:uid="{34E98B0A-F8A2-4BF4-9973-08ACDDDFB517}"/>
    <cellStyle name="Normal 8 2 3 2 3 3 2 5" xfId="39487" xr:uid="{225E2A3F-A970-4EA9-B31F-67A988478205}"/>
    <cellStyle name="Normal 8 2 3 2 3 3 3" xfId="6457" xr:uid="{C31E4BFC-FFF1-4BAD-BCEC-747855EE0F1F}"/>
    <cellStyle name="Normal 8 2 3 2 3 3 3 2" xfId="15265" xr:uid="{193F3709-5751-4514-A255-3AF6A5C556E8}"/>
    <cellStyle name="Normal 8 2 3 2 3 3 3 2 2" xfId="32881" xr:uid="{1E86AF1F-2E7D-4A91-90F5-A0672B5C5EEF}"/>
    <cellStyle name="Normal 8 2 3 2 3 3 3 3" xfId="24073" xr:uid="{A5673EBB-3D51-44CE-BB55-A1C4D4DEAE58}"/>
    <cellStyle name="Normal 8 2 3 2 3 3 4" xfId="10861" xr:uid="{B75E6BF7-C4C8-4EAF-BABD-3E87BA3B9A30}"/>
    <cellStyle name="Normal 8 2 3 2 3 3 4 2" xfId="28477" xr:uid="{DA7B4A4D-EB72-4F65-A4CA-675004E1C5F0}"/>
    <cellStyle name="Normal 8 2 3 2 3 3 5" xfId="19669" xr:uid="{617EFA54-3900-4DED-8323-9ABA10D8C7DF}"/>
    <cellStyle name="Normal 8 2 3 2 3 3 6" xfId="37285" xr:uid="{42FCE167-B81A-4E04-9F38-5ADCCC39244A}"/>
    <cellStyle name="Normal 8 2 3 2 3 4" xfId="2625" xr:uid="{DA140E81-B93C-4BA5-B67A-8057D3982DC5}"/>
    <cellStyle name="Normal 8 2 3 2 3 4 2" xfId="7029" xr:uid="{7A3B756B-82AF-4153-95FD-69112675C5E9}"/>
    <cellStyle name="Normal 8 2 3 2 3 4 2 2" xfId="15837" xr:uid="{3630232F-7DB3-4F0D-A5B1-2CD6AE47B7B8}"/>
    <cellStyle name="Normal 8 2 3 2 3 4 2 2 2" xfId="33453" xr:uid="{FDD56752-8306-41EF-A943-E821FE5722C9}"/>
    <cellStyle name="Normal 8 2 3 2 3 4 2 3" xfId="24645" xr:uid="{756EA00E-68AB-4C00-9D35-98200F452488}"/>
    <cellStyle name="Normal 8 2 3 2 3 4 3" xfId="11433" xr:uid="{810F2296-F85A-438D-BDF2-9CDB7C476B0D}"/>
    <cellStyle name="Normal 8 2 3 2 3 4 3 2" xfId="29049" xr:uid="{33BA3957-511D-4E1C-B9E3-291796B559D9}"/>
    <cellStyle name="Normal 8 2 3 2 3 4 4" xfId="20241" xr:uid="{D166D95A-DED0-474E-AB77-37A7BCB58F93}"/>
    <cellStyle name="Normal 8 2 3 2 3 4 5" xfId="37857" xr:uid="{5C99A62D-16A4-4A03-B7FA-B556EEF07AD0}"/>
    <cellStyle name="Normal 8 2 3 2 3 5" xfId="4827" xr:uid="{4678FA0A-B4F9-463D-AD04-3D5EE966C3BF}"/>
    <cellStyle name="Normal 8 2 3 2 3 5 2" xfId="13635" xr:uid="{A2201D79-A325-4400-B0CD-C31C1A7E3FD0}"/>
    <cellStyle name="Normal 8 2 3 2 3 5 2 2" xfId="31251" xr:uid="{201EE0BF-1839-42E0-B7F3-6D648A9CAE1A}"/>
    <cellStyle name="Normal 8 2 3 2 3 5 3" xfId="22443" xr:uid="{30DA190C-F903-4BBB-BB3A-79A1395DBFDF}"/>
    <cellStyle name="Normal 8 2 3 2 3 6" xfId="9231" xr:uid="{9D482936-51E7-45F4-8C13-3B70BF61F4B6}"/>
    <cellStyle name="Normal 8 2 3 2 3 6 2" xfId="26847" xr:uid="{63D4D1D3-22F3-47AA-B8A5-3A916592135E}"/>
    <cellStyle name="Normal 8 2 3 2 3 7" xfId="18039" xr:uid="{CFC02D23-B5BB-4A97-BCA1-0393A21909A2}"/>
    <cellStyle name="Normal 8 2 3 2 3 8" xfId="35655" xr:uid="{2862C0F1-E8EC-485E-878C-4F7B3AE82E58}"/>
    <cellStyle name="Normal 8 2 3 2 4" xfId="677" xr:uid="{574E37A7-9735-48C0-AAC5-CC0321C3282E}"/>
    <cellStyle name="Normal 8 2 3 2 4 2" xfId="1461" xr:uid="{9ED22E5E-9F2C-4D91-B104-620E1702B273}"/>
    <cellStyle name="Normal 8 2 3 2 4 2 2" xfId="3663" xr:uid="{B50FA459-D143-42F4-A7CC-B778BFB80634}"/>
    <cellStyle name="Normal 8 2 3 2 4 2 2 2" xfId="8067" xr:uid="{BA153DFF-D7BD-4923-AA6A-9E8AFAD32F72}"/>
    <cellStyle name="Normal 8 2 3 2 4 2 2 2 2" xfId="16875" xr:uid="{BAC07E99-8AB7-4CA3-A687-51B6FEDE8688}"/>
    <cellStyle name="Normal 8 2 3 2 4 2 2 2 2 2" xfId="34491" xr:uid="{0828BA93-75BD-4A71-BDB7-D7A00B83D242}"/>
    <cellStyle name="Normal 8 2 3 2 4 2 2 2 3" xfId="25683" xr:uid="{E64D2F6A-4806-4124-BC9F-E54C433A2CDC}"/>
    <cellStyle name="Normal 8 2 3 2 4 2 2 3" xfId="12471" xr:uid="{0A1F9D30-5060-49D7-AEFA-EEAD2F83B9EE}"/>
    <cellStyle name="Normal 8 2 3 2 4 2 2 3 2" xfId="30087" xr:uid="{7C9C38BF-9CD0-4297-93C0-BFC856E47984}"/>
    <cellStyle name="Normal 8 2 3 2 4 2 2 4" xfId="21279" xr:uid="{B9955AD2-F940-4FAA-B17E-42C692139653}"/>
    <cellStyle name="Normal 8 2 3 2 4 2 2 5" xfId="38895" xr:uid="{DB96A1BD-AA22-4FCE-B2C3-BA5C44C2BAEC}"/>
    <cellStyle name="Normal 8 2 3 2 4 2 3" xfId="5865" xr:uid="{945E51EF-6586-489E-9AED-295ED8C6CDE0}"/>
    <cellStyle name="Normal 8 2 3 2 4 2 3 2" xfId="14673" xr:uid="{2F60366A-23C5-46CE-9B37-29108C2CE6BC}"/>
    <cellStyle name="Normal 8 2 3 2 4 2 3 2 2" xfId="32289" xr:uid="{AB0560B9-DD0B-404F-AB2F-49543CAB7AB5}"/>
    <cellStyle name="Normal 8 2 3 2 4 2 3 3" xfId="23481" xr:uid="{F594A34F-92DB-4846-A20A-6AAF1BCC9DDD}"/>
    <cellStyle name="Normal 8 2 3 2 4 2 4" xfId="10269" xr:uid="{E42B839F-E6E2-4295-9361-5175261B28A0}"/>
    <cellStyle name="Normal 8 2 3 2 4 2 4 2" xfId="27885" xr:uid="{27DC2ACF-B64E-4064-B3D0-991BE5FD1679}"/>
    <cellStyle name="Normal 8 2 3 2 4 2 5" xfId="19077" xr:uid="{F40A39E9-C9FD-460A-BBC2-85FB361FEE6A}"/>
    <cellStyle name="Normal 8 2 3 2 4 2 6" xfId="36693" xr:uid="{5F1EDA7A-4C8E-4447-B6A9-CBDD55F0485C}"/>
    <cellStyle name="Normal 8 2 3 2 4 3" xfId="2054" xr:uid="{CE79D128-3E3F-46C3-B604-36910471D455}"/>
    <cellStyle name="Normal 8 2 3 2 4 3 2" xfId="4256" xr:uid="{1AB48D3C-7124-4F40-9B1C-FB2382E23AA5}"/>
    <cellStyle name="Normal 8 2 3 2 4 3 2 2" xfId="8660" xr:uid="{F065CD2E-C997-454E-A241-49C6F5ED13F3}"/>
    <cellStyle name="Normal 8 2 3 2 4 3 2 2 2" xfId="17468" xr:uid="{604C2CC0-4ADB-400E-BC53-48A3F598AE2D}"/>
    <cellStyle name="Normal 8 2 3 2 4 3 2 2 2 2" xfId="35084" xr:uid="{DEC63375-38A8-478A-987A-9300505AD6F9}"/>
    <cellStyle name="Normal 8 2 3 2 4 3 2 2 3" xfId="26276" xr:uid="{813514F9-F60F-48E9-A49F-65B17285E22A}"/>
    <cellStyle name="Normal 8 2 3 2 4 3 2 3" xfId="13064" xr:uid="{F438C995-5AE4-4D7B-90EF-5CB94FF0B60A}"/>
    <cellStyle name="Normal 8 2 3 2 4 3 2 3 2" xfId="30680" xr:uid="{4A6344F9-4B04-430D-9D75-5A7FB98A8641}"/>
    <cellStyle name="Normal 8 2 3 2 4 3 2 4" xfId="21872" xr:uid="{21EF1223-34E0-45D6-A209-C3E7A7115E10}"/>
    <cellStyle name="Normal 8 2 3 2 4 3 2 5" xfId="39488" xr:uid="{1BEFFC50-31C2-4D31-A9B4-A3570E0ABE5F}"/>
    <cellStyle name="Normal 8 2 3 2 4 3 3" xfId="6458" xr:uid="{651371A1-2099-43B6-A031-F6814A16751D}"/>
    <cellStyle name="Normal 8 2 3 2 4 3 3 2" xfId="15266" xr:uid="{18AE23E6-223D-4016-8A05-25B9C7754C24}"/>
    <cellStyle name="Normal 8 2 3 2 4 3 3 2 2" xfId="32882" xr:uid="{9093D81B-49EF-4755-9BD2-6066ACFFD77B}"/>
    <cellStyle name="Normal 8 2 3 2 4 3 3 3" xfId="24074" xr:uid="{82380B77-F51B-45DA-BF99-B5E2AC639974}"/>
    <cellStyle name="Normal 8 2 3 2 4 3 4" xfId="10862" xr:uid="{7E24DDB0-42F1-4233-9D90-A1A94D06FF21}"/>
    <cellStyle name="Normal 8 2 3 2 4 3 4 2" xfId="28478" xr:uid="{55557EF4-59FA-454B-AEA8-EE6A9349B456}"/>
    <cellStyle name="Normal 8 2 3 2 4 3 5" xfId="19670" xr:uid="{21AFAD3F-D550-4864-BAEF-B392B257E4C9}"/>
    <cellStyle name="Normal 8 2 3 2 4 3 6" xfId="37286" xr:uid="{8A5335BA-6A67-469B-AFBF-B9662F64EE74}"/>
    <cellStyle name="Normal 8 2 3 2 4 4" xfId="2881" xr:uid="{86AD25F4-F178-4A5D-94B1-593A9B2BE620}"/>
    <cellStyle name="Normal 8 2 3 2 4 4 2" xfId="7285" xr:uid="{9055A0A3-034F-495F-A7A2-DA188EC55DCC}"/>
    <cellStyle name="Normal 8 2 3 2 4 4 2 2" xfId="16093" xr:uid="{D5B0592F-10E5-47A8-AE70-0CDFB21079BD}"/>
    <cellStyle name="Normal 8 2 3 2 4 4 2 2 2" xfId="33709" xr:uid="{94BE7474-59C6-4A8D-BC67-ED6D63CCEC35}"/>
    <cellStyle name="Normal 8 2 3 2 4 4 2 3" xfId="24901" xr:uid="{73AC3752-97FD-482E-8E16-9A119694A065}"/>
    <cellStyle name="Normal 8 2 3 2 4 4 3" xfId="11689" xr:uid="{8FE4DEC6-6D56-4A2E-9C10-F068D4D459DC}"/>
    <cellStyle name="Normal 8 2 3 2 4 4 3 2" xfId="29305" xr:uid="{A05A0AFA-A72A-445D-AF9E-CDB94ED1998A}"/>
    <cellStyle name="Normal 8 2 3 2 4 4 4" xfId="20497" xr:uid="{3101433A-6F8C-4D2E-AB87-7F8974B9CF20}"/>
    <cellStyle name="Normal 8 2 3 2 4 4 5" xfId="38113" xr:uid="{5A843D7A-C849-412A-A489-18E9F227F65E}"/>
    <cellStyle name="Normal 8 2 3 2 4 5" xfId="5083" xr:uid="{D446DD61-D09A-42F9-8F44-62DAE0186F05}"/>
    <cellStyle name="Normal 8 2 3 2 4 5 2" xfId="13891" xr:uid="{5D679567-2964-42E9-B61F-7C6024CC0F77}"/>
    <cellStyle name="Normal 8 2 3 2 4 5 2 2" xfId="31507" xr:uid="{163AD297-DF60-4485-90DA-21DF762E0891}"/>
    <cellStyle name="Normal 8 2 3 2 4 5 3" xfId="22699" xr:uid="{4F70BC6F-89C1-45EC-A9CB-46DFBA9FF3C8}"/>
    <cellStyle name="Normal 8 2 3 2 4 6" xfId="9487" xr:uid="{1C18F789-2679-4382-AD3B-1DEE95DE5D09}"/>
    <cellStyle name="Normal 8 2 3 2 4 6 2" xfId="27103" xr:uid="{082F0CBE-0FE2-483C-891F-ED05710AF4F5}"/>
    <cellStyle name="Normal 8 2 3 2 4 7" xfId="18295" xr:uid="{100D10BD-CA47-43F1-9F2C-91566A829B5C}"/>
    <cellStyle name="Normal 8 2 3 2 4 8" xfId="35911" xr:uid="{1D5792A6-1EC3-44EE-95B3-9A95CAD68149}"/>
    <cellStyle name="Normal 8 2 3 2 5" xfId="949" xr:uid="{476BFE1A-BF6E-4933-9775-FF659F6E613B}"/>
    <cellStyle name="Normal 8 2 3 2 5 2" xfId="3151" xr:uid="{6E4007AE-3409-469B-88C4-DE2ACBD9C79D}"/>
    <cellStyle name="Normal 8 2 3 2 5 2 2" xfId="7555" xr:uid="{4BB3C6F1-6D44-41DF-AC7B-AFBF1456567E}"/>
    <cellStyle name="Normal 8 2 3 2 5 2 2 2" xfId="16363" xr:uid="{975A4BFE-F813-472B-A0F4-79CFA604839B}"/>
    <cellStyle name="Normal 8 2 3 2 5 2 2 2 2" xfId="33979" xr:uid="{D8D8C6C5-0DF6-47A1-B9A8-C29B89CC3077}"/>
    <cellStyle name="Normal 8 2 3 2 5 2 2 3" xfId="25171" xr:uid="{3DCA2FA3-23F3-4942-AC24-2A2C2A0114EA}"/>
    <cellStyle name="Normal 8 2 3 2 5 2 3" xfId="11959" xr:uid="{E003E4A0-87D9-4793-A0B3-3D68EF301A66}"/>
    <cellStyle name="Normal 8 2 3 2 5 2 3 2" xfId="29575" xr:uid="{FA4022CA-6B98-4D55-8F80-CD867806BEC3}"/>
    <cellStyle name="Normal 8 2 3 2 5 2 4" xfId="20767" xr:uid="{DC265706-37C4-4063-87E1-5668FC148E17}"/>
    <cellStyle name="Normal 8 2 3 2 5 2 5" xfId="38383" xr:uid="{A369811F-D353-4C4A-85D2-AB706C85E0F3}"/>
    <cellStyle name="Normal 8 2 3 2 5 3" xfId="5353" xr:uid="{425E3711-E510-4B1E-8C51-AC401E7F5390}"/>
    <cellStyle name="Normal 8 2 3 2 5 3 2" xfId="14161" xr:uid="{348F9691-5319-411F-A410-4A188387B01F}"/>
    <cellStyle name="Normal 8 2 3 2 5 3 2 2" xfId="31777" xr:uid="{FB06BF3F-A82D-4FDB-912B-D2C5D2EA32BF}"/>
    <cellStyle name="Normal 8 2 3 2 5 3 3" xfId="22969" xr:uid="{A2627DE7-380E-4023-AD41-F18F0BAE56E1}"/>
    <cellStyle name="Normal 8 2 3 2 5 4" xfId="9757" xr:uid="{3F7E524A-4577-4261-BBF5-5A6545AA0B91}"/>
    <cellStyle name="Normal 8 2 3 2 5 4 2" xfId="27373" xr:uid="{7A3E2305-06BE-4E32-A898-124484BF9678}"/>
    <cellStyle name="Normal 8 2 3 2 5 5" xfId="18565" xr:uid="{16A806BC-1CBE-42D6-8641-F57FBD7E0008}"/>
    <cellStyle name="Normal 8 2 3 2 5 6" xfId="36181" xr:uid="{2B059A26-0925-4E69-B807-E6536413BDF1}"/>
    <cellStyle name="Normal 8 2 3 2 6" xfId="2049" xr:uid="{31007DA3-E1F0-4799-AE0F-0C16FB270A57}"/>
    <cellStyle name="Normal 8 2 3 2 6 2" xfId="4251" xr:uid="{BFE18B42-3286-4B11-AEB3-990C74B232DD}"/>
    <cellStyle name="Normal 8 2 3 2 6 2 2" xfId="8655" xr:uid="{D23D4ECC-3E26-49DF-8158-D6FB944012E3}"/>
    <cellStyle name="Normal 8 2 3 2 6 2 2 2" xfId="17463" xr:uid="{A224D9CF-193D-442D-AF07-7583F53A99FD}"/>
    <cellStyle name="Normal 8 2 3 2 6 2 2 2 2" xfId="35079" xr:uid="{85086ABC-2C90-4201-BFF3-35820BEE922A}"/>
    <cellStyle name="Normal 8 2 3 2 6 2 2 3" xfId="26271" xr:uid="{B22A8A8D-9A49-4A2C-9F06-F23DC600AA55}"/>
    <cellStyle name="Normal 8 2 3 2 6 2 3" xfId="13059" xr:uid="{11CFE679-4D3B-4325-9FE4-2030D6BEF08D}"/>
    <cellStyle name="Normal 8 2 3 2 6 2 3 2" xfId="30675" xr:uid="{FE73DC46-EC15-48AF-A850-5487DF15FA8C}"/>
    <cellStyle name="Normal 8 2 3 2 6 2 4" xfId="21867" xr:uid="{9C75B0D7-1A5F-4ABE-B589-BA1FCE1DACF0}"/>
    <cellStyle name="Normal 8 2 3 2 6 2 5" xfId="39483" xr:uid="{0E9129E7-B9FA-445F-9FAB-5ADADEC6F83A}"/>
    <cellStyle name="Normal 8 2 3 2 6 3" xfId="6453" xr:uid="{6B47FD1E-D747-4AEA-8B28-0DC09927AD5B}"/>
    <cellStyle name="Normal 8 2 3 2 6 3 2" xfId="15261" xr:uid="{A0658E4D-F000-4B73-99D7-978C917B4534}"/>
    <cellStyle name="Normal 8 2 3 2 6 3 2 2" xfId="32877" xr:uid="{F1D7F9C6-D241-43DE-81A4-B8280064B595}"/>
    <cellStyle name="Normal 8 2 3 2 6 3 3" xfId="24069" xr:uid="{C102620C-D238-4A54-9E80-3EA73D7E32F2}"/>
    <cellStyle name="Normal 8 2 3 2 6 4" xfId="10857" xr:uid="{A0C11572-D1E3-4049-A944-1F4A864EC991}"/>
    <cellStyle name="Normal 8 2 3 2 6 4 2" xfId="28473" xr:uid="{FA7F80EB-0239-4BAD-BACF-52D17C2ADED7}"/>
    <cellStyle name="Normal 8 2 3 2 6 5" xfId="19665" xr:uid="{BF295CF5-1757-4598-B3D5-4EDA4DEB3639}"/>
    <cellStyle name="Normal 8 2 3 2 6 6" xfId="37281" xr:uid="{8EC6BA0C-8C41-40C9-9FBA-87F8ABF7C25F}"/>
    <cellStyle name="Normal 8 2 3 2 7" xfId="2369" xr:uid="{74982643-EEC9-4A25-B07B-C1786D37309F}"/>
    <cellStyle name="Normal 8 2 3 2 7 2" xfId="6773" xr:uid="{9634FFCB-00EE-4D28-84ED-F6FEFBD9AA05}"/>
    <cellStyle name="Normal 8 2 3 2 7 2 2" xfId="15581" xr:uid="{F02CBD9D-5721-4FBE-BD8E-93F1C96840BA}"/>
    <cellStyle name="Normal 8 2 3 2 7 2 2 2" xfId="33197" xr:uid="{AAF5BB8D-B9EC-4511-ACCC-CF7A4BBF2D35}"/>
    <cellStyle name="Normal 8 2 3 2 7 2 3" xfId="24389" xr:uid="{9357C5E0-EA63-479C-A77A-4750930ED1E6}"/>
    <cellStyle name="Normal 8 2 3 2 7 3" xfId="11177" xr:uid="{8C4D8121-EEAD-40F2-82B1-6F50391EE0EC}"/>
    <cellStyle name="Normal 8 2 3 2 7 3 2" xfId="28793" xr:uid="{A6AD6047-357A-4696-84B7-B10C75962D54}"/>
    <cellStyle name="Normal 8 2 3 2 7 4" xfId="19985" xr:uid="{B4D467CC-51CF-49F0-9043-899F637432B8}"/>
    <cellStyle name="Normal 8 2 3 2 7 5" xfId="37601" xr:uid="{7F6E3C2B-F55B-481F-B5B7-DA528BABD0D7}"/>
    <cellStyle name="Normal 8 2 3 2 8" xfId="4571" xr:uid="{633027E2-5928-4B52-8633-7F5E3D83EDA6}"/>
    <cellStyle name="Normal 8 2 3 2 8 2" xfId="13379" xr:uid="{EDDC13DD-7233-4D27-A34C-9866B992A1D6}"/>
    <cellStyle name="Normal 8 2 3 2 8 2 2" xfId="30995" xr:uid="{A24DC66F-ABDE-4824-AA79-D145D99F3E1E}"/>
    <cellStyle name="Normal 8 2 3 2 8 3" xfId="22187" xr:uid="{27047043-2D5F-4B8A-A41C-77A657F303A0}"/>
    <cellStyle name="Normal 8 2 3 2 9" xfId="8975" xr:uid="{FC481CA9-945F-4EB3-89AF-E504133A470C}"/>
    <cellStyle name="Normal 8 2 3 2 9 2" xfId="26591" xr:uid="{21B64474-10F0-4752-9A64-057D9EBDC45C}"/>
    <cellStyle name="Normal 8 2 3 3" xfId="229" xr:uid="{91AE30EF-7569-4754-87DE-87C020BA1A9D}"/>
    <cellStyle name="Normal 8 2 3 3 10" xfId="35463" xr:uid="{449C364E-9105-4810-837C-FD7B5A8000B5}"/>
    <cellStyle name="Normal 8 2 3 3 2" xfId="485" xr:uid="{D5A307C4-6AFC-4D7F-8DB7-D9D00FE11957}"/>
    <cellStyle name="Normal 8 2 3 3 2 2" xfId="1269" xr:uid="{EEDA8BC3-1215-4839-8038-DC6B45621145}"/>
    <cellStyle name="Normal 8 2 3 3 2 2 2" xfId="3471" xr:uid="{F6EF8DA2-9AAA-4529-9EB7-6466182F5AD1}"/>
    <cellStyle name="Normal 8 2 3 3 2 2 2 2" xfId="7875" xr:uid="{4220BFDD-1E49-4543-B8EC-4D54AA9849B8}"/>
    <cellStyle name="Normal 8 2 3 3 2 2 2 2 2" xfId="16683" xr:uid="{0332A80B-5CB9-4033-801E-C8973F80F5E1}"/>
    <cellStyle name="Normal 8 2 3 3 2 2 2 2 2 2" xfId="34299" xr:uid="{68B20CA9-7B8A-489A-9AB6-C57379287D66}"/>
    <cellStyle name="Normal 8 2 3 3 2 2 2 2 3" xfId="25491" xr:uid="{194AE8D1-7305-43DD-8B8D-6F98EE84A2E5}"/>
    <cellStyle name="Normal 8 2 3 3 2 2 2 3" xfId="12279" xr:uid="{87F2C8FC-DD2B-4036-9EE8-1B019DA38815}"/>
    <cellStyle name="Normal 8 2 3 3 2 2 2 3 2" xfId="29895" xr:uid="{8D929E69-0AC9-4CBD-A7A1-197D06736664}"/>
    <cellStyle name="Normal 8 2 3 3 2 2 2 4" xfId="21087" xr:uid="{3A5A0E60-08B5-4B8F-B177-B29105A1E743}"/>
    <cellStyle name="Normal 8 2 3 3 2 2 2 5" xfId="38703" xr:uid="{85E93520-3D34-417A-9D68-473CAA51465A}"/>
    <cellStyle name="Normal 8 2 3 3 2 2 3" xfId="5673" xr:uid="{A5994794-587A-4838-A02C-8F69E1A1EF0F}"/>
    <cellStyle name="Normal 8 2 3 3 2 2 3 2" xfId="14481" xr:uid="{1C90E5D2-1932-4B40-BEBE-EAC963080C38}"/>
    <cellStyle name="Normal 8 2 3 3 2 2 3 2 2" xfId="32097" xr:uid="{0014CD20-DCB0-43B2-8CD8-5521681E25BF}"/>
    <cellStyle name="Normal 8 2 3 3 2 2 3 3" xfId="23289" xr:uid="{A54F0386-0599-4F41-82B0-AB943F3E2531}"/>
    <cellStyle name="Normal 8 2 3 3 2 2 4" xfId="10077" xr:uid="{6B278A2E-802D-4498-8647-E9ED03CDA157}"/>
    <cellStyle name="Normal 8 2 3 3 2 2 4 2" xfId="27693" xr:uid="{B09FB91E-F520-4116-8959-5F15BBFED970}"/>
    <cellStyle name="Normal 8 2 3 3 2 2 5" xfId="18885" xr:uid="{CBB97B1D-25AD-4FAA-896D-6BEDB4103D31}"/>
    <cellStyle name="Normal 8 2 3 3 2 2 6" xfId="36501" xr:uid="{DFF7F6FA-5E61-4658-A95B-F6EE284B391C}"/>
    <cellStyle name="Normal 8 2 3 3 2 3" xfId="2056" xr:uid="{30AEB61C-9ED4-4D87-9F75-BB8A2931250C}"/>
    <cellStyle name="Normal 8 2 3 3 2 3 2" xfId="4258" xr:uid="{40C9EE48-BC05-4B32-8588-54D1FA600DDD}"/>
    <cellStyle name="Normal 8 2 3 3 2 3 2 2" xfId="8662" xr:uid="{47E8DD40-21EF-44E7-98D0-9E39BF4366BC}"/>
    <cellStyle name="Normal 8 2 3 3 2 3 2 2 2" xfId="17470" xr:uid="{B7793FD1-69E0-44D2-A474-A4389517C623}"/>
    <cellStyle name="Normal 8 2 3 3 2 3 2 2 2 2" xfId="35086" xr:uid="{D4746E2F-AE9C-4982-B0FE-D8D67E3A9EAE}"/>
    <cellStyle name="Normal 8 2 3 3 2 3 2 2 3" xfId="26278" xr:uid="{02D59065-0920-4CD9-AA4F-451BB083C3F8}"/>
    <cellStyle name="Normal 8 2 3 3 2 3 2 3" xfId="13066" xr:uid="{DA6603D1-D97E-4DD3-9EC8-87DEA4233C70}"/>
    <cellStyle name="Normal 8 2 3 3 2 3 2 3 2" xfId="30682" xr:uid="{EF0AC2EC-0AEC-40EE-918B-C9435F17C9CF}"/>
    <cellStyle name="Normal 8 2 3 3 2 3 2 4" xfId="21874" xr:uid="{194ACF50-9EBE-4C60-A9BD-748E079BE1AC}"/>
    <cellStyle name="Normal 8 2 3 3 2 3 2 5" xfId="39490" xr:uid="{FFA9898D-9861-47C3-8159-6FF5D9EB963D}"/>
    <cellStyle name="Normal 8 2 3 3 2 3 3" xfId="6460" xr:uid="{FE3F4A27-10CB-4D54-BCD4-7BABCA39B9CA}"/>
    <cellStyle name="Normal 8 2 3 3 2 3 3 2" xfId="15268" xr:uid="{05300AEE-B37E-4F15-B79F-28802D77056B}"/>
    <cellStyle name="Normal 8 2 3 3 2 3 3 2 2" xfId="32884" xr:uid="{E65988D7-D1C9-4572-A175-73018D8F7D72}"/>
    <cellStyle name="Normal 8 2 3 3 2 3 3 3" xfId="24076" xr:uid="{0594923F-BEEB-400F-8D84-F9DE75C815FA}"/>
    <cellStyle name="Normal 8 2 3 3 2 3 4" xfId="10864" xr:uid="{AA9AE84E-022B-4E1D-83DE-3849DCB66655}"/>
    <cellStyle name="Normal 8 2 3 3 2 3 4 2" xfId="28480" xr:uid="{8A43CB8F-DE15-4E74-8E0B-440777EF9FE8}"/>
    <cellStyle name="Normal 8 2 3 3 2 3 5" xfId="19672" xr:uid="{25039453-2E44-434D-ADA8-DA40983808A0}"/>
    <cellStyle name="Normal 8 2 3 3 2 3 6" xfId="37288" xr:uid="{7B50CA8C-F619-490B-842B-4AF740B0DA73}"/>
    <cellStyle name="Normal 8 2 3 3 2 4" xfId="2689" xr:uid="{D3972798-9F39-4686-B4AA-CBD608170040}"/>
    <cellStyle name="Normal 8 2 3 3 2 4 2" xfId="7093" xr:uid="{98370600-F3F5-4B81-A8FB-A4AC23B6FBE5}"/>
    <cellStyle name="Normal 8 2 3 3 2 4 2 2" xfId="15901" xr:uid="{2DF630FB-EC0A-4744-874A-99D4A1AC57AB}"/>
    <cellStyle name="Normal 8 2 3 3 2 4 2 2 2" xfId="33517" xr:uid="{04B8E2CA-5420-4819-A57B-4A3357B15776}"/>
    <cellStyle name="Normal 8 2 3 3 2 4 2 3" xfId="24709" xr:uid="{425E64BD-CEE1-4E0C-B99D-3A70F3C9E058}"/>
    <cellStyle name="Normal 8 2 3 3 2 4 3" xfId="11497" xr:uid="{78CED5D3-D3CC-4C66-AEDE-ED283AE7EB02}"/>
    <cellStyle name="Normal 8 2 3 3 2 4 3 2" xfId="29113" xr:uid="{F7F8F82C-E4C0-400A-8BA6-19682E9A34EB}"/>
    <cellStyle name="Normal 8 2 3 3 2 4 4" xfId="20305" xr:uid="{354EAFB7-D68B-478D-8B5D-472D7F11FCF2}"/>
    <cellStyle name="Normal 8 2 3 3 2 4 5" xfId="37921" xr:uid="{21A603B3-8DA7-4783-BCC6-E62E5F750F8D}"/>
    <cellStyle name="Normal 8 2 3 3 2 5" xfId="4891" xr:uid="{3BACDE10-C3E0-4001-A16E-E11395B0E513}"/>
    <cellStyle name="Normal 8 2 3 3 2 5 2" xfId="13699" xr:uid="{2895D66B-F4FB-4325-8F86-A74F4FC9805C}"/>
    <cellStyle name="Normal 8 2 3 3 2 5 2 2" xfId="31315" xr:uid="{D7EBE636-89CB-4DAA-8D08-46371693C1A5}"/>
    <cellStyle name="Normal 8 2 3 3 2 5 3" xfId="22507" xr:uid="{B3A87DBA-DD0C-4F6C-8013-8441BB296B00}"/>
    <cellStyle name="Normal 8 2 3 3 2 6" xfId="9295" xr:uid="{271C1FBC-3088-462E-BDE2-E3CCA1A36A8D}"/>
    <cellStyle name="Normal 8 2 3 3 2 6 2" xfId="26911" xr:uid="{31BB3CD8-20DE-49FB-9BC2-B85C5E453679}"/>
    <cellStyle name="Normal 8 2 3 3 2 7" xfId="18103" xr:uid="{4A3D4512-FDD6-41AB-8817-18ACB98851D4}"/>
    <cellStyle name="Normal 8 2 3 3 2 8" xfId="35719" xr:uid="{45819B43-CB9D-497B-8B2A-10E554EC7EE5}"/>
    <cellStyle name="Normal 8 2 3 3 3" xfId="741" xr:uid="{9083DA4E-4C5F-4E22-B0CF-FB353C3EEE3A}"/>
    <cellStyle name="Normal 8 2 3 3 3 2" xfId="1525" xr:uid="{4055C0DE-4CCB-4B82-BD29-55EACC6E1407}"/>
    <cellStyle name="Normal 8 2 3 3 3 2 2" xfId="3727" xr:uid="{DFADC8F5-9A42-4C10-B791-853E38722FDC}"/>
    <cellStyle name="Normal 8 2 3 3 3 2 2 2" xfId="8131" xr:uid="{19388974-68A1-4103-9520-53B4ABE92353}"/>
    <cellStyle name="Normal 8 2 3 3 3 2 2 2 2" xfId="16939" xr:uid="{96E23B2D-9C16-4665-821F-E2F46F8F0BBA}"/>
    <cellStyle name="Normal 8 2 3 3 3 2 2 2 2 2" xfId="34555" xr:uid="{0F360EF0-E5DD-467B-BE80-6B6EAEBA3FDE}"/>
    <cellStyle name="Normal 8 2 3 3 3 2 2 2 3" xfId="25747" xr:uid="{8B96A648-740B-4380-A76B-4E70C9CE07F5}"/>
    <cellStyle name="Normal 8 2 3 3 3 2 2 3" xfId="12535" xr:uid="{D9D8004D-01AA-47A6-9574-99C6F1DDC9CC}"/>
    <cellStyle name="Normal 8 2 3 3 3 2 2 3 2" xfId="30151" xr:uid="{930FA4AC-6013-42B9-8DC3-58F435C5FA28}"/>
    <cellStyle name="Normal 8 2 3 3 3 2 2 4" xfId="21343" xr:uid="{6E16613F-69C1-42D6-A709-F4A2B2170FC0}"/>
    <cellStyle name="Normal 8 2 3 3 3 2 2 5" xfId="38959" xr:uid="{8AA0B58D-C1BC-43EC-B5B8-1B977D9B4FBF}"/>
    <cellStyle name="Normal 8 2 3 3 3 2 3" xfId="5929" xr:uid="{87997E3B-808C-4CDD-99D8-FB0423253AD3}"/>
    <cellStyle name="Normal 8 2 3 3 3 2 3 2" xfId="14737" xr:uid="{CBF3B9D4-1D96-47B9-B12E-9C98E3718CEC}"/>
    <cellStyle name="Normal 8 2 3 3 3 2 3 2 2" xfId="32353" xr:uid="{5EA3DF69-FC83-4AF8-BA66-F29EE5860008}"/>
    <cellStyle name="Normal 8 2 3 3 3 2 3 3" xfId="23545" xr:uid="{F02D3100-744F-43D4-BB10-A58D87D95546}"/>
    <cellStyle name="Normal 8 2 3 3 3 2 4" xfId="10333" xr:uid="{65782913-ACBE-4ECD-B30D-1CA9A0896347}"/>
    <cellStyle name="Normal 8 2 3 3 3 2 4 2" xfId="27949" xr:uid="{AB4D6E32-0401-44CA-85E0-7DF6063CBFFE}"/>
    <cellStyle name="Normal 8 2 3 3 3 2 5" xfId="19141" xr:uid="{52E51E4B-5766-4E67-800E-555BE25160A5}"/>
    <cellStyle name="Normal 8 2 3 3 3 2 6" xfId="36757" xr:uid="{1C6D3A66-04B1-4951-B13E-8DCDD4CEE6D0}"/>
    <cellStyle name="Normal 8 2 3 3 3 3" xfId="2057" xr:uid="{A3C91118-4EE9-4DCF-97FB-8B4FABC819C5}"/>
    <cellStyle name="Normal 8 2 3 3 3 3 2" xfId="4259" xr:uid="{A8DB51A8-8404-4059-B768-81AB3E11F88D}"/>
    <cellStyle name="Normal 8 2 3 3 3 3 2 2" xfId="8663" xr:uid="{B7EF81AF-5DC3-40C1-9FEB-9CE416AB80BD}"/>
    <cellStyle name="Normal 8 2 3 3 3 3 2 2 2" xfId="17471" xr:uid="{6B73BCC2-EC3D-4B4F-B9C5-57AF1451FA10}"/>
    <cellStyle name="Normal 8 2 3 3 3 3 2 2 2 2" xfId="35087" xr:uid="{5A3C46B1-0FDB-4456-88CF-F5658D642135}"/>
    <cellStyle name="Normal 8 2 3 3 3 3 2 2 3" xfId="26279" xr:uid="{9CC87B7E-6116-43AD-A689-457BAB8DBC28}"/>
    <cellStyle name="Normal 8 2 3 3 3 3 2 3" xfId="13067" xr:uid="{4D120E56-346B-4274-BE28-09CA6326FC29}"/>
    <cellStyle name="Normal 8 2 3 3 3 3 2 3 2" xfId="30683" xr:uid="{CA2B5064-8DD6-42E3-B5A9-68F3F7EBC63C}"/>
    <cellStyle name="Normal 8 2 3 3 3 3 2 4" xfId="21875" xr:uid="{3C0269E5-9183-473D-A1B7-4B3D0EDBF28B}"/>
    <cellStyle name="Normal 8 2 3 3 3 3 2 5" xfId="39491" xr:uid="{850DEFC5-0760-4438-A347-A1AB49960F90}"/>
    <cellStyle name="Normal 8 2 3 3 3 3 3" xfId="6461" xr:uid="{AD4A89B6-2995-4696-9CA2-5E2AA9C18851}"/>
    <cellStyle name="Normal 8 2 3 3 3 3 3 2" xfId="15269" xr:uid="{CB12CBB2-CF26-4BBA-B451-812A6ECB21FA}"/>
    <cellStyle name="Normal 8 2 3 3 3 3 3 2 2" xfId="32885" xr:uid="{4B4AD9A5-1E72-40C6-91A1-507D71780567}"/>
    <cellStyle name="Normal 8 2 3 3 3 3 3 3" xfId="24077" xr:uid="{75CCF690-FA94-40ED-BC74-8891F4714C7F}"/>
    <cellStyle name="Normal 8 2 3 3 3 3 4" xfId="10865" xr:uid="{BFABDCAD-CD92-4F31-906E-284A8706415A}"/>
    <cellStyle name="Normal 8 2 3 3 3 3 4 2" xfId="28481" xr:uid="{C5D2E041-4EC8-4CEA-B316-9DC54D58CD7B}"/>
    <cellStyle name="Normal 8 2 3 3 3 3 5" xfId="19673" xr:uid="{4735E9E7-84AF-4ACF-BE50-B0FD1D6C7CD1}"/>
    <cellStyle name="Normal 8 2 3 3 3 3 6" xfId="37289" xr:uid="{2DCCA4CE-0197-4CD7-8A2F-7A3B80902553}"/>
    <cellStyle name="Normal 8 2 3 3 3 4" xfId="2945" xr:uid="{318EBE96-22A3-45B0-A75F-BE8B8B3016D0}"/>
    <cellStyle name="Normal 8 2 3 3 3 4 2" xfId="7349" xr:uid="{4A7BEEB5-9154-4FE5-B4F9-BB5E59700FD4}"/>
    <cellStyle name="Normal 8 2 3 3 3 4 2 2" xfId="16157" xr:uid="{A84346EA-7958-4460-B3D4-10365B29F3FC}"/>
    <cellStyle name="Normal 8 2 3 3 3 4 2 2 2" xfId="33773" xr:uid="{F5C7EFD2-AB0B-49F5-A43F-64E949FCCA9C}"/>
    <cellStyle name="Normal 8 2 3 3 3 4 2 3" xfId="24965" xr:uid="{7BB27864-08DD-449A-A333-67867CBEAAA4}"/>
    <cellStyle name="Normal 8 2 3 3 3 4 3" xfId="11753" xr:uid="{9DD8B56E-0F0B-4B63-BE15-B88F4B5EA39E}"/>
    <cellStyle name="Normal 8 2 3 3 3 4 3 2" xfId="29369" xr:uid="{8D86BF62-0987-487E-930A-04B254021AC7}"/>
    <cellStyle name="Normal 8 2 3 3 3 4 4" xfId="20561" xr:uid="{AC1A3348-5749-4F58-AE29-9076D0C04138}"/>
    <cellStyle name="Normal 8 2 3 3 3 4 5" xfId="38177" xr:uid="{FFFA42FC-3BBE-4A1F-B3D6-45F1CEDC876F}"/>
    <cellStyle name="Normal 8 2 3 3 3 5" xfId="5147" xr:uid="{A9F60BBF-B5DE-4F11-81B1-6A8819D7B326}"/>
    <cellStyle name="Normal 8 2 3 3 3 5 2" xfId="13955" xr:uid="{07DF0546-AD8B-4AFE-B1A2-603457DA132F}"/>
    <cellStyle name="Normal 8 2 3 3 3 5 2 2" xfId="31571" xr:uid="{04C37696-EFB6-42CF-B37B-D3FB6A1FA6BC}"/>
    <cellStyle name="Normal 8 2 3 3 3 5 3" xfId="22763" xr:uid="{18120E96-8A49-48F9-A9B3-117A3D75A5C1}"/>
    <cellStyle name="Normal 8 2 3 3 3 6" xfId="9551" xr:uid="{EED36F3C-524F-4E55-A8F2-F2550D0D7FFD}"/>
    <cellStyle name="Normal 8 2 3 3 3 6 2" xfId="27167" xr:uid="{7D69FD98-3865-4AD7-8224-7DDE54F92913}"/>
    <cellStyle name="Normal 8 2 3 3 3 7" xfId="18359" xr:uid="{2DA7854F-3709-4E95-8E7E-4898CA24177A}"/>
    <cellStyle name="Normal 8 2 3 3 3 8" xfId="35975" xr:uid="{FD5DA1C0-77F9-48F0-B574-496D7AFDFC8E}"/>
    <cellStyle name="Normal 8 2 3 3 4" xfId="1013" xr:uid="{20B04804-2E6A-4461-ACF3-DC61000DCA4A}"/>
    <cellStyle name="Normal 8 2 3 3 4 2" xfId="3215" xr:uid="{3335F42C-48E1-4345-9F29-ABC4685B8EDA}"/>
    <cellStyle name="Normal 8 2 3 3 4 2 2" xfId="7619" xr:uid="{C9EC5F5A-A1C3-47C6-B349-11413EDFC2A3}"/>
    <cellStyle name="Normal 8 2 3 3 4 2 2 2" xfId="16427" xr:uid="{CF2B410A-EB97-414B-A75B-CB99F3E34606}"/>
    <cellStyle name="Normal 8 2 3 3 4 2 2 2 2" xfId="34043" xr:uid="{72259662-6798-4B7B-BDB6-B2FEFB8C9E0E}"/>
    <cellStyle name="Normal 8 2 3 3 4 2 2 3" xfId="25235" xr:uid="{CD30D128-7DBB-4027-9560-6E8D9E939701}"/>
    <cellStyle name="Normal 8 2 3 3 4 2 3" xfId="12023" xr:uid="{6552486F-084C-4111-ACF1-33BCAA21B73F}"/>
    <cellStyle name="Normal 8 2 3 3 4 2 3 2" xfId="29639" xr:uid="{7B1932E4-B84B-430F-BECB-8EAF8E75DB72}"/>
    <cellStyle name="Normal 8 2 3 3 4 2 4" xfId="20831" xr:uid="{43A1EED7-5D45-49AB-A474-A18D7526DFFD}"/>
    <cellStyle name="Normal 8 2 3 3 4 2 5" xfId="38447" xr:uid="{32555F6F-C634-438A-AB5C-1AC8457CF2EF}"/>
    <cellStyle name="Normal 8 2 3 3 4 3" xfId="5417" xr:uid="{91D95B08-D2DC-416F-93C6-52B1EE16A038}"/>
    <cellStyle name="Normal 8 2 3 3 4 3 2" xfId="14225" xr:uid="{5DE7C7A7-F02A-4F7D-A07B-F04B0D388DD6}"/>
    <cellStyle name="Normal 8 2 3 3 4 3 2 2" xfId="31841" xr:uid="{EADD6AC1-4D23-402C-A341-6A274329FA9F}"/>
    <cellStyle name="Normal 8 2 3 3 4 3 3" xfId="23033" xr:uid="{123756A2-9AD2-48F3-80A1-0B6AE90349F5}"/>
    <cellStyle name="Normal 8 2 3 3 4 4" xfId="9821" xr:uid="{4CF5D9E0-4C73-4050-8418-8A8E57E445B6}"/>
    <cellStyle name="Normal 8 2 3 3 4 4 2" xfId="27437" xr:uid="{033E3183-EDFF-4354-AA5F-87556446B914}"/>
    <cellStyle name="Normal 8 2 3 3 4 5" xfId="18629" xr:uid="{FEE9357B-CD5D-4116-8076-6C0D41D6944C}"/>
    <cellStyle name="Normal 8 2 3 3 4 6" xfId="36245" xr:uid="{607EA0B7-A986-4F9C-9574-819157EC2F7E}"/>
    <cellStyle name="Normal 8 2 3 3 5" xfId="2055" xr:uid="{544F7F85-4A63-4CB5-8FF1-70DC15A8183E}"/>
    <cellStyle name="Normal 8 2 3 3 5 2" xfId="4257" xr:uid="{4CC685E1-676B-4D07-ACC4-C4FE7CD38A94}"/>
    <cellStyle name="Normal 8 2 3 3 5 2 2" xfId="8661" xr:uid="{BF35F314-B7D5-459E-B99E-78E893D170D1}"/>
    <cellStyle name="Normal 8 2 3 3 5 2 2 2" xfId="17469" xr:uid="{74C84A5D-AE1E-4009-B469-70A1BECBEDD0}"/>
    <cellStyle name="Normal 8 2 3 3 5 2 2 2 2" xfId="35085" xr:uid="{4DDFDB32-9C97-4432-903C-0CB6A2A83C71}"/>
    <cellStyle name="Normal 8 2 3 3 5 2 2 3" xfId="26277" xr:uid="{45C2E7F1-E84E-4AA9-8D2B-FAAE3ADFF904}"/>
    <cellStyle name="Normal 8 2 3 3 5 2 3" xfId="13065" xr:uid="{95D50A51-4010-4BE2-9AE5-28042B2EEA42}"/>
    <cellStyle name="Normal 8 2 3 3 5 2 3 2" xfId="30681" xr:uid="{83F40FD2-EA4D-4443-802E-A8040535D22B}"/>
    <cellStyle name="Normal 8 2 3 3 5 2 4" xfId="21873" xr:uid="{415B9285-36E6-41AB-9BDD-F4D6F3BE8FE6}"/>
    <cellStyle name="Normal 8 2 3 3 5 2 5" xfId="39489" xr:uid="{E03FEEC3-BA0F-4872-8064-CDBE4E8CD50E}"/>
    <cellStyle name="Normal 8 2 3 3 5 3" xfId="6459" xr:uid="{5D6E9A9A-1F9E-43FA-86E6-A7A7D978625A}"/>
    <cellStyle name="Normal 8 2 3 3 5 3 2" xfId="15267" xr:uid="{DF4506A7-1101-4CD3-8857-BCA1D72DA0BC}"/>
    <cellStyle name="Normal 8 2 3 3 5 3 2 2" xfId="32883" xr:uid="{88FCCDE9-F0E3-47A1-B77C-F2B07DEEEA9B}"/>
    <cellStyle name="Normal 8 2 3 3 5 3 3" xfId="24075" xr:uid="{4384C5D2-66DE-4944-9AF4-A55369D56FA6}"/>
    <cellStyle name="Normal 8 2 3 3 5 4" xfId="10863" xr:uid="{F0CBFD71-E8F1-406E-B1DA-89F33C674E54}"/>
    <cellStyle name="Normal 8 2 3 3 5 4 2" xfId="28479" xr:uid="{0D0B1231-08D0-49CA-91E8-A33ACA299898}"/>
    <cellStyle name="Normal 8 2 3 3 5 5" xfId="19671" xr:uid="{412734A0-39E6-4A85-94C1-981461C8FEBE}"/>
    <cellStyle name="Normal 8 2 3 3 5 6" xfId="37287" xr:uid="{71F6632B-2EBC-425D-92DA-35A7DB273053}"/>
    <cellStyle name="Normal 8 2 3 3 6" xfId="2433" xr:uid="{A605A864-3C26-4D6A-8A7F-5ABE0498F4CA}"/>
    <cellStyle name="Normal 8 2 3 3 6 2" xfId="6837" xr:uid="{197418D9-3909-42A1-8C40-38E8989CD9DB}"/>
    <cellStyle name="Normal 8 2 3 3 6 2 2" xfId="15645" xr:uid="{1CEADD21-DBA9-496C-B337-F8F4EAFEC9D8}"/>
    <cellStyle name="Normal 8 2 3 3 6 2 2 2" xfId="33261" xr:uid="{2351AA68-C482-4304-822D-489B1F5E8B05}"/>
    <cellStyle name="Normal 8 2 3 3 6 2 3" xfId="24453" xr:uid="{ECA836F5-553E-4324-B8D2-E74A46B18CFE}"/>
    <cellStyle name="Normal 8 2 3 3 6 3" xfId="11241" xr:uid="{57D10675-A392-4F76-A1F0-FBA4ED2507EA}"/>
    <cellStyle name="Normal 8 2 3 3 6 3 2" xfId="28857" xr:uid="{38E59734-ECD6-4A86-8DD7-70A1357A7C8F}"/>
    <cellStyle name="Normal 8 2 3 3 6 4" xfId="20049" xr:uid="{C75A82BA-0138-4995-8449-1BDDC0473A41}"/>
    <cellStyle name="Normal 8 2 3 3 6 5" xfId="37665" xr:uid="{71E3134C-C8C4-4396-A662-80EBB4F80EC8}"/>
    <cellStyle name="Normal 8 2 3 3 7" xfId="4635" xr:uid="{2C0D3B59-8567-4EDD-B861-12E64ED7198B}"/>
    <cellStyle name="Normal 8 2 3 3 7 2" xfId="13443" xr:uid="{1FE1F3B6-8F62-4C83-B52F-A3E609F927C2}"/>
    <cellStyle name="Normal 8 2 3 3 7 2 2" xfId="31059" xr:uid="{AF4552BA-46ED-417C-BF4C-B6FC2BB68162}"/>
    <cellStyle name="Normal 8 2 3 3 7 3" xfId="22251" xr:uid="{1FB6EDAC-4627-4D51-87F9-7A02AB6E816A}"/>
    <cellStyle name="Normal 8 2 3 3 8" xfId="9039" xr:uid="{DBBE5899-1CAD-4D30-918A-38CC98815A22}"/>
    <cellStyle name="Normal 8 2 3 3 8 2" xfId="26655" xr:uid="{0A4A9B5D-8AA7-4896-B22C-AEF89B6D5D55}"/>
    <cellStyle name="Normal 8 2 3 3 9" xfId="17847" xr:uid="{95A39589-67C7-411D-BB00-9B4DF2B8A22F}"/>
    <cellStyle name="Normal 8 2 3 4" xfId="357" xr:uid="{3A6727AC-8C29-4690-98BC-1671FCEF9589}"/>
    <cellStyle name="Normal 8 2 3 4 2" xfId="1141" xr:uid="{6B41B6DA-72BA-4457-BCC6-6B60B7F60CF6}"/>
    <cellStyle name="Normal 8 2 3 4 2 2" xfId="3343" xr:uid="{6EAFB06D-7DD4-4E76-BDAA-F5B87B0EA8CA}"/>
    <cellStyle name="Normal 8 2 3 4 2 2 2" xfId="7747" xr:uid="{ACEBF671-B48C-4062-A187-21D8F03B42CE}"/>
    <cellStyle name="Normal 8 2 3 4 2 2 2 2" xfId="16555" xr:uid="{957FDCA2-1E55-4103-BE09-218CA476D2BF}"/>
    <cellStyle name="Normal 8 2 3 4 2 2 2 2 2" xfId="34171" xr:uid="{324FA011-2344-4366-95AE-6784008BE57E}"/>
    <cellStyle name="Normal 8 2 3 4 2 2 2 3" xfId="25363" xr:uid="{6CB7F2BF-10DF-4CD5-AEE7-916601BA8CBB}"/>
    <cellStyle name="Normal 8 2 3 4 2 2 3" xfId="12151" xr:uid="{53C7F54B-9052-4268-8DC4-8FCD0DB15EE6}"/>
    <cellStyle name="Normal 8 2 3 4 2 2 3 2" xfId="29767" xr:uid="{236CAB0F-4784-4A4E-997F-D139FA7AAC8D}"/>
    <cellStyle name="Normal 8 2 3 4 2 2 4" xfId="20959" xr:uid="{43C57E64-678A-4361-ADF8-BA6FEFFF2BD3}"/>
    <cellStyle name="Normal 8 2 3 4 2 2 5" xfId="38575" xr:uid="{3EE1EAB8-8D0B-4219-AA8C-38DB11B5E905}"/>
    <cellStyle name="Normal 8 2 3 4 2 3" xfId="5545" xr:uid="{4245FA81-664C-42EC-AEF5-9CFD5FD9A0EF}"/>
    <cellStyle name="Normal 8 2 3 4 2 3 2" xfId="14353" xr:uid="{58A2CB9E-28D8-4EFE-8646-8F6D4164F94F}"/>
    <cellStyle name="Normal 8 2 3 4 2 3 2 2" xfId="31969" xr:uid="{EDCB4834-6283-4DB9-9EEE-818FD0B29B3F}"/>
    <cellStyle name="Normal 8 2 3 4 2 3 3" xfId="23161" xr:uid="{6D62ED71-18E2-42F5-B526-F6A4F899A721}"/>
    <cellStyle name="Normal 8 2 3 4 2 4" xfId="9949" xr:uid="{770DC710-1B5D-48EE-A313-092AC016CBEA}"/>
    <cellStyle name="Normal 8 2 3 4 2 4 2" xfId="27565" xr:uid="{CEC26ED3-EF84-4598-A325-5A772E8323D9}"/>
    <cellStyle name="Normal 8 2 3 4 2 5" xfId="18757" xr:uid="{5E246C2A-DFE5-4861-94FC-090F2A4F7FEC}"/>
    <cellStyle name="Normal 8 2 3 4 2 6" xfId="36373" xr:uid="{CF447407-6163-4D3F-9177-C4F3ABB4C8AA}"/>
    <cellStyle name="Normal 8 2 3 4 3" xfId="2058" xr:uid="{41C998A8-BFD1-48CE-96B4-9219ECDF11BE}"/>
    <cellStyle name="Normal 8 2 3 4 3 2" xfId="4260" xr:uid="{4B1A8205-8C74-4F46-B0B8-1D68A248810E}"/>
    <cellStyle name="Normal 8 2 3 4 3 2 2" xfId="8664" xr:uid="{58E76756-EBE8-47E0-A8E3-EC644EFA625E}"/>
    <cellStyle name="Normal 8 2 3 4 3 2 2 2" xfId="17472" xr:uid="{92376383-E3F5-4966-9AFA-57C001A90EC5}"/>
    <cellStyle name="Normal 8 2 3 4 3 2 2 2 2" xfId="35088" xr:uid="{707AFC31-A8A1-4EC4-BEFB-11ADD74B1BC6}"/>
    <cellStyle name="Normal 8 2 3 4 3 2 2 3" xfId="26280" xr:uid="{A88A0529-935F-4E9D-B2A9-5D6062337C4F}"/>
    <cellStyle name="Normal 8 2 3 4 3 2 3" xfId="13068" xr:uid="{A5DD56FD-9B59-4149-9AB6-D5B336E76BB4}"/>
    <cellStyle name="Normal 8 2 3 4 3 2 3 2" xfId="30684" xr:uid="{3D906078-D696-41CB-8A95-60E3504246E9}"/>
    <cellStyle name="Normal 8 2 3 4 3 2 4" xfId="21876" xr:uid="{E4F20DD0-1AC8-478F-9678-68E939587351}"/>
    <cellStyle name="Normal 8 2 3 4 3 2 5" xfId="39492" xr:uid="{D18C9090-797D-4114-9414-AF79A9E499DC}"/>
    <cellStyle name="Normal 8 2 3 4 3 3" xfId="6462" xr:uid="{F36D8F4A-3AD5-4935-A6F8-CF452C2005D4}"/>
    <cellStyle name="Normal 8 2 3 4 3 3 2" xfId="15270" xr:uid="{E69B67C6-59E1-41F6-96E5-888E7A42A449}"/>
    <cellStyle name="Normal 8 2 3 4 3 3 2 2" xfId="32886" xr:uid="{5EB889E3-AF11-4FC1-9AEE-A71B88D68D86}"/>
    <cellStyle name="Normal 8 2 3 4 3 3 3" xfId="24078" xr:uid="{5FEB19AC-6290-4A60-A087-C1A20F6B92C3}"/>
    <cellStyle name="Normal 8 2 3 4 3 4" xfId="10866" xr:uid="{C3AE3476-6C70-4185-A9CC-912EBEEA784B}"/>
    <cellStyle name="Normal 8 2 3 4 3 4 2" xfId="28482" xr:uid="{45796082-1B39-48D7-9E4E-CCB54EACB168}"/>
    <cellStyle name="Normal 8 2 3 4 3 5" xfId="19674" xr:uid="{7D12F497-A8C4-4978-A33F-FD71D31CFFC9}"/>
    <cellStyle name="Normal 8 2 3 4 3 6" xfId="37290" xr:uid="{D6AE393A-7C87-4AF5-9C58-69221C5828AB}"/>
    <cellStyle name="Normal 8 2 3 4 4" xfId="2561" xr:uid="{E5DEEDA5-44C2-4BDC-9926-04829BD6C812}"/>
    <cellStyle name="Normal 8 2 3 4 4 2" xfId="6965" xr:uid="{88C58DD3-CB0F-4EFF-BABB-1683D7AAFF40}"/>
    <cellStyle name="Normal 8 2 3 4 4 2 2" xfId="15773" xr:uid="{EAB49528-6C5B-4039-9FD5-B412F33017E9}"/>
    <cellStyle name="Normal 8 2 3 4 4 2 2 2" xfId="33389" xr:uid="{CDF1BE72-4A4C-4CAE-8660-2164C96F5A11}"/>
    <cellStyle name="Normal 8 2 3 4 4 2 3" xfId="24581" xr:uid="{2A322900-DFFC-48CB-B40E-07F6C9A222CC}"/>
    <cellStyle name="Normal 8 2 3 4 4 3" xfId="11369" xr:uid="{8D665FEA-950B-409A-99D2-38711A9B5E14}"/>
    <cellStyle name="Normal 8 2 3 4 4 3 2" xfId="28985" xr:uid="{52FAED88-63D6-474E-8A58-AB25517D5FBE}"/>
    <cellStyle name="Normal 8 2 3 4 4 4" xfId="20177" xr:uid="{E7925E01-C841-4D79-9DBB-8B83DB9F15BF}"/>
    <cellStyle name="Normal 8 2 3 4 4 5" xfId="37793" xr:uid="{BF55CDE3-226E-4A62-A87C-18E9493C5250}"/>
    <cellStyle name="Normal 8 2 3 4 5" xfId="4763" xr:uid="{097AAAAC-0099-4FC0-9CB7-405C4B098C0C}"/>
    <cellStyle name="Normal 8 2 3 4 5 2" xfId="13571" xr:uid="{89724856-BACF-49FC-AD91-50FB56EFC9FC}"/>
    <cellStyle name="Normal 8 2 3 4 5 2 2" xfId="31187" xr:uid="{517FD338-CE64-404A-BAE8-F4E1F54A3C14}"/>
    <cellStyle name="Normal 8 2 3 4 5 3" xfId="22379" xr:uid="{24748CE6-98DA-4E91-B30E-03D4B71B99C2}"/>
    <cellStyle name="Normal 8 2 3 4 6" xfId="9167" xr:uid="{B4DF8BDB-C686-4463-BEE1-10D0F45095ED}"/>
    <cellStyle name="Normal 8 2 3 4 6 2" xfId="26783" xr:uid="{AA641E31-9B08-4BBA-BE5E-A3E1E8072322}"/>
    <cellStyle name="Normal 8 2 3 4 7" xfId="17975" xr:uid="{5F377C74-7CCD-485E-80A8-7A68394D0BB7}"/>
    <cellStyle name="Normal 8 2 3 4 8" xfId="35591" xr:uid="{EEE8E287-4EE7-483C-B993-55A05535DDDF}"/>
    <cellStyle name="Normal 8 2 3 5" xfId="613" xr:uid="{8C281D4D-0568-4658-9726-F4D7443E320B}"/>
    <cellStyle name="Normal 8 2 3 5 2" xfId="1397" xr:uid="{9779FF25-F5CC-4BFB-9C11-93A86B03DC28}"/>
    <cellStyle name="Normal 8 2 3 5 2 2" xfId="3599" xr:uid="{D1FD7BF5-8D46-47AF-9961-BDE609D0743F}"/>
    <cellStyle name="Normal 8 2 3 5 2 2 2" xfId="8003" xr:uid="{3AC5F473-6E20-48C1-9E1F-871A7BD55D1A}"/>
    <cellStyle name="Normal 8 2 3 5 2 2 2 2" xfId="16811" xr:uid="{0B84C7C2-4ED0-4DF8-83D0-BEE022F5F074}"/>
    <cellStyle name="Normal 8 2 3 5 2 2 2 2 2" xfId="34427" xr:uid="{32E3CEB2-0EEC-4C88-83DF-1415697017A7}"/>
    <cellStyle name="Normal 8 2 3 5 2 2 2 3" xfId="25619" xr:uid="{D21CDD20-5287-4F8C-A9F7-0336A2CE12DD}"/>
    <cellStyle name="Normal 8 2 3 5 2 2 3" xfId="12407" xr:uid="{DF84C646-2324-41AD-9420-3478C7A0B1E9}"/>
    <cellStyle name="Normal 8 2 3 5 2 2 3 2" xfId="30023" xr:uid="{A05FF6BD-393C-4948-BDEC-D04F57C0944A}"/>
    <cellStyle name="Normal 8 2 3 5 2 2 4" xfId="21215" xr:uid="{DFA6DA11-842D-40C7-B081-56ED180D6122}"/>
    <cellStyle name="Normal 8 2 3 5 2 2 5" xfId="38831" xr:uid="{2B6BFC71-39CB-43A1-8757-170D7B46873D}"/>
    <cellStyle name="Normal 8 2 3 5 2 3" xfId="5801" xr:uid="{D136E12D-A742-4D89-AA6E-F3252F1DFB6D}"/>
    <cellStyle name="Normal 8 2 3 5 2 3 2" xfId="14609" xr:uid="{971B12E2-CDE2-4AA7-B630-F175E19E9AF6}"/>
    <cellStyle name="Normal 8 2 3 5 2 3 2 2" xfId="32225" xr:uid="{4911D9A9-63EC-4BD3-985C-061B8634904F}"/>
    <cellStyle name="Normal 8 2 3 5 2 3 3" xfId="23417" xr:uid="{ADDB819A-5734-4ECD-8753-3C10722E1EB9}"/>
    <cellStyle name="Normal 8 2 3 5 2 4" xfId="10205" xr:uid="{C5AB5266-0E83-4944-ABB3-4191A0DEC94D}"/>
    <cellStyle name="Normal 8 2 3 5 2 4 2" xfId="27821" xr:uid="{A30D9057-FA91-4D3B-8C73-B977D13C853B}"/>
    <cellStyle name="Normal 8 2 3 5 2 5" xfId="19013" xr:uid="{19722B9E-34F3-4B27-B57C-D53F76B63AF4}"/>
    <cellStyle name="Normal 8 2 3 5 2 6" xfId="36629" xr:uid="{5E902B97-2F03-4051-B324-56C24178584A}"/>
    <cellStyle name="Normal 8 2 3 5 3" xfId="2059" xr:uid="{B97E871C-D696-4B8E-8860-5A755EB3C0BA}"/>
    <cellStyle name="Normal 8 2 3 5 3 2" xfId="4261" xr:uid="{B06E8AB2-90E0-4CBE-9980-AC3318408E41}"/>
    <cellStyle name="Normal 8 2 3 5 3 2 2" xfId="8665" xr:uid="{D1B8D897-E37D-4BDB-9D53-7B0580F8214E}"/>
    <cellStyle name="Normal 8 2 3 5 3 2 2 2" xfId="17473" xr:uid="{37CFCC19-4A50-4B13-A6CE-75EC7D5B8E58}"/>
    <cellStyle name="Normal 8 2 3 5 3 2 2 2 2" xfId="35089" xr:uid="{FAD1FD56-8BC8-4EDB-AF61-5B003FDA252C}"/>
    <cellStyle name="Normal 8 2 3 5 3 2 2 3" xfId="26281" xr:uid="{6E04D391-6B7D-4AFD-9CF6-ECFB043D1098}"/>
    <cellStyle name="Normal 8 2 3 5 3 2 3" xfId="13069" xr:uid="{F84E52EE-987E-47E4-A2CB-7F66810A1944}"/>
    <cellStyle name="Normal 8 2 3 5 3 2 3 2" xfId="30685" xr:uid="{9BEE4D5B-5838-43A9-B479-37641870D518}"/>
    <cellStyle name="Normal 8 2 3 5 3 2 4" xfId="21877" xr:uid="{68F4F6CA-9DC3-4E2B-BC16-20DF8CAF7E02}"/>
    <cellStyle name="Normal 8 2 3 5 3 2 5" xfId="39493" xr:uid="{BE000172-341A-4F64-BB15-24DC90149FD8}"/>
    <cellStyle name="Normal 8 2 3 5 3 3" xfId="6463" xr:uid="{9B8FF786-7AF6-4BA1-B9EB-64A4F57C2283}"/>
    <cellStyle name="Normal 8 2 3 5 3 3 2" xfId="15271" xr:uid="{3F1BD0B1-EE6C-40F4-8EF2-296B799F8927}"/>
    <cellStyle name="Normal 8 2 3 5 3 3 2 2" xfId="32887" xr:uid="{5CE2FAA4-6733-4492-8EDE-69227248D368}"/>
    <cellStyle name="Normal 8 2 3 5 3 3 3" xfId="24079" xr:uid="{220E5A9D-54F7-4E32-8CA9-11F92E4276C8}"/>
    <cellStyle name="Normal 8 2 3 5 3 4" xfId="10867" xr:uid="{5A4E0952-52D0-4963-8671-5B51EC6386B9}"/>
    <cellStyle name="Normal 8 2 3 5 3 4 2" xfId="28483" xr:uid="{117B86C0-BE75-4C2B-805D-E478B133ED21}"/>
    <cellStyle name="Normal 8 2 3 5 3 5" xfId="19675" xr:uid="{12D7485A-53EA-484A-AE96-9D04B56FE0A9}"/>
    <cellStyle name="Normal 8 2 3 5 3 6" xfId="37291" xr:uid="{202DE65A-1E9B-4D2F-A5A9-04CF0E61FD49}"/>
    <cellStyle name="Normal 8 2 3 5 4" xfId="2817" xr:uid="{08558449-70FC-4FCE-A1DE-A0A1C243FF93}"/>
    <cellStyle name="Normal 8 2 3 5 4 2" xfId="7221" xr:uid="{4BC9CDC8-D2FD-47E9-9A46-2593C5DB60AC}"/>
    <cellStyle name="Normal 8 2 3 5 4 2 2" xfId="16029" xr:uid="{A789B780-A2A1-41F5-8131-380D10C00445}"/>
    <cellStyle name="Normal 8 2 3 5 4 2 2 2" xfId="33645" xr:uid="{EE098B17-19E1-416C-AB4B-500E40F81B72}"/>
    <cellStyle name="Normal 8 2 3 5 4 2 3" xfId="24837" xr:uid="{2201FCA0-985F-492B-8714-2B4AB0244DF3}"/>
    <cellStyle name="Normal 8 2 3 5 4 3" xfId="11625" xr:uid="{2938EA10-BE84-443C-BFF3-DE665E9FAC12}"/>
    <cellStyle name="Normal 8 2 3 5 4 3 2" xfId="29241" xr:uid="{2A329172-F534-4995-80E2-628B2501D755}"/>
    <cellStyle name="Normal 8 2 3 5 4 4" xfId="20433" xr:uid="{049BCE7A-E78E-49AD-901B-6BB41616F436}"/>
    <cellStyle name="Normal 8 2 3 5 4 5" xfId="38049" xr:uid="{B179C6F3-400A-46CD-A615-E8E770F602CE}"/>
    <cellStyle name="Normal 8 2 3 5 5" xfId="5019" xr:uid="{28D6AF85-57D1-49A0-B7F5-A6A9872AB5B8}"/>
    <cellStyle name="Normal 8 2 3 5 5 2" xfId="13827" xr:uid="{27434038-BF58-47E7-A3DA-70FF95D09CC1}"/>
    <cellStyle name="Normal 8 2 3 5 5 2 2" xfId="31443" xr:uid="{366324B3-C4EC-490A-9148-CCD195B3603E}"/>
    <cellStyle name="Normal 8 2 3 5 5 3" xfId="22635" xr:uid="{5D28EFC5-A787-4664-A249-3E58B21F8F6B}"/>
    <cellStyle name="Normal 8 2 3 5 6" xfId="9423" xr:uid="{0C481592-B4C0-4680-A778-B97BCF27E71F}"/>
    <cellStyle name="Normal 8 2 3 5 6 2" xfId="27039" xr:uid="{168AEDAD-AFBF-499C-821A-64365D025064}"/>
    <cellStyle name="Normal 8 2 3 5 7" xfId="18231" xr:uid="{51100454-A8A9-4431-B472-A655C67DCDA4}"/>
    <cellStyle name="Normal 8 2 3 5 8" xfId="35847" xr:uid="{7FD93D0F-7839-4ABA-86A8-B8C3A79F3111}"/>
    <cellStyle name="Normal 8 2 3 6" xfId="885" xr:uid="{276A4948-CC19-4BF7-99DC-7E1C889E8C96}"/>
    <cellStyle name="Normal 8 2 3 6 2" xfId="3087" xr:uid="{7DB7BF43-2277-4496-B9BC-F06B6621272B}"/>
    <cellStyle name="Normal 8 2 3 6 2 2" xfId="7491" xr:uid="{56D24BF2-B1E6-4152-8C0D-21EB6768F8E2}"/>
    <cellStyle name="Normal 8 2 3 6 2 2 2" xfId="16299" xr:uid="{FA287156-7D4D-42EF-ACC2-9F2B229B3541}"/>
    <cellStyle name="Normal 8 2 3 6 2 2 2 2" xfId="33915" xr:uid="{1C5B18BD-E9A0-4BE1-9D52-610080DA566A}"/>
    <cellStyle name="Normal 8 2 3 6 2 2 3" xfId="25107" xr:uid="{C69B3B40-8CE7-4E26-936E-3ABCF9817D3E}"/>
    <cellStyle name="Normal 8 2 3 6 2 3" xfId="11895" xr:uid="{1C82B25A-6426-4668-8DBB-F4E8B43BB08A}"/>
    <cellStyle name="Normal 8 2 3 6 2 3 2" xfId="29511" xr:uid="{B9E51570-A902-418D-A872-C626644DD93D}"/>
    <cellStyle name="Normal 8 2 3 6 2 4" xfId="20703" xr:uid="{9BC0B9AF-69F4-469E-A9E4-B4B5813B0DC6}"/>
    <cellStyle name="Normal 8 2 3 6 2 5" xfId="38319" xr:uid="{A1F30C55-E401-4F61-9822-2F9EDA4751EC}"/>
    <cellStyle name="Normal 8 2 3 6 3" xfId="5289" xr:uid="{3C8BA4C5-19F4-43B1-81D9-925047FDE6CE}"/>
    <cellStyle name="Normal 8 2 3 6 3 2" xfId="14097" xr:uid="{9F9430A1-09C7-40D1-97E6-59DE7D1FF6E8}"/>
    <cellStyle name="Normal 8 2 3 6 3 2 2" xfId="31713" xr:uid="{3D390D00-BC8C-4A51-B723-EDD912FFD5EF}"/>
    <cellStyle name="Normal 8 2 3 6 3 3" xfId="22905" xr:uid="{981B0F8F-19E6-4E59-9636-4869316E73FD}"/>
    <cellStyle name="Normal 8 2 3 6 4" xfId="9693" xr:uid="{79EECB82-D287-4B9C-BA5A-69DAD023567C}"/>
    <cellStyle name="Normal 8 2 3 6 4 2" xfId="27309" xr:uid="{17660D2A-C44F-49BD-AB12-163199EF6B42}"/>
    <cellStyle name="Normal 8 2 3 6 5" xfId="18501" xr:uid="{0EFB4A88-743C-4520-9A7B-E035F1A90A9D}"/>
    <cellStyle name="Normal 8 2 3 6 6" xfId="36117" xr:uid="{2C2846CD-8BA4-4949-A90B-941AEA6F5B33}"/>
    <cellStyle name="Normal 8 2 3 7" xfId="2048" xr:uid="{69935CF0-E502-4BE5-BF4E-8EF11E318473}"/>
    <cellStyle name="Normal 8 2 3 7 2" xfId="4250" xr:uid="{D5200805-DF3F-46B0-97A9-8239E57489D2}"/>
    <cellStyle name="Normal 8 2 3 7 2 2" xfId="8654" xr:uid="{9CEF3D27-30DF-45F1-BE1B-038A7CAF7E4D}"/>
    <cellStyle name="Normal 8 2 3 7 2 2 2" xfId="17462" xr:uid="{B2A3D00C-59BA-4E66-9003-0BE70E48477A}"/>
    <cellStyle name="Normal 8 2 3 7 2 2 2 2" xfId="35078" xr:uid="{FC2BCFF3-42AA-405D-894E-F73C6D6B65BC}"/>
    <cellStyle name="Normal 8 2 3 7 2 2 3" xfId="26270" xr:uid="{BC409F95-921F-422D-9233-32F03A9C41D5}"/>
    <cellStyle name="Normal 8 2 3 7 2 3" xfId="13058" xr:uid="{E528FFFE-03C6-4764-9991-8B14C4024D45}"/>
    <cellStyle name="Normal 8 2 3 7 2 3 2" xfId="30674" xr:uid="{F7FCE4D2-F561-4AA0-907E-E0FFEC70511C}"/>
    <cellStyle name="Normal 8 2 3 7 2 4" xfId="21866" xr:uid="{18A62163-AC61-4C5C-A19A-61AF046581AA}"/>
    <cellStyle name="Normal 8 2 3 7 2 5" xfId="39482" xr:uid="{DA4FCF82-CB7A-40F5-AD49-86C383548F0E}"/>
    <cellStyle name="Normal 8 2 3 7 3" xfId="6452" xr:uid="{2750C06B-99F9-4627-8A8C-7CF176E870AE}"/>
    <cellStyle name="Normal 8 2 3 7 3 2" xfId="15260" xr:uid="{EB95C4E4-2041-43B8-9D17-34742C791EEE}"/>
    <cellStyle name="Normal 8 2 3 7 3 2 2" xfId="32876" xr:uid="{6A72365F-4DB2-4026-959A-689C4F15D010}"/>
    <cellStyle name="Normal 8 2 3 7 3 3" xfId="24068" xr:uid="{9A8B265E-56F9-4991-B698-A7EFD666BE55}"/>
    <cellStyle name="Normal 8 2 3 7 4" xfId="10856" xr:uid="{A813602E-F9D2-477D-9EFA-D19AFC8A8014}"/>
    <cellStyle name="Normal 8 2 3 7 4 2" xfId="28472" xr:uid="{8F879726-B229-4005-B699-3AEF38799867}"/>
    <cellStyle name="Normal 8 2 3 7 5" xfId="19664" xr:uid="{DA8A05D7-6CA0-4066-9704-F4C3800D1C75}"/>
    <cellStyle name="Normal 8 2 3 7 6" xfId="37280" xr:uid="{BCC81D5C-B487-4869-8248-73180612B90D}"/>
    <cellStyle name="Normal 8 2 3 8" xfId="2305" xr:uid="{8AE4697D-6479-4FCE-BFEB-A19391D27D6C}"/>
    <cellStyle name="Normal 8 2 3 8 2" xfId="6709" xr:uid="{5FE7FEC6-E86F-47E2-958B-E95E81E6CBFD}"/>
    <cellStyle name="Normal 8 2 3 8 2 2" xfId="15517" xr:uid="{9E7044D7-2464-4665-8EA6-041CD6333A7C}"/>
    <cellStyle name="Normal 8 2 3 8 2 2 2" xfId="33133" xr:uid="{11D39C1B-67CB-466D-8219-3CA79C2F629F}"/>
    <cellStyle name="Normal 8 2 3 8 2 3" xfId="24325" xr:uid="{EAE74444-10DC-41DF-BE7A-55828A940ABD}"/>
    <cellStyle name="Normal 8 2 3 8 3" xfId="11113" xr:uid="{A8938661-EFAD-469D-9334-157727059EA1}"/>
    <cellStyle name="Normal 8 2 3 8 3 2" xfId="28729" xr:uid="{4994982C-4724-48A2-86F6-77AF2938F6A8}"/>
    <cellStyle name="Normal 8 2 3 8 4" xfId="19921" xr:uid="{69F06B3C-1BDD-41F3-8C95-E88D598AD2D1}"/>
    <cellStyle name="Normal 8 2 3 8 5" xfId="37537" xr:uid="{E4827D42-8616-4E70-98DF-85A85A3485AB}"/>
    <cellStyle name="Normal 8 2 3 9" xfId="4507" xr:uid="{A37A5523-2F4A-497F-B441-0CB186EC3B5B}"/>
    <cellStyle name="Normal 8 2 3 9 2" xfId="13315" xr:uid="{914B91E5-C415-441A-8E9D-8F742BE115FB}"/>
    <cellStyle name="Normal 8 2 3 9 2 2" xfId="30931" xr:uid="{F2A109F2-13B9-4F26-8300-B5D8EE3B4866}"/>
    <cellStyle name="Normal 8 2 3 9 3" xfId="22123" xr:uid="{90127D49-659F-4178-B476-9E715984AEBF}"/>
    <cellStyle name="Normal 8 2 4" xfId="135" xr:uid="{20243117-4751-408F-8AFD-15D068A65157}"/>
    <cellStyle name="Normal 8 2 4 10" xfId="17753" xr:uid="{F50DC8DA-CD52-4278-BC49-265E9D42B737}"/>
    <cellStyle name="Normal 8 2 4 11" xfId="35369" xr:uid="{1695FA22-1117-4B08-89EC-CE47E68C69DE}"/>
    <cellStyle name="Normal 8 2 4 2" xfId="263" xr:uid="{D67C577D-B6A5-4071-9259-DFDA862FA121}"/>
    <cellStyle name="Normal 8 2 4 2 10" xfId="35497" xr:uid="{66E9D3F5-A463-4A8E-BE60-4F4BB3631629}"/>
    <cellStyle name="Normal 8 2 4 2 2" xfId="519" xr:uid="{60D36A74-0B3F-47ED-BB44-426D7FAF245D}"/>
    <cellStyle name="Normal 8 2 4 2 2 2" xfId="1303" xr:uid="{E2A938F9-6858-4E07-98B9-9CE9A3430C30}"/>
    <cellStyle name="Normal 8 2 4 2 2 2 2" xfId="3505" xr:uid="{A83E0718-7714-4598-A900-5C9F67570DDB}"/>
    <cellStyle name="Normal 8 2 4 2 2 2 2 2" xfId="7909" xr:uid="{3FB407E6-E417-4328-B491-027E650075AD}"/>
    <cellStyle name="Normal 8 2 4 2 2 2 2 2 2" xfId="16717" xr:uid="{F5D9B1E6-7558-47A5-AEDB-8C7B60196672}"/>
    <cellStyle name="Normal 8 2 4 2 2 2 2 2 2 2" xfId="34333" xr:uid="{DEF152CB-C114-44D9-B559-C551C38A3AB7}"/>
    <cellStyle name="Normal 8 2 4 2 2 2 2 2 3" xfId="25525" xr:uid="{0FB33D17-2B2F-4965-8186-F4F1CDA047DC}"/>
    <cellStyle name="Normal 8 2 4 2 2 2 2 3" xfId="12313" xr:uid="{135679F7-3418-4EE1-8AC7-CF98074900A2}"/>
    <cellStyle name="Normal 8 2 4 2 2 2 2 3 2" xfId="29929" xr:uid="{6F104541-C47D-45AD-B431-8E88D500A02D}"/>
    <cellStyle name="Normal 8 2 4 2 2 2 2 4" xfId="21121" xr:uid="{54191D3B-63C2-4DF8-848D-A88158E0E9F5}"/>
    <cellStyle name="Normal 8 2 4 2 2 2 2 5" xfId="38737" xr:uid="{8C65ED45-C6A4-4BAC-885B-A959E83E55B4}"/>
    <cellStyle name="Normal 8 2 4 2 2 2 3" xfId="5707" xr:uid="{5BF3E4F5-996C-4A3C-BBB9-792408F04C10}"/>
    <cellStyle name="Normal 8 2 4 2 2 2 3 2" xfId="14515" xr:uid="{A3F16B60-2A40-4130-A67D-813863A1A53E}"/>
    <cellStyle name="Normal 8 2 4 2 2 2 3 2 2" xfId="32131" xr:uid="{555E36FC-068D-4B49-8CA7-953CF5A00FE5}"/>
    <cellStyle name="Normal 8 2 4 2 2 2 3 3" xfId="23323" xr:uid="{8704FE77-5057-4C94-8C0C-018F0306BDA2}"/>
    <cellStyle name="Normal 8 2 4 2 2 2 4" xfId="10111" xr:uid="{3FC5888A-92F6-45C9-BB86-40B2F4ABB1D8}"/>
    <cellStyle name="Normal 8 2 4 2 2 2 4 2" xfId="27727" xr:uid="{F83F2A97-2D6E-4168-8F79-9DFF8BF801ED}"/>
    <cellStyle name="Normal 8 2 4 2 2 2 5" xfId="18919" xr:uid="{295D6A0C-3D88-4D28-8D11-D85E7C109A27}"/>
    <cellStyle name="Normal 8 2 4 2 2 2 6" xfId="36535" xr:uid="{73D55306-D80B-4BF5-B223-DE770D9E4AB4}"/>
    <cellStyle name="Normal 8 2 4 2 2 3" xfId="2062" xr:uid="{9AAF9259-C839-43C5-A423-21235DE8A165}"/>
    <cellStyle name="Normal 8 2 4 2 2 3 2" xfId="4264" xr:uid="{C0102A93-130A-468C-A3F2-CDE79C20FF9A}"/>
    <cellStyle name="Normal 8 2 4 2 2 3 2 2" xfId="8668" xr:uid="{BB60C9F5-C415-4440-BCD7-E9FC645C8FAE}"/>
    <cellStyle name="Normal 8 2 4 2 2 3 2 2 2" xfId="17476" xr:uid="{60540C54-E002-4868-854E-F091DE3D9087}"/>
    <cellStyle name="Normal 8 2 4 2 2 3 2 2 2 2" xfId="35092" xr:uid="{3A1B60EB-5F53-4F82-8FF8-123FF7EC3078}"/>
    <cellStyle name="Normal 8 2 4 2 2 3 2 2 3" xfId="26284" xr:uid="{11BE3909-F19A-4AB5-81F2-76CC14CF6C04}"/>
    <cellStyle name="Normal 8 2 4 2 2 3 2 3" xfId="13072" xr:uid="{25768096-B877-482B-9ADB-35104692586A}"/>
    <cellStyle name="Normal 8 2 4 2 2 3 2 3 2" xfId="30688" xr:uid="{4B782C55-79DE-4636-A48F-5BE1AF96A751}"/>
    <cellStyle name="Normal 8 2 4 2 2 3 2 4" xfId="21880" xr:uid="{2DF1CA77-1D2B-446F-9F10-0B2A8AEAC9A3}"/>
    <cellStyle name="Normal 8 2 4 2 2 3 2 5" xfId="39496" xr:uid="{92F20BA9-23FD-4C05-B58E-5DE439F4BAA3}"/>
    <cellStyle name="Normal 8 2 4 2 2 3 3" xfId="6466" xr:uid="{E90DDDA9-EDF1-40EC-8317-56BDF33EAA48}"/>
    <cellStyle name="Normal 8 2 4 2 2 3 3 2" xfId="15274" xr:uid="{A7B2914B-2496-4839-A4CD-00EC818DF6F0}"/>
    <cellStyle name="Normal 8 2 4 2 2 3 3 2 2" xfId="32890" xr:uid="{6FF28403-D690-4C85-972D-EF21256F519E}"/>
    <cellStyle name="Normal 8 2 4 2 2 3 3 3" xfId="24082" xr:uid="{0258CB31-631E-45D2-95BF-3C7DE295EE12}"/>
    <cellStyle name="Normal 8 2 4 2 2 3 4" xfId="10870" xr:uid="{EB4597CF-88EF-4978-A9DE-C4365441EC0C}"/>
    <cellStyle name="Normal 8 2 4 2 2 3 4 2" xfId="28486" xr:uid="{97B5EA8B-C6B3-4906-984F-174089C7E47E}"/>
    <cellStyle name="Normal 8 2 4 2 2 3 5" xfId="19678" xr:uid="{2861DB28-B821-4629-A5A5-109BD41390D9}"/>
    <cellStyle name="Normal 8 2 4 2 2 3 6" xfId="37294" xr:uid="{01777F1A-9331-42E4-85FC-EFDFF6EF8C1D}"/>
    <cellStyle name="Normal 8 2 4 2 2 4" xfId="2723" xr:uid="{D248BCF2-9C5F-4D82-8843-4F7D01FC631B}"/>
    <cellStyle name="Normal 8 2 4 2 2 4 2" xfId="7127" xr:uid="{BEDE58AE-3F39-4D9C-8432-64AA3CCEF036}"/>
    <cellStyle name="Normal 8 2 4 2 2 4 2 2" xfId="15935" xr:uid="{9E2B037B-3615-47F7-87D0-391BED11D68D}"/>
    <cellStyle name="Normal 8 2 4 2 2 4 2 2 2" xfId="33551" xr:uid="{3D44414E-237E-4EA0-8D8A-1F56C38A6AD7}"/>
    <cellStyle name="Normal 8 2 4 2 2 4 2 3" xfId="24743" xr:uid="{E57640DE-72EC-4087-8436-1EBC5D0384AC}"/>
    <cellStyle name="Normal 8 2 4 2 2 4 3" xfId="11531" xr:uid="{C81ED691-4420-454C-B494-C8922C788229}"/>
    <cellStyle name="Normal 8 2 4 2 2 4 3 2" xfId="29147" xr:uid="{7FFF15ED-D850-4941-B435-A3BC95835D02}"/>
    <cellStyle name="Normal 8 2 4 2 2 4 4" xfId="20339" xr:uid="{68D4632A-4751-4FD0-B813-2EFE8731EA7D}"/>
    <cellStyle name="Normal 8 2 4 2 2 4 5" xfId="37955" xr:uid="{C78AB8D8-3460-47C0-99AD-4CFA74288A98}"/>
    <cellStyle name="Normal 8 2 4 2 2 5" xfId="4925" xr:uid="{1F4B952B-C883-4A6F-97C7-22589FE9DD14}"/>
    <cellStyle name="Normal 8 2 4 2 2 5 2" xfId="13733" xr:uid="{45476217-C2E5-4CCF-B987-DB0DFF2B6965}"/>
    <cellStyle name="Normal 8 2 4 2 2 5 2 2" xfId="31349" xr:uid="{2B3939D0-A99E-4A16-928D-D36CD45DEEC8}"/>
    <cellStyle name="Normal 8 2 4 2 2 5 3" xfId="22541" xr:uid="{9258A0E9-5F5C-4526-90CE-8CB289757A21}"/>
    <cellStyle name="Normal 8 2 4 2 2 6" xfId="9329" xr:uid="{E02BBFD5-0D25-4BB9-BBB6-E6FABF1CEB12}"/>
    <cellStyle name="Normal 8 2 4 2 2 6 2" xfId="26945" xr:uid="{BE247217-7594-45D3-AA6B-0FE7B4B9D218}"/>
    <cellStyle name="Normal 8 2 4 2 2 7" xfId="18137" xr:uid="{D07EBB4F-3E37-459B-AA88-1B2DF8E24782}"/>
    <cellStyle name="Normal 8 2 4 2 2 8" xfId="35753" xr:uid="{D015CFF7-EF05-41DC-9550-AD94F49E196B}"/>
    <cellStyle name="Normal 8 2 4 2 3" xfId="775" xr:uid="{39B25582-2EC7-466E-9587-1BAA9D050778}"/>
    <cellStyle name="Normal 8 2 4 2 3 2" xfId="1559" xr:uid="{E4EBD0F7-BB02-41F8-9D02-A839D0274E41}"/>
    <cellStyle name="Normal 8 2 4 2 3 2 2" xfId="3761" xr:uid="{1693A044-922C-464C-AC62-BAA01FE0887E}"/>
    <cellStyle name="Normal 8 2 4 2 3 2 2 2" xfId="8165" xr:uid="{554157C8-AD06-4460-BC5C-8606C55E0935}"/>
    <cellStyle name="Normal 8 2 4 2 3 2 2 2 2" xfId="16973" xr:uid="{8FE8861F-100A-451F-A4AE-20B8859B42F7}"/>
    <cellStyle name="Normal 8 2 4 2 3 2 2 2 2 2" xfId="34589" xr:uid="{AC5773AB-7D17-4430-AAE0-E8A768424D9F}"/>
    <cellStyle name="Normal 8 2 4 2 3 2 2 2 3" xfId="25781" xr:uid="{6A1D56B0-EA21-43E3-B7DC-D593E989C0D6}"/>
    <cellStyle name="Normal 8 2 4 2 3 2 2 3" xfId="12569" xr:uid="{ED9F54EF-0B90-4634-AC69-9502511CC26F}"/>
    <cellStyle name="Normal 8 2 4 2 3 2 2 3 2" xfId="30185" xr:uid="{58315949-057D-442D-8466-C94B4A701FB7}"/>
    <cellStyle name="Normal 8 2 4 2 3 2 2 4" xfId="21377" xr:uid="{FC8CEBBA-3D76-4F59-B574-5EF0A348BAF0}"/>
    <cellStyle name="Normal 8 2 4 2 3 2 2 5" xfId="38993" xr:uid="{808E9FC2-6D6B-4833-BFE2-5B2A25E3CEA3}"/>
    <cellStyle name="Normal 8 2 4 2 3 2 3" xfId="5963" xr:uid="{83243D66-C16B-43A7-826D-5AB1F4AC94BF}"/>
    <cellStyle name="Normal 8 2 4 2 3 2 3 2" xfId="14771" xr:uid="{CAE08DB0-1C0F-4C93-B0BB-56081DF34E4D}"/>
    <cellStyle name="Normal 8 2 4 2 3 2 3 2 2" xfId="32387" xr:uid="{973F56AA-5CE9-42D7-88AE-5EF1FBE9E1B2}"/>
    <cellStyle name="Normal 8 2 4 2 3 2 3 3" xfId="23579" xr:uid="{5D03823D-25AB-482E-BEC1-14E0FB486AD8}"/>
    <cellStyle name="Normal 8 2 4 2 3 2 4" xfId="10367" xr:uid="{1F63A5E1-E34F-4A82-82C0-24E4371DE167}"/>
    <cellStyle name="Normal 8 2 4 2 3 2 4 2" xfId="27983" xr:uid="{6B30BD3D-BF7C-4587-A3B5-5997A20EEAFD}"/>
    <cellStyle name="Normal 8 2 4 2 3 2 5" xfId="19175" xr:uid="{2DFC2F79-AEA0-4AAD-B0C1-83E8D6264C09}"/>
    <cellStyle name="Normal 8 2 4 2 3 2 6" xfId="36791" xr:uid="{6397867A-A77F-4EB6-A1C3-773BB1B6CB14}"/>
    <cellStyle name="Normal 8 2 4 2 3 3" xfId="2063" xr:uid="{8E870DC7-BA32-416D-8BC0-8B767C29B2FC}"/>
    <cellStyle name="Normal 8 2 4 2 3 3 2" xfId="4265" xr:uid="{13176784-2E48-475F-8506-BBD62A82FDFF}"/>
    <cellStyle name="Normal 8 2 4 2 3 3 2 2" xfId="8669" xr:uid="{EDE1E23D-9949-4CD2-A2E5-1ADE8CB6FBD4}"/>
    <cellStyle name="Normal 8 2 4 2 3 3 2 2 2" xfId="17477" xr:uid="{A51DA5B6-74DB-4FE5-8911-0398818C9F0F}"/>
    <cellStyle name="Normal 8 2 4 2 3 3 2 2 2 2" xfId="35093" xr:uid="{6099DE0F-2321-406F-BFAC-1E17D70DDDBE}"/>
    <cellStyle name="Normal 8 2 4 2 3 3 2 2 3" xfId="26285" xr:uid="{7DD4F584-AC38-4A1F-B617-DF417E9D8BF5}"/>
    <cellStyle name="Normal 8 2 4 2 3 3 2 3" xfId="13073" xr:uid="{C77F8ADF-9092-45BA-A39F-2ACC5468B03D}"/>
    <cellStyle name="Normal 8 2 4 2 3 3 2 3 2" xfId="30689" xr:uid="{748251EF-5099-47F9-A8D2-EE86CB9B9AA0}"/>
    <cellStyle name="Normal 8 2 4 2 3 3 2 4" xfId="21881" xr:uid="{A17860E3-D873-49E6-8C66-252977C5DDD9}"/>
    <cellStyle name="Normal 8 2 4 2 3 3 2 5" xfId="39497" xr:uid="{F5A5ADE8-A992-4B36-AD20-E5AA39D37A86}"/>
    <cellStyle name="Normal 8 2 4 2 3 3 3" xfId="6467" xr:uid="{4E4F950E-7E3B-4E47-8BBF-48850D29D5B4}"/>
    <cellStyle name="Normal 8 2 4 2 3 3 3 2" xfId="15275" xr:uid="{2AFE964B-F177-4DAD-8687-30727A98AB5C}"/>
    <cellStyle name="Normal 8 2 4 2 3 3 3 2 2" xfId="32891" xr:uid="{03DE1A37-1AC4-4E42-8DA7-C3DDD7EA15CC}"/>
    <cellStyle name="Normal 8 2 4 2 3 3 3 3" xfId="24083" xr:uid="{9EDCEC47-DE84-4E86-B9A1-2A42550ACBFC}"/>
    <cellStyle name="Normal 8 2 4 2 3 3 4" xfId="10871" xr:uid="{68F81BC9-0012-409F-B3FF-844818F3D135}"/>
    <cellStyle name="Normal 8 2 4 2 3 3 4 2" xfId="28487" xr:uid="{486A52EC-715C-4D9E-B1EA-2B1806C03CF6}"/>
    <cellStyle name="Normal 8 2 4 2 3 3 5" xfId="19679" xr:uid="{ED2F0498-D7D7-473B-BA28-50E3121E9F0F}"/>
    <cellStyle name="Normal 8 2 4 2 3 3 6" xfId="37295" xr:uid="{F0ACFC71-5866-445A-A1A8-54AD71AB20A6}"/>
    <cellStyle name="Normal 8 2 4 2 3 4" xfId="2979" xr:uid="{E68F5E8D-803B-479C-921B-C7413ECC99C8}"/>
    <cellStyle name="Normal 8 2 4 2 3 4 2" xfId="7383" xr:uid="{047EBA7B-FF29-469D-BE83-B6CA28918A3D}"/>
    <cellStyle name="Normal 8 2 4 2 3 4 2 2" xfId="16191" xr:uid="{388949EB-5553-459F-B850-E3907746DF59}"/>
    <cellStyle name="Normal 8 2 4 2 3 4 2 2 2" xfId="33807" xr:uid="{EAA74752-13A7-470C-8842-E51C21021E9F}"/>
    <cellStyle name="Normal 8 2 4 2 3 4 2 3" xfId="24999" xr:uid="{84F69DE1-90F4-44EB-A4F9-FCFF4860DE48}"/>
    <cellStyle name="Normal 8 2 4 2 3 4 3" xfId="11787" xr:uid="{39CACCF7-8D8A-49EA-BA11-78230955394F}"/>
    <cellStyle name="Normal 8 2 4 2 3 4 3 2" xfId="29403" xr:uid="{4886D4D3-DAC9-45C3-9F5E-F9AF5F495625}"/>
    <cellStyle name="Normal 8 2 4 2 3 4 4" xfId="20595" xr:uid="{7D5CD43F-3B47-4CA1-8FA4-F81D6B76F2B3}"/>
    <cellStyle name="Normal 8 2 4 2 3 4 5" xfId="38211" xr:uid="{F169C6EA-D44B-4B2E-8B8F-60AA5FCFBA00}"/>
    <cellStyle name="Normal 8 2 4 2 3 5" xfId="5181" xr:uid="{513A494D-F73B-4520-8A3D-DACB4807AD70}"/>
    <cellStyle name="Normal 8 2 4 2 3 5 2" xfId="13989" xr:uid="{7035408A-89ED-40DD-AEBB-C620F51E960F}"/>
    <cellStyle name="Normal 8 2 4 2 3 5 2 2" xfId="31605" xr:uid="{84116483-1A59-407C-8CF0-12A931E57692}"/>
    <cellStyle name="Normal 8 2 4 2 3 5 3" xfId="22797" xr:uid="{6DC351E6-B037-45D1-955F-49641BD699BB}"/>
    <cellStyle name="Normal 8 2 4 2 3 6" xfId="9585" xr:uid="{824DAF2F-9A96-458A-B553-148DA0493101}"/>
    <cellStyle name="Normal 8 2 4 2 3 6 2" xfId="27201" xr:uid="{C158676D-82D9-4AC1-92FA-97A4E6626E19}"/>
    <cellStyle name="Normal 8 2 4 2 3 7" xfId="18393" xr:uid="{BDC8B1E5-8AD4-41D9-93B4-CC87B891D5E4}"/>
    <cellStyle name="Normal 8 2 4 2 3 8" xfId="36009" xr:uid="{87F56627-2D39-430B-ACE5-FB8A59DB07FE}"/>
    <cellStyle name="Normal 8 2 4 2 4" xfId="1047" xr:uid="{E627B980-D0D0-4CF9-A811-4F9C696FAA6F}"/>
    <cellStyle name="Normal 8 2 4 2 4 2" xfId="3249" xr:uid="{C607C209-701B-43B7-9B14-E5E9A419BA0B}"/>
    <cellStyle name="Normal 8 2 4 2 4 2 2" xfId="7653" xr:uid="{43DBA706-0F8D-4C04-A073-8E40A66D74FD}"/>
    <cellStyle name="Normal 8 2 4 2 4 2 2 2" xfId="16461" xr:uid="{B591D552-E512-4877-BBE2-A153E3DF864B}"/>
    <cellStyle name="Normal 8 2 4 2 4 2 2 2 2" xfId="34077" xr:uid="{95AAE39A-DD98-47D8-864D-793E62482051}"/>
    <cellStyle name="Normal 8 2 4 2 4 2 2 3" xfId="25269" xr:uid="{A54B326F-4286-4125-8CD7-5046C8778ED5}"/>
    <cellStyle name="Normal 8 2 4 2 4 2 3" xfId="12057" xr:uid="{5FE0A946-2725-4A0A-AEF3-78D1383B3A57}"/>
    <cellStyle name="Normal 8 2 4 2 4 2 3 2" xfId="29673" xr:uid="{5725EC07-7B8B-41E7-A20F-D601236339B8}"/>
    <cellStyle name="Normal 8 2 4 2 4 2 4" xfId="20865" xr:uid="{40E40799-26C1-4AA0-A51B-865FA367AABE}"/>
    <cellStyle name="Normal 8 2 4 2 4 2 5" xfId="38481" xr:uid="{CF04C8B9-6A47-4E09-BDCF-B6E62E6C770E}"/>
    <cellStyle name="Normal 8 2 4 2 4 3" xfId="5451" xr:uid="{CEB83069-1123-4389-BEF2-198C10ED965A}"/>
    <cellStyle name="Normal 8 2 4 2 4 3 2" xfId="14259" xr:uid="{7DD5FFC5-5E45-422F-BE3F-8F1EC36A48A0}"/>
    <cellStyle name="Normal 8 2 4 2 4 3 2 2" xfId="31875" xr:uid="{533AFE38-4E32-409A-9481-C170E3D58CE5}"/>
    <cellStyle name="Normal 8 2 4 2 4 3 3" xfId="23067" xr:uid="{CA01114C-A36F-4C8C-AB4C-E7E8507597EF}"/>
    <cellStyle name="Normal 8 2 4 2 4 4" xfId="9855" xr:uid="{77C3BA6F-C613-4A6F-A66E-12CFCDFACCBC}"/>
    <cellStyle name="Normal 8 2 4 2 4 4 2" xfId="27471" xr:uid="{0553B20B-0EA6-4278-8F66-ED024E5E973B}"/>
    <cellStyle name="Normal 8 2 4 2 4 5" xfId="18663" xr:uid="{8B778E9E-FF4C-409E-A88B-EECD21A64BE8}"/>
    <cellStyle name="Normal 8 2 4 2 4 6" xfId="36279" xr:uid="{5D04DE4D-89F2-4E17-A8AD-07A7939A9439}"/>
    <cellStyle name="Normal 8 2 4 2 5" xfId="2061" xr:uid="{1E0DCFFE-672E-464C-833C-4D3EADDCAE2E}"/>
    <cellStyle name="Normal 8 2 4 2 5 2" xfId="4263" xr:uid="{AC3407C7-1F97-48FF-8C20-4E848A9460CE}"/>
    <cellStyle name="Normal 8 2 4 2 5 2 2" xfId="8667" xr:uid="{AA19E89A-A21B-4EDA-985C-2EE9C3A8FD86}"/>
    <cellStyle name="Normal 8 2 4 2 5 2 2 2" xfId="17475" xr:uid="{0CD5D278-0670-4F22-9CB6-7AA8E5D2C79C}"/>
    <cellStyle name="Normal 8 2 4 2 5 2 2 2 2" xfId="35091" xr:uid="{4FB3793F-3438-44A7-8D6F-D50BD18D6793}"/>
    <cellStyle name="Normal 8 2 4 2 5 2 2 3" xfId="26283" xr:uid="{4D9801CE-4F96-4E2F-8125-0AA0FD806747}"/>
    <cellStyle name="Normal 8 2 4 2 5 2 3" xfId="13071" xr:uid="{00610A87-99B5-4FDF-AA3E-42DF2F7EFF54}"/>
    <cellStyle name="Normal 8 2 4 2 5 2 3 2" xfId="30687" xr:uid="{7748EEF2-2E5D-42EE-8309-80F30DA9CAE0}"/>
    <cellStyle name="Normal 8 2 4 2 5 2 4" xfId="21879" xr:uid="{B2247AF3-5343-4256-A744-09F76AAAFDB1}"/>
    <cellStyle name="Normal 8 2 4 2 5 2 5" xfId="39495" xr:uid="{B5F4DB30-8920-47D2-B867-3648CBC9AD7F}"/>
    <cellStyle name="Normal 8 2 4 2 5 3" xfId="6465" xr:uid="{E26193F8-78B2-47C7-BB5F-326F01C81350}"/>
    <cellStyle name="Normal 8 2 4 2 5 3 2" xfId="15273" xr:uid="{F1F51D49-EAD1-40A0-B956-829E369BA5AF}"/>
    <cellStyle name="Normal 8 2 4 2 5 3 2 2" xfId="32889" xr:uid="{1080B64C-04CA-4A31-BB9E-F9337310689D}"/>
    <cellStyle name="Normal 8 2 4 2 5 3 3" xfId="24081" xr:uid="{F9768D8B-DED5-426D-9EF6-B3192CEC2DDA}"/>
    <cellStyle name="Normal 8 2 4 2 5 4" xfId="10869" xr:uid="{D7AE81EB-03F9-4065-82F7-D2BFC7E85DC7}"/>
    <cellStyle name="Normal 8 2 4 2 5 4 2" xfId="28485" xr:uid="{13E66CA9-1DCF-4CA2-835E-681CB7EA3D6C}"/>
    <cellStyle name="Normal 8 2 4 2 5 5" xfId="19677" xr:uid="{8C0F84E7-6EAC-45B3-AC3A-21C2084FAE0D}"/>
    <cellStyle name="Normal 8 2 4 2 5 6" xfId="37293" xr:uid="{4A925010-56DD-4F28-9D17-1DD224ABEF05}"/>
    <cellStyle name="Normal 8 2 4 2 6" xfId="2467" xr:uid="{D22DDA82-D6DB-4AB1-80C1-1A8950DCBD72}"/>
    <cellStyle name="Normal 8 2 4 2 6 2" xfId="6871" xr:uid="{73072BD6-D48B-451C-899B-8921B37AA618}"/>
    <cellStyle name="Normal 8 2 4 2 6 2 2" xfId="15679" xr:uid="{B9895018-5F32-451B-B95B-D889886BAF46}"/>
    <cellStyle name="Normal 8 2 4 2 6 2 2 2" xfId="33295" xr:uid="{CF1D8206-4FBB-4536-9A97-2CECD7242AF9}"/>
    <cellStyle name="Normal 8 2 4 2 6 2 3" xfId="24487" xr:uid="{5C1C26B6-8AA0-460F-9DD7-C48382971A1A}"/>
    <cellStyle name="Normal 8 2 4 2 6 3" xfId="11275" xr:uid="{1F2FC0C2-5F91-478E-9B84-EDD00C8C2FF2}"/>
    <cellStyle name="Normal 8 2 4 2 6 3 2" xfId="28891" xr:uid="{A68960BF-D218-4420-9D83-C297AF15019C}"/>
    <cellStyle name="Normal 8 2 4 2 6 4" xfId="20083" xr:uid="{BD5265BE-3F4C-418A-9BF2-6EB6F00CCC5E}"/>
    <cellStyle name="Normal 8 2 4 2 6 5" xfId="37699" xr:uid="{3D5016FD-4B66-4F3D-8BF6-0196D1339316}"/>
    <cellStyle name="Normal 8 2 4 2 7" xfId="4669" xr:uid="{CC30F06B-11CC-49EA-8E9C-E0881FD5980E}"/>
    <cellStyle name="Normal 8 2 4 2 7 2" xfId="13477" xr:uid="{D7D8E123-EA55-4B45-AD56-E64F793F0E9B}"/>
    <cellStyle name="Normal 8 2 4 2 7 2 2" xfId="31093" xr:uid="{65E46F88-F8DF-49C2-9D82-13F21B4584AB}"/>
    <cellStyle name="Normal 8 2 4 2 7 3" xfId="22285" xr:uid="{BE86EE36-1C68-4509-A907-886234A904BB}"/>
    <cellStyle name="Normal 8 2 4 2 8" xfId="9073" xr:uid="{2F9D8134-8B2F-403E-B5DA-99D6B8EA4D3A}"/>
    <cellStyle name="Normal 8 2 4 2 8 2" xfId="26689" xr:uid="{D5E1D1A2-3BC6-41AA-BA50-9819E17ABACB}"/>
    <cellStyle name="Normal 8 2 4 2 9" xfId="17881" xr:uid="{29646638-3897-4704-A7CA-762D62AD04AB}"/>
    <cellStyle name="Normal 8 2 4 3" xfId="391" xr:uid="{F4B2C2AC-6FB6-42A8-B8EB-E20CC4B2AE62}"/>
    <cellStyle name="Normal 8 2 4 3 2" xfId="1175" xr:uid="{E0CD0828-6215-44BF-B36D-BF750D055B4A}"/>
    <cellStyle name="Normal 8 2 4 3 2 2" xfId="3377" xr:uid="{8148204B-AC2E-43EB-A71E-4FBF5C7317FB}"/>
    <cellStyle name="Normal 8 2 4 3 2 2 2" xfId="7781" xr:uid="{DB374A6A-86C3-418E-9B45-E98449630E3C}"/>
    <cellStyle name="Normal 8 2 4 3 2 2 2 2" xfId="16589" xr:uid="{C6120459-A219-4771-A0ED-E213965F29F0}"/>
    <cellStyle name="Normal 8 2 4 3 2 2 2 2 2" xfId="34205" xr:uid="{74C61512-6EC5-486E-AA7A-0CB0D3A9DDDC}"/>
    <cellStyle name="Normal 8 2 4 3 2 2 2 3" xfId="25397" xr:uid="{0F7864FF-C18A-4F97-9993-691D19A1E2F3}"/>
    <cellStyle name="Normal 8 2 4 3 2 2 3" xfId="12185" xr:uid="{C94C955F-DE90-49C8-92F5-3991184D9616}"/>
    <cellStyle name="Normal 8 2 4 3 2 2 3 2" xfId="29801" xr:uid="{2E80D529-8781-4311-A6EA-D635DB5356D2}"/>
    <cellStyle name="Normal 8 2 4 3 2 2 4" xfId="20993" xr:uid="{55557621-188C-41B1-AA25-33F71E6795E5}"/>
    <cellStyle name="Normal 8 2 4 3 2 2 5" xfId="38609" xr:uid="{B0640ED7-7929-4712-B4BB-7CBA3CC755E7}"/>
    <cellStyle name="Normal 8 2 4 3 2 3" xfId="5579" xr:uid="{2E06947C-BC97-4E51-A307-339E67272B3B}"/>
    <cellStyle name="Normal 8 2 4 3 2 3 2" xfId="14387" xr:uid="{C7B1770C-5052-4B62-A623-8353B89C6C7E}"/>
    <cellStyle name="Normal 8 2 4 3 2 3 2 2" xfId="32003" xr:uid="{E301104D-B030-4F14-871A-FC20955625C9}"/>
    <cellStyle name="Normal 8 2 4 3 2 3 3" xfId="23195" xr:uid="{A17EEB66-7618-4889-AE9E-4E5A18FE88D0}"/>
    <cellStyle name="Normal 8 2 4 3 2 4" xfId="9983" xr:uid="{B07C0756-C3BD-4935-AFCA-164D6CD7B03F}"/>
    <cellStyle name="Normal 8 2 4 3 2 4 2" xfId="27599" xr:uid="{B7DC4838-B4C3-4904-841F-4E5E22A6372B}"/>
    <cellStyle name="Normal 8 2 4 3 2 5" xfId="18791" xr:uid="{5CBC63B0-8FAA-4441-A086-78B5ED25BC1A}"/>
    <cellStyle name="Normal 8 2 4 3 2 6" xfId="36407" xr:uid="{6E898EEB-ED35-4D9A-B1C0-A244FE0B8BFC}"/>
    <cellStyle name="Normal 8 2 4 3 3" xfId="2064" xr:uid="{09B67206-475D-46A1-BDAA-91D49F2EC2DE}"/>
    <cellStyle name="Normal 8 2 4 3 3 2" xfId="4266" xr:uid="{893D2535-FB95-40C5-AD68-E3D2D20AE2C1}"/>
    <cellStyle name="Normal 8 2 4 3 3 2 2" xfId="8670" xr:uid="{0592B47D-6435-47CD-86F1-E4A9EA7AA253}"/>
    <cellStyle name="Normal 8 2 4 3 3 2 2 2" xfId="17478" xr:uid="{9FD8B7E5-56BE-4B69-ABE9-79C46F149898}"/>
    <cellStyle name="Normal 8 2 4 3 3 2 2 2 2" xfId="35094" xr:uid="{BBF62CFE-F532-4D8C-957B-9736DD652366}"/>
    <cellStyle name="Normal 8 2 4 3 3 2 2 3" xfId="26286" xr:uid="{5C823296-BF0B-4B38-9FDB-891ACC479A49}"/>
    <cellStyle name="Normal 8 2 4 3 3 2 3" xfId="13074" xr:uid="{D5141C4B-05F4-4AB8-B528-33BDFD77F6FD}"/>
    <cellStyle name="Normal 8 2 4 3 3 2 3 2" xfId="30690" xr:uid="{6E0FC8AA-FE9E-45CE-B9FC-EB16E009A1C3}"/>
    <cellStyle name="Normal 8 2 4 3 3 2 4" xfId="21882" xr:uid="{C704AA8B-1B6E-48D3-B8D0-539E58E592D8}"/>
    <cellStyle name="Normal 8 2 4 3 3 2 5" xfId="39498" xr:uid="{01D47ED9-5511-4478-B128-616A95D2F6BC}"/>
    <cellStyle name="Normal 8 2 4 3 3 3" xfId="6468" xr:uid="{09C4105F-AFEB-44EF-A97D-479B1BB8934C}"/>
    <cellStyle name="Normal 8 2 4 3 3 3 2" xfId="15276" xr:uid="{3FCFB666-EDFA-453D-B2D5-0674230A69BA}"/>
    <cellStyle name="Normal 8 2 4 3 3 3 2 2" xfId="32892" xr:uid="{6EA4349B-C6FC-42E8-A74D-6642DDB75F7D}"/>
    <cellStyle name="Normal 8 2 4 3 3 3 3" xfId="24084" xr:uid="{CD4470E5-B57A-498F-BF1F-D42030255FCB}"/>
    <cellStyle name="Normal 8 2 4 3 3 4" xfId="10872" xr:uid="{AA362F91-AD38-4F1F-B208-EF8094AD4424}"/>
    <cellStyle name="Normal 8 2 4 3 3 4 2" xfId="28488" xr:uid="{51C5546E-DB22-418B-B4DC-DBA21E5476C7}"/>
    <cellStyle name="Normal 8 2 4 3 3 5" xfId="19680" xr:uid="{0B83CB2D-585A-4592-A8C6-8366FAEBE65C}"/>
    <cellStyle name="Normal 8 2 4 3 3 6" xfId="37296" xr:uid="{A5C17D05-C8EA-4FF8-9BCD-EDC57D1DD5BB}"/>
    <cellStyle name="Normal 8 2 4 3 4" xfId="2595" xr:uid="{A603EDBD-0236-49B9-8BC9-0D059791866C}"/>
    <cellStyle name="Normal 8 2 4 3 4 2" xfId="6999" xr:uid="{D0CB9F25-A64B-4B6E-8669-3B83C8974F47}"/>
    <cellStyle name="Normal 8 2 4 3 4 2 2" xfId="15807" xr:uid="{831DEEAD-2F64-4097-BDF6-4ADBE1456BF5}"/>
    <cellStyle name="Normal 8 2 4 3 4 2 2 2" xfId="33423" xr:uid="{D5BDE096-124D-44AE-A580-38676C3064D0}"/>
    <cellStyle name="Normal 8 2 4 3 4 2 3" xfId="24615" xr:uid="{D9D86201-ADE2-44ED-84BD-DDB48E9AC41E}"/>
    <cellStyle name="Normal 8 2 4 3 4 3" xfId="11403" xr:uid="{CB0C198A-BCAE-4586-AB1B-838C798B9B84}"/>
    <cellStyle name="Normal 8 2 4 3 4 3 2" xfId="29019" xr:uid="{198E93A3-246C-412B-8025-A42B884B8FF8}"/>
    <cellStyle name="Normal 8 2 4 3 4 4" xfId="20211" xr:uid="{A6D2D2DA-66F5-4AF7-913E-E5CD83D902B9}"/>
    <cellStyle name="Normal 8 2 4 3 4 5" xfId="37827" xr:uid="{B20BAEEE-693A-41EC-B7A2-A734FED73A14}"/>
    <cellStyle name="Normal 8 2 4 3 5" xfId="4797" xr:uid="{F478CE56-7A6C-4098-841F-2D7DB67E74C1}"/>
    <cellStyle name="Normal 8 2 4 3 5 2" xfId="13605" xr:uid="{CF69DD26-5906-4CE1-8FE3-D5F83D626053}"/>
    <cellStyle name="Normal 8 2 4 3 5 2 2" xfId="31221" xr:uid="{5700590A-5E0A-4053-AF8D-4414810FF5C3}"/>
    <cellStyle name="Normal 8 2 4 3 5 3" xfId="22413" xr:uid="{34F99CEB-CE94-40A2-8D13-F3C0701839D0}"/>
    <cellStyle name="Normal 8 2 4 3 6" xfId="9201" xr:uid="{BD293F2E-1F2B-41CA-B20E-BCD6C9A6F4A2}"/>
    <cellStyle name="Normal 8 2 4 3 6 2" xfId="26817" xr:uid="{0BF4ABA7-88F0-49A9-BB9D-A98C8F9B80B7}"/>
    <cellStyle name="Normal 8 2 4 3 7" xfId="18009" xr:uid="{BBD0D795-55C5-445C-BF03-77C659430081}"/>
    <cellStyle name="Normal 8 2 4 3 8" xfId="35625" xr:uid="{F4B7A306-7AE7-482E-88EC-00C928887D7E}"/>
    <cellStyle name="Normal 8 2 4 4" xfId="647" xr:uid="{97EA133C-EF0E-4C9E-AE44-0AB2E801F26C}"/>
    <cellStyle name="Normal 8 2 4 4 2" xfId="1431" xr:uid="{7BC97CE3-23EA-4898-A230-BACFB39DF7D9}"/>
    <cellStyle name="Normal 8 2 4 4 2 2" xfId="3633" xr:uid="{837C40ED-9E35-42E0-A421-3345C8C9B28B}"/>
    <cellStyle name="Normal 8 2 4 4 2 2 2" xfId="8037" xr:uid="{D1C18EC4-B5A0-4979-9B0E-AB6EFFF7D44C}"/>
    <cellStyle name="Normal 8 2 4 4 2 2 2 2" xfId="16845" xr:uid="{EDFDD024-8091-44EF-9711-BA80550772F8}"/>
    <cellStyle name="Normal 8 2 4 4 2 2 2 2 2" xfId="34461" xr:uid="{39BCBBAB-C016-4FD6-8E69-3493AF33695C}"/>
    <cellStyle name="Normal 8 2 4 4 2 2 2 3" xfId="25653" xr:uid="{59595A8F-5713-460A-A743-DF92D908F32D}"/>
    <cellStyle name="Normal 8 2 4 4 2 2 3" xfId="12441" xr:uid="{A2E7ACE7-2819-4841-8F08-C5523209CC98}"/>
    <cellStyle name="Normal 8 2 4 4 2 2 3 2" xfId="30057" xr:uid="{D9C03D96-C22B-44C3-8E80-BEA28081BAA7}"/>
    <cellStyle name="Normal 8 2 4 4 2 2 4" xfId="21249" xr:uid="{EFADF66C-D00E-4D2F-9E78-5FB501CF7107}"/>
    <cellStyle name="Normal 8 2 4 4 2 2 5" xfId="38865" xr:uid="{2BAD103D-9342-4FCF-A76C-A82B6586528F}"/>
    <cellStyle name="Normal 8 2 4 4 2 3" xfId="5835" xr:uid="{8E66065A-19E0-4D66-9235-F3BA102C1065}"/>
    <cellStyle name="Normal 8 2 4 4 2 3 2" xfId="14643" xr:uid="{74AC70F9-A2FF-46D3-B06B-539350DD6EA7}"/>
    <cellStyle name="Normal 8 2 4 4 2 3 2 2" xfId="32259" xr:uid="{47606108-9755-4F6F-ADB1-4DB72FA07D0B}"/>
    <cellStyle name="Normal 8 2 4 4 2 3 3" xfId="23451" xr:uid="{26C2CF38-7A79-459F-AE7D-3870210D14F5}"/>
    <cellStyle name="Normal 8 2 4 4 2 4" xfId="10239" xr:uid="{4B2951EC-DD0C-4F21-8B68-387B06FADDCB}"/>
    <cellStyle name="Normal 8 2 4 4 2 4 2" xfId="27855" xr:uid="{C838E173-DCDC-4CFA-8F3D-E99A7B7342CC}"/>
    <cellStyle name="Normal 8 2 4 4 2 5" xfId="19047" xr:uid="{0D7342B7-8A09-4A88-8FF2-A2D8E51B73A3}"/>
    <cellStyle name="Normal 8 2 4 4 2 6" xfId="36663" xr:uid="{9BC7C378-FC04-437B-8400-05BECE1CC8A9}"/>
    <cellStyle name="Normal 8 2 4 4 3" xfId="2065" xr:uid="{7DA0F293-5BA0-4279-A373-BB29A937D2CC}"/>
    <cellStyle name="Normal 8 2 4 4 3 2" xfId="4267" xr:uid="{5EACB5D8-87F0-43D8-BABB-17FBE2405E51}"/>
    <cellStyle name="Normal 8 2 4 4 3 2 2" xfId="8671" xr:uid="{2DE0A19C-5699-4A50-B890-96EBB375DBE9}"/>
    <cellStyle name="Normal 8 2 4 4 3 2 2 2" xfId="17479" xr:uid="{DA43CFFA-BB97-42A1-AC26-A729EC82F804}"/>
    <cellStyle name="Normal 8 2 4 4 3 2 2 2 2" xfId="35095" xr:uid="{9F1D1ADA-F5B5-4481-9D2E-247BAA87C364}"/>
    <cellStyle name="Normal 8 2 4 4 3 2 2 3" xfId="26287" xr:uid="{EC9FAF84-8A19-4530-B1F8-A32563F44E11}"/>
    <cellStyle name="Normal 8 2 4 4 3 2 3" xfId="13075" xr:uid="{870C6CA1-36EC-4D80-8D01-A242392C1489}"/>
    <cellStyle name="Normal 8 2 4 4 3 2 3 2" xfId="30691" xr:uid="{A4A5F9B0-FF82-453F-A623-D5DCBB1E609A}"/>
    <cellStyle name="Normal 8 2 4 4 3 2 4" xfId="21883" xr:uid="{54FB501F-C982-4BAE-9D40-55868FE02487}"/>
    <cellStyle name="Normal 8 2 4 4 3 2 5" xfId="39499" xr:uid="{2FF620EB-6DD0-4989-90E8-E070D2D2986B}"/>
    <cellStyle name="Normal 8 2 4 4 3 3" xfId="6469" xr:uid="{CB6207FF-5156-47F0-9A28-B8A931D7DF36}"/>
    <cellStyle name="Normal 8 2 4 4 3 3 2" xfId="15277" xr:uid="{CC90917F-4ACC-4F8A-B2A1-305DC4097A76}"/>
    <cellStyle name="Normal 8 2 4 4 3 3 2 2" xfId="32893" xr:uid="{C3E2D011-C8C9-4A4D-AD5A-A97C9F0103AD}"/>
    <cellStyle name="Normal 8 2 4 4 3 3 3" xfId="24085" xr:uid="{47BDBD31-CCDC-41B4-A684-FA37E187ECDA}"/>
    <cellStyle name="Normal 8 2 4 4 3 4" xfId="10873" xr:uid="{BFC1B389-9564-49D6-86EF-6B199F129403}"/>
    <cellStyle name="Normal 8 2 4 4 3 4 2" xfId="28489" xr:uid="{6E96CFCD-B4ED-4A5D-ACB6-B86C50FCA095}"/>
    <cellStyle name="Normal 8 2 4 4 3 5" xfId="19681" xr:uid="{6CC91372-C543-4469-98A0-8A7FF6D86BE7}"/>
    <cellStyle name="Normal 8 2 4 4 3 6" xfId="37297" xr:uid="{ABFFE0A7-ADF2-4A18-B086-593BFD7CC53A}"/>
    <cellStyle name="Normal 8 2 4 4 4" xfId="2851" xr:uid="{220D4D46-3F91-4CB3-941D-79687C102EFD}"/>
    <cellStyle name="Normal 8 2 4 4 4 2" xfId="7255" xr:uid="{86348366-5B37-4B3A-8BB8-41D34A307CE0}"/>
    <cellStyle name="Normal 8 2 4 4 4 2 2" xfId="16063" xr:uid="{77E9BE68-3DC0-4880-A757-147057C4047E}"/>
    <cellStyle name="Normal 8 2 4 4 4 2 2 2" xfId="33679" xr:uid="{FAFF1AFC-5730-46B0-9091-BAD2B6AD6F35}"/>
    <cellStyle name="Normal 8 2 4 4 4 2 3" xfId="24871" xr:uid="{A45ED116-BEEE-4A11-A6CF-687AD366DA78}"/>
    <cellStyle name="Normal 8 2 4 4 4 3" xfId="11659" xr:uid="{DEA65D1A-2003-4BC5-918B-7005F1910CB3}"/>
    <cellStyle name="Normal 8 2 4 4 4 3 2" xfId="29275" xr:uid="{F545AD74-4657-4F2A-BF3F-DD8879C02D5F}"/>
    <cellStyle name="Normal 8 2 4 4 4 4" xfId="20467" xr:uid="{EDEFFB19-2722-43B6-8DE3-A86819364B2A}"/>
    <cellStyle name="Normal 8 2 4 4 4 5" xfId="38083" xr:uid="{13E2C373-6B5E-4F98-B15F-3254A94990EB}"/>
    <cellStyle name="Normal 8 2 4 4 5" xfId="5053" xr:uid="{E38C5100-7C63-4D32-8B99-C858A5BDA4AE}"/>
    <cellStyle name="Normal 8 2 4 4 5 2" xfId="13861" xr:uid="{B372117B-AF72-47C9-A7D7-E9127D39675A}"/>
    <cellStyle name="Normal 8 2 4 4 5 2 2" xfId="31477" xr:uid="{56CEF6A0-3806-4366-9A49-4B7D4EBCEBE6}"/>
    <cellStyle name="Normal 8 2 4 4 5 3" xfId="22669" xr:uid="{566C40C2-BC9E-4ABB-81EF-3FAB1AA88A41}"/>
    <cellStyle name="Normal 8 2 4 4 6" xfId="9457" xr:uid="{4D47E164-70A6-4999-B455-83F09167B15D}"/>
    <cellStyle name="Normal 8 2 4 4 6 2" xfId="27073" xr:uid="{4CFCBA19-083D-4E33-B1F0-EFD19FB96795}"/>
    <cellStyle name="Normal 8 2 4 4 7" xfId="18265" xr:uid="{B7A47C05-68AC-4A52-BDC0-EF1E5E631C4C}"/>
    <cellStyle name="Normal 8 2 4 4 8" xfId="35881" xr:uid="{62E31526-9EAE-4C73-9AAC-49E98740E113}"/>
    <cellStyle name="Normal 8 2 4 5" xfId="919" xr:uid="{3ED97D3D-F10B-4CB7-8450-57727C48A500}"/>
    <cellStyle name="Normal 8 2 4 5 2" xfId="3121" xr:uid="{BD28F375-6995-4DAB-BF42-8FE2A93B0434}"/>
    <cellStyle name="Normal 8 2 4 5 2 2" xfId="7525" xr:uid="{915FAE62-6FDF-47D2-983E-F5AE21FE3931}"/>
    <cellStyle name="Normal 8 2 4 5 2 2 2" xfId="16333" xr:uid="{E4CB7D94-B59F-40BF-8154-180C739D3AB2}"/>
    <cellStyle name="Normal 8 2 4 5 2 2 2 2" xfId="33949" xr:uid="{E53CAC7E-C7CA-4B4F-9F50-6809810AFED1}"/>
    <cellStyle name="Normal 8 2 4 5 2 2 3" xfId="25141" xr:uid="{5A053D94-85CD-490C-A1B1-4FD08CAB670C}"/>
    <cellStyle name="Normal 8 2 4 5 2 3" xfId="11929" xr:uid="{16D1F453-509B-4C8B-8997-BC632D4D8F98}"/>
    <cellStyle name="Normal 8 2 4 5 2 3 2" xfId="29545" xr:uid="{A8258A1B-D375-4BC8-96A9-22D302077624}"/>
    <cellStyle name="Normal 8 2 4 5 2 4" xfId="20737" xr:uid="{CA54C326-6DA1-4EB2-9763-2DAFBB2DDFE9}"/>
    <cellStyle name="Normal 8 2 4 5 2 5" xfId="38353" xr:uid="{3C4A6B20-A5EC-4052-8503-DBF438B6F24C}"/>
    <cellStyle name="Normal 8 2 4 5 3" xfId="5323" xr:uid="{4E873F49-B094-4082-80B7-6D8B91722CBB}"/>
    <cellStyle name="Normal 8 2 4 5 3 2" xfId="14131" xr:uid="{EC64C4D9-5E83-4A5F-9CF1-4DB879979844}"/>
    <cellStyle name="Normal 8 2 4 5 3 2 2" xfId="31747" xr:uid="{5949E06B-678C-4F08-9746-9830FE935E0C}"/>
    <cellStyle name="Normal 8 2 4 5 3 3" xfId="22939" xr:uid="{96F38533-8F26-4C9E-989C-1FE349074500}"/>
    <cellStyle name="Normal 8 2 4 5 4" xfId="9727" xr:uid="{7756A948-EDB5-4597-9E8C-1C4A28BC4B69}"/>
    <cellStyle name="Normal 8 2 4 5 4 2" xfId="27343" xr:uid="{669DE7FE-A24F-41FA-877E-ECE0BB32D655}"/>
    <cellStyle name="Normal 8 2 4 5 5" xfId="18535" xr:uid="{6BA0259E-CB11-4125-A984-6FF05B78DFCE}"/>
    <cellStyle name="Normal 8 2 4 5 6" xfId="36151" xr:uid="{1FD06462-D93F-48F0-94CF-C0571E1D2BF9}"/>
    <cellStyle name="Normal 8 2 4 6" xfId="2060" xr:uid="{1FA0FFE5-AC6A-456E-9B58-0901F784F4B5}"/>
    <cellStyle name="Normal 8 2 4 6 2" xfId="4262" xr:uid="{F8550E38-8B53-4569-912F-5B4ADC849134}"/>
    <cellStyle name="Normal 8 2 4 6 2 2" xfId="8666" xr:uid="{F757933F-71AF-482D-892F-95CE72BA0963}"/>
    <cellStyle name="Normal 8 2 4 6 2 2 2" xfId="17474" xr:uid="{EB46E906-4B68-4EC4-99C9-5FBA1BBFE6FF}"/>
    <cellStyle name="Normal 8 2 4 6 2 2 2 2" xfId="35090" xr:uid="{387F15B2-CD8A-4144-93EC-94D10CF2FAC3}"/>
    <cellStyle name="Normal 8 2 4 6 2 2 3" xfId="26282" xr:uid="{62B2ED2D-20E0-49D7-ACBB-82B0C30726F7}"/>
    <cellStyle name="Normal 8 2 4 6 2 3" xfId="13070" xr:uid="{3947F633-9A44-461E-A6CA-1CB4C10B8BBD}"/>
    <cellStyle name="Normal 8 2 4 6 2 3 2" xfId="30686" xr:uid="{9FF2BF8B-070A-4889-96F9-8FEC3B7608F1}"/>
    <cellStyle name="Normal 8 2 4 6 2 4" xfId="21878" xr:uid="{C06149E0-FB70-41BF-8832-26ADFA09058A}"/>
    <cellStyle name="Normal 8 2 4 6 2 5" xfId="39494" xr:uid="{E6EE9236-FF28-4809-8FCC-6DEC33211354}"/>
    <cellStyle name="Normal 8 2 4 6 3" xfId="6464" xr:uid="{1EC21E56-5BF3-4AD5-B14E-80E7A1EF5685}"/>
    <cellStyle name="Normal 8 2 4 6 3 2" xfId="15272" xr:uid="{1F227F41-D7E7-4080-806E-4E1D3CD74E6D}"/>
    <cellStyle name="Normal 8 2 4 6 3 2 2" xfId="32888" xr:uid="{F2FA0C08-3228-4EA5-A241-F48DCFFB14DF}"/>
    <cellStyle name="Normal 8 2 4 6 3 3" xfId="24080" xr:uid="{55F207D7-2296-408D-823B-EEC8DF38F286}"/>
    <cellStyle name="Normal 8 2 4 6 4" xfId="10868" xr:uid="{E21D4432-E1BE-4166-8A00-B18F0E4FFB1B}"/>
    <cellStyle name="Normal 8 2 4 6 4 2" xfId="28484" xr:uid="{14C9E3D3-6BC2-4A03-9F45-05EE81C47347}"/>
    <cellStyle name="Normal 8 2 4 6 5" xfId="19676" xr:uid="{0A4752F7-129F-4CE3-8F15-9AE22BAF51E6}"/>
    <cellStyle name="Normal 8 2 4 6 6" xfId="37292" xr:uid="{F3055F11-0141-4CFB-9C44-8018C83F272D}"/>
    <cellStyle name="Normal 8 2 4 7" xfId="2339" xr:uid="{89666BDC-4BCD-42B9-898D-FB345D4B5C37}"/>
    <cellStyle name="Normal 8 2 4 7 2" xfId="6743" xr:uid="{73ADCB88-858E-4F14-87D1-5E6AC502DC8E}"/>
    <cellStyle name="Normal 8 2 4 7 2 2" xfId="15551" xr:uid="{E068CFCC-EA19-4B46-9A7E-937FACEFE4DB}"/>
    <cellStyle name="Normal 8 2 4 7 2 2 2" xfId="33167" xr:uid="{F9A7FE9A-0BBF-4126-A60F-8DB63DEB954A}"/>
    <cellStyle name="Normal 8 2 4 7 2 3" xfId="24359" xr:uid="{132A99AC-1CE3-430D-8291-02A590A33171}"/>
    <cellStyle name="Normal 8 2 4 7 3" xfId="11147" xr:uid="{0AA685F4-CC59-45D5-A5EF-92D1A7F54B8A}"/>
    <cellStyle name="Normal 8 2 4 7 3 2" xfId="28763" xr:uid="{8BCA1A5C-E0B2-44BA-AB80-A7D0A80C0C53}"/>
    <cellStyle name="Normal 8 2 4 7 4" xfId="19955" xr:uid="{634813A0-18F9-4F55-86FF-C11694AD7A14}"/>
    <cellStyle name="Normal 8 2 4 7 5" xfId="37571" xr:uid="{DFC51599-05D0-42FA-B920-1EC35224BCA3}"/>
    <cellStyle name="Normal 8 2 4 8" xfId="4541" xr:uid="{0DAA7A44-CE63-479C-9746-F01E62FA4B74}"/>
    <cellStyle name="Normal 8 2 4 8 2" xfId="13349" xr:uid="{CB3CB6A0-EB2D-4083-83A1-7D80A4B54132}"/>
    <cellStyle name="Normal 8 2 4 8 2 2" xfId="30965" xr:uid="{C3EF8A3B-9988-48BE-B5C1-AB5FE1020E1C}"/>
    <cellStyle name="Normal 8 2 4 8 3" xfId="22157" xr:uid="{1A394D79-7343-4E88-B164-EE7F302D9FA0}"/>
    <cellStyle name="Normal 8 2 4 9" xfId="8945" xr:uid="{FF1E8138-89F3-432F-BE12-64F7D9ABFD8B}"/>
    <cellStyle name="Normal 8 2 4 9 2" xfId="26561" xr:uid="{CD29A25C-7F6C-4F19-8690-AAD9DFDF768F}"/>
    <cellStyle name="Normal 8 2 5" xfId="199" xr:uid="{A63468F1-10E3-4C47-859B-4B3553F0B422}"/>
    <cellStyle name="Normal 8 2 5 10" xfId="35433" xr:uid="{1F7A4EA1-7DED-45C2-9ECD-CC9B96A22F27}"/>
    <cellStyle name="Normal 8 2 5 2" xfId="455" xr:uid="{B7AC088F-B50B-411D-8B6D-CF164247F679}"/>
    <cellStyle name="Normal 8 2 5 2 2" xfId="1239" xr:uid="{E4C481DF-2E0A-4949-B139-73C8386FE822}"/>
    <cellStyle name="Normal 8 2 5 2 2 2" xfId="3441" xr:uid="{DE26068F-7892-4B1F-A2D1-E49B7D30453C}"/>
    <cellStyle name="Normal 8 2 5 2 2 2 2" xfId="7845" xr:uid="{AB2BC2E6-D242-48DC-BCAD-0CA7F5CE08B2}"/>
    <cellStyle name="Normal 8 2 5 2 2 2 2 2" xfId="16653" xr:uid="{71D0008D-ABDD-4871-B7A0-5AB4E641BCC6}"/>
    <cellStyle name="Normal 8 2 5 2 2 2 2 2 2" xfId="34269" xr:uid="{C8B1B79A-D0D7-455E-A068-7666030BD7E0}"/>
    <cellStyle name="Normal 8 2 5 2 2 2 2 3" xfId="25461" xr:uid="{74FE0051-2031-4A00-86A5-FC6F8C0B3EE4}"/>
    <cellStyle name="Normal 8 2 5 2 2 2 3" xfId="12249" xr:uid="{D2CD85BB-94F1-41C8-A447-0EFC48FCB103}"/>
    <cellStyle name="Normal 8 2 5 2 2 2 3 2" xfId="29865" xr:uid="{497C12FB-8CF2-49B6-A330-923055EC63F4}"/>
    <cellStyle name="Normal 8 2 5 2 2 2 4" xfId="21057" xr:uid="{4E056468-8BF5-4E69-84B9-11E5F86CFDAA}"/>
    <cellStyle name="Normal 8 2 5 2 2 2 5" xfId="38673" xr:uid="{A3ACC936-52C6-48C2-8F56-7118DB39F418}"/>
    <cellStyle name="Normal 8 2 5 2 2 3" xfId="5643" xr:uid="{48FF754E-0AC5-4AB8-969E-FFEB02EA3DFD}"/>
    <cellStyle name="Normal 8 2 5 2 2 3 2" xfId="14451" xr:uid="{E1745D49-DD5E-4387-A1A4-95C4003FC40F}"/>
    <cellStyle name="Normal 8 2 5 2 2 3 2 2" xfId="32067" xr:uid="{8AC53C3A-84A7-4A20-B7C1-4F621421D911}"/>
    <cellStyle name="Normal 8 2 5 2 2 3 3" xfId="23259" xr:uid="{EE7C434D-FE3F-4C1B-A93A-D6CC71878EB0}"/>
    <cellStyle name="Normal 8 2 5 2 2 4" xfId="10047" xr:uid="{8E113293-7F42-4EF8-B44C-CE2F7760F160}"/>
    <cellStyle name="Normal 8 2 5 2 2 4 2" xfId="27663" xr:uid="{E2B879DB-9A7E-46FB-AAA3-F6630588E7A1}"/>
    <cellStyle name="Normal 8 2 5 2 2 5" xfId="18855" xr:uid="{1A1827E8-899D-4861-A773-9C8BC011DF0B}"/>
    <cellStyle name="Normal 8 2 5 2 2 6" xfId="36471" xr:uid="{C5B63A23-CAC1-4975-AAF3-7AA1E9A7FDBC}"/>
    <cellStyle name="Normal 8 2 5 2 3" xfId="2067" xr:uid="{E5CD70B3-9A76-4C5A-8C9E-56BAE9619352}"/>
    <cellStyle name="Normal 8 2 5 2 3 2" xfId="4269" xr:uid="{DB65BBB2-6F25-4AD9-8FA1-A1D4E313C98D}"/>
    <cellStyle name="Normal 8 2 5 2 3 2 2" xfId="8673" xr:uid="{983D77C4-EC2C-42C6-9D29-0DD5054300B9}"/>
    <cellStyle name="Normal 8 2 5 2 3 2 2 2" xfId="17481" xr:uid="{686BE6C6-98F5-4471-BC51-15033679AC4F}"/>
    <cellStyle name="Normal 8 2 5 2 3 2 2 2 2" xfId="35097" xr:uid="{F69A4BF2-A4BC-4521-AAC2-90E22EA498AC}"/>
    <cellStyle name="Normal 8 2 5 2 3 2 2 3" xfId="26289" xr:uid="{EA064BDE-7A98-441C-A5FB-53227953F8F2}"/>
    <cellStyle name="Normal 8 2 5 2 3 2 3" xfId="13077" xr:uid="{2E0B6F19-4B87-4F14-9541-A17AC0D84CCC}"/>
    <cellStyle name="Normal 8 2 5 2 3 2 3 2" xfId="30693" xr:uid="{32483AD9-9C9E-4688-9F19-35A19AD1F557}"/>
    <cellStyle name="Normal 8 2 5 2 3 2 4" xfId="21885" xr:uid="{466A265B-7BD0-491B-A91B-36B454D8B413}"/>
    <cellStyle name="Normal 8 2 5 2 3 2 5" xfId="39501" xr:uid="{257D53CB-53EC-4E92-8579-532BF2242E51}"/>
    <cellStyle name="Normal 8 2 5 2 3 3" xfId="6471" xr:uid="{7677AC59-0FDB-4D9B-B0E8-FFF1E29D0B1A}"/>
    <cellStyle name="Normal 8 2 5 2 3 3 2" xfId="15279" xr:uid="{74E22C47-A3E7-4064-A6D3-7945FE4B77BB}"/>
    <cellStyle name="Normal 8 2 5 2 3 3 2 2" xfId="32895" xr:uid="{84A36864-B9BF-43A7-99BC-3D5CEA20D705}"/>
    <cellStyle name="Normal 8 2 5 2 3 3 3" xfId="24087" xr:uid="{9C5353D3-5436-4592-A09C-A9029FC88962}"/>
    <cellStyle name="Normal 8 2 5 2 3 4" xfId="10875" xr:uid="{DC478F54-452C-4F7D-A704-19452B981FB2}"/>
    <cellStyle name="Normal 8 2 5 2 3 4 2" xfId="28491" xr:uid="{DFFCE544-1765-4A63-A8B6-4799C45527FF}"/>
    <cellStyle name="Normal 8 2 5 2 3 5" xfId="19683" xr:uid="{23C5F51E-3B4E-4CE3-BBBF-50B25D9FCB09}"/>
    <cellStyle name="Normal 8 2 5 2 3 6" xfId="37299" xr:uid="{6F5732B3-FF08-47CF-A42C-B2C5A7D36CD9}"/>
    <cellStyle name="Normal 8 2 5 2 4" xfId="2659" xr:uid="{F609C82E-BA7B-47F2-A0C1-C420413389EB}"/>
    <cellStyle name="Normal 8 2 5 2 4 2" xfId="7063" xr:uid="{6D410E10-B734-48BE-A196-7B7CE00A6FD1}"/>
    <cellStyle name="Normal 8 2 5 2 4 2 2" xfId="15871" xr:uid="{7D38D797-0E80-4A80-82AB-74BFBED23923}"/>
    <cellStyle name="Normal 8 2 5 2 4 2 2 2" xfId="33487" xr:uid="{87E749B7-D821-4F8F-B47C-BC8CDF0F3692}"/>
    <cellStyle name="Normal 8 2 5 2 4 2 3" xfId="24679" xr:uid="{479664AC-FBC6-46EB-B50B-D5567F17ED88}"/>
    <cellStyle name="Normal 8 2 5 2 4 3" xfId="11467" xr:uid="{B94DBB09-7B9D-4824-A72B-5F132CBE88D0}"/>
    <cellStyle name="Normal 8 2 5 2 4 3 2" xfId="29083" xr:uid="{A763C3C4-4C2F-4D68-B46E-2645A4FED35D}"/>
    <cellStyle name="Normal 8 2 5 2 4 4" xfId="20275" xr:uid="{40199562-0748-4964-BFC1-05F446EF3407}"/>
    <cellStyle name="Normal 8 2 5 2 4 5" xfId="37891" xr:uid="{D7A95B0E-93CB-4569-AB5A-3DDD4B43DDEA}"/>
    <cellStyle name="Normal 8 2 5 2 5" xfId="4861" xr:uid="{F64AAE10-6115-4E03-A17D-D15D833938CD}"/>
    <cellStyle name="Normal 8 2 5 2 5 2" xfId="13669" xr:uid="{F42DCB50-65C0-4A74-A5B0-76A61E4A234E}"/>
    <cellStyle name="Normal 8 2 5 2 5 2 2" xfId="31285" xr:uid="{E129106D-0C4D-4DB9-8F0B-94FAF5BA2F0E}"/>
    <cellStyle name="Normal 8 2 5 2 5 3" xfId="22477" xr:uid="{1F35F26E-143A-486C-8F3B-16A8CA3D6431}"/>
    <cellStyle name="Normal 8 2 5 2 6" xfId="9265" xr:uid="{49C17EB6-F912-4B4F-BA56-5002873024D0}"/>
    <cellStyle name="Normal 8 2 5 2 6 2" xfId="26881" xr:uid="{771595AA-B5E2-437D-A0F2-9ED094B77747}"/>
    <cellStyle name="Normal 8 2 5 2 7" xfId="18073" xr:uid="{795E99C6-817C-4F58-9799-6B486D1EEE17}"/>
    <cellStyle name="Normal 8 2 5 2 8" xfId="35689" xr:uid="{658606AD-8485-469B-8344-12263D8359E9}"/>
    <cellStyle name="Normal 8 2 5 3" xfId="711" xr:uid="{28EE9B00-B12B-4744-854B-88C40E84CCD6}"/>
    <cellStyle name="Normal 8 2 5 3 2" xfId="1495" xr:uid="{449D35C6-BB8F-4DB2-A041-8EA29181C508}"/>
    <cellStyle name="Normal 8 2 5 3 2 2" xfId="3697" xr:uid="{B75896AF-5794-4A2B-99BF-1E202F05CD11}"/>
    <cellStyle name="Normal 8 2 5 3 2 2 2" xfId="8101" xr:uid="{E999019B-2980-42EC-B3F7-859957302CA0}"/>
    <cellStyle name="Normal 8 2 5 3 2 2 2 2" xfId="16909" xr:uid="{B60E0B5B-3C80-411E-B242-1A32903A551D}"/>
    <cellStyle name="Normal 8 2 5 3 2 2 2 2 2" xfId="34525" xr:uid="{A87DC6D8-6881-4C6B-9531-CD97D245D0C6}"/>
    <cellStyle name="Normal 8 2 5 3 2 2 2 3" xfId="25717" xr:uid="{E0B78DEF-7AE8-40BD-8946-6E9A131EF2C9}"/>
    <cellStyle name="Normal 8 2 5 3 2 2 3" xfId="12505" xr:uid="{AEF49AB0-32BB-4BEF-9FD2-B3AA0A2F41F3}"/>
    <cellStyle name="Normal 8 2 5 3 2 2 3 2" xfId="30121" xr:uid="{D03CB241-99C7-411F-A96B-6DE344D4E005}"/>
    <cellStyle name="Normal 8 2 5 3 2 2 4" xfId="21313" xr:uid="{1CA3882E-9869-432F-B05B-AF08A5BEB23A}"/>
    <cellStyle name="Normal 8 2 5 3 2 2 5" xfId="38929" xr:uid="{B0ABC9F9-CFB5-4B95-B162-1371CD226116}"/>
    <cellStyle name="Normal 8 2 5 3 2 3" xfId="5899" xr:uid="{007CB2C2-305F-49E4-8B0E-6EDF3FD33289}"/>
    <cellStyle name="Normal 8 2 5 3 2 3 2" xfId="14707" xr:uid="{BD4BC017-555C-426D-BDE5-EB28FBF0755A}"/>
    <cellStyle name="Normal 8 2 5 3 2 3 2 2" xfId="32323" xr:uid="{B4C612A7-B724-4B6A-AA09-83EDBDCA0239}"/>
    <cellStyle name="Normal 8 2 5 3 2 3 3" xfId="23515" xr:uid="{6E7743BF-D5CD-4937-85DB-4C1DFB85AD55}"/>
    <cellStyle name="Normal 8 2 5 3 2 4" xfId="10303" xr:uid="{A0D946ED-2405-4D03-9233-0F3A5AE975C9}"/>
    <cellStyle name="Normal 8 2 5 3 2 4 2" xfId="27919" xr:uid="{EAB82D0D-38E1-44FC-A6D5-A2EBD69BDB01}"/>
    <cellStyle name="Normal 8 2 5 3 2 5" xfId="19111" xr:uid="{1E6143B2-FCE3-4F1E-9768-4222D5CB8CB9}"/>
    <cellStyle name="Normal 8 2 5 3 2 6" xfId="36727" xr:uid="{C5BD6E9F-5442-48D0-BCB2-1870F254F4AB}"/>
    <cellStyle name="Normal 8 2 5 3 3" xfId="2068" xr:uid="{F034AFA6-4A43-409D-9F29-D2A5080490AF}"/>
    <cellStyle name="Normal 8 2 5 3 3 2" xfId="4270" xr:uid="{FC77F6B8-E806-4017-A9AF-F64FF3FB3516}"/>
    <cellStyle name="Normal 8 2 5 3 3 2 2" xfId="8674" xr:uid="{B0BD1E43-5D08-4350-91DF-C39B268CEF5D}"/>
    <cellStyle name="Normal 8 2 5 3 3 2 2 2" xfId="17482" xr:uid="{E8945CC3-5977-4005-B57C-7044BE2DDEFF}"/>
    <cellStyle name="Normal 8 2 5 3 3 2 2 2 2" xfId="35098" xr:uid="{D3B433B7-C55B-49EC-8246-FE3C351C1951}"/>
    <cellStyle name="Normal 8 2 5 3 3 2 2 3" xfId="26290" xr:uid="{99C6BCF7-D92F-4B35-AC05-0CDBCF9065A6}"/>
    <cellStyle name="Normal 8 2 5 3 3 2 3" xfId="13078" xr:uid="{3D8D696F-5DE5-4368-BE3A-02C7213C1CA5}"/>
    <cellStyle name="Normal 8 2 5 3 3 2 3 2" xfId="30694" xr:uid="{BDF6D512-B53E-4072-A380-C2D0E64F48F6}"/>
    <cellStyle name="Normal 8 2 5 3 3 2 4" xfId="21886" xr:uid="{1A08EDBA-7C8C-4F96-923E-4E1E4589B53A}"/>
    <cellStyle name="Normal 8 2 5 3 3 2 5" xfId="39502" xr:uid="{39037B29-698B-4114-BE73-2676FF9741F9}"/>
    <cellStyle name="Normal 8 2 5 3 3 3" xfId="6472" xr:uid="{AFAFAE97-19BB-478E-B274-CC7834D304D3}"/>
    <cellStyle name="Normal 8 2 5 3 3 3 2" xfId="15280" xr:uid="{D4C9A6FB-694A-42D6-BDE9-2CD9E1C10864}"/>
    <cellStyle name="Normal 8 2 5 3 3 3 2 2" xfId="32896" xr:uid="{53BC522D-D9D5-426C-B657-8D2BCE1232F1}"/>
    <cellStyle name="Normal 8 2 5 3 3 3 3" xfId="24088" xr:uid="{16868C2A-53AB-4239-8AB9-3C5BBFE74E5F}"/>
    <cellStyle name="Normal 8 2 5 3 3 4" xfId="10876" xr:uid="{5DF060D3-1B7E-467E-A29A-D6FD39256E4A}"/>
    <cellStyle name="Normal 8 2 5 3 3 4 2" xfId="28492" xr:uid="{5139235E-B6E5-4FBB-BC7D-5F0ADC996943}"/>
    <cellStyle name="Normal 8 2 5 3 3 5" xfId="19684" xr:uid="{AC45A949-D934-44DE-9CCC-911A1E3FC7C5}"/>
    <cellStyle name="Normal 8 2 5 3 3 6" xfId="37300" xr:uid="{27559986-EB70-4B60-AA94-BBED1C72050F}"/>
    <cellStyle name="Normal 8 2 5 3 4" xfId="2915" xr:uid="{27F10773-34F8-4517-AFF1-3AD40E3F8917}"/>
    <cellStyle name="Normal 8 2 5 3 4 2" xfId="7319" xr:uid="{E1325974-2408-4CCC-926D-D6DB00906F6A}"/>
    <cellStyle name="Normal 8 2 5 3 4 2 2" xfId="16127" xr:uid="{869F6599-7E1B-4DDE-B85B-A430698C1142}"/>
    <cellStyle name="Normal 8 2 5 3 4 2 2 2" xfId="33743" xr:uid="{89C7AA8E-D553-46F5-8B6F-082C40BA8303}"/>
    <cellStyle name="Normal 8 2 5 3 4 2 3" xfId="24935" xr:uid="{2B76942E-6994-4DA5-BDC1-01BBD267CA32}"/>
    <cellStyle name="Normal 8 2 5 3 4 3" xfId="11723" xr:uid="{ACAC3610-A8E0-45BD-BE30-88FE5DCBD7CC}"/>
    <cellStyle name="Normal 8 2 5 3 4 3 2" xfId="29339" xr:uid="{8E4D2579-DDC9-4823-ABBA-41ADB5A4A6BF}"/>
    <cellStyle name="Normal 8 2 5 3 4 4" xfId="20531" xr:uid="{E3F686D8-4BC1-409E-8DEB-A02DD982BC83}"/>
    <cellStyle name="Normal 8 2 5 3 4 5" xfId="38147" xr:uid="{B4F63F08-6576-42CA-8380-DCAD2C919E4F}"/>
    <cellStyle name="Normal 8 2 5 3 5" xfId="5117" xr:uid="{1F593670-5553-4430-9C55-F5A04354583B}"/>
    <cellStyle name="Normal 8 2 5 3 5 2" xfId="13925" xr:uid="{52DE06C0-91BE-4423-9C89-3BB019CE2821}"/>
    <cellStyle name="Normal 8 2 5 3 5 2 2" xfId="31541" xr:uid="{5600C4B7-EC67-43D0-8E02-9901F1901D40}"/>
    <cellStyle name="Normal 8 2 5 3 5 3" xfId="22733" xr:uid="{2BB4D1BC-AE7F-4BF0-9715-CF835A56CB61}"/>
    <cellStyle name="Normal 8 2 5 3 6" xfId="9521" xr:uid="{2CF9D4C2-C3FA-4CEC-8F67-972C3B66BAB5}"/>
    <cellStyle name="Normal 8 2 5 3 6 2" xfId="27137" xr:uid="{197CEDB9-070B-4C8E-9559-A4492FF01927}"/>
    <cellStyle name="Normal 8 2 5 3 7" xfId="18329" xr:uid="{34C7900D-B67E-47CD-8C7C-E9E868F26C29}"/>
    <cellStyle name="Normal 8 2 5 3 8" xfId="35945" xr:uid="{5DCC5F74-B7D7-4DB5-8ED9-95EC497A7B88}"/>
    <cellStyle name="Normal 8 2 5 4" xfId="983" xr:uid="{4CF96599-69D2-4D1C-BA8E-98C076CCFD22}"/>
    <cellStyle name="Normal 8 2 5 4 2" xfId="3185" xr:uid="{988C1575-2171-4831-92E7-ADCFEB80C1F9}"/>
    <cellStyle name="Normal 8 2 5 4 2 2" xfId="7589" xr:uid="{42A517ED-787D-4960-9C27-9102818E71F8}"/>
    <cellStyle name="Normal 8 2 5 4 2 2 2" xfId="16397" xr:uid="{355133D2-DC5C-4A62-A480-6B1382169A46}"/>
    <cellStyle name="Normal 8 2 5 4 2 2 2 2" xfId="34013" xr:uid="{5FE99FAC-7E80-470B-97A8-FFB7FB5140B8}"/>
    <cellStyle name="Normal 8 2 5 4 2 2 3" xfId="25205" xr:uid="{782E0CCF-D4E2-49E0-9B75-7EE167370BE8}"/>
    <cellStyle name="Normal 8 2 5 4 2 3" xfId="11993" xr:uid="{86B2FAF3-9FF4-48BE-84B8-7AC60CCA6D1F}"/>
    <cellStyle name="Normal 8 2 5 4 2 3 2" xfId="29609" xr:uid="{B3BA11C2-1C7B-4E2D-8188-9F101EDAAEB1}"/>
    <cellStyle name="Normal 8 2 5 4 2 4" xfId="20801" xr:uid="{83B8279C-6268-47A2-99E0-09B6388A98E2}"/>
    <cellStyle name="Normal 8 2 5 4 2 5" xfId="38417" xr:uid="{9F408948-EC62-402F-BFAC-EC97D74D892D}"/>
    <cellStyle name="Normal 8 2 5 4 3" xfId="5387" xr:uid="{77EE900B-4C64-4477-AE8D-8615249E694D}"/>
    <cellStyle name="Normal 8 2 5 4 3 2" xfId="14195" xr:uid="{0BC2ABF5-C298-4639-AACD-8E1E8E785980}"/>
    <cellStyle name="Normal 8 2 5 4 3 2 2" xfId="31811" xr:uid="{9C4F2B63-4709-471E-9708-60C3FAB2CEE7}"/>
    <cellStyle name="Normal 8 2 5 4 3 3" xfId="23003" xr:uid="{575C30C4-9219-4738-8D0D-C68CE477FC05}"/>
    <cellStyle name="Normal 8 2 5 4 4" xfId="9791" xr:uid="{284D1D81-4E70-46AA-A4B7-BBA4DBFB0CAC}"/>
    <cellStyle name="Normal 8 2 5 4 4 2" xfId="27407" xr:uid="{F3387373-6B7F-4F71-92B0-74990F199E51}"/>
    <cellStyle name="Normal 8 2 5 4 5" xfId="18599" xr:uid="{B49D0843-18B7-4528-BC53-695761F96BB8}"/>
    <cellStyle name="Normal 8 2 5 4 6" xfId="36215" xr:uid="{1A13357F-A15C-431D-804B-917AF93F6A60}"/>
    <cellStyle name="Normal 8 2 5 5" xfId="2066" xr:uid="{E65E372D-C1A6-4147-95AB-8F69A4913400}"/>
    <cellStyle name="Normal 8 2 5 5 2" xfId="4268" xr:uid="{B96C7038-D113-40E5-B7D4-678EE0BC54CF}"/>
    <cellStyle name="Normal 8 2 5 5 2 2" xfId="8672" xr:uid="{54AA353F-4C56-4711-A4D6-61B8317BA72B}"/>
    <cellStyle name="Normal 8 2 5 5 2 2 2" xfId="17480" xr:uid="{990A1855-91CD-42FA-A742-41B3831F2D0D}"/>
    <cellStyle name="Normal 8 2 5 5 2 2 2 2" xfId="35096" xr:uid="{5C3EA1A5-5BCB-484B-B284-39D7F03EC03B}"/>
    <cellStyle name="Normal 8 2 5 5 2 2 3" xfId="26288" xr:uid="{2F929605-6D4E-478E-93AC-2439E1CB633D}"/>
    <cellStyle name="Normal 8 2 5 5 2 3" xfId="13076" xr:uid="{789E8458-74FF-487A-8AA8-7DAD4DC5E019}"/>
    <cellStyle name="Normal 8 2 5 5 2 3 2" xfId="30692" xr:uid="{67D7C938-EF41-4772-A940-74623A02FD2C}"/>
    <cellStyle name="Normal 8 2 5 5 2 4" xfId="21884" xr:uid="{977DB524-E62C-4595-9D6E-0F3D5DEBB8F2}"/>
    <cellStyle name="Normal 8 2 5 5 2 5" xfId="39500" xr:uid="{90AE6F55-D055-4A0F-A07A-FFE09F70148F}"/>
    <cellStyle name="Normal 8 2 5 5 3" xfId="6470" xr:uid="{9BEEB14B-4B07-4E6C-9156-CD9AD99F39AC}"/>
    <cellStyle name="Normal 8 2 5 5 3 2" xfId="15278" xr:uid="{FBC8B190-6770-4942-8B73-6B945C31CA0E}"/>
    <cellStyle name="Normal 8 2 5 5 3 2 2" xfId="32894" xr:uid="{448CC5F5-3CDF-4639-9321-6853F9F2475F}"/>
    <cellStyle name="Normal 8 2 5 5 3 3" xfId="24086" xr:uid="{A8B7042D-57D5-4704-88E8-0A135EE6E0DE}"/>
    <cellStyle name="Normal 8 2 5 5 4" xfId="10874" xr:uid="{52E3651C-2411-408E-A560-A06885569FE7}"/>
    <cellStyle name="Normal 8 2 5 5 4 2" xfId="28490" xr:uid="{D22A4178-AC1A-4AC3-8A86-58FEA1B7B29C}"/>
    <cellStyle name="Normal 8 2 5 5 5" xfId="19682" xr:uid="{EF217918-6BEF-4646-B1E1-7C3BDCC7E8F9}"/>
    <cellStyle name="Normal 8 2 5 5 6" xfId="37298" xr:uid="{7864F446-7135-4A87-900A-12A0C4581250}"/>
    <cellStyle name="Normal 8 2 5 6" xfId="2403" xr:uid="{3BDDF3AD-D499-463F-BF7A-0ABE76B8C311}"/>
    <cellStyle name="Normal 8 2 5 6 2" xfId="6807" xr:uid="{312F2D88-3413-4F75-9D80-575BF3F841DB}"/>
    <cellStyle name="Normal 8 2 5 6 2 2" xfId="15615" xr:uid="{C7EA54B4-A610-4428-809E-2F68016C7486}"/>
    <cellStyle name="Normal 8 2 5 6 2 2 2" xfId="33231" xr:uid="{2CCA1995-9157-4CE4-AB91-FA3A9EFBC3A5}"/>
    <cellStyle name="Normal 8 2 5 6 2 3" xfId="24423" xr:uid="{226833B9-FB16-4BC3-9386-1912B5E74D4E}"/>
    <cellStyle name="Normal 8 2 5 6 3" xfId="11211" xr:uid="{649E3E9C-4E17-4AC2-9657-8779B7515F7C}"/>
    <cellStyle name="Normal 8 2 5 6 3 2" xfId="28827" xr:uid="{0A13EB5B-51C8-4B96-9213-DBCD2F357DA8}"/>
    <cellStyle name="Normal 8 2 5 6 4" xfId="20019" xr:uid="{F361144D-DD58-44A0-B800-306A5FDDA836}"/>
    <cellStyle name="Normal 8 2 5 6 5" xfId="37635" xr:uid="{63B18EC4-7D75-4F21-84D7-5AB3E4F83DDA}"/>
    <cellStyle name="Normal 8 2 5 7" xfId="4605" xr:uid="{1CB5928B-1D23-4242-AE9F-C19F211F5BDE}"/>
    <cellStyle name="Normal 8 2 5 7 2" xfId="13413" xr:uid="{DC150240-2B62-4E06-B30E-1E42916BB483}"/>
    <cellStyle name="Normal 8 2 5 7 2 2" xfId="31029" xr:uid="{0DCA8AB9-1FB4-424E-97AD-174BC2EF7DD7}"/>
    <cellStyle name="Normal 8 2 5 7 3" xfId="22221" xr:uid="{7538169F-6477-473C-9569-5A5381A043E7}"/>
    <cellStyle name="Normal 8 2 5 8" xfId="9009" xr:uid="{4A9AEF3A-7CC1-41CE-869B-DB748A661090}"/>
    <cellStyle name="Normal 8 2 5 8 2" xfId="26625" xr:uid="{F9F82876-A03E-41E6-864A-353F1E0F02F6}"/>
    <cellStyle name="Normal 8 2 5 9" xfId="17817" xr:uid="{FA35F12C-C7E4-45D2-B022-26BD8B032A2E}"/>
    <cellStyle name="Normal 8 2 6" xfId="327" xr:uid="{E050A8ED-5760-45CD-93CC-60F932AAF1D4}"/>
    <cellStyle name="Normal 8 2 6 2" xfId="1111" xr:uid="{736DBE4D-6150-42EC-A7CE-784B576A66C4}"/>
    <cellStyle name="Normal 8 2 6 2 2" xfId="3313" xr:uid="{EB146D98-EF33-4E08-9DB6-B265C9B14C88}"/>
    <cellStyle name="Normal 8 2 6 2 2 2" xfId="7717" xr:uid="{C0B334AC-3B0D-48EC-A5B7-40549AABDBD4}"/>
    <cellStyle name="Normal 8 2 6 2 2 2 2" xfId="16525" xr:uid="{126B96F1-24BE-49F2-AD61-E22A4A72F10C}"/>
    <cellStyle name="Normal 8 2 6 2 2 2 2 2" xfId="34141" xr:uid="{9F3A2D4B-D3E1-43B9-89A1-D66E7254B5C4}"/>
    <cellStyle name="Normal 8 2 6 2 2 2 3" xfId="25333" xr:uid="{3AEF8775-986A-43CA-B77B-0BC58C560FB0}"/>
    <cellStyle name="Normal 8 2 6 2 2 3" xfId="12121" xr:uid="{78DEEEBA-89C4-453B-B0A1-7ADC3B842B7F}"/>
    <cellStyle name="Normal 8 2 6 2 2 3 2" xfId="29737" xr:uid="{1FAC1B39-5B59-4ACA-B02A-2CBBA2ECBB5D}"/>
    <cellStyle name="Normal 8 2 6 2 2 4" xfId="20929" xr:uid="{70B166DC-3746-4677-9D5E-47A5EB5158C2}"/>
    <cellStyle name="Normal 8 2 6 2 2 5" xfId="38545" xr:uid="{ED142D08-5847-416B-A426-9D3EFB9EFBA6}"/>
    <cellStyle name="Normal 8 2 6 2 3" xfId="5515" xr:uid="{EE3F153A-571A-4420-A966-13B7FD4EA579}"/>
    <cellStyle name="Normal 8 2 6 2 3 2" xfId="14323" xr:uid="{11C570E0-FA6C-4C0B-976C-EE5A5644283D}"/>
    <cellStyle name="Normal 8 2 6 2 3 2 2" xfId="31939" xr:uid="{2755AECB-1F6C-4F63-940E-2697832EC1CC}"/>
    <cellStyle name="Normal 8 2 6 2 3 3" xfId="23131" xr:uid="{9D184519-4D4B-4DED-A148-31580CA5196D}"/>
    <cellStyle name="Normal 8 2 6 2 4" xfId="9919" xr:uid="{3753C45C-38AD-40E9-B7A6-CFA3275452E3}"/>
    <cellStyle name="Normal 8 2 6 2 4 2" xfId="27535" xr:uid="{40D454A7-241B-4C6D-B39C-0610EF20D492}"/>
    <cellStyle name="Normal 8 2 6 2 5" xfId="18727" xr:uid="{24EF49A7-C585-4737-ADAA-907B4B15B22B}"/>
    <cellStyle name="Normal 8 2 6 2 6" xfId="36343" xr:uid="{17086F27-517F-4A82-BC3F-6EAC2F225E6C}"/>
    <cellStyle name="Normal 8 2 6 3" xfId="2069" xr:uid="{9E23E15D-F508-45DB-ABA2-CB6FF2470060}"/>
    <cellStyle name="Normal 8 2 6 3 2" xfId="4271" xr:uid="{D64C3D74-936B-4A77-B044-12D257AAD1D4}"/>
    <cellStyle name="Normal 8 2 6 3 2 2" xfId="8675" xr:uid="{4C786DBB-8800-4406-97DD-D727DB2D1EC6}"/>
    <cellStyle name="Normal 8 2 6 3 2 2 2" xfId="17483" xr:uid="{C34C0E3D-5844-47F3-9868-3640F0B3B4E0}"/>
    <cellStyle name="Normal 8 2 6 3 2 2 2 2" xfId="35099" xr:uid="{F363CF73-7470-42B7-9FC2-ACCAC50ADDE3}"/>
    <cellStyle name="Normal 8 2 6 3 2 2 3" xfId="26291" xr:uid="{56B3CF16-DCDC-4043-B4B7-1CCAF2B681F4}"/>
    <cellStyle name="Normal 8 2 6 3 2 3" xfId="13079" xr:uid="{FA909E8F-C24B-4906-84BA-9D5C349C751C}"/>
    <cellStyle name="Normal 8 2 6 3 2 3 2" xfId="30695" xr:uid="{42CD056E-F699-4D8E-8D55-02DD81D804CD}"/>
    <cellStyle name="Normal 8 2 6 3 2 4" xfId="21887" xr:uid="{5AE0595E-CA83-46A7-A801-CCF76634B65D}"/>
    <cellStyle name="Normal 8 2 6 3 2 5" xfId="39503" xr:uid="{3F71DF7B-FB36-4192-9457-CF998FF8B79C}"/>
    <cellStyle name="Normal 8 2 6 3 3" xfId="6473" xr:uid="{DDBDF6D0-4564-42C7-BDD2-B2A32D013450}"/>
    <cellStyle name="Normal 8 2 6 3 3 2" xfId="15281" xr:uid="{6785647C-7347-440A-9E7A-E79E640505A8}"/>
    <cellStyle name="Normal 8 2 6 3 3 2 2" xfId="32897" xr:uid="{73A35073-AF94-414A-8F9D-FF33C11E56C5}"/>
    <cellStyle name="Normal 8 2 6 3 3 3" xfId="24089" xr:uid="{4EDA9AFF-3E16-484D-AB59-5DA6367FFBC7}"/>
    <cellStyle name="Normal 8 2 6 3 4" xfId="10877" xr:uid="{2233A8F9-7DF6-47AC-AFD7-CC71A8D45073}"/>
    <cellStyle name="Normal 8 2 6 3 4 2" xfId="28493" xr:uid="{9ED0899E-671B-4D94-BB8D-CCF0AF15602D}"/>
    <cellStyle name="Normal 8 2 6 3 5" xfId="19685" xr:uid="{2FCE7465-876A-4394-916D-13EC89228E85}"/>
    <cellStyle name="Normal 8 2 6 3 6" xfId="37301" xr:uid="{C74F9D27-CD2E-49ED-87E8-AC3ACE208B5A}"/>
    <cellStyle name="Normal 8 2 6 4" xfId="2531" xr:uid="{EE89312C-2BB8-4774-A8B8-737E24E1A272}"/>
    <cellStyle name="Normal 8 2 6 4 2" xfId="6935" xr:uid="{EE0CE3C6-5904-43B9-B666-D175DBD9BD1D}"/>
    <cellStyle name="Normal 8 2 6 4 2 2" xfId="15743" xr:uid="{2478A6E4-F48E-4EC8-833C-CD1BC6BEA56A}"/>
    <cellStyle name="Normal 8 2 6 4 2 2 2" xfId="33359" xr:uid="{3B725F16-9DD9-4293-AA07-AC67ACC42E65}"/>
    <cellStyle name="Normal 8 2 6 4 2 3" xfId="24551" xr:uid="{47D7CE2F-4E46-4068-828D-3316D863DAE8}"/>
    <cellStyle name="Normal 8 2 6 4 3" xfId="11339" xr:uid="{CDA02A16-ACA3-4B95-9CD2-35E371AEFCCD}"/>
    <cellStyle name="Normal 8 2 6 4 3 2" xfId="28955" xr:uid="{C595FD77-6E33-4916-B247-A2FFBB5208CE}"/>
    <cellStyle name="Normal 8 2 6 4 4" xfId="20147" xr:uid="{BA08D48C-9AC8-47F1-9C92-D288CA9DDF14}"/>
    <cellStyle name="Normal 8 2 6 4 5" xfId="37763" xr:uid="{FD3160E3-5DC9-4D41-AF35-D244A03F3587}"/>
    <cellStyle name="Normal 8 2 6 5" xfId="4733" xr:uid="{63B2F08C-F697-4D77-BD89-C25D5D237B74}"/>
    <cellStyle name="Normal 8 2 6 5 2" xfId="13541" xr:uid="{254CE5CD-1416-4960-B497-E8C533861659}"/>
    <cellStyle name="Normal 8 2 6 5 2 2" xfId="31157" xr:uid="{BB0809B7-66EE-4B71-80D3-272B06078B6C}"/>
    <cellStyle name="Normal 8 2 6 5 3" xfId="22349" xr:uid="{0AE433C9-412D-4C3C-A31B-24DCEC040517}"/>
    <cellStyle name="Normal 8 2 6 6" xfId="9137" xr:uid="{09B0715B-791E-4B1C-AA90-B65920C5A660}"/>
    <cellStyle name="Normal 8 2 6 6 2" xfId="26753" xr:uid="{7D2FCF98-6A6A-4FD8-9BC7-A389E98788BD}"/>
    <cellStyle name="Normal 8 2 6 7" xfId="17945" xr:uid="{5FE60AE6-3E7E-4983-BF30-806A90EE70DF}"/>
    <cellStyle name="Normal 8 2 6 8" xfId="35561" xr:uid="{C60E388C-9E4B-40C0-B5F4-EAC7B3CAE561}"/>
    <cellStyle name="Normal 8 2 7" xfId="583" xr:uid="{246EF0A0-9A5B-4383-B326-649AEA5E5F21}"/>
    <cellStyle name="Normal 8 2 7 2" xfId="1367" xr:uid="{5629CBBD-21BD-45C9-8DFD-2B03474C46B6}"/>
    <cellStyle name="Normal 8 2 7 2 2" xfId="3569" xr:uid="{D9D04B32-9ABB-4DB9-8061-ADEC0E2D4A81}"/>
    <cellStyle name="Normal 8 2 7 2 2 2" xfId="7973" xr:uid="{F9579BDC-BA2F-4CC1-AB04-1407F50AA2C4}"/>
    <cellStyle name="Normal 8 2 7 2 2 2 2" xfId="16781" xr:uid="{049F0C1D-18A4-4EFE-9BA6-67455E610C1E}"/>
    <cellStyle name="Normal 8 2 7 2 2 2 2 2" xfId="34397" xr:uid="{E4E70C9A-4492-44EC-83E3-F138023100BE}"/>
    <cellStyle name="Normal 8 2 7 2 2 2 3" xfId="25589" xr:uid="{67CB8C63-A9EE-4F26-9677-EFFA7C1ABA89}"/>
    <cellStyle name="Normal 8 2 7 2 2 3" xfId="12377" xr:uid="{2FEADE0B-682A-4E55-B950-A8EBFA3D3FE2}"/>
    <cellStyle name="Normal 8 2 7 2 2 3 2" xfId="29993" xr:uid="{B3AB48C5-333D-42BC-84CA-A38F05E848F6}"/>
    <cellStyle name="Normal 8 2 7 2 2 4" xfId="21185" xr:uid="{B59F98E1-FAE8-4EB9-AD0D-52476F7FC906}"/>
    <cellStyle name="Normal 8 2 7 2 2 5" xfId="38801" xr:uid="{A12D9203-C977-445B-9461-26A934247214}"/>
    <cellStyle name="Normal 8 2 7 2 3" xfId="5771" xr:uid="{F18A9AA7-9C6B-43F5-8512-1879C56F19BF}"/>
    <cellStyle name="Normal 8 2 7 2 3 2" xfId="14579" xr:uid="{383F7EF0-0A35-4A84-9438-51FD8506E227}"/>
    <cellStyle name="Normal 8 2 7 2 3 2 2" xfId="32195" xr:uid="{F236E2AD-95EF-45B5-8236-EF936F92DEB4}"/>
    <cellStyle name="Normal 8 2 7 2 3 3" xfId="23387" xr:uid="{579B6007-C10C-4AE8-ACD8-9B95D7D8092E}"/>
    <cellStyle name="Normal 8 2 7 2 4" xfId="10175" xr:uid="{4983EADD-81D0-49B7-8B94-9F7FA026EEB8}"/>
    <cellStyle name="Normal 8 2 7 2 4 2" xfId="27791" xr:uid="{0A5C7A50-84F5-47D3-B3B0-EFF015CA0540}"/>
    <cellStyle name="Normal 8 2 7 2 5" xfId="18983" xr:uid="{C549CAD4-8513-45D2-83E5-F776038DB34B}"/>
    <cellStyle name="Normal 8 2 7 2 6" xfId="36599" xr:uid="{5397554D-6F5F-4E60-B270-B4B6EA4279B5}"/>
    <cellStyle name="Normal 8 2 7 3" xfId="2070" xr:uid="{FECF6705-D695-4B16-9388-6748FF0B48AC}"/>
    <cellStyle name="Normal 8 2 7 3 2" xfId="4272" xr:uid="{79EA3B1D-6AEB-419D-8B99-D84434E38092}"/>
    <cellStyle name="Normal 8 2 7 3 2 2" xfId="8676" xr:uid="{C481F3B6-545A-4883-A6D3-FEB4902D7FE3}"/>
    <cellStyle name="Normal 8 2 7 3 2 2 2" xfId="17484" xr:uid="{8F84360F-F3F3-4F13-8138-A9F5C045308D}"/>
    <cellStyle name="Normal 8 2 7 3 2 2 2 2" xfId="35100" xr:uid="{55C4DAD0-D18B-46A5-BC01-DB7772D4B557}"/>
    <cellStyle name="Normal 8 2 7 3 2 2 3" xfId="26292" xr:uid="{B22BD7E3-9C1F-4C7D-A3ED-829343557CD8}"/>
    <cellStyle name="Normal 8 2 7 3 2 3" xfId="13080" xr:uid="{764994B8-55DB-4CA1-B933-7538589FC082}"/>
    <cellStyle name="Normal 8 2 7 3 2 3 2" xfId="30696" xr:uid="{B5DD4E45-489E-4C64-8BFD-4715192B20A6}"/>
    <cellStyle name="Normal 8 2 7 3 2 4" xfId="21888" xr:uid="{33A83B72-CC7C-4095-BA6C-8BCC0EE3DD37}"/>
    <cellStyle name="Normal 8 2 7 3 2 5" xfId="39504" xr:uid="{26E703E1-1543-4A1C-A702-B01E7A07C2C7}"/>
    <cellStyle name="Normal 8 2 7 3 3" xfId="6474" xr:uid="{2E35EC68-8ECF-4274-9308-CD53F130CCE0}"/>
    <cellStyle name="Normal 8 2 7 3 3 2" xfId="15282" xr:uid="{B789D15A-7B5D-4F3A-89C4-154423B48888}"/>
    <cellStyle name="Normal 8 2 7 3 3 2 2" xfId="32898" xr:uid="{508A5937-46C4-4D9A-AA38-4FA6CD7345E4}"/>
    <cellStyle name="Normal 8 2 7 3 3 3" xfId="24090" xr:uid="{64BF9513-D5F0-4B48-8429-20242B40042C}"/>
    <cellStyle name="Normal 8 2 7 3 4" xfId="10878" xr:uid="{1BF9F74F-8C50-403F-A327-2A3A848B8F23}"/>
    <cellStyle name="Normal 8 2 7 3 4 2" xfId="28494" xr:uid="{FC9CEEF9-EE40-45DE-845A-E17C8D4B11BB}"/>
    <cellStyle name="Normal 8 2 7 3 5" xfId="19686" xr:uid="{A51E6224-8441-4ADB-8A13-74C7FCE392A4}"/>
    <cellStyle name="Normal 8 2 7 3 6" xfId="37302" xr:uid="{B6510360-13FF-4741-8D9C-DA7E5B1DC7DF}"/>
    <cellStyle name="Normal 8 2 7 4" xfId="2787" xr:uid="{475146C4-C9AF-43EF-938B-75684ACCCF55}"/>
    <cellStyle name="Normal 8 2 7 4 2" xfId="7191" xr:uid="{B8B85D5E-4725-4CC8-8395-6624E394C202}"/>
    <cellStyle name="Normal 8 2 7 4 2 2" xfId="15999" xr:uid="{225CEA93-DD25-4B79-9E43-4B9E48EC2890}"/>
    <cellStyle name="Normal 8 2 7 4 2 2 2" xfId="33615" xr:uid="{988BEE1A-1360-4A02-88C3-140C909A3210}"/>
    <cellStyle name="Normal 8 2 7 4 2 3" xfId="24807" xr:uid="{EF6F7C34-0E8C-4D62-A888-023F0BFC17A9}"/>
    <cellStyle name="Normal 8 2 7 4 3" xfId="11595" xr:uid="{BBAEB01F-45FA-403F-AD0A-5DC5F5A30631}"/>
    <cellStyle name="Normal 8 2 7 4 3 2" xfId="29211" xr:uid="{0816A4B1-9736-4938-85A0-89D83DADCA44}"/>
    <cellStyle name="Normal 8 2 7 4 4" xfId="20403" xr:uid="{47EE69A1-3760-4D22-AD83-16B6F613AB21}"/>
    <cellStyle name="Normal 8 2 7 4 5" xfId="38019" xr:uid="{29E0FA68-6A86-44D4-97E9-017372E2A128}"/>
    <cellStyle name="Normal 8 2 7 5" xfId="4989" xr:uid="{9B57228F-B4C4-4D4C-8A9E-69E9CFE1A68D}"/>
    <cellStyle name="Normal 8 2 7 5 2" xfId="13797" xr:uid="{4E99BCA7-4909-4318-83C6-BB6BC4BC7F9D}"/>
    <cellStyle name="Normal 8 2 7 5 2 2" xfId="31413" xr:uid="{DE9EBEB5-BEFC-4655-958D-AD2A877AD942}"/>
    <cellStyle name="Normal 8 2 7 5 3" xfId="22605" xr:uid="{91F62DDD-DAAD-4D12-85F4-B5D8C5ACDFB3}"/>
    <cellStyle name="Normal 8 2 7 6" xfId="9393" xr:uid="{029129B9-36A8-4DDF-97A6-F7FD3A718082}"/>
    <cellStyle name="Normal 8 2 7 6 2" xfId="27009" xr:uid="{1B098FBD-A52E-4281-BC00-128778A864DD}"/>
    <cellStyle name="Normal 8 2 7 7" xfId="18201" xr:uid="{93A26ADD-632F-4AE0-A501-F93807198804}"/>
    <cellStyle name="Normal 8 2 7 8" xfId="35817" xr:uid="{3F7D261D-0098-40E5-84C8-2A33E986CBEE}"/>
    <cellStyle name="Normal 8 2 8" xfId="842" xr:uid="{DC2E8613-D009-4CA7-B7DB-BA2267640D72}"/>
    <cellStyle name="Normal 8 2 8 2" xfId="1624" xr:uid="{C7578079-9265-44B3-84A7-676951AFCD4F}"/>
    <cellStyle name="Normal 8 2 8 2 2" xfId="3826" xr:uid="{12C90142-7DBA-46CB-AB57-845BE2807FF0}"/>
    <cellStyle name="Normal 8 2 8 2 2 2" xfId="8230" xr:uid="{340423C1-8B83-4195-8538-2C827DBF47D6}"/>
    <cellStyle name="Normal 8 2 8 2 2 2 2" xfId="17038" xr:uid="{8386EB55-4B81-4B58-993E-F66E62D71C4D}"/>
    <cellStyle name="Normal 8 2 8 2 2 2 2 2" xfId="34654" xr:uid="{224AC89A-E1FE-416D-8A26-00AEB9F31763}"/>
    <cellStyle name="Normal 8 2 8 2 2 2 3" xfId="25846" xr:uid="{4255466B-8544-4B2E-B425-1E3342832DDA}"/>
    <cellStyle name="Normal 8 2 8 2 2 3" xfId="12634" xr:uid="{AE688CEE-9D6C-4DBD-9F7B-6B8BE0D29E23}"/>
    <cellStyle name="Normal 8 2 8 2 2 3 2" xfId="30250" xr:uid="{25A9D1E2-D033-4522-B6DE-54C6B5C7FD49}"/>
    <cellStyle name="Normal 8 2 8 2 2 4" xfId="21442" xr:uid="{55783C45-5A9A-4CBD-A1FD-D8B834DD5255}"/>
    <cellStyle name="Normal 8 2 8 2 2 5" xfId="39058" xr:uid="{218A41D2-76EF-41CD-B68B-96B9184D6392}"/>
    <cellStyle name="Normal 8 2 8 2 3" xfId="6028" xr:uid="{D7DF1A85-F708-45EE-935F-EDD181B6DEFF}"/>
    <cellStyle name="Normal 8 2 8 2 3 2" xfId="14836" xr:uid="{F2D66E1E-ADD5-40CF-B53C-1A6E5B336670}"/>
    <cellStyle name="Normal 8 2 8 2 3 2 2" xfId="32452" xr:uid="{A8FEBCF8-EA05-40AF-A87A-D6881B501523}"/>
    <cellStyle name="Normal 8 2 8 2 3 3" xfId="23644" xr:uid="{E220DF46-F8EC-4666-82C7-F3152FDC0CE0}"/>
    <cellStyle name="Normal 8 2 8 2 4" xfId="10432" xr:uid="{625C9F1C-9D7D-4837-9A1B-4AC575B8C954}"/>
    <cellStyle name="Normal 8 2 8 2 4 2" xfId="28048" xr:uid="{21A322D0-83F5-4065-9D65-D65A3941A825}"/>
    <cellStyle name="Normal 8 2 8 2 5" xfId="19240" xr:uid="{EBD65B85-D101-41CC-8473-60BE24FFE878}"/>
    <cellStyle name="Normal 8 2 8 2 6" xfId="36856" xr:uid="{64C75B33-286E-440B-9BA7-6ADA9B76354E}"/>
    <cellStyle name="Normal 8 2 8 3" xfId="2071" xr:uid="{A3FCA81A-10DF-4410-B3EA-5C9A5666CFBB}"/>
    <cellStyle name="Normal 8 2 8 3 2" xfId="4273" xr:uid="{CF99948E-8600-4CCC-91F1-95F4F1DB1460}"/>
    <cellStyle name="Normal 8 2 8 3 2 2" xfId="8677" xr:uid="{42412CB8-F6DE-4AC1-AB5B-52C80FF0BB32}"/>
    <cellStyle name="Normal 8 2 8 3 2 2 2" xfId="17485" xr:uid="{BB415D7D-C5BD-45F8-8BDD-1ABC41CDF11F}"/>
    <cellStyle name="Normal 8 2 8 3 2 2 2 2" xfId="35101" xr:uid="{84447932-86A8-413F-A492-E0AF573028C5}"/>
    <cellStyle name="Normal 8 2 8 3 2 2 3" xfId="26293" xr:uid="{7B1589CC-5084-4A6B-B791-FDBDABA1B80E}"/>
    <cellStyle name="Normal 8 2 8 3 2 3" xfId="13081" xr:uid="{7E4A26A9-8181-4BA6-A13D-76E3460DF00A}"/>
    <cellStyle name="Normal 8 2 8 3 2 3 2" xfId="30697" xr:uid="{4A200B6B-951E-48B9-B905-3DC43F2149BD}"/>
    <cellStyle name="Normal 8 2 8 3 2 4" xfId="21889" xr:uid="{CA42E0EC-73B4-4793-8FCF-198B0700C4AA}"/>
    <cellStyle name="Normal 8 2 8 3 2 5" xfId="39505" xr:uid="{EC82EF87-6BC2-4BBB-8B51-0A24455572E3}"/>
    <cellStyle name="Normal 8 2 8 3 3" xfId="6475" xr:uid="{54CA9BA1-2223-4924-BCA7-2471AE5FA21B}"/>
    <cellStyle name="Normal 8 2 8 3 3 2" xfId="15283" xr:uid="{CAF4B874-CCEA-4B8E-BC16-BBF78862646E}"/>
    <cellStyle name="Normal 8 2 8 3 3 2 2" xfId="32899" xr:uid="{1ABB6E24-474D-40F0-8128-0D3744D151F6}"/>
    <cellStyle name="Normal 8 2 8 3 3 3" xfId="24091" xr:uid="{C6659D86-CC28-40B0-A5BC-FB8379B20A80}"/>
    <cellStyle name="Normal 8 2 8 3 4" xfId="10879" xr:uid="{9028B6F1-FF8D-41EA-B099-088D17F94667}"/>
    <cellStyle name="Normal 8 2 8 3 4 2" xfId="28495" xr:uid="{D996FF0D-96CF-4128-92AA-8A6497AD3840}"/>
    <cellStyle name="Normal 8 2 8 3 5" xfId="19687" xr:uid="{892246BC-4ABC-4C7F-BFCF-91CDB202A0DB}"/>
    <cellStyle name="Normal 8 2 8 3 6" xfId="37303" xr:uid="{8AA0B6D1-415B-4AF2-82F6-AAF52664C199}"/>
    <cellStyle name="Normal 8 2 8 4" xfId="3044" xr:uid="{8F701411-3055-49A6-8AAE-34A5B0C467AB}"/>
    <cellStyle name="Normal 8 2 8 4 2" xfId="7448" xr:uid="{9C855B37-F72D-47B0-99E2-797167F793FD}"/>
    <cellStyle name="Normal 8 2 8 4 2 2" xfId="16256" xr:uid="{DC018E2F-4F9C-4C3B-B84D-D5F6669DE80B}"/>
    <cellStyle name="Normal 8 2 8 4 2 2 2" xfId="33872" xr:uid="{E5940A99-278F-4D10-9CA7-9B35EFA15D27}"/>
    <cellStyle name="Normal 8 2 8 4 2 3" xfId="25064" xr:uid="{334F6AB4-B730-4186-8AE1-0FD15B67C6EC}"/>
    <cellStyle name="Normal 8 2 8 4 3" xfId="11852" xr:uid="{E504A57A-5B40-460B-98EF-E23A5388168C}"/>
    <cellStyle name="Normal 8 2 8 4 3 2" xfId="29468" xr:uid="{9D2CA80F-211F-4429-939F-D59FB7E0AA31}"/>
    <cellStyle name="Normal 8 2 8 4 4" xfId="20660" xr:uid="{23AC0B9D-3475-4B05-8934-C9570BD685A4}"/>
    <cellStyle name="Normal 8 2 8 4 5" xfId="38276" xr:uid="{6D3EF9D7-7DAE-445D-A045-3E6990882DF2}"/>
    <cellStyle name="Normal 8 2 8 5" xfId="5246" xr:uid="{F9ACEF77-E7FB-4E70-A747-535774E0E086}"/>
    <cellStyle name="Normal 8 2 8 5 2" xfId="14054" xr:uid="{B4125225-C47F-46CA-8A0E-F3C3DBDA68DF}"/>
    <cellStyle name="Normal 8 2 8 5 2 2" xfId="31670" xr:uid="{DE30C4B2-AD64-4CA0-9B57-70F0395AE6BA}"/>
    <cellStyle name="Normal 8 2 8 5 3" xfId="22862" xr:uid="{3DAF57FF-0A45-4D5B-BF89-FDFE58713583}"/>
    <cellStyle name="Normal 8 2 8 6" xfId="9650" xr:uid="{3D49A2B5-A1C8-4BAD-A0D2-C94CBE0DC99A}"/>
    <cellStyle name="Normal 8 2 8 6 2" xfId="27266" xr:uid="{9E6987A7-CC59-4679-A8DD-93B3269443DD}"/>
    <cellStyle name="Normal 8 2 8 7" xfId="18458" xr:uid="{F7958B0F-83E4-4184-835E-D3E168FEB57B}"/>
    <cellStyle name="Normal 8 2 8 8" xfId="36074" xr:uid="{4E5A6BBB-C7CE-471F-8448-4C75CDB11334}"/>
    <cellStyle name="Normal 8 2 9" xfId="855" xr:uid="{E9F9E62A-09FC-45F7-8DE7-2DEBC34A2B1A}"/>
    <cellStyle name="Normal 8 2 9 2" xfId="3057" xr:uid="{08BBF951-8145-4D33-A56D-5CF3F14822CB}"/>
    <cellStyle name="Normal 8 2 9 2 2" xfId="7461" xr:uid="{68372753-9019-4083-AE15-8B9FC6F80835}"/>
    <cellStyle name="Normal 8 2 9 2 2 2" xfId="16269" xr:uid="{C67CC26D-7DA2-4174-89D9-1C372953AD0B}"/>
    <cellStyle name="Normal 8 2 9 2 2 2 2" xfId="33885" xr:uid="{A2EA7D51-E2D1-4FC3-B7AB-422979E7326F}"/>
    <cellStyle name="Normal 8 2 9 2 2 3" xfId="25077" xr:uid="{722668EC-D3B5-4B58-B16B-08C50865EB19}"/>
    <cellStyle name="Normal 8 2 9 2 3" xfId="11865" xr:uid="{C41FC17B-1EFC-4FE4-8586-0D347591FE5E}"/>
    <cellStyle name="Normal 8 2 9 2 3 2" xfId="29481" xr:uid="{074DD940-F046-4D0B-827F-DE4184503362}"/>
    <cellStyle name="Normal 8 2 9 2 4" xfId="20673" xr:uid="{1A845395-E095-4605-BD4A-CED27356522A}"/>
    <cellStyle name="Normal 8 2 9 2 5" xfId="38289" xr:uid="{10851522-A6D5-45A9-ABEE-2DB24B0EAB02}"/>
    <cellStyle name="Normal 8 2 9 3" xfId="5259" xr:uid="{72F8BD93-7CC6-4C87-AE99-D8AA57ABC6C1}"/>
    <cellStyle name="Normal 8 2 9 3 2" xfId="14067" xr:uid="{37BA8B55-31C7-40FE-8589-53658CF605EC}"/>
    <cellStyle name="Normal 8 2 9 3 2 2" xfId="31683" xr:uid="{DF8873E6-8353-434B-9656-76BB907971CF}"/>
    <cellStyle name="Normal 8 2 9 3 3" xfId="22875" xr:uid="{FDBC796F-0212-4302-B298-4E55AB70F66F}"/>
    <cellStyle name="Normal 8 2 9 4" xfId="9663" xr:uid="{AA071D94-0E10-47BC-B471-63CBB4A0309E}"/>
    <cellStyle name="Normal 8 2 9 4 2" xfId="27279" xr:uid="{BB06FE7E-CD2E-426B-BF12-B0C001E25511}"/>
    <cellStyle name="Normal 8 2 9 5" xfId="18471" xr:uid="{F004AE1A-E634-4D8D-8BB1-58D081E6DCA5}"/>
    <cellStyle name="Normal 8 2 9 6" xfId="36087" xr:uid="{6CD5FB0C-093B-423B-8AEC-4D62647C173E}"/>
    <cellStyle name="Normal 8 3" xfId="71" xr:uid="{595308B5-07E9-4B4B-915D-625D01F321D7}"/>
    <cellStyle name="Normal 8 3 10" xfId="4482" xr:uid="{897E3B56-BE6C-4AFD-8E68-3F1289D48B62}"/>
    <cellStyle name="Normal 8 3 10 2" xfId="13290" xr:uid="{EE8B8005-DDB0-487E-B88F-02CEEE175100}"/>
    <cellStyle name="Normal 8 3 10 2 2" xfId="30906" xr:uid="{DD78ADC5-747F-48F4-B4DE-2BC7972E4115}"/>
    <cellStyle name="Normal 8 3 10 3" xfId="22098" xr:uid="{61E4B52B-DF04-45DB-BDCA-3F26A14089FC}"/>
    <cellStyle name="Normal 8 3 11" xfId="8886" xr:uid="{9F2851BD-8123-4DA9-9E01-0980A50BAE63}"/>
    <cellStyle name="Normal 8 3 11 2" xfId="26502" xr:uid="{B763BB58-A5F0-4BD9-8AA3-D7585C8A585E}"/>
    <cellStyle name="Normal 8 3 12" xfId="17694" xr:uid="{FCE297D1-CD35-400F-97B9-F05F24E00857}"/>
    <cellStyle name="Normal 8 3 13" xfId="35310" xr:uid="{49A63BE1-D85B-4A4D-9FD6-5412967E4A35}"/>
    <cellStyle name="Normal 8 3 2" xfId="106" xr:uid="{D6ED39D4-EB4B-45C3-B6D7-3A7CCEC6EE0E}"/>
    <cellStyle name="Normal 8 3 2 10" xfId="8916" xr:uid="{8B101976-2C98-4668-BFFB-C0C81AA1709B}"/>
    <cellStyle name="Normal 8 3 2 10 2" xfId="26532" xr:uid="{0719F079-0C91-4C85-8A95-DA9FE404EE48}"/>
    <cellStyle name="Normal 8 3 2 11" xfId="17724" xr:uid="{9C569650-46AE-45E6-93A7-B57D82876AFB}"/>
    <cellStyle name="Normal 8 3 2 12" xfId="35340" xr:uid="{C51CC431-6BB2-4D09-A6C3-56EA6E76FB85}"/>
    <cellStyle name="Normal 8 3 2 2" xfId="170" xr:uid="{1D8A9FB9-048D-4474-940C-187FD2AEFD19}"/>
    <cellStyle name="Normal 8 3 2 2 10" xfId="17788" xr:uid="{D190E1DA-23A8-4FE7-8B1A-7C877A3512B2}"/>
    <cellStyle name="Normal 8 3 2 2 11" xfId="35404" xr:uid="{7B7BF50E-521F-412B-A6F4-641F6E95C9A0}"/>
    <cellStyle name="Normal 8 3 2 2 2" xfId="298" xr:uid="{9FEAE51F-AEBF-4497-9FDE-57749ED63723}"/>
    <cellStyle name="Normal 8 3 2 2 2 10" xfId="35532" xr:uid="{07B47A65-EAB3-4BD9-AC42-953799DFC43C}"/>
    <cellStyle name="Normal 8 3 2 2 2 2" xfId="554" xr:uid="{6CB4BF05-412E-446B-96B4-750C4D4D5698}"/>
    <cellStyle name="Normal 8 3 2 2 2 2 2" xfId="1338" xr:uid="{FD30AAAA-48CD-462D-BCA8-4A75087B3316}"/>
    <cellStyle name="Normal 8 3 2 2 2 2 2 2" xfId="3540" xr:uid="{D63B3988-58D1-413F-B1C9-F5A6C864DC16}"/>
    <cellStyle name="Normal 8 3 2 2 2 2 2 2 2" xfId="7944" xr:uid="{354DEE78-D9E1-487B-8594-DE17F61BE2A1}"/>
    <cellStyle name="Normal 8 3 2 2 2 2 2 2 2 2" xfId="16752" xr:uid="{BC6328F9-0C47-4E20-A971-BC1875702C8D}"/>
    <cellStyle name="Normal 8 3 2 2 2 2 2 2 2 2 2" xfId="34368" xr:uid="{539F626E-ADB7-4957-87A5-FC06C14BEE6A}"/>
    <cellStyle name="Normal 8 3 2 2 2 2 2 2 2 3" xfId="25560" xr:uid="{D5A32CF4-303B-4F7D-9C53-27D0AD1F737F}"/>
    <cellStyle name="Normal 8 3 2 2 2 2 2 2 3" xfId="12348" xr:uid="{6EC3D175-A096-49C1-9F3F-DC2115D63276}"/>
    <cellStyle name="Normal 8 3 2 2 2 2 2 2 3 2" xfId="29964" xr:uid="{373A4EA9-5AFF-4D37-B303-D6B955483889}"/>
    <cellStyle name="Normal 8 3 2 2 2 2 2 2 4" xfId="21156" xr:uid="{664C4E39-21A2-4073-AB52-41F4B00037A3}"/>
    <cellStyle name="Normal 8 3 2 2 2 2 2 2 5" xfId="38772" xr:uid="{4F922812-5ADC-4477-BB7B-D32776CEB2AA}"/>
    <cellStyle name="Normal 8 3 2 2 2 2 2 3" xfId="5742" xr:uid="{072867A7-69F2-4C8B-A8BE-6CCBAEFD8C1F}"/>
    <cellStyle name="Normal 8 3 2 2 2 2 2 3 2" xfId="14550" xr:uid="{0B637ADF-E095-4CBA-A2DD-77C7EA48598E}"/>
    <cellStyle name="Normal 8 3 2 2 2 2 2 3 2 2" xfId="32166" xr:uid="{2BCCE267-8EAB-4313-8D5D-DAF85411F4D4}"/>
    <cellStyle name="Normal 8 3 2 2 2 2 2 3 3" xfId="23358" xr:uid="{AEE0BAB0-6442-4E3F-9EC6-4890F1E580DC}"/>
    <cellStyle name="Normal 8 3 2 2 2 2 2 4" xfId="10146" xr:uid="{7BB12C26-FBD7-495B-92CA-F88DA3467F36}"/>
    <cellStyle name="Normal 8 3 2 2 2 2 2 4 2" xfId="27762" xr:uid="{A15DDBCB-A8CE-49F1-BBE8-E9342425F8D0}"/>
    <cellStyle name="Normal 8 3 2 2 2 2 2 5" xfId="18954" xr:uid="{3CC8BA5F-A420-4A19-B93E-E1D0E421DBC9}"/>
    <cellStyle name="Normal 8 3 2 2 2 2 2 6" xfId="36570" xr:uid="{6E2B0F19-BD35-409A-A105-CFC595FD62D8}"/>
    <cellStyle name="Normal 8 3 2 2 2 2 3" xfId="2076" xr:uid="{792F919C-DC62-4288-A708-227012E1D136}"/>
    <cellStyle name="Normal 8 3 2 2 2 2 3 2" xfId="4278" xr:uid="{FB01D746-E05E-4C43-A861-0CF73F25F7B3}"/>
    <cellStyle name="Normal 8 3 2 2 2 2 3 2 2" xfId="8682" xr:uid="{CF03C53E-BE28-430D-BBA3-CC05FC671CAF}"/>
    <cellStyle name="Normal 8 3 2 2 2 2 3 2 2 2" xfId="17490" xr:uid="{EC3E2D11-5EA5-48E0-BDD7-DC74599605A0}"/>
    <cellStyle name="Normal 8 3 2 2 2 2 3 2 2 2 2" xfId="35106" xr:uid="{33211897-DBEB-47CD-AAC3-01055608DE17}"/>
    <cellStyle name="Normal 8 3 2 2 2 2 3 2 2 3" xfId="26298" xr:uid="{3DF02872-4C82-4B25-AF05-9FF849C78085}"/>
    <cellStyle name="Normal 8 3 2 2 2 2 3 2 3" xfId="13086" xr:uid="{CD06A4DA-D8AC-4A90-9B9C-099354061892}"/>
    <cellStyle name="Normal 8 3 2 2 2 2 3 2 3 2" xfId="30702" xr:uid="{FE9AB942-9508-43D6-9D21-83BDEFE72DAB}"/>
    <cellStyle name="Normal 8 3 2 2 2 2 3 2 4" xfId="21894" xr:uid="{CD797DA8-695C-4F1A-8C86-AB9B97E84140}"/>
    <cellStyle name="Normal 8 3 2 2 2 2 3 2 5" xfId="39510" xr:uid="{4B50706F-139D-49F9-A46F-D172DBDDF536}"/>
    <cellStyle name="Normal 8 3 2 2 2 2 3 3" xfId="6480" xr:uid="{CB279E43-5E88-49D4-9F0B-C753FF2162C7}"/>
    <cellStyle name="Normal 8 3 2 2 2 2 3 3 2" xfId="15288" xr:uid="{986D4496-0698-41DD-83D0-46841DD5753D}"/>
    <cellStyle name="Normal 8 3 2 2 2 2 3 3 2 2" xfId="32904" xr:uid="{CC9852D6-E808-492B-99D7-CD0523F08245}"/>
    <cellStyle name="Normal 8 3 2 2 2 2 3 3 3" xfId="24096" xr:uid="{D111F7A2-FFEB-4351-B92D-F0B2CC955406}"/>
    <cellStyle name="Normal 8 3 2 2 2 2 3 4" xfId="10884" xr:uid="{5B7C2C0F-A141-4D33-987C-DB23C5B2FAD0}"/>
    <cellStyle name="Normal 8 3 2 2 2 2 3 4 2" xfId="28500" xr:uid="{642733A1-61E3-4A57-94D7-562CD37BAB92}"/>
    <cellStyle name="Normal 8 3 2 2 2 2 3 5" xfId="19692" xr:uid="{3DF57EF8-CEDD-402B-A6EF-592FCC57235D}"/>
    <cellStyle name="Normal 8 3 2 2 2 2 3 6" xfId="37308" xr:uid="{8523B465-551C-4935-B0DF-A06C9151921E}"/>
    <cellStyle name="Normal 8 3 2 2 2 2 4" xfId="2758" xr:uid="{BFAB453B-7571-45D7-BFF3-6110666E5AD6}"/>
    <cellStyle name="Normal 8 3 2 2 2 2 4 2" xfId="7162" xr:uid="{D0436CFA-32FF-4E2E-B12D-EB98D8285920}"/>
    <cellStyle name="Normal 8 3 2 2 2 2 4 2 2" xfId="15970" xr:uid="{63C47A00-444E-47C7-8F04-C12D0296E0DD}"/>
    <cellStyle name="Normal 8 3 2 2 2 2 4 2 2 2" xfId="33586" xr:uid="{AC7ACC3A-19D5-45CB-A5A4-40E8D50BEEC2}"/>
    <cellStyle name="Normal 8 3 2 2 2 2 4 2 3" xfId="24778" xr:uid="{3A50C8FF-4CF2-4598-B58C-F131A395E405}"/>
    <cellStyle name="Normal 8 3 2 2 2 2 4 3" xfId="11566" xr:uid="{AFFCA296-0A99-43A1-BFEB-B01EDAE09091}"/>
    <cellStyle name="Normal 8 3 2 2 2 2 4 3 2" xfId="29182" xr:uid="{F246A7BC-F7B7-4C46-A3AF-CCFF6F049CE3}"/>
    <cellStyle name="Normal 8 3 2 2 2 2 4 4" xfId="20374" xr:uid="{AFE0648B-E917-4B8A-A89F-E662DB6C1D43}"/>
    <cellStyle name="Normal 8 3 2 2 2 2 4 5" xfId="37990" xr:uid="{401B93F8-7EE8-44C5-923C-AA775EAE8A29}"/>
    <cellStyle name="Normal 8 3 2 2 2 2 5" xfId="4960" xr:uid="{E2E0EF0E-DF41-4386-9A7F-8B848B60B747}"/>
    <cellStyle name="Normal 8 3 2 2 2 2 5 2" xfId="13768" xr:uid="{8511F1A8-0304-4330-9471-1C62B00B2BE5}"/>
    <cellStyle name="Normal 8 3 2 2 2 2 5 2 2" xfId="31384" xr:uid="{162CD80A-A568-4ACA-B79D-9A14955D9FC2}"/>
    <cellStyle name="Normal 8 3 2 2 2 2 5 3" xfId="22576" xr:uid="{7D8A5EE0-42DD-40E8-956C-B837D7C1AA6F}"/>
    <cellStyle name="Normal 8 3 2 2 2 2 6" xfId="9364" xr:uid="{A217B118-972A-445A-AADF-1C891C9F59A1}"/>
    <cellStyle name="Normal 8 3 2 2 2 2 6 2" xfId="26980" xr:uid="{DC653AC4-0034-4C5D-9C2F-78737BC567BC}"/>
    <cellStyle name="Normal 8 3 2 2 2 2 7" xfId="18172" xr:uid="{65E33A10-5CD7-4ED0-99D2-E1C953ACCD1C}"/>
    <cellStyle name="Normal 8 3 2 2 2 2 8" xfId="35788" xr:uid="{2521853E-8E9E-400C-B111-0ACE964407F4}"/>
    <cellStyle name="Normal 8 3 2 2 2 3" xfId="810" xr:uid="{8FD8D224-4E26-4F0F-9DD2-4ED95404B1C5}"/>
    <cellStyle name="Normal 8 3 2 2 2 3 2" xfId="1594" xr:uid="{11BA4075-FB46-4215-96F2-8989D3D17931}"/>
    <cellStyle name="Normal 8 3 2 2 2 3 2 2" xfId="3796" xr:uid="{CD22531E-225E-46E6-A412-27021551DDD5}"/>
    <cellStyle name="Normal 8 3 2 2 2 3 2 2 2" xfId="8200" xr:uid="{1C07385F-3D4C-4C02-8DDA-94371EADE97B}"/>
    <cellStyle name="Normal 8 3 2 2 2 3 2 2 2 2" xfId="17008" xr:uid="{5C7B4DC1-3353-46AA-8398-BC498AA26187}"/>
    <cellStyle name="Normal 8 3 2 2 2 3 2 2 2 2 2" xfId="34624" xr:uid="{654D9A78-77C4-49C9-9BEF-377C507C14EB}"/>
    <cellStyle name="Normal 8 3 2 2 2 3 2 2 2 3" xfId="25816" xr:uid="{EA3FEC71-2E33-4CEB-9BF4-A7431521C5AB}"/>
    <cellStyle name="Normal 8 3 2 2 2 3 2 2 3" xfId="12604" xr:uid="{65ABA7DF-292F-4D2E-A369-D6A91EC7C49F}"/>
    <cellStyle name="Normal 8 3 2 2 2 3 2 2 3 2" xfId="30220" xr:uid="{8839CCA9-1216-498F-B5D6-C4FDF70B865A}"/>
    <cellStyle name="Normal 8 3 2 2 2 3 2 2 4" xfId="21412" xr:uid="{884DEFCC-6999-44FE-A8FB-88B3769A641A}"/>
    <cellStyle name="Normal 8 3 2 2 2 3 2 2 5" xfId="39028" xr:uid="{3895E2A0-A85E-4EEB-9F3E-5F7A5E397038}"/>
    <cellStyle name="Normal 8 3 2 2 2 3 2 3" xfId="5998" xr:uid="{564CE291-D63A-4019-A00D-E216F52600F8}"/>
    <cellStyle name="Normal 8 3 2 2 2 3 2 3 2" xfId="14806" xr:uid="{9EFC4946-3C84-4C3E-AE3F-0ADF09EB26C6}"/>
    <cellStyle name="Normal 8 3 2 2 2 3 2 3 2 2" xfId="32422" xr:uid="{164C627F-C4D9-4D48-ACE3-DD757C6CD1D1}"/>
    <cellStyle name="Normal 8 3 2 2 2 3 2 3 3" xfId="23614" xr:uid="{E8C61AC9-1EC1-4D9C-8373-D2678042249E}"/>
    <cellStyle name="Normal 8 3 2 2 2 3 2 4" xfId="10402" xr:uid="{9611CCEA-B9A4-4483-9489-315FF244B523}"/>
    <cellStyle name="Normal 8 3 2 2 2 3 2 4 2" xfId="28018" xr:uid="{46B393D7-47E5-4955-8C9F-D30675C8F626}"/>
    <cellStyle name="Normal 8 3 2 2 2 3 2 5" xfId="19210" xr:uid="{D93C2E54-73DC-4DA9-8C08-D02AD9CFF99E}"/>
    <cellStyle name="Normal 8 3 2 2 2 3 2 6" xfId="36826" xr:uid="{8DD81E8F-ED5A-4A15-9B06-10F41118671B}"/>
    <cellStyle name="Normal 8 3 2 2 2 3 3" xfId="2077" xr:uid="{0F929462-7558-47FF-941A-D7C0CC88FFD9}"/>
    <cellStyle name="Normal 8 3 2 2 2 3 3 2" xfId="4279" xr:uid="{7AB2C9A2-7BE3-4D32-86DC-2EF167D5B510}"/>
    <cellStyle name="Normal 8 3 2 2 2 3 3 2 2" xfId="8683" xr:uid="{AED0D83D-BB64-41B4-9C8E-E1087D880B93}"/>
    <cellStyle name="Normal 8 3 2 2 2 3 3 2 2 2" xfId="17491" xr:uid="{1CF57B66-F175-4B0F-95A0-FA90C493E820}"/>
    <cellStyle name="Normal 8 3 2 2 2 3 3 2 2 2 2" xfId="35107" xr:uid="{AEA94F0E-E695-41B2-8715-CC38BE2205CE}"/>
    <cellStyle name="Normal 8 3 2 2 2 3 3 2 2 3" xfId="26299" xr:uid="{164D2267-744A-49BB-B2C7-2856F67105F3}"/>
    <cellStyle name="Normal 8 3 2 2 2 3 3 2 3" xfId="13087" xr:uid="{D27FD5D2-077A-4DDE-9378-7D11A3BD7C8B}"/>
    <cellStyle name="Normal 8 3 2 2 2 3 3 2 3 2" xfId="30703" xr:uid="{D21D7FC4-D44E-4713-974B-CE988C2395D7}"/>
    <cellStyle name="Normal 8 3 2 2 2 3 3 2 4" xfId="21895" xr:uid="{E959850E-5D7A-43F6-997F-F90270D0B00A}"/>
    <cellStyle name="Normal 8 3 2 2 2 3 3 2 5" xfId="39511" xr:uid="{33182982-E559-4258-A3AE-79A90F9EF732}"/>
    <cellStyle name="Normal 8 3 2 2 2 3 3 3" xfId="6481" xr:uid="{410EB23C-2520-4EE4-BD9B-C34E8A8CE6EB}"/>
    <cellStyle name="Normal 8 3 2 2 2 3 3 3 2" xfId="15289" xr:uid="{8844E45D-661B-434A-A967-41144EDC693F}"/>
    <cellStyle name="Normal 8 3 2 2 2 3 3 3 2 2" xfId="32905" xr:uid="{1F3277E7-2B92-4133-9B9A-111A58A785C8}"/>
    <cellStyle name="Normal 8 3 2 2 2 3 3 3 3" xfId="24097" xr:uid="{BA89D811-FC86-4DDE-B9F2-61E3C157B294}"/>
    <cellStyle name="Normal 8 3 2 2 2 3 3 4" xfId="10885" xr:uid="{4ED046B8-5476-43F3-AFDE-6BD6A61CB141}"/>
    <cellStyle name="Normal 8 3 2 2 2 3 3 4 2" xfId="28501" xr:uid="{9DCAF35F-914A-4C61-BD97-39DD13CDD226}"/>
    <cellStyle name="Normal 8 3 2 2 2 3 3 5" xfId="19693" xr:uid="{85B274F2-832F-4EA5-8563-3D51B40D0B38}"/>
    <cellStyle name="Normal 8 3 2 2 2 3 3 6" xfId="37309" xr:uid="{82130169-6096-4BD6-91F4-BD692DDDC7A8}"/>
    <cellStyle name="Normal 8 3 2 2 2 3 4" xfId="3014" xr:uid="{9E7422F9-B397-4B4A-A019-4ED462EFBFB7}"/>
    <cellStyle name="Normal 8 3 2 2 2 3 4 2" xfId="7418" xr:uid="{D5C830B9-059E-446A-AC6E-2DADE82B245B}"/>
    <cellStyle name="Normal 8 3 2 2 2 3 4 2 2" xfId="16226" xr:uid="{203D72E3-C4A2-40AB-98EB-E732C9F64C79}"/>
    <cellStyle name="Normal 8 3 2 2 2 3 4 2 2 2" xfId="33842" xr:uid="{C781317C-4F85-4238-AD9D-69BB4734FB29}"/>
    <cellStyle name="Normal 8 3 2 2 2 3 4 2 3" xfId="25034" xr:uid="{B1048D9E-700C-4584-B01F-9B6CC5CABBCD}"/>
    <cellStyle name="Normal 8 3 2 2 2 3 4 3" xfId="11822" xr:uid="{2093AC90-9033-44F2-8D8C-C6C7924FBF94}"/>
    <cellStyle name="Normal 8 3 2 2 2 3 4 3 2" xfId="29438" xr:uid="{44C07ACB-AD93-4A0A-9048-B27D3419B0EC}"/>
    <cellStyle name="Normal 8 3 2 2 2 3 4 4" xfId="20630" xr:uid="{BF36CF68-9D45-46CF-80DE-5BE8E40C0150}"/>
    <cellStyle name="Normal 8 3 2 2 2 3 4 5" xfId="38246" xr:uid="{08CE0AC0-4E2C-4DD1-A10C-0DD764E0672E}"/>
    <cellStyle name="Normal 8 3 2 2 2 3 5" xfId="5216" xr:uid="{DF0B8E52-AE7C-4EB8-8096-DC8DDFA4C61C}"/>
    <cellStyle name="Normal 8 3 2 2 2 3 5 2" xfId="14024" xr:uid="{EA026FE5-1191-47CC-BFDB-46CD7229A6E9}"/>
    <cellStyle name="Normal 8 3 2 2 2 3 5 2 2" xfId="31640" xr:uid="{FE5FDA25-8651-4BAB-A626-D9C152773AB0}"/>
    <cellStyle name="Normal 8 3 2 2 2 3 5 3" xfId="22832" xr:uid="{27D07228-9163-4BEE-A9B1-68AF8B093716}"/>
    <cellStyle name="Normal 8 3 2 2 2 3 6" xfId="9620" xr:uid="{407E3054-8AF4-487C-A9B3-2FCEF8A4D1FF}"/>
    <cellStyle name="Normal 8 3 2 2 2 3 6 2" xfId="27236" xr:uid="{FC9FA391-B3B4-41CC-AE3B-EAB9ED7E3C7C}"/>
    <cellStyle name="Normal 8 3 2 2 2 3 7" xfId="18428" xr:uid="{4F04AC9B-7803-496B-82AA-391D21670CF6}"/>
    <cellStyle name="Normal 8 3 2 2 2 3 8" xfId="36044" xr:uid="{9A3A6E96-DFDE-4A18-BEBB-E51C61243600}"/>
    <cellStyle name="Normal 8 3 2 2 2 4" xfId="1082" xr:uid="{10A8D640-A2DA-42D6-B5CE-AB2321D06B84}"/>
    <cellStyle name="Normal 8 3 2 2 2 4 2" xfId="3284" xr:uid="{D447C6DB-DD7D-449B-A7AA-DDF42469FD5A}"/>
    <cellStyle name="Normal 8 3 2 2 2 4 2 2" xfId="7688" xr:uid="{71CBCEA2-194D-4D53-A108-6482E9A15658}"/>
    <cellStyle name="Normal 8 3 2 2 2 4 2 2 2" xfId="16496" xr:uid="{8DC28426-5DAC-40D8-9AB8-2AD677DD8295}"/>
    <cellStyle name="Normal 8 3 2 2 2 4 2 2 2 2" xfId="34112" xr:uid="{E0A6FBEC-43B2-427A-8CB4-05A63291FFDB}"/>
    <cellStyle name="Normal 8 3 2 2 2 4 2 2 3" xfId="25304" xr:uid="{CFE8E7C1-4FD3-491D-AA2C-DEBFA93C497B}"/>
    <cellStyle name="Normal 8 3 2 2 2 4 2 3" xfId="12092" xr:uid="{3B81AB6D-3372-40D5-9596-F6785F3D5C31}"/>
    <cellStyle name="Normal 8 3 2 2 2 4 2 3 2" xfId="29708" xr:uid="{0D1E3EC6-F576-47B3-A42D-E599A0692D0A}"/>
    <cellStyle name="Normal 8 3 2 2 2 4 2 4" xfId="20900" xr:uid="{FDE4BBFB-24F2-4FD9-9665-1A994C2CEACC}"/>
    <cellStyle name="Normal 8 3 2 2 2 4 2 5" xfId="38516" xr:uid="{457B5BAD-7D04-421B-B0E5-B1EC54E20EE4}"/>
    <cellStyle name="Normal 8 3 2 2 2 4 3" xfId="5486" xr:uid="{0542FBFD-C30D-4957-BB96-0AFBB09806AA}"/>
    <cellStyle name="Normal 8 3 2 2 2 4 3 2" xfId="14294" xr:uid="{8E1BEF50-722F-47FB-9D16-3A08E7D6F10A}"/>
    <cellStyle name="Normal 8 3 2 2 2 4 3 2 2" xfId="31910" xr:uid="{76223427-FB28-411E-B503-F83E38B8385A}"/>
    <cellStyle name="Normal 8 3 2 2 2 4 3 3" xfId="23102" xr:uid="{D96C611E-F102-4BC8-9823-9D652277CE11}"/>
    <cellStyle name="Normal 8 3 2 2 2 4 4" xfId="9890" xr:uid="{4E23DFFE-54E9-45E7-9D99-F1E2C504E26E}"/>
    <cellStyle name="Normal 8 3 2 2 2 4 4 2" xfId="27506" xr:uid="{1C014BBE-13CA-43A3-A4C1-01919DE70749}"/>
    <cellStyle name="Normal 8 3 2 2 2 4 5" xfId="18698" xr:uid="{862AB1E4-F3AD-4ECA-A4D5-5B7AEBAE7B10}"/>
    <cellStyle name="Normal 8 3 2 2 2 4 6" xfId="36314" xr:uid="{A1FB7AED-6920-49FC-93EB-5B78519ADBEA}"/>
    <cellStyle name="Normal 8 3 2 2 2 5" xfId="2075" xr:uid="{E1D7CD42-4330-4B66-89CA-0A8E804744D2}"/>
    <cellStyle name="Normal 8 3 2 2 2 5 2" xfId="4277" xr:uid="{F9D33968-46C0-4E58-80F0-F0DDB91B2A48}"/>
    <cellStyle name="Normal 8 3 2 2 2 5 2 2" xfId="8681" xr:uid="{55263294-2F80-4512-B42F-DE9127C2AD40}"/>
    <cellStyle name="Normal 8 3 2 2 2 5 2 2 2" xfId="17489" xr:uid="{256EC795-A6FD-4A23-9D38-78DBB84A78ED}"/>
    <cellStyle name="Normal 8 3 2 2 2 5 2 2 2 2" xfId="35105" xr:uid="{6D35772F-52D3-49BF-A7EF-CF61DE7C6671}"/>
    <cellStyle name="Normal 8 3 2 2 2 5 2 2 3" xfId="26297" xr:uid="{400C9C4E-E486-48C5-AFD2-5BA8B290879E}"/>
    <cellStyle name="Normal 8 3 2 2 2 5 2 3" xfId="13085" xr:uid="{6863572F-418A-4453-8206-8AD1E044AA33}"/>
    <cellStyle name="Normal 8 3 2 2 2 5 2 3 2" xfId="30701" xr:uid="{B42E915D-33E0-40F4-A76D-8EB1302CA6FC}"/>
    <cellStyle name="Normal 8 3 2 2 2 5 2 4" xfId="21893" xr:uid="{923ED747-6D4F-44EB-B2BD-E1D3DF3B9565}"/>
    <cellStyle name="Normal 8 3 2 2 2 5 2 5" xfId="39509" xr:uid="{51BFE765-38A3-4808-8B03-1C2575E4AF43}"/>
    <cellStyle name="Normal 8 3 2 2 2 5 3" xfId="6479" xr:uid="{0FB11375-5F62-42CF-B57A-7C71DF097F44}"/>
    <cellStyle name="Normal 8 3 2 2 2 5 3 2" xfId="15287" xr:uid="{F148792E-D52B-4EF2-B9DC-678F36B769A5}"/>
    <cellStyle name="Normal 8 3 2 2 2 5 3 2 2" xfId="32903" xr:uid="{499BFF2F-553E-4B15-AB5A-B993B4DD61C2}"/>
    <cellStyle name="Normal 8 3 2 2 2 5 3 3" xfId="24095" xr:uid="{3D38BAD1-034A-4930-808C-70A2F60D5ACC}"/>
    <cellStyle name="Normal 8 3 2 2 2 5 4" xfId="10883" xr:uid="{F67220D4-2CD3-40EA-9131-A3D1C1D9C90D}"/>
    <cellStyle name="Normal 8 3 2 2 2 5 4 2" xfId="28499" xr:uid="{F8C9D3DC-CF0F-4942-96A4-A7B584BABB98}"/>
    <cellStyle name="Normal 8 3 2 2 2 5 5" xfId="19691" xr:uid="{61194A51-DAF2-4C03-832E-F10CB6DB73E7}"/>
    <cellStyle name="Normal 8 3 2 2 2 5 6" xfId="37307" xr:uid="{723E8E8A-0440-4FB0-AA0F-8D6C92B01B92}"/>
    <cellStyle name="Normal 8 3 2 2 2 6" xfId="2502" xr:uid="{A922ABCA-9F2B-4EFE-866D-1B8A48A5084D}"/>
    <cellStyle name="Normal 8 3 2 2 2 6 2" xfId="6906" xr:uid="{581F68EC-D6E2-4A80-A8C3-63B44E38B147}"/>
    <cellStyle name="Normal 8 3 2 2 2 6 2 2" xfId="15714" xr:uid="{B2BD2E70-C4AB-4A82-806A-2F5517D40AEC}"/>
    <cellStyle name="Normal 8 3 2 2 2 6 2 2 2" xfId="33330" xr:uid="{DE7E566F-9584-4A78-8365-77522F5C24A7}"/>
    <cellStyle name="Normal 8 3 2 2 2 6 2 3" xfId="24522" xr:uid="{487E79D2-58FF-411F-85B3-26CD19F846EE}"/>
    <cellStyle name="Normal 8 3 2 2 2 6 3" xfId="11310" xr:uid="{2853A4FE-E828-4DD9-BF67-97DDAE54B68B}"/>
    <cellStyle name="Normal 8 3 2 2 2 6 3 2" xfId="28926" xr:uid="{2A9C50F9-D8EB-47C0-B119-FDE44BCA54D7}"/>
    <cellStyle name="Normal 8 3 2 2 2 6 4" xfId="20118" xr:uid="{417AB8DC-15AF-4486-AA7C-DA74A78692C8}"/>
    <cellStyle name="Normal 8 3 2 2 2 6 5" xfId="37734" xr:uid="{49115151-47FE-453C-BA2C-AC3D47517777}"/>
    <cellStyle name="Normal 8 3 2 2 2 7" xfId="4704" xr:uid="{EE680C1C-7F6A-40D7-8AC0-34815C87A6F7}"/>
    <cellStyle name="Normal 8 3 2 2 2 7 2" xfId="13512" xr:uid="{A078BDA0-A349-4353-B66A-A018A770E186}"/>
    <cellStyle name="Normal 8 3 2 2 2 7 2 2" xfId="31128" xr:uid="{00A1A20F-C69B-4945-B9C3-CC545691FD10}"/>
    <cellStyle name="Normal 8 3 2 2 2 7 3" xfId="22320" xr:uid="{1203D462-92BB-4ACA-B555-481AA2244D03}"/>
    <cellStyle name="Normal 8 3 2 2 2 8" xfId="9108" xr:uid="{8E65586C-A045-4F38-B901-C168D5FEFA26}"/>
    <cellStyle name="Normal 8 3 2 2 2 8 2" xfId="26724" xr:uid="{797D9377-D599-4464-BC61-6E17E4FFCD90}"/>
    <cellStyle name="Normal 8 3 2 2 2 9" xfId="17916" xr:uid="{695D504F-36CC-4CB9-B123-8004B11BD877}"/>
    <cellStyle name="Normal 8 3 2 2 3" xfId="426" xr:uid="{30DB307D-5EAF-45A8-98F7-0887B823B87C}"/>
    <cellStyle name="Normal 8 3 2 2 3 2" xfId="1210" xr:uid="{6F303187-709A-4C7B-A79A-866752CD1B90}"/>
    <cellStyle name="Normal 8 3 2 2 3 2 2" xfId="3412" xr:uid="{2391D00A-7FD0-4B54-AAAB-7BD28E96DD13}"/>
    <cellStyle name="Normal 8 3 2 2 3 2 2 2" xfId="7816" xr:uid="{93C9FA73-1555-4503-82E6-A8FA4FE1065A}"/>
    <cellStyle name="Normal 8 3 2 2 3 2 2 2 2" xfId="16624" xr:uid="{DDF5CA80-A40B-43DC-8A35-9F7E59F85F21}"/>
    <cellStyle name="Normal 8 3 2 2 3 2 2 2 2 2" xfId="34240" xr:uid="{982A5529-3599-412C-B4BE-ECFA21393D00}"/>
    <cellStyle name="Normal 8 3 2 2 3 2 2 2 3" xfId="25432" xr:uid="{ABBAC7FE-5895-4CA6-8FA8-68FD490E255F}"/>
    <cellStyle name="Normal 8 3 2 2 3 2 2 3" xfId="12220" xr:uid="{A7C8A822-17E3-48BD-9371-BD3DAC546771}"/>
    <cellStyle name="Normal 8 3 2 2 3 2 2 3 2" xfId="29836" xr:uid="{01ED84F6-5C99-4220-B21B-585BE6243DD5}"/>
    <cellStyle name="Normal 8 3 2 2 3 2 2 4" xfId="21028" xr:uid="{02C81918-7C19-42D3-8BCE-B7B2EF1E7CCB}"/>
    <cellStyle name="Normal 8 3 2 2 3 2 2 5" xfId="38644" xr:uid="{A52BA9F1-3BBF-4418-8BF4-F15E11A5905C}"/>
    <cellStyle name="Normal 8 3 2 2 3 2 3" xfId="5614" xr:uid="{4820CD79-2DA8-42E0-9143-B3A427F1BADC}"/>
    <cellStyle name="Normal 8 3 2 2 3 2 3 2" xfId="14422" xr:uid="{66112CC6-3D6D-452C-9C68-B085B47CDDBF}"/>
    <cellStyle name="Normal 8 3 2 2 3 2 3 2 2" xfId="32038" xr:uid="{6D02AE09-3289-4754-BAED-A631ED1BD043}"/>
    <cellStyle name="Normal 8 3 2 2 3 2 3 3" xfId="23230" xr:uid="{DDBF2121-4688-42C5-81D3-B32D5FB77E03}"/>
    <cellStyle name="Normal 8 3 2 2 3 2 4" xfId="10018" xr:uid="{9A4BC6F5-92FA-45BB-ACC3-05B00E51411F}"/>
    <cellStyle name="Normal 8 3 2 2 3 2 4 2" xfId="27634" xr:uid="{9F1F928A-F1FD-47A3-A4B0-EACAD9CFFE0B}"/>
    <cellStyle name="Normal 8 3 2 2 3 2 5" xfId="18826" xr:uid="{3F8AD054-9A93-486A-B629-E7779D773139}"/>
    <cellStyle name="Normal 8 3 2 2 3 2 6" xfId="36442" xr:uid="{2E1461D3-EC2A-4D10-9F03-77EECBF50B14}"/>
    <cellStyle name="Normal 8 3 2 2 3 3" xfId="2078" xr:uid="{89A21873-1AD2-48BB-9EB8-E6E0A388F696}"/>
    <cellStyle name="Normal 8 3 2 2 3 3 2" xfId="4280" xr:uid="{A01B45AA-9710-4C25-88BB-2305B6E569EE}"/>
    <cellStyle name="Normal 8 3 2 2 3 3 2 2" xfId="8684" xr:uid="{2E67357D-ECE1-4050-BDCA-AB0A02944421}"/>
    <cellStyle name="Normal 8 3 2 2 3 3 2 2 2" xfId="17492" xr:uid="{6FCE5552-7132-493E-AC4B-FE436B954295}"/>
    <cellStyle name="Normal 8 3 2 2 3 3 2 2 2 2" xfId="35108" xr:uid="{3A152282-F718-4258-8E98-45A8643B9CB7}"/>
    <cellStyle name="Normal 8 3 2 2 3 3 2 2 3" xfId="26300" xr:uid="{6EEE7B7F-EFC2-4F68-8893-37FCB5BE4828}"/>
    <cellStyle name="Normal 8 3 2 2 3 3 2 3" xfId="13088" xr:uid="{F0D452D4-3628-4F30-A860-3C02CEC7CF31}"/>
    <cellStyle name="Normal 8 3 2 2 3 3 2 3 2" xfId="30704" xr:uid="{8256576E-E951-4705-A49D-4B77E4FD14D3}"/>
    <cellStyle name="Normal 8 3 2 2 3 3 2 4" xfId="21896" xr:uid="{9DB297F4-91C7-474B-B79F-BA4175B791F0}"/>
    <cellStyle name="Normal 8 3 2 2 3 3 2 5" xfId="39512" xr:uid="{9981B9CC-503E-4046-AD30-C2EDF73AC615}"/>
    <cellStyle name="Normal 8 3 2 2 3 3 3" xfId="6482" xr:uid="{2E79DCCC-F1EB-4821-8207-7CCA4A511A75}"/>
    <cellStyle name="Normal 8 3 2 2 3 3 3 2" xfId="15290" xr:uid="{0CD7DC7E-66BF-45DC-846F-A9A1A466570B}"/>
    <cellStyle name="Normal 8 3 2 2 3 3 3 2 2" xfId="32906" xr:uid="{4814D017-CC40-4412-B4E9-5228F1E54D63}"/>
    <cellStyle name="Normal 8 3 2 2 3 3 3 3" xfId="24098" xr:uid="{8782EC64-6006-42B9-BAB2-5E1EA378451B}"/>
    <cellStyle name="Normal 8 3 2 2 3 3 4" xfId="10886" xr:uid="{86E20110-CAFD-4CD6-9D7B-D44FF1BFDBAC}"/>
    <cellStyle name="Normal 8 3 2 2 3 3 4 2" xfId="28502" xr:uid="{C83AB897-5569-42B3-A028-EBC2058A6D10}"/>
    <cellStyle name="Normal 8 3 2 2 3 3 5" xfId="19694" xr:uid="{0FA33B36-6DA8-44D3-AC41-B0DB0CA155FA}"/>
    <cellStyle name="Normal 8 3 2 2 3 3 6" xfId="37310" xr:uid="{0B7395FA-B498-48DD-91F8-0029126373DC}"/>
    <cellStyle name="Normal 8 3 2 2 3 4" xfId="2630" xr:uid="{EB12F051-CD07-4F98-B857-E192499A8B30}"/>
    <cellStyle name="Normal 8 3 2 2 3 4 2" xfId="7034" xr:uid="{C34C1250-3389-4266-BF70-BC010655D1DC}"/>
    <cellStyle name="Normal 8 3 2 2 3 4 2 2" xfId="15842" xr:uid="{D3458323-DB79-448C-BEF7-52EE76D685D0}"/>
    <cellStyle name="Normal 8 3 2 2 3 4 2 2 2" xfId="33458" xr:uid="{049B57A0-5DC2-4B66-AC30-15F632F930CA}"/>
    <cellStyle name="Normal 8 3 2 2 3 4 2 3" xfId="24650" xr:uid="{07F53361-1872-44D7-8AB3-5C89F54868C4}"/>
    <cellStyle name="Normal 8 3 2 2 3 4 3" xfId="11438" xr:uid="{8B63B371-97D1-40E8-8D11-B280B15AB05C}"/>
    <cellStyle name="Normal 8 3 2 2 3 4 3 2" xfId="29054" xr:uid="{DDFBCFF5-5384-4282-9E37-CD60FC856B92}"/>
    <cellStyle name="Normal 8 3 2 2 3 4 4" xfId="20246" xr:uid="{C725AE9E-F94C-49B8-B099-A4904B326C70}"/>
    <cellStyle name="Normal 8 3 2 2 3 4 5" xfId="37862" xr:uid="{60F5AD17-15C7-4574-ADD1-C81B6CF4A7B5}"/>
    <cellStyle name="Normal 8 3 2 2 3 5" xfId="4832" xr:uid="{619D0869-BA0C-4D94-B6F3-092F2CD55E0C}"/>
    <cellStyle name="Normal 8 3 2 2 3 5 2" xfId="13640" xr:uid="{88D56F85-97C5-4637-A135-956CFB88D7F0}"/>
    <cellStyle name="Normal 8 3 2 2 3 5 2 2" xfId="31256" xr:uid="{3B086182-1304-4824-AE52-DFC1D659C304}"/>
    <cellStyle name="Normal 8 3 2 2 3 5 3" xfId="22448" xr:uid="{B2A843A0-6331-4C7F-9EB4-2A502C5E369C}"/>
    <cellStyle name="Normal 8 3 2 2 3 6" xfId="9236" xr:uid="{8E7639BF-A7E3-4AA1-A17D-87FFD04B60B5}"/>
    <cellStyle name="Normal 8 3 2 2 3 6 2" xfId="26852" xr:uid="{3FC670ED-AFDA-4C93-985F-92390201F232}"/>
    <cellStyle name="Normal 8 3 2 2 3 7" xfId="18044" xr:uid="{DCED57D3-161C-47B5-9500-6D6ADD757F5F}"/>
    <cellStyle name="Normal 8 3 2 2 3 8" xfId="35660" xr:uid="{B77A8A44-0461-4883-99B6-9A03CF79C3AF}"/>
    <cellStyle name="Normal 8 3 2 2 4" xfId="682" xr:uid="{FC6E5C66-D0DD-4340-BFFF-2C4685901C01}"/>
    <cellStyle name="Normal 8 3 2 2 4 2" xfId="1466" xr:uid="{184D4A72-6E55-4467-8241-6385A71A3F2F}"/>
    <cellStyle name="Normal 8 3 2 2 4 2 2" xfId="3668" xr:uid="{72B9CFD1-AB59-441B-BFBA-D3F393DD4CAD}"/>
    <cellStyle name="Normal 8 3 2 2 4 2 2 2" xfId="8072" xr:uid="{0E007414-7381-4624-A94C-C27A782634E5}"/>
    <cellStyle name="Normal 8 3 2 2 4 2 2 2 2" xfId="16880" xr:uid="{2B9F1AA2-DE1A-4868-8213-4B832DCBAC59}"/>
    <cellStyle name="Normal 8 3 2 2 4 2 2 2 2 2" xfId="34496" xr:uid="{973B1D4B-CA60-41E9-B46B-0CCE35DD5070}"/>
    <cellStyle name="Normal 8 3 2 2 4 2 2 2 3" xfId="25688" xr:uid="{D9083BAA-DCB5-4C08-8682-A2153E9FA552}"/>
    <cellStyle name="Normal 8 3 2 2 4 2 2 3" xfId="12476" xr:uid="{FD4E2AE1-4F3F-46F9-BF6E-33139BD1B363}"/>
    <cellStyle name="Normal 8 3 2 2 4 2 2 3 2" xfId="30092" xr:uid="{077A8F13-514E-4D1F-B1D4-1961AD964ED3}"/>
    <cellStyle name="Normal 8 3 2 2 4 2 2 4" xfId="21284" xr:uid="{488C0347-F1E5-4364-AE61-D28304F38768}"/>
    <cellStyle name="Normal 8 3 2 2 4 2 2 5" xfId="38900" xr:uid="{77909F2A-4F5F-4046-AD7F-34BF3549ECDC}"/>
    <cellStyle name="Normal 8 3 2 2 4 2 3" xfId="5870" xr:uid="{3B825F60-1EE2-4D38-AF4A-349F88E3CC2B}"/>
    <cellStyle name="Normal 8 3 2 2 4 2 3 2" xfId="14678" xr:uid="{C961508A-2D50-4CCE-8E51-9E961748EEFA}"/>
    <cellStyle name="Normal 8 3 2 2 4 2 3 2 2" xfId="32294" xr:uid="{E04A0CC9-2B2B-41D3-8367-31DA598A90E1}"/>
    <cellStyle name="Normal 8 3 2 2 4 2 3 3" xfId="23486" xr:uid="{C44F790E-FAFC-463A-BD06-5F20A50E91B0}"/>
    <cellStyle name="Normal 8 3 2 2 4 2 4" xfId="10274" xr:uid="{BFF171BA-9A1C-4926-B7F6-7C8729821707}"/>
    <cellStyle name="Normal 8 3 2 2 4 2 4 2" xfId="27890" xr:uid="{C17CE2D5-B202-4420-81E3-9A46224827D3}"/>
    <cellStyle name="Normal 8 3 2 2 4 2 5" xfId="19082" xr:uid="{5FA0F1B6-0758-4745-9130-431B9A77E59C}"/>
    <cellStyle name="Normal 8 3 2 2 4 2 6" xfId="36698" xr:uid="{39FF9283-2544-4CF3-9F2A-E10B4C6ED934}"/>
    <cellStyle name="Normal 8 3 2 2 4 3" xfId="2079" xr:uid="{1C44A9AE-000C-44A9-9748-9BAB7D6DC75C}"/>
    <cellStyle name="Normal 8 3 2 2 4 3 2" xfId="4281" xr:uid="{31DF222B-2DB6-40FA-AFC2-ED13725707F0}"/>
    <cellStyle name="Normal 8 3 2 2 4 3 2 2" xfId="8685" xr:uid="{E09851A8-15C5-402D-B59A-3C44E03B0E2F}"/>
    <cellStyle name="Normal 8 3 2 2 4 3 2 2 2" xfId="17493" xr:uid="{AC7BDA61-66D6-4DD8-BA91-A44D185341B4}"/>
    <cellStyle name="Normal 8 3 2 2 4 3 2 2 2 2" xfId="35109" xr:uid="{339EE22F-4E77-4C5C-A12C-6FFA738BFDDA}"/>
    <cellStyle name="Normal 8 3 2 2 4 3 2 2 3" xfId="26301" xr:uid="{135EF5D4-5AE1-495F-8B36-2D1CDB030EF5}"/>
    <cellStyle name="Normal 8 3 2 2 4 3 2 3" xfId="13089" xr:uid="{275BE5F6-72F1-41BE-9B76-C1A5B5497F35}"/>
    <cellStyle name="Normal 8 3 2 2 4 3 2 3 2" xfId="30705" xr:uid="{F472A6FA-38E2-4638-8CB1-AAD5F3C5555C}"/>
    <cellStyle name="Normal 8 3 2 2 4 3 2 4" xfId="21897" xr:uid="{245566EB-14E7-4293-8CF0-032DA0B862BD}"/>
    <cellStyle name="Normal 8 3 2 2 4 3 2 5" xfId="39513" xr:uid="{6FF0270B-A3D7-4DF7-91BE-5B30843B5701}"/>
    <cellStyle name="Normal 8 3 2 2 4 3 3" xfId="6483" xr:uid="{46150DF0-D55B-4B0D-802C-1C0C63FD4ED7}"/>
    <cellStyle name="Normal 8 3 2 2 4 3 3 2" xfId="15291" xr:uid="{36694E26-5934-4DC2-BD0E-17350E09CA9B}"/>
    <cellStyle name="Normal 8 3 2 2 4 3 3 2 2" xfId="32907" xr:uid="{D08F793E-BCC2-4292-9222-4B42763B72EA}"/>
    <cellStyle name="Normal 8 3 2 2 4 3 3 3" xfId="24099" xr:uid="{88343029-FFC4-47C6-B639-24D167A5EBBB}"/>
    <cellStyle name="Normal 8 3 2 2 4 3 4" xfId="10887" xr:uid="{AA3CB2D0-EDD0-47CF-9918-9F48A9F3AFCA}"/>
    <cellStyle name="Normal 8 3 2 2 4 3 4 2" xfId="28503" xr:uid="{6ADFC657-D276-42FD-A0C4-28C8ECB4F83F}"/>
    <cellStyle name="Normal 8 3 2 2 4 3 5" xfId="19695" xr:uid="{AEA9E2FD-FCFB-48F3-A47E-4CD09FDD917A}"/>
    <cellStyle name="Normal 8 3 2 2 4 3 6" xfId="37311" xr:uid="{B312E8AE-FD44-4F22-8D87-140350B910A3}"/>
    <cellStyle name="Normal 8 3 2 2 4 4" xfId="2886" xr:uid="{B9CEB114-5F1C-4D4A-8151-487743BFDC6A}"/>
    <cellStyle name="Normal 8 3 2 2 4 4 2" xfId="7290" xr:uid="{25F87CAF-85AC-4914-B1C6-C5DFE5CFFC84}"/>
    <cellStyle name="Normal 8 3 2 2 4 4 2 2" xfId="16098" xr:uid="{B31689F7-8B1D-49C2-BDE2-43A9C33206B7}"/>
    <cellStyle name="Normal 8 3 2 2 4 4 2 2 2" xfId="33714" xr:uid="{7ABA8E9A-6A3B-485F-8F03-18DC72102829}"/>
    <cellStyle name="Normal 8 3 2 2 4 4 2 3" xfId="24906" xr:uid="{1EE69911-AE66-4C67-B47B-EE3FAD0E230C}"/>
    <cellStyle name="Normal 8 3 2 2 4 4 3" xfId="11694" xr:uid="{F76A24E9-D478-4F63-9869-FCB567334EFC}"/>
    <cellStyle name="Normal 8 3 2 2 4 4 3 2" xfId="29310" xr:uid="{AA8B5FDF-6E4E-42DA-9D32-3984D162BAD7}"/>
    <cellStyle name="Normal 8 3 2 2 4 4 4" xfId="20502" xr:uid="{E7817477-0493-49D6-8A18-105FC5ED2933}"/>
    <cellStyle name="Normal 8 3 2 2 4 4 5" xfId="38118" xr:uid="{35D75204-C1BA-4725-BA6C-A770AA679397}"/>
    <cellStyle name="Normal 8 3 2 2 4 5" xfId="5088" xr:uid="{9C010F6A-A068-409E-9275-35645A2B51E2}"/>
    <cellStyle name="Normal 8 3 2 2 4 5 2" xfId="13896" xr:uid="{16F50236-AD8D-43B5-A193-03870431CBE1}"/>
    <cellStyle name="Normal 8 3 2 2 4 5 2 2" xfId="31512" xr:uid="{AD515FCA-68EF-4E0A-9770-69B951BEEF2E}"/>
    <cellStyle name="Normal 8 3 2 2 4 5 3" xfId="22704" xr:uid="{ADF68523-D449-44AF-8ABE-B38406298D44}"/>
    <cellStyle name="Normal 8 3 2 2 4 6" xfId="9492" xr:uid="{D7A193D2-9BFF-4318-911A-71B03592ADA2}"/>
    <cellStyle name="Normal 8 3 2 2 4 6 2" xfId="27108" xr:uid="{80DD774E-69E8-4162-9BDC-1C2B555B6105}"/>
    <cellStyle name="Normal 8 3 2 2 4 7" xfId="18300" xr:uid="{161ADB9B-312D-49A2-92B3-B3B5B4C5F22D}"/>
    <cellStyle name="Normal 8 3 2 2 4 8" xfId="35916" xr:uid="{CF739F59-6C17-4744-ABFD-884C9917F558}"/>
    <cellStyle name="Normal 8 3 2 2 5" xfId="954" xr:uid="{E7FD9DF3-84BD-4A6D-8645-C0F95184507C}"/>
    <cellStyle name="Normal 8 3 2 2 5 2" xfId="3156" xr:uid="{5E6670A3-DA55-4CA2-8F74-FC7F22475197}"/>
    <cellStyle name="Normal 8 3 2 2 5 2 2" xfId="7560" xr:uid="{0E5782F6-22FC-4A14-B2C5-315B8A35B2CD}"/>
    <cellStyle name="Normal 8 3 2 2 5 2 2 2" xfId="16368" xr:uid="{714AF657-8FE4-4434-9CD9-0739EFAD830A}"/>
    <cellStyle name="Normal 8 3 2 2 5 2 2 2 2" xfId="33984" xr:uid="{DC4EB883-E99B-4F0C-A38C-1CEB4B4EA40F}"/>
    <cellStyle name="Normal 8 3 2 2 5 2 2 3" xfId="25176" xr:uid="{076B1085-5FD9-4B79-8037-40C9E2ABBF72}"/>
    <cellStyle name="Normal 8 3 2 2 5 2 3" xfId="11964" xr:uid="{BB82C039-471E-4BEF-99D3-E7707D6675A8}"/>
    <cellStyle name="Normal 8 3 2 2 5 2 3 2" xfId="29580" xr:uid="{32A432A2-CFA6-4204-9015-5B09ABA944FB}"/>
    <cellStyle name="Normal 8 3 2 2 5 2 4" xfId="20772" xr:uid="{DFC75248-EEA4-4CD9-BEB2-9F6206700904}"/>
    <cellStyle name="Normal 8 3 2 2 5 2 5" xfId="38388" xr:uid="{C44FCC09-4A74-414D-9CAD-67C911AAC13D}"/>
    <cellStyle name="Normal 8 3 2 2 5 3" xfId="5358" xr:uid="{E73161EB-F616-40DC-B390-69611CDF0371}"/>
    <cellStyle name="Normal 8 3 2 2 5 3 2" xfId="14166" xr:uid="{366DE1DD-E001-4E33-B269-F0868EB187DF}"/>
    <cellStyle name="Normal 8 3 2 2 5 3 2 2" xfId="31782" xr:uid="{1A5AFC07-B4CD-4E4B-9942-BED1CFA0AF1C}"/>
    <cellStyle name="Normal 8 3 2 2 5 3 3" xfId="22974" xr:uid="{DB4D65E8-C3D3-44DB-86CC-8239F827C5F0}"/>
    <cellStyle name="Normal 8 3 2 2 5 4" xfId="9762" xr:uid="{A625C1A5-9D6D-4611-BB37-863E6C8154C3}"/>
    <cellStyle name="Normal 8 3 2 2 5 4 2" xfId="27378" xr:uid="{C35DE373-16DF-4D43-97AF-2154BD490504}"/>
    <cellStyle name="Normal 8 3 2 2 5 5" xfId="18570" xr:uid="{AC2A727C-DD55-44C5-82B1-C00966878A10}"/>
    <cellStyle name="Normal 8 3 2 2 5 6" xfId="36186" xr:uid="{07DE3BAE-BC72-4B9D-BC8E-137F14D715F4}"/>
    <cellStyle name="Normal 8 3 2 2 6" xfId="2074" xr:uid="{7A499A1F-F59B-497E-BCE4-9566D65CA41A}"/>
    <cellStyle name="Normal 8 3 2 2 6 2" xfId="4276" xr:uid="{0BF40C76-D3BE-42F5-BFEE-09376F3C702D}"/>
    <cellStyle name="Normal 8 3 2 2 6 2 2" xfId="8680" xr:uid="{A8954065-9436-478C-B4D7-08AE9FDB6B41}"/>
    <cellStyle name="Normal 8 3 2 2 6 2 2 2" xfId="17488" xr:uid="{02DA354A-46EC-433F-BAD8-19E204F4E6F7}"/>
    <cellStyle name="Normal 8 3 2 2 6 2 2 2 2" xfId="35104" xr:uid="{FB71D9B2-60C7-4CA0-8639-4C652AD0BA5D}"/>
    <cellStyle name="Normal 8 3 2 2 6 2 2 3" xfId="26296" xr:uid="{CBF74F9C-C4CC-4F22-B270-24394DAB7146}"/>
    <cellStyle name="Normal 8 3 2 2 6 2 3" xfId="13084" xr:uid="{40FEBF79-181B-46A4-9A8D-96B835B23628}"/>
    <cellStyle name="Normal 8 3 2 2 6 2 3 2" xfId="30700" xr:uid="{59145E00-B39E-445D-8C2B-094B3D8CB8C3}"/>
    <cellStyle name="Normal 8 3 2 2 6 2 4" xfId="21892" xr:uid="{FA9AF031-D2EC-4E56-9E38-8D04F1DC9BA7}"/>
    <cellStyle name="Normal 8 3 2 2 6 2 5" xfId="39508" xr:uid="{99D15B17-87E9-464B-B0C6-94BC58DD8596}"/>
    <cellStyle name="Normal 8 3 2 2 6 3" xfId="6478" xr:uid="{FF5D361D-8B1A-4AAE-AF65-296228559DAE}"/>
    <cellStyle name="Normal 8 3 2 2 6 3 2" xfId="15286" xr:uid="{22AC4863-5D2F-4FBC-BDD5-3AF92090D82C}"/>
    <cellStyle name="Normal 8 3 2 2 6 3 2 2" xfId="32902" xr:uid="{8CE7DE5E-CB18-4E6F-B5B8-731481022750}"/>
    <cellStyle name="Normal 8 3 2 2 6 3 3" xfId="24094" xr:uid="{A011260B-D588-4B8C-9E97-C522A7941B1B}"/>
    <cellStyle name="Normal 8 3 2 2 6 4" xfId="10882" xr:uid="{74C01706-4CD9-4766-A50D-BCA9E63FC7E8}"/>
    <cellStyle name="Normal 8 3 2 2 6 4 2" xfId="28498" xr:uid="{CFC3F718-40F7-4356-8423-853C50ECE110}"/>
    <cellStyle name="Normal 8 3 2 2 6 5" xfId="19690" xr:uid="{F7E27E26-CBF6-4914-8A5A-D9CC2668A69D}"/>
    <cellStyle name="Normal 8 3 2 2 6 6" xfId="37306" xr:uid="{D9CC466E-5855-45B5-A521-B50A079DB341}"/>
    <cellStyle name="Normal 8 3 2 2 7" xfId="2374" xr:uid="{F26A781A-E882-4228-9DBA-A0B9C9F90B5F}"/>
    <cellStyle name="Normal 8 3 2 2 7 2" xfId="6778" xr:uid="{47400DF8-B3B1-42D5-96C9-D0B1B5755B1B}"/>
    <cellStyle name="Normal 8 3 2 2 7 2 2" xfId="15586" xr:uid="{59D21150-5F89-4AB0-8149-F6E3B6E21169}"/>
    <cellStyle name="Normal 8 3 2 2 7 2 2 2" xfId="33202" xr:uid="{3C8E147B-6C63-4808-887B-4A895886533B}"/>
    <cellStyle name="Normal 8 3 2 2 7 2 3" xfId="24394" xr:uid="{4F35881C-141A-434E-B858-81DD916B256B}"/>
    <cellStyle name="Normal 8 3 2 2 7 3" xfId="11182" xr:uid="{045A2641-2002-4952-8027-BB92BC6787AB}"/>
    <cellStyle name="Normal 8 3 2 2 7 3 2" xfId="28798" xr:uid="{48925C7D-8F3C-42EF-B918-5CECC59F2369}"/>
    <cellStyle name="Normal 8 3 2 2 7 4" xfId="19990" xr:uid="{3FF546B7-99AC-4A0D-9A38-D300CC7C1A54}"/>
    <cellStyle name="Normal 8 3 2 2 7 5" xfId="37606" xr:uid="{6F60C5CE-1738-4264-B3D9-9540312D2725}"/>
    <cellStyle name="Normal 8 3 2 2 8" xfId="4576" xr:uid="{2E16AABA-7805-486D-A2C2-344102337132}"/>
    <cellStyle name="Normal 8 3 2 2 8 2" xfId="13384" xr:uid="{77EE5906-3FD5-49F3-849A-0468680D0A26}"/>
    <cellStyle name="Normal 8 3 2 2 8 2 2" xfId="31000" xr:uid="{9EAD8BC9-C8E1-4132-A612-1EDD041A9AB1}"/>
    <cellStyle name="Normal 8 3 2 2 8 3" xfId="22192" xr:uid="{F4FF282D-E7BC-4FD3-95CA-79D42922A4AC}"/>
    <cellStyle name="Normal 8 3 2 2 9" xfId="8980" xr:uid="{CB067F83-BC22-4D4E-BFA9-1A8C7E366604}"/>
    <cellStyle name="Normal 8 3 2 2 9 2" xfId="26596" xr:uid="{63950BE3-3EA1-46D3-81D8-BA1B27E987E4}"/>
    <cellStyle name="Normal 8 3 2 3" xfId="234" xr:uid="{E82BC744-A0DA-4750-A508-F96D2197BBA4}"/>
    <cellStyle name="Normal 8 3 2 3 10" xfId="35468" xr:uid="{AF958436-AD5E-45AE-839E-642E152C0575}"/>
    <cellStyle name="Normal 8 3 2 3 2" xfId="490" xr:uid="{3287464C-1494-4850-872A-06BE9CACF46B}"/>
    <cellStyle name="Normal 8 3 2 3 2 2" xfId="1274" xr:uid="{8ED9BDB0-87A2-4539-A01D-AA982E72A29F}"/>
    <cellStyle name="Normal 8 3 2 3 2 2 2" xfId="3476" xr:uid="{8F7B6A91-81BE-48DD-A6CB-FE4EAF169DAE}"/>
    <cellStyle name="Normal 8 3 2 3 2 2 2 2" xfId="7880" xr:uid="{8AB433FC-D766-44D4-86C6-AD713FC9D854}"/>
    <cellStyle name="Normal 8 3 2 3 2 2 2 2 2" xfId="16688" xr:uid="{6085B8B5-6AEA-46DB-A301-AFBCE58C71A7}"/>
    <cellStyle name="Normal 8 3 2 3 2 2 2 2 2 2" xfId="34304" xr:uid="{B4EFA639-D421-473D-8BC9-C9C5A41FBEC1}"/>
    <cellStyle name="Normal 8 3 2 3 2 2 2 2 3" xfId="25496" xr:uid="{6282317F-8C88-4F82-B9D0-1C0802814825}"/>
    <cellStyle name="Normal 8 3 2 3 2 2 2 3" xfId="12284" xr:uid="{DCCB0328-3005-4111-A389-C46DA74CA966}"/>
    <cellStyle name="Normal 8 3 2 3 2 2 2 3 2" xfId="29900" xr:uid="{AFD5F9CD-D6CD-47A8-9443-187481A7A4A9}"/>
    <cellStyle name="Normal 8 3 2 3 2 2 2 4" xfId="21092" xr:uid="{CB7218B2-6245-479E-97A3-59B49E51E696}"/>
    <cellStyle name="Normal 8 3 2 3 2 2 2 5" xfId="38708" xr:uid="{DFFA7983-95AB-451D-8CFF-84224DD9A124}"/>
    <cellStyle name="Normal 8 3 2 3 2 2 3" xfId="5678" xr:uid="{5C18D4E6-EDB5-4369-ABDF-894312531E4A}"/>
    <cellStyle name="Normal 8 3 2 3 2 2 3 2" xfId="14486" xr:uid="{CE30215D-A364-4299-BFAA-4EB6384489B0}"/>
    <cellStyle name="Normal 8 3 2 3 2 2 3 2 2" xfId="32102" xr:uid="{F02CC369-65F7-45C5-8BAA-155CB6392AA5}"/>
    <cellStyle name="Normal 8 3 2 3 2 2 3 3" xfId="23294" xr:uid="{479EB156-D278-4807-858A-2F96AFB1DFCD}"/>
    <cellStyle name="Normal 8 3 2 3 2 2 4" xfId="10082" xr:uid="{0FF31889-9506-4E94-AF2E-0D6FDD8ACA80}"/>
    <cellStyle name="Normal 8 3 2 3 2 2 4 2" xfId="27698" xr:uid="{CE139083-9B0E-4AAF-9292-921A692A2F81}"/>
    <cellStyle name="Normal 8 3 2 3 2 2 5" xfId="18890" xr:uid="{78CD46BD-500C-4E11-BA09-B3D42149829E}"/>
    <cellStyle name="Normal 8 3 2 3 2 2 6" xfId="36506" xr:uid="{7402C1E8-24DA-4107-827C-EDE00C2B2311}"/>
    <cellStyle name="Normal 8 3 2 3 2 3" xfId="2081" xr:uid="{1D0A778C-5980-40DF-A24C-F2AB08590792}"/>
    <cellStyle name="Normal 8 3 2 3 2 3 2" xfId="4283" xr:uid="{2D4D7B0B-7406-41FD-80C5-51A0A92634DF}"/>
    <cellStyle name="Normal 8 3 2 3 2 3 2 2" xfId="8687" xr:uid="{BC474082-B993-41DE-99BB-AA238F1D289F}"/>
    <cellStyle name="Normal 8 3 2 3 2 3 2 2 2" xfId="17495" xr:uid="{CCB131CC-4461-4C20-BC0E-95AAD06DA20A}"/>
    <cellStyle name="Normal 8 3 2 3 2 3 2 2 2 2" xfId="35111" xr:uid="{73C23618-B314-40C5-88D7-8708971804EF}"/>
    <cellStyle name="Normal 8 3 2 3 2 3 2 2 3" xfId="26303" xr:uid="{4379CFF0-617E-4861-829A-2A3AEC3B74EC}"/>
    <cellStyle name="Normal 8 3 2 3 2 3 2 3" xfId="13091" xr:uid="{CBC4779B-FE53-4EF5-A573-7079FF1C144B}"/>
    <cellStyle name="Normal 8 3 2 3 2 3 2 3 2" xfId="30707" xr:uid="{C44E2231-D2E0-4D01-8C1F-CE6258269B3A}"/>
    <cellStyle name="Normal 8 3 2 3 2 3 2 4" xfId="21899" xr:uid="{422700B1-2E2F-4B6D-BEB1-12A58383E4A2}"/>
    <cellStyle name="Normal 8 3 2 3 2 3 2 5" xfId="39515" xr:uid="{726C64FB-1A7C-49D6-BCB5-E72040A662B8}"/>
    <cellStyle name="Normal 8 3 2 3 2 3 3" xfId="6485" xr:uid="{E6072BA6-EB82-4CD5-8DD5-9A7AAFFAE187}"/>
    <cellStyle name="Normal 8 3 2 3 2 3 3 2" xfId="15293" xr:uid="{935BAD27-877C-44A6-89CB-151A4B5B518E}"/>
    <cellStyle name="Normal 8 3 2 3 2 3 3 2 2" xfId="32909" xr:uid="{1CB5F7D0-8494-4950-BB7B-BD7828B5A771}"/>
    <cellStyle name="Normal 8 3 2 3 2 3 3 3" xfId="24101" xr:uid="{6AAC1A6F-B6F2-4403-82EC-1A92C6CC27F6}"/>
    <cellStyle name="Normal 8 3 2 3 2 3 4" xfId="10889" xr:uid="{A7608080-0F44-4313-9437-93D4F56558D7}"/>
    <cellStyle name="Normal 8 3 2 3 2 3 4 2" xfId="28505" xr:uid="{49767609-D3F8-49F2-9485-74E735C57E3F}"/>
    <cellStyle name="Normal 8 3 2 3 2 3 5" xfId="19697" xr:uid="{C61AD654-6EA5-4526-9488-F3B93F04BDAA}"/>
    <cellStyle name="Normal 8 3 2 3 2 3 6" xfId="37313" xr:uid="{31C88F47-9F96-4EAE-8676-C1596EBCF5FD}"/>
    <cellStyle name="Normal 8 3 2 3 2 4" xfId="2694" xr:uid="{904D611B-7C81-427C-AB7C-FB2E61AC7109}"/>
    <cellStyle name="Normal 8 3 2 3 2 4 2" xfId="7098" xr:uid="{314677DC-5CB0-4457-98BE-F9517876FDF6}"/>
    <cellStyle name="Normal 8 3 2 3 2 4 2 2" xfId="15906" xr:uid="{70967979-BAFF-4323-A55B-F9BB1F18F7E9}"/>
    <cellStyle name="Normal 8 3 2 3 2 4 2 2 2" xfId="33522" xr:uid="{AB29ABBF-E07F-4CA1-A54B-139AC6D3E878}"/>
    <cellStyle name="Normal 8 3 2 3 2 4 2 3" xfId="24714" xr:uid="{F360BE1C-2DFD-4CE2-A46F-62B174BC8826}"/>
    <cellStyle name="Normal 8 3 2 3 2 4 3" xfId="11502" xr:uid="{F4A606FB-3E98-45F0-A354-9F5F06744982}"/>
    <cellStyle name="Normal 8 3 2 3 2 4 3 2" xfId="29118" xr:uid="{5739A4A3-EFDF-4AEE-BC99-93D13FA234CF}"/>
    <cellStyle name="Normal 8 3 2 3 2 4 4" xfId="20310" xr:uid="{889E743F-FAF4-4697-BB22-F863AEE4DCD9}"/>
    <cellStyle name="Normal 8 3 2 3 2 4 5" xfId="37926" xr:uid="{D22960A0-FDA1-4912-98E6-7030DE6620CD}"/>
    <cellStyle name="Normal 8 3 2 3 2 5" xfId="4896" xr:uid="{79AEFEC0-3D23-4A8D-95A5-ECC1061CC277}"/>
    <cellStyle name="Normal 8 3 2 3 2 5 2" xfId="13704" xr:uid="{DC14197C-2904-4D1C-8F7A-17CD828A54FD}"/>
    <cellStyle name="Normal 8 3 2 3 2 5 2 2" xfId="31320" xr:uid="{579F8496-E0B4-4849-A5ED-BCF9152C0768}"/>
    <cellStyle name="Normal 8 3 2 3 2 5 3" xfId="22512" xr:uid="{C6BA2065-DC35-4BD6-9F0B-2F9C0F7EAF59}"/>
    <cellStyle name="Normal 8 3 2 3 2 6" xfId="9300" xr:uid="{AEFC20F3-487F-430A-8F76-749A09242C2E}"/>
    <cellStyle name="Normal 8 3 2 3 2 6 2" xfId="26916" xr:uid="{0DD2A596-95BF-4DEE-8596-75FC285EBF10}"/>
    <cellStyle name="Normal 8 3 2 3 2 7" xfId="18108" xr:uid="{DCD0A043-9F07-4419-9C8C-2FC03D8BDFB5}"/>
    <cellStyle name="Normal 8 3 2 3 2 8" xfId="35724" xr:uid="{78BFE4FC-0577-4C39-A73C-E5164DF73301}"/>
    <cellStyle name="Normal 8 3 2 3 3" xfId="746" xr:uid="{4F0DA97F-AE3B-4A6E-AC25-6C3FB5978482}"/>
    <cellStyle name="Normal 8 3 2 3 3 2" xfId="1530" xr:uid="{EBAEC0E1-6712-4A1C-972B-55D5877D34F1}"/>
    <cellStyle name="Normal 8 3 2 3 3 2 2" xfId="3732" xr:uid="{67A5E149-DBF8-4699-8053-954BE34487B5}"/>
    <cellStyle name="Normal 8 3 2 3 3 2 2 2" xfId="8136" xr:uid="{2BF5A466-FA25-46A9-AA48-D26325EA6F6E}"/>
    <cellStyle name="Normal 8 3 2 3 3 2 2 2 2" xfId="16944" xr:uid="{E3D30CC2-3FCC-4D42-8E1E-E3112FE9CB3D}"/>
    <cellStyle name="Normal 8 3 2 3 3 2 2 2 2 2" xfId="34560" xr:uid="{266F2693-53FE-45D8-A444-76B6CDF2BDCE}"/>
    <cellStyle name="Normal 8 3 2 3 3 2 2 2 3" xfId="25752" xr:uid="{E19AFD88-132A-400E-9ADB-0C5B779AAB1B}"/>
    <cellStyle name="Normal 8 3 2 3 3 2 2 3" xfId="12540" xr:uid="{B8779453-C5EB-4895-BF50-0413970573A2}"/>
    <cellStyle name="Normal 8 3 2 3 3 2 2 3 2" xfId="30156" xr:uid="{BE70F45A-DC59-4A5B-892C-FB24868158EB}"/>
    <cellStyle name="Normal 8 3 2 3 3 2 2 4" xfId="21348" xr:uid="{34392755-B828-4648-B1C6-49135461AAD5}"/>
    <cellStyle name="Normal 8 3 2 3 3 2 2 5" xfId="38964" xr:uid="{B2FD87C7-8BFD-4D29-8A19-B82B7CB1B695}"/>
    <cellStyle name="Normal 8 3 2 3 3 2 3" xfId="5934" xr:uid="{4FAF188A-6122-4AC9-9EE5-BEF969CA69BF}"/>
    <cellStyle name="Normal 8 3 2 3 3 2 3 2" xfId="14742" xr:uid="{535AC558-604F-49D7-A03F-7A51807E296B}"/>
    <cellStyle name="Normal 8 3 2 3 3 2 3 2 2" xfId="32358" xr:uid="{98B7F354-4144-4430-A4CE-4C2754147A42}"/>
    <cellStyle name="Normal 8 3 2 3 3 2 3 3" xfId="23550" xr:uid="{6B9EB1EF-0C6F-46D1-A013-5C36B564FCB6}"/>
    <cellStyle name="Normal 8 3 2 3 3 2 4" xfId="10338" xr:uid="{323E9937-66CD-457C-A3FB-E190261D9862}"/>
    <cellStyle name="Normal 8 3 2 3 3 2 4 2" xfId="27954" xr:uid="{8ADED3F4-7B47-4ADE-ADF7-7B1726C38CDE}"/>
    <cellStyle name="Normal 8 3 2 3 3 2 5" xfId="19146" xr:uid="{B6D2AC03-F1E8-4331-9BD0-44D54539F579}"/>
    <cellStyle name="Normal 8 3 2 3 3 2 6" xfId="36762" xr:uid="{86243393-8CDA-4FA5-AC21-E88FF16251F5}"/>
    <cellStyle name="Normal 8 3 2 3 3 3" xfId="2082" xr:uid="{F9C58FBB-1FC1-43D5-BCE7-CDB36517D450}"/>
    <cellStyle name="Normal 8 3 2 3 3 3 2" xfId="4284" xr:uid="{1B710B32-E547-4251-AD7D-7ED373A91015}"/>
    <cellStyle name="Normal 8 3 2 3 3 3 2 2" xfId="8688" xr:uid="{CF4EE258-7FFE-4C76-B640-E0110D31B3D0}"/>
    <cellStyle name="Normal 8 3 2 3 3 3 2 2 2" xfId="17496" xr:uid="{C421C7FD-0ED9-49A7-9019-B1334830F3B3}"/>
    <cellStyle name="Normal 8 3 2 3 3 3 2 2 2 2" xfId="35112" xr:uid="{080BAADF-60BD-46C3-8950-D86DE62582C6}"/>
    <cellStyle name="Normal 8 3 2 3 3 3 2 2 3" xfId="26304" xr:uid="{C58506CC-19B1-4606-8A5B-74850E8A8796}"/>
    <cellStyle name="Normal 8 3 2 3 3 3 2 3" xfId="13092" xr:uid="{519DF0BA-CBCD-47E0-9706-E397F7E982D5}"/>
    <cellStyle name="Normal 8 3 2 3 3 3 2 3 2" xfId="30708" xr:uid="{8D9AB7A5-B2DB-4DAA-84E1-7A62064913EF}"/>
    <cellStyle name="Normal 8 3 2 3 3 3 2 4" xfId="21900" xr:uid="{C0566335-472F-4C89-9C2F-4B380D25B7C6}"/>
    <cellStyle name="Normal 8 3 2 3 3 3 2 5" xfId="39516" xr:uid="{0F6E260D-BEE2-4369-A01C-EC15B30F9015}"/>
    <cellStyle name="Normal 8 3 2 3 3 3 3" xfId="6486" xr:uid="{D835317D-285E-4C37-B76A-ABCC60347C29}"/>
    <cellStyle name="Normal 8 3 2 3 3 3 3 2" xfId="15294" xr:uid="{7D82EA19-3378-4EBF-9E47-4AD916AEAFA0}"/>
    <cellStyle name="Normal 8 3 2 3 3 3 3 2 2" xfId="32910" xr:uid="{EAE85F07-5BCE-4196-A9F0-E5CA1AF2A009}"/>
    <cellStyle name="Normal 8 3 2 3 3 3 3 3" xfId="24102" xr:uid="{00B74B1F-CEC9-4FCD-BD95-99794D5410F8}"/>
    <cellStyle name="Normal 8 3 2 3 3 3 4" xfId="10890" xr:uid="{61D0D21D-EDE2-400F-B3BE-6697995100D1}"/>
    <cellStyle name="Normal 8 3 2 3 3 3 4 2" xfId="28506" xr:uid="{D04E28DC-14AA-4030-8B12-AB07EAEE0E4E}"/>
    <cellStyle name="Normal 8 3 2 3 3 3 5" xfId="19698" xr:uid="{55DD6116-05BE-43F0-A76B-42C2AFB20A68}"/>
    <cellStyle name="Normal 8 3 2 3 3 3 6" xfId="37314" xr:uid="{21F1B177-7BDD-45CB-B125-E286BC7D38BB}"/>
    <cellStyle name="Normal 8 3 2 3 3 4" xfId="2950" xr:uid="{A2486F26-98DB-4A30-B9CD-D13C3628F834}"/>
    <cellStyle name="Normal 8 3 2 3 3 4 2" xfId="7354" xr:uid="{C3240601-8D11-4B6D-8FA3-F0EB2C93D0DA}"/>
    <cellStyle name="Normal 8 3 2 3 3 4 2 2" xfId="16162" xr:uid="{80F7DC32-92B6-4189-BDE2-D2727B67DF0D}"/>
    <cellStyle name="Normal 8 3 2 3 3 4 2 2 2" xfId="33778" xr:uid="{A34434EF-AE42-4D5C-8439-878074746A88}"/>
    <cellStyle name="Normal 8 3 2 3 3 4 2 3" xfId="24970" xr:uid="{F10FF062-81BC-4B69-9C42-282528103F68}"/>
    <cellStyle name="Normal 8 3 2 3 3 4 3" xfId="11758" xr:uid="{51729CF6-C1D4-474E-8F64-89F3C376DFA5}"/>
    <cellStyle name="Normal 8 3 2 3 3 4 3 2" xfId="29374" xr:uid="{9D1B5EB6-A812-47FA-9B18-351E3F2CF235}"/>
    <cellStyle name="Normal 8 3 2 3 3 4 4" xfId="20566" xr:uid="{D083D122-2319-4A29-8E9F-B26D3AC1E7C8}"/>
    <cellStyle name="Normal 8 3 2 3 3 4 5" xfId="38182" xr:uid="{38275438-7678-403F-B150-3F4283D97FE5}"/>
    <cellStyle name="Normal 8 3 2 3 3 5" xfId="5152" xr:uid="{359BCC62-A8B2-4C91-A3C3-6AFD84CF3363}"/>
    <cellStyle name="Normal 8 3 2 3 3 5 2" xfId="13960" xr:uid="{947714D8-E588-47D2-AC43-96B54D596A91}"/>
    <cellStyle name="Normal 8 3 2 3 3 5 2 2" xfId="31576" xr:uid="{A329E2BF-41E1-4E83-84E5-33CACB35F049}"/>
    <cellStyle name="Normal 8 3 2 3 3 5 3" xfId="22768" xr:uid="{48B00660-977B-4DDF-82CF-16F27784B407}"/>
    <cellStyle name="Normal 8 3 2 3 3 6" xfId="9556" xr:uid="{E41C9062-F938-4B7C-877A-1B4321BB7F4C}"/>
    <cellStyle name="Normal 8 3 2 3 3 6 2" xfId="27172" xr:uid="{B055EC80-18E3-4F8B-B980-6A458B6B94D1}"/>
    <cellStyle name="Normal 8 3 2 3 3 7" xfId="18364" xr:uid="{C390373D-F0A7-4FD4-B3BC-7BDE65637B6F}"/>
    <cellStyle name="Normal 8 3 2 3 3 8" xfId="35980" xr:uid="{1146CFD9-A0CC-4B36-AE89-CB70F3A09F69}"/>
    <cellStyle name="Normal 8 3 2 3 4" xfId="1018" xr:uid="{7D4DEEDA-05DB-4418-BF10-B22506CF79F5}"/>
    <cellStyle name="Normal 8 3 2 3 4 2" xfId="3220" xr:uid="{2252189A-95E1-40D3-884D-50CE9F5561CA}"/>
    <cellStyle name="Normal 8 3 2 3 4 2 2" xfId="7624" xr:uid="{721666E6-9CCB-4641-B8A3-94B68067521C}"/>
    <cellStyle name="Normal 8 3 2 3 4 2 2 2" xfId="16432" xr:uid="{1F7A5E13-D630-4B5B-939E-92E4CCB25FA4}"/>
    <cellStyle name="Normal 8 3 2 3 4 2 2 2 2" xfId="34048" xr:uid="{DEA4B15A-F92A-4CC8-90CB-F6DC787715C2}"/>
    <cellStyle name="Normal 8 3 2 3 4 2 2 3" xfId="25240" xr:uid="{55262416-739D-4F7A-8C43-0AD765B812BA}"/>
    <cellStyle name="Normal 8 3 2 3 4 2 3" xfId="12028" xr:uid="{EEC4FC4C-D272-4064-8C6F-50ED8DCACA5F}"/>
    <cellStyle name="Normal 8 3 2 3 4 2 3 2" xfId="29644" xr:uid="{B66A8D00-6FB5-49D7-AE4E-6D6C2BB9B6ED}"/>
    <cellStyle name="Normal 8 3 2 3 4 2 4" xfId="20836" xr:uid="{0EE2ACA1-FB45-47CF-86FE-6A027F209EB3}"/>
    <cellStyle name="Normal 8 3 2 3 4 2 5" xfId="38452" xr:uid="{36CF0A9F-ED57-4C7C-B019-8D625C4A1A89}"/>
    <cellStyle name="Normal 8 3 2 3 4 3" xfId="5422" xr:uid="{01092BB1-1FC5-4576-9A20-0659AACCF50E}"/>
    <cellStyle name="Normal 8 3 2 3 4 3 2" xfId="14230" xr:uid="{D1836DA9-C3BE-457C-8561-D90600FDD8BC}"/>
    <cellStyle name="Normal 8 3 2 3 4 3 2 2" xfId="31846" xr:uid="{E2786BCC-E110-4940-9229-021FB05C6DEF}"/>
    <cellStyle name="Normal 8 3 2 3 4 3 3" xfId="23038" xr:uid="{61478B09-86A8-4F7A-85F0-1597D7E6D3A5}"/>
    <cellStyle name="Normal 8 3 2 3 4 4" xfId="9826" xr:uid="{D09BEB5D-0642-4EF5-8F69-64BEACC69AE6}"/>
    <cellStyle name="Normal 8 3 2 3 4 4 2" xfId="27442" xr:uid="{87447AE7-8F76-451B-8048-57C553E3099C}"/>
    <cellStyle name="Normal 8 3 2 3 4 5" xfId="18634" xr:uid="{ADD57425-9524-4471-A388-18583F5D87F1}"/>
    <cellStyle name="Normal 8 3 2 3 4 6" xfId="36250" xr:uid="{E21094D1-07F0-4782-8BC8-BB4682608B80}"/>
    <cellStyle name="Normal 8 3 2 3 5" xfId="2080" xr:uid="{F66CE055-B2E7-413A-B117-0AA9B35FE278}"/>
    <cellStyle name="Normal 8 3 2 3 5 2" xfId="4282" xr:uid="{C76803B0-62B8-443C-BF6A-A168185D65E2}"/>
    <cellStyle name="Normal 8 3 2 3 5 2 2" xfId="8686" xr:uid="{6FFD4DFA-D027-4603-B6F8-FBDC9027ABE2}"/>
    <cellStyle name="Normal 8 3 2 3 5 2 2 2" xfId="17494" xr:uid="{D2E37062-7836-42F7-BEB1-EC384838C539}"/>
    <cellStyle name="Normal 8 3 2 3 5 2 2 2 2" xfId="35110" xr:uid="{5F193EF1-D343-43F9-B2C1-3D185CCAD9D2}"/>
    <cellStyle name="Normal 8 3 2 3 5 2 2 3" xfId="26302" xr:uid="{BDD013B2-33AD-487A-88F6-7A1EF32DF3D9}"/>
    <cellStyle name="Normal 8 3 2 3 5 2 3" xfId="13090" xr:uid="{6B429E10-A8B5-4A55-ABB8-E7FEB9A0D5ED}"/>
    <cellStyle name="Normal 8 3 2 3 5 2 3 2" xfId="30706" xr:uid="{5B7ECD85-23D3-4BB0-B422-D979CB9DF11D}"/>
    <cellStyle name="Normal 8 3 2 3 5 2 4" xfId="21898" xr:uid="{8316298B-1676-4292-AED3-AA1824177249}"/>
    <cellStyle name="Normal 8 3 2 3 5 2 5" xfId="39514" xr:uid="{60B484DC-30AB-41C5-B016-D4BA4DA2C517}"/>
    <cellStyle name="Normal 8 3 2 3 5 3" xfId="6484" xr:uid="{12A14FEF-3E61-4C61-AD8A-E2E2378206A1}"/>
    <cellStyle name="Normal 8 3 2 3 5 3 2" xfId="15292" xr:uid="{10455916-116C-4906-BD67-5D5067019FC4}"/>
    <cellStyle name="Normal 8 3 2 3 5 3 2 2" xfId="32908" xr:uid="{090D3083-DA53-4CFF-8F62-2A6459A33F51}"/>
    <cellStyle name="Normal 8 3 2 3 5 3 3" xfId="24100" xr:uid="{72243D55-2EF6-44F9-93F5-E40E9024CB27}"/>
    <cellStyle name="Normal 8 3 2 3 5 4" xfId="10888" xr:uid="{1F0B865A-E5CE-4C96-8666-906750501891}"/>
    <cellStyle name="Normal 8 3 2 3 5 4 2" xfId="28504" xr:uid="{4139EB14-E421-4D36-A7DC-E3487A2BB747}"/>
    <cellStyle name="Normal 8 3 2 3 5 5" xfId="19696" xr:uid="{EB2AE0FC-60CA-44CE-A645-2DED915474CE}"/>
    <cellStyle name="Normal 8 3 2 3 5 6" xfId="37312" xr:uid="{17E0EE0F-A34E-4232-9447-7F150CD597C6}"/>
    <cellStyle name="Normal 8 3 2 3 6" xfId="2438" xr:uid="{8080F6A0-61F3-470E-AC92-5B646FEA7EB4}"/>
    <cellStyle name="Normal 8 3 2 3 6 2" xfId="6842" xr:uid="{144102E2-A49D-436B-8D39-A6A962E31DFA}"/>
    <cellStyle name="Normal 8 3 2 3 6 2 2" xfId="15650" xr:uid="{21CC22B2-719C-4765-82E1-0035169CCB2E}"/>
    <cellStyle name="Normal 8 3 2 3 6 2 2 2" xfId="33266" xr:uid="{5AB149C8-B66B-43D9-94C6-BDA48E472706}"/>
    <cellStyle name="Normal 8 3 2 3 6 2 3" xfId="24458" xr:uid="{F636647B-5AD1-4369-A153-5E8C6B4A9D87}"/>
    <cellStyle name="Normal 8 3 2 3 6 3" xfId="11246" xr:uid="{1A02F9BF-01CF-4186-B065-C1F5E632EDEB}"/>
    <cellStyle name="Normal 8 3 2 3 6 3 2" xfId="28862" xr:uid="{FF89CCB3-A6E0-4B2C-BE1D-1C0AFF7A36E0}"/>
    <cellStyle name="Normal 8 3 2 3 6 4" xfId="20054" xr:uid="{84530E6C-E6C4-4FF4-9267-D17C1949D20F}"/>
    <cellStyle name="Normal 8 3 2 3 6 5" xfId="37670" xr:uid="{7DA07947-7732-42BB-9421-549C75D011BD}"/>
    <cellStyle name="Normal 8 3 2 3 7" xfId="4640" xr:uid="{2D406F6A-0877-4ED8-97D5-147EF0C6BB6C}"/>
    <cellStyle name="Normal 8 3 2 3 7 2" xfId="13448" xr:uid="{370B619B-9B5C-4A4F-AA3F-57B297586FC0}"/>
    <cellStyle name="Normal 8 3 2 3 7 2 2" xfId="31064" xr:uid="{E07EAE69-617B-4487-905C-B7EC358A4940}"/>
    <cellStyle name="Normal 8 3 2 3 7 3" xfId="22256" xr:uid="{BAB40DD9-3A93-4DC3-9BC6-32A9EED34FE9}"/>
    <cellStyle name="Normal 8 3 2 3 8" xfId="9044" xr:uid="{E3E89AF6-3C98-4099-80F0-FB8D986489A1}"/>
    <cellStyle name="Normal 8 3 2 3 8 2" xfId="26660" xr:uid="{5D8D3987-1FB5-403B-8E77-30B7DB79AEA7}"/>
    <cellStyle name="Normal 8 3 2 3 9" xfId="17852" xr:uid="{5D27088F-DADF-4CBB-A6EC-1174097312E3}"/>
    <cellStyle name="Normal 8 3 2 4" xfId="362" xr:uid="{52FF42FC-917C-436D-AB8A-EF8F68624DDC}"/>
    <cellStyle name="Normal 8 3 2 4 2" xfId="1146" xr:uid="{268E5FC5-FEBD-481C-A275-FC6860D243D8}"/>
    <cellStyle name="Normal 8 3 2 4 2 2" xfId="3348" xr:uid="{61682663-B4B1-4B3D-A8F6-F7DA74D34090}"/>
    <cellStyle name="Normal 8 3 2 4 2 2 2" xfId="7752" xr:uid="{4B3CB798-D13B-42C5-A033-D7FC5F7FC9AD}"/>
    <cellStyle name="Normal 8 3 2 4 2 2 2 2" xfId="16560" xr:uid="{51B4DDD7-7C63-48A5-A2D5-DF32BA624A64}"/>
    <cellStyle name="Normal 8 3 2 4 2 2 2 2 2" xfId="34176" xr:uid="{10582B65-D91E-4EB8-AB62-41F69E09255F}"/>
    <cellStyle name="Normal 8 3 2 4 2 2 2 3" xfId="25368" xr:uid="{6B017A12-33C7-429E-B83B-CCDAD09AC4B1}"/>
    <cellStyle name="Normal 8 3 2 4 2 2 3" xfId="12156" xr:uid="{9C8C7260-F647-4E2D-BEF9-DB5A2EB1AD53}"/>
    <cellStyle name="Normal 8 3 2 4 2 2 3 2" xfId="29772" xr:uid="{7AFEE18D-16E9-4F63-9446-3F07BEB333C5}"/>
    <cellStyle name="Normal 8 3 2 4 2 2 4" xfId="20964" xr:uid="{AADB51CA-96F4-4ADD-9E92-ED4E428C2E9B}"/>
    <cellStyle name="Normal 8 3 2 4 2 2 5" xfId="38580" xr:uid="{CA687601-189D-475D-BE6A-2326A1FCD11C}"/>
    <cellStyle name="Normal 8 3 2 4 2 3" xfId="5550" xr:uid="{ED0AA275-4693-4AA8-934E-78F289075EAF}"/>
    <cellStyle name="Normal 8 3 2 4 2 3 2" xfId="14358" xr:uid="{2C2BD505-D795-4350-9CD5-01EB83F8DD85}"/>
    <cellStyle name="Normal 8 3 2 4 2 3 2 2" xfId="31974" xr:uid="{3F404F7D-6160-45E4-9764-C3A9767ADEEA}"/>
    <cellStyle name="Normal 8 3 2 4 2 3 3" xfId="23166" xr:uid="{5AA86D25-1653-43B3-82D2-AB5348D164CC}"/>
    <cellStyle name="Normal 8 3 2 4 2 4" xfId="9954" xr:uid="{F89CD034-8612-412C-A73B-3F01BFAA35E7}"/>
    <cellStyle name="Normal 8 3 2 4 2 4 2" xfId="27570" xr:uid="{E78305C3-DE7C-4C63-BCB7-919DDBCB4FB6}"/>
    <cellStyle name="Normal 8 3 2 4 2 5" xfId="18762" xr:uid="{B8534ACA-CF93-4022-AB4E-0623D6C057D8}"/>
    <cellStyle name="Normal 8 3 2 4 2 6" xfId="36378" xr:uid="{6C5101EB-9680-47D3-BFD7-1C83A4433D85}"/>
    <cellStyle name="Normal 8 3 2 4 3" xfId="2083" xr:uid="{A59E61CA-67E1-4C65-8292-C2177900C55A}"/>
    <cellStyle name="Normal 8 3 2 4 3 2" xfId="4285" xr:uid="{BBE746C3-3DB1-4B0B-9EC4-F49EB333E6EE}"/>
    <cellStyle name="Normal 8 3 2 4 3 2 2" xfId="8689" xr:uid="{398BCE25-F0CB-464C-897F-8864E26B31E4}"/>
    <cellStyle name="Normal 8 3 2 4 3 2 2 2" xfId="17497" xr:uid="{3842CB27-023C-40F9-BFA0-632492EA3A5B}"/>
    <cellStyle name="Normal 8 3 2 4 3 2 2 2 2" xfId="35113" xr:uid="{1AF18C15-68AD-4CF7-AB52-B66409BE1459}"/>
    <cellStyle name="Normal 8 3 2 4 3 2 2 3" xfId="26305" xr:uid="{81A9E6CE-7BEB-4432-AE24-A0E2600A0DD8}"/>
    <cellStyle name="Normal 8 3 2 4 3 2 3" xfId="13093" xr:uid="{E90047F0-9C4D-41B7-8745-81657B1ED3CB}"/>
    <cellStyle name="Normal 8 3 2 4 3 2 3 2" xfId="30709" xr:uid="{41D735E3-5A99-4F9A-A131-ECEAA524F75E}"/>
    <cellStyle name="Normal 8 3 2 4 3 2 4" xfId="21901" xr:uid="{2EF9F7B3-3BB1-4B89-BF9B-220DEA0038F4}"/>
    <cellStyle name="Normal 8 3 2 4 3 2 5" xfId="39517" xr:uid="{16755DBA-E7D5-47F0-B603-FBCC97B47783}"/>
    <cellStyle name="Normal 8 3 2 4 3 3" xfId="6487" xr:uid="{26E1646F-626F-4866-A060-37D87324D088}"/>
    <cellStyle name="Normal 8 3 2 4 3 3 2" xfId="15295" xr:uid="{3DBA3520-10A9-4905-A085-34D1CFC64BD3}"/>
    <cellStyle name="Normal 8 3 2 4 3 3 2 2" xfId="32911" xr:uid="{DE7965D6-4818-4756-BEB7-CCAAE16911C7}"/>
    <cellStyle name="Normal 8 3 2 4 3 3 3" xfId="24103" xr:uid="{C3DD7E09-26F1-4B16-9EA5-D20AC3A0E95E}"/>
    <cellStyle name="Normal 8 3 2 4 3 4" xfId="10891" xr:uid="{145DC434-A429-4452-A52D-B81EAFAC4ACE}"/>
    <cellStyle name="Normal 8 3 2 4 3 4 2" xfId="28507" xr:uid="{76FBBF6E-322C-45CB-BA9B-BADD022C4BE9}"/>
    <cellStyle name="Normal 8 3 2 4 3 5" xfId="19699" xr:uid="{CCA394AC-0AF3-4392-A7D5-521DE964E9CA}"/>
    <cellStyle name="Normal 8 3 2 4 3 6" xfId="37315" xr:uid="{18C54B39-1505-49F2-8705-E3875F75E7C1}"/>
    <cellStyle name="Normal 8 3 2 4 4" xfId="2566" xr:uid="{0D4BA748-A89B-4775-9C9F-F6C679769E1D}"/>
    <cellStyle name="Normal 8 3 2 4 4 2" xfId="6970" xr:uid="{77640E85-6892-43BA-9535-357FA754769B}"/>
    <cellStyle name="Normal 8 3 2 4 4 2 2" xfId="15778" xr:uid="{C8AC9988-F191-45CA-B84F-EB5A49E6D3C0}"/>
    <cellStyle name="Normal 8 3 2 4 4 2 2 2" xfId="33394" xr:uid="{D4E72D2A-AAA3-4B8C-AA57-2BCFEFF5DEA7}"/>
    <cellStyle name="Normal 8 3 2 4 4 2 3" xfId="24586" xr:uid="{29A5BA00-0838-46D4-B537-D33E9E1E43ED}"/>
    <cellStyle name="Normal 8 3 2 4 4 3" xfId="11374" xr:uid="{47EC725D-279D-47FC-A707-2ECE7B04AA6D}"/>
    <cellStyle name="Normal 8 3 2 4 4 3 2" xfId="28990" xr:uid="{35B648EC-B212-4EBA-9CDB-74C7B609C377}"/>
    <cellStyle name="Normal 8 3 2 4 4 4" xfId="20182" xr:uid="{C5D8B61E-5158-4817-9565-B54A7791FBF1}"/>
    <cellStyle name="Normal 8 3 2 4 4 5" xfId="37798" xr:uid="{5B405772-8363-42A1-8241-59832FFC24E1}"/>
    <cellStyle name="Normal 8 3 2 4 5" xfId="4768" xr:uid="{50DB13B9-6897-489D-A71D-7ED2B6DC1289}"/>
    <cellStyle name="Normal 8 3 2 4 5 2" xfId="13576" xr:uid="{F65082F5-426A-4A9D-A0D3-311A871BF6CB}"/>
    <cellStyle name="Normal 8 3 2 4 5 2 2" xfId="31192" xr:uid="{C1BB7DE7-A7C3-4FD5-8DC8-E8B6861A6478}"/>
    <cellStyle name="Normal 8 3 2 4 5 3" xfId="22384" xr:uid="{9A72BFBB-41D6-4EE9-B371-983AD9B4F9ED}"/>
    <cellStyle name="Normal 8 3 2 4 6" xfId="9172" xr:uid="{2A34853E-BBDF-485E-B3C1-C1B2C5836793}"/>
    <cellStyle name="Normal 8 3 2 4 6 2" xfId="26788" xr:uid="{7A7D8917-8293-48EC-A0B1-75A51AE5C5BA}"/>
    <cellStyle name="Normal 8 3 2 4 7" xfId="17980" xr:uid="{ABCB2E09-F294-41EC-9083-6703EC384D4F}"/>
    <cellStyle name="Normal 8 3 2 4 8" xfId="35596" xr:uid="{7CDF2EC0-3CC9-4C09-BC58-BAEC43B04065}"/>
    <cellStyle name="Normal 8 3 2 5" xfId="618" xr:uid="{310CCD61-E186-440A-A234-66768187C66A}"/>
    <cellStyle name="Normal 8 3 2 5 2" xfId="1402" xr:uid="{14D92361-A034-49C4-AD45-8D1B0D0E921A}"/>
    <cellStyle name="Normal 8 3 2 5 2 2" xfId="3604" xr:uid="{183FAEB2-F678-46FD-B7BD-090F85C4547B}"/>
    <cellStyle name="Normal 8 3 2 5 2 2 2" xfId="8008" xr:uid="{B9BA5759-2BF9-4313-8143-99080812AD7F}"/>
    <cellStyle name="Normal 8 3 2 5 2 2 2 2" xfId="16816" xr:uid="{82329D4E-9A09-4094-9D41-7442DCC3CEE5}"/>
    <cellStyle name="Normal 8 3 2 5 2 2 2 2 2" xfId="34432" xr:uid="{0C3B436F-46A5-468C-82ED-1994FFE689A0}"/>
    <cellStyle name="Normal 8 3 2 5 2 2 2 3" xfId="25624" xr:uid="{6D6F93A4-56CF-474D-9056-DFE62B58476F}"/>
    <cellStyle name="Normal 8 3 2 5 2 2 3" xfId="12412" xr:uid="{5D9220ED-02AC-47D0-ACD4-B3C933655121}"/>
    <cellStyle name="Normal 8 3 2 5 2 2 3 2" xfId="30028" xr:uid="{B6467558-C808-4ACB-9711-4554F332621C}"/>
    <cellStyle name="Normal 8 3 2 5 2 2 4" xfId="21220" xr:uid="{56E2A227-B009-492F-855D-F2E1CFB54A19}"/>
    <cellStyle name="Normal 8 3 2 5 2 2 5" xfId="38836" xr:uid="{E30A5D21-B2EC-4CF1-BFC2-9DD7DC3B9633}"/>
    <cellStyle name="Normal 8 3 2 5 2 3" xfId="5806" xr:uid="{BEFADDF1-ABBC-4E5C-AEBA-BD3E6FC30FE9}"/>
    <cellStyle name="Normal 8 3 2 5 2 3 2" xfId="14614" xr:uid="{14F59A2A-272B-4369-8EAC-6E8887F40EEA}"/>
    <cellStyle name="Normal 8 3 2 5 2 3 2 2" xfId="32230" xr:uid="{2B976469-A51F-475B-9CA3-20F5C1C649C1}"/>
    <cellStyle name="Normal 8 3 2 5 2 3 3" xfId="23422" xr:uid="{D730A68D-22F8-4083-92A6-A0911B5E66D5}"/>
    <cellStyle name="Normal 8 3 2 5 2 4" xfId="10210" xr:uid="{D41ACAC2-90E9-4DF5-8A51-FB7A297B12D2}"/>
    <cellStyle name="Normal 8 3 2 5 2 4 2" xfId="27826" xr:uid="{3AF26797-520A-493E-9E50-24CEF64F0C96}"/>
    <cellStyle name="Normal 8 3 2 5 2 5" xfId="19018" xr:uid="{AA98BF2A-7D66-493E-93A6-FADBFDFB3DF6}"/>
    <cellStyle name="Normal 8 3 2 5 2 6" xfId="36634" xr:uid="{1DE111DA-B202-4EDA-ADAC-8942C5E36C80}"/>
    <cellStyle name="Normal 8 3 2 5 3" xfId="2084" xr:uid="{C3C9FAF0-1583-41C2-AA22-42BE60512D41}"/>
    <cellStyle name="Normal 8 3 2 5 3 2" xfId="4286" xr:uid="{39C2BD5B-198C-4E23-962E-DB5C7BF3619E}"/>
    <cellStyle name="Normal 8 3 2 5 3 2 2" xfId="8690" xr:uid="{666D8DF9-B8F4-45AE-BB00-FCD8E07A287F}"/>
    <cellStyle name="Normal 8 3 2 5 3 2 2 2" xfId="17498" xr:uid="{E6EFD25F-E46F-46EF-80D3-B8092644364C}"/>
    <cellStyle name="Normal 8 3 2 5 3 2 2 2 2" xfId="35114" xr:uid="{3A929285-974D-4D18-85C2-4DD68EA06756}"/>
    <cellStyle name="Normal 8 3 2 5 3 2 2 3" xfId="26306" xr:uid="{9F061C81-0651-49B8-BE70-B466451113FD}"/>
    <cellStyle name="Normal 8 3 2 5 3 2 3" xfId="13094" xr:uid="{30A65AA3-1970-4BFB-9018-6ED95F2FB6A7}"/>
    <cellStyle name="Normal 8 3 2 5 3 2 3 2" xfId="30710" xr:uid="{9ADB9EF9-0B5E-4E7A-B9E2-E67110D29150}"/>
    <cellStyle name="Normal 8 3 2 5 3 2 4" xfId="21902" xr:uid="{3ECB3B4C-7C03-49C8-9987-5D7193C0459A}"/>
    <cellStyle name="Normal 8 3 2 5 3 2 5" xfId="39518" xr:uid="{C4B14408-8EB2-4BF6-8E6D-72F347E0A00B}"/>
    <cellStyle name="Normal 8 3 2 5 3 3" xfId="6488" xr:uid="{FD3A83DD-76C5-4DA1-8B17-F1C3865D14D7}"/>
    <cellStyle name="Normal 8 3 2 5 3 3 2" xfId="15296" xr:uid="{69C65D72-1205-4D51-8A8E-1A41024AC1A5}"/>
    <cellStyle name="Normal 8 3 2 5 3 3 2 2" xfId="32912" xr:uid="{E7CEB7D1-B57D-4195-8344-A275F889AE28}"/>
    <cellStyle name="Normal 8 3 2 5 3 3 3" xfId="24104" xr:uid="{D0CA85B1-E9F4-43FD-8936-A19A572C3183}"/>
    <cellStyle name="Normal 8 3 2 5 3 4" xfId="10892" xr:uid="{040FACE3-CE21-4E03-9855-59B9CA592F59}"/>
    <cellStyle name="Normal 8 3 2 5 3 4 2" xfId="28508" xr:uid="{F944C3E9-87BE-45CA-9589-E8F4AC94D77D}"/>
    <cellStyle name="Normal 8 3 2 5 3 5" xfId="19700" xr:uid="{E42541A0-6608-4BAE-A86A-FFD79E6ED6E4}"/>
    <cellStyle name="Normal 8 3 2 5 3 6" xfId="37316" xr:uid="{D5449F3D-5BFA-494D-846B-A8A6A0634A4C}"/>
    <cellStyle name="Normal 8 3 2 5 4" xfId="2822" xr:uid="{90A68BE8-77BB-4564-B7FE-A85AF01F422B}"/>
    <cellStyle name="Normal 8 3 2 5 4 2" xfId="7226" xr:uid="{B67696DA-023C-481D-B6FC-F043A58A83BE}"/>
    <cellStyle name="Normal 8 3 2 5 4 2 2" xfId="16034" xr:uid="{55D5AD87-E8FB-4AC3-B1AC-2FD93C68390B}"/>
    <cellStyle name="Normal 8 3 2 5 4 2 2 2" xfId="33650" xr:uid="{10428D5C-7D05-4F55-B7F2-728D7D52077D}"/>
    <cellStyle name="Normal 8 3 2 5 4 2 3" xfId="24842" xr:uid="{C72649E8-CF3F-402E-85FC-FFC6A480CF6F}"/>
    <cellStyle name="Normal 8 3 2 5 4 3" xfId="11630" xr:uid="{8351B8C8-E960-4CD4-85C2-8EEF9AB117EB}"/>
    <cellStyle name="Normal 8 3 2 5 4 3 2" xfId="29246" xr:uid="{AEBF326A-2AD3-45A0-B12E-B092D731B3BE}"/>
    <cellStyle name="Normal 8 3 2 5 4 4" xfId="20438" xr:uid="{EBD7B145-C968-4382-AC3B-1C183B062C10}"/>
    <cellStyle name="Normal 8 3 2 5 4 5" xfId="38054" xr:uid="{B5787FCC-1EE5-4A76-AE46-2B44E5F781FA}"/>
    <cellStyle name="Normal 8 3 2 5 5" xfId="5024" xr:uid="{FD075018-340A-458E-902E-B1FB71E0B7C7}"/>
    <cellStyle name="Normal 8 3 2 5 5 2" xfId="13832" xr:uid="{F5E4D21E-D42F-402E-920B-1641B0D8962D}"/>
    <cellStyle name="Normal 8 3 2 5 5 2 2" xfId="31448" xr:uid="{12E8334F-F3E4-45FD-A8C9-E796F0E632C3}"/>
    <cellStyle name="Normal 8 3 2 5 5 3" xfId="22640" xr:uid="{A2E38106-3391-41C2-801D-5EFFE0F38C40}"/>
    <cellStyle name="Normal 8 3 2 5 6" xfId="9428" xr:uid="{FF4C9217-0A0F-4330-A14C-5C0620CFE392}"/>
    <cellStyle name="Normal 8 3 2 5 6 2" xfId="27044" xr:uid="{A9AE4628-BFE3-4FDF-AD7C-E2DC2D4172BC}"/>
    <cellStyle name="Normal 8 3 2 5 7" xfId="18236" xr:uid="{FF8602E6-CBE5-4726-BB2B-07D9BBEC8C5A}"/>
    <cellStyle name="Normal 8 3 2 5 8" xfId="35852" xr:uid="{BC2C2717-417A-4971-AB29-53B06F192F26}"/>
    <cellStyle name="Normal 8 3 2 6" xfId="890" xr:uid="{F81B809B-E4FB-4C51-BE49-512C172FD404}"/>
    <cellStyle name="Normal 8 3 2 6 2" xfId="3092" xr:uid="{235C1BAB-DC3C-42D3-8F98-9E2C8A735AB2}"/>
    <cellStyle name="Normal 8 3 2 6 2 2" xfId="7496" xr:uid="{6B0FBBD6-4E29-44F3-A28C-B46872C2B1E9}"/>
    <cellStyle name="Normal 8 3 2 6 2 2 2" xfId="16304" xr:uid="{473FBF81-BF93-46D7-999E-D3C2105C95DB}"/>
    <cellStyle name="Normal 8 3 2 6 2 2 2 2" xfId="33920" xr:uid="{D414B598-03E9-4A12-94F4-6BBD82E3285D}"/>
    <cellStyle name="Normal 8 3 2 6 2 2 3" xfId="25112" xr:uid="{E374D8D7-347C-49EC-957C-D8BF2A0898C0}"/>
    <cellStyle name="Normal 8 3 2 6 2 3" xfId="11900" xr:uid="{18803C01-4A7E-40EA-9331-628C8CF88D85}"/>
    <cellStyle name="Normal 8 3 2 6 2 3 2" xfId="29516" xr:uid="{31B61643-297F-4633-9683-897A7DC953B5}"/>
    <cellStyle name="Normal 8 3 2 6 2 4" xfId="20708" xr:uid="{2ACCF461-B883-47FA-B06D-A7FE4B2007D3}"/>
    <cellStyle name="Normal 8 3 2 6 2 5" xfId="38324" xr:uid="{E6B8E0C2-8CDE-45C0-89DF-4F8CAE17F906}"/>
    <cellStyle name="Normal 8 3 2 6 3" xfId="5294" xr:uid="{63EB55C4-7E51-45C1-AA4C-C0FB4EA55147}"/>
    <cellStyle name="Normal 8 3 2 6 3 2" xfId="14102" xr:uid="{3E66C198-6A4B-4F80-AD1F-1EF9CC0B25F9}"/>
    <cellStyle name="Normal 8 3 2 6 3 2 2" xfId="31718" xr:uid="{96D8F33B-5644-4630-94E3-E3759FF88B07}"/>
    <cellStyle name="Normal 8 3 2 6 3 3" xfId="22910" xr:uid="{A63D659C-BCB0-42A6-9DDE-F3756D3D9919}"/>
    <cellStyle name="Normal 8 3 2 6 4" xfId="9698" xr:uid="{5794C994-DB55-4A26-A7EE-A164E8789A9A}"/>
    <cellStyle name="Normal 8 3 2 6 4 2" xfId="27314" xr:uid="{67148293-6EB3-4B6F-AD6B-7B7191E3630B}"/>
    <cellStyle name="Normal 8 3 2 6 5" xfId="18506" xr:uid="{0FC53A54-0529-46C3-8C3C-97D533D2BF9A}"/>
    <cellStyle name="Normal 8 3 2 6 6" xfId="36122" xr:uid="{CF2E8CA4-3220-4812-B159-BD556FD19FB4}"/>
    <cellStyle name="Normal 8 3 2 7" xfId="2073" xr:uid="{08587F56-A1E5-405D-B306-E668F7A61CF1}"/>
    <cellStyle name="Normal 8 3 2 7 2" xfId="4275" xr:uid="{8399D34B-B10B-4D1E-9AB1-E70C13738836}"/>
    <cellStyle name="Normal 8 3 2 7 2 2" xfId="8679" xr:uid="{8D69B28A-EE4D-491A-8C4F-65821C194143}"/>
    <cellStyle name="Normal 8 3 2 7 2 2 2" xfId="17487" xr:uid="{00EDE9A7-FA5E-4B97-A843-B4CF634A62B8}"/>
    <cellStyle name="Normal 8 3 2 7 2 2 2 2" xfId="35103" xr:uid="{1BB91BD4-430C-4E83-A00E-07B4061B6979}"/>
    <cellStyle name="Normal 8 3 2 7 2 2 3" xfId="26295" xr:uid="{65C38E02-3A20-4732-B3E7-85F8DB29D276}"/>
    <cellStyle name="Normal 8 3 2 7 2 3" xfId="13083" xr:uid="{CACEAE63-2210-4DFD-90CC-7CB7D5D46343}"/>
    <cellStyle name="Normal 8 3 2 7 2 3 2" xfId="30699" xr:uid="{BE5B37D8-1A2B-4A4B-B8BD-5B7490BD5AC3}"/>
    <cellStyle name="Normal 8 3 2 7 2 4" xfId="21891" xr:uid="{81919557-EE24-4CAD-8079-F82219712815}"/>
    <cellStyle name="Normal 8 3 2 7 2 5" xfId="39507" xr:uid="{0E5029C7-FB59-4B42-8D9A-67ED0B2B5FFE}"/>
    <cellStyle name="Normal 8 3 2 7 3" xfId="6477" xr:uid="{CA174CA9-1CBF-418F-8C45-C214AF086177}"/>
    <cellStyle name="Normal 8 3 2 7 3 2" xfId="15285" xr:uid="{7C39622D-B1AF-42D3-A2E9-C7C4D3A29EC0}"/>
    <cellStyle name="Normal 8 3 2 7 3 2 2" xfId="32901" xr:uid="{827AC4FB-B722-42C5-9D69-3EA5DCA3C8D2}"/>
    <cellStyle name="Normal 8 3 2 7 3 3" xfId="24093" xr:uid="{7003C74B-9779-410F-BBA5-19CA06FF6374}"/>
    <cellStyle name="Normal 8 3 2 7 4" xfId="10881" xr:uid="{AFE6C4B5-0149-4A9C-BF0C-1A3045A6928B}"/>
    <cellStyle name="Normal 8 3 2 7 4 2" xfId="28497" xr:uid="{778B0A87-610C-4027-A459-5BF7AFBBFBA3}"/>
    <cellStyle name="Normal 8 3 2 7 5" xfId="19689" xr:uid="{8DD34B94-5B4E-42EB-8CE9-42B9B7F39BF5}"/>
    <cellStyle name="Normal 8 3 2 7 6" xfId="37305" xr:uid="{CE1018B4-D6FD-4CAD-BE57-0AF7AF4E64D0}"/>
    <cellStyle name="Normal 8 3 2 8" xfId="2310" xr:uid="{841CB953-8B8A-41F0-8F95-2A3485A71C9F}"/>
    <cellStyle name="Normal 8 3 2 8 2" xfId="6714" xr:uid="{E8D2D2B9-0BDD-46E9-805C-D69024668B1E}"/>
    <cellStyle name="Normal 8 3 2 8 2 2" xfId="15522" xr:uid="{3F335AF1-B146-42ED-8BF4-E3A2F5DA754A}"/>
    <cellStyle name="Normal 8 3 2 8 2 2 2" xfId="33138" xr:uid="{C0996B09-5EF4-4441-B064-9FEDA5A1E735}"/>
    <cellStyle name="Normal 8 3 2 8 2 3" xfId="24330" xr:uid="{2359005E-66A3-4C60-A064-36A340058CFD}"/>
    <cellStyle name="Normal 8 3 2 8 3" xfId="11118" xr:uid="{F7432821-9D09-4D58-8AFF-BF32F29BCD32}"/>
    <cellStyle name="Normal 8 3 2 8 3 2" xfId="28734" xr:uid="{347789F4-0B18-4850-9CCC-FF107CBDFE0C}"/>
    <cellStyle name="Normal 8 3 2 8 4" xfId="19926" xr:uid="{2B5FFB04-65A8-4B3B-80D4-E4424EBE59F7}"/>
    <cellStyle name="Normal 8 3 2 8 5" xfId="37542" xr:uid="{CAD1E1E8-53AB-4C14-B46E-EDF59FC11C1F}"/>
    <cellStyle name="Normal 8 3 2 9" xfId="4512" xr:uid="{8950162F-FB94-46B5-8BEE-6A398DCF88B2}"/>
    <cellStyle name="Normal 8 3 2 9 2" xfId="13320" xr:uid="{C7093866-0B03-40F5-A71C-5177BB432D7B}"/>
    <cellStyle name="Normal 8 3 2 9 2 2" xfId="30936" xr:uid="{BE1233C4-528B-4588-9D8D-6CB3118EEDDA}"/>
    <cellStyle name="Normal 8 3 2 9 3" xfId="22128" xr:uid="{A267BEFE-FD14-4BBE-A582-BBE9D02A3C03}"/>
    <cellStyle name="Normal 8 3 3" xfId="140" xr:uid="{8844969E-A0F1-4BE7-A150-C26C52D00199}"/>
    <cellStyle name="Normal 8 3 3 10" xfId="17758" xr:uid="{95E67162-B12A-474F-A158-57AFBBDBC4FD}"/>
    <cellStyle name="Normal 8 3 3 11" xfId="35374" xr:uid="{C30A8A26-79EE-4589-970D-CB9B60854248}"/>
    <cellStyle name="Normal 8 3 3 2" xfId="268" xr:uid="{B5FC70C6-EA8C-4781-9F03-F0F7EE121224}"/>
    <cellStyle name="Normal 8 3 3 2 10" xfId="35502" xr:uid="{BE8E205D-827E-456F-ACBA-34FE01A2B688}"/>
    <cellStyle name="Normal 8 3 3 2 2" xfId="524" xr:uid="{E4367C4E-79FD-4B54-98FB-3164CEA76410}"/>
    <cellStyle name="Normal 8 3 3 2 2 2" xfId="1308" xr:uid="{3D49B836-CD12-4375-ACA6-54269D887529}"/>
    <cellStyle name="Normal 8 3 3 2 2 2 2" xfId="3510" xr:uid="{F203A33D-42C4-476B-9313-5A877C51A57F}"/>
    <cellStyle name="Normal 8 3 3 2 2 2 2 2" xfId="7914" xr:uid="{79B0FE7D-8A54-43F6-B516-D82ACC4FDEC7}"/>
    <cellStyle name="Normal 8 3 3 2 2 2 2 2 2" xfId="16722" xr:uid="{4B9D8DDC-E2B8-4588-BB2A-0D9508A99270}"/>
    <cellStyle name="Normal 8 3 3 2 2 2 2 2 2 2" xfId="34338" xr:uid="{59691673-31A6-4442-B9DB-C5A5627B7571}"/>
    <cellStyle name="Normal 8 3 3 2 2 2 2 2 3" xfId="25530" xr:uid="{8306F0EC-1CC5-4A9A-AD29-D52E28C69572}"/>
    <cellStyle name="Normal 8 3 3 2 2 2 2 3" xfId="12318" xr:uid="{1208AC1A-1165-49C4-B1B4-F3B085BB406A}"/>
    <cellStyle name="Normal 8 3 3 2 2 2 2 3 2" xfId="29934" xr:uid="{A88C8BBE-8D50-43E4-9A11-02DE23CE67B8}"/>
    <cellStyle name="Normal 8 3 3 2 2 2 2 4" xfId="21126" xr:uid="{910C88C5-AFD5-4661-9A33-C104AA9FBBDD}"/>
    <cellStyle name="Normal 8 3 3 2 2 2 2 5" xfId="38742" xr:uid="{0D13E862-BBB9-4535-83C6-51047CFF21EB}"/>
    <cellStyle name="Normal 8 3 3 2 2 2 3" xfId="5712" xr:uid="{5895AA06-4A04-450C-A466-76072A467332}"/>
    <cellStyle name="Normal 8 3 3 2 2 2 3 2" xfId="14520" xr:uid="{9B420756-4721-4CA2-8870-4BAA3AAD062C}"/>
    <cellStyle name="Normal 8 3 3 2 2 2 3 2 2" xfId="32136" xr:uid="{79863591-A357-4047-85DD-E5B232F682D5}"/>
    <cellStyle name="Normal 8 3 3 2 2 2 3 3" xfId="23328" xr:uid="{82C993C3-98BC-4282-95AD-AF2CA31BFE8E}"/>
    <cellStyle name="Normal 8 3 3 2 2 2 4" xfId="10116" xr:uid="{F0391A4A-5950-4A0A-943C-4B8FED9C9505}"/>
    <cellStyle name="Normal 8 3 3 2 2 2 4 2" xfId="27732" xr:uid="{53E73701-B4B7-4C9A-8C0C-E484947623B4}"/>
    <cellStyle name="Normal 8 3 3 2 2 2 5" xfId="18924" xr:uid="{DC65DC53-DC0E-452E-93CA-B8AA082F1C15}"/>
    <cellStyle name="Normal 8 3 3 2 2 2 6" xfId="36540" xr:uid="{094C07F1-DAA7-4BDD-B952-59CEB16606D1}"/>
    <cellStyle name="Normal 8 3 3 2 2 3" xfId="2087" xr:uid="{DFC6EBD6-A794-4E40-A579-E9B72188AB92}"/>
    <cellStyle name="Normal 8 3 3 2 2 3 2" xfId="4289" xr:uid="{83CDFDDA-F012-42A8-B75E-B8E46DDF206C}"/>
    <cellStyle name="Normal 8 3 3 2 2 3 2 2" xfId="8693" xr:uid="{3C538DB3-3A15-41A2-BC7D-15803921CD89}"/>
    <cellStyle name="Normal 8 3 3 2 2 3 2 2 2" xfId="17501" xr:uid="{19DC9E41-902F-47C7-B974-0A07264F5A34}"/>
    <cellStyle name="Normal 8 3 3 2 2 3 2 2 2 2" xfId="35117" xr:uid="{070E6C8E-2AA5-47C0-8047-C55ACB457C01}"/>
    <cellStyle name="Normal 8 3 3 2 2 3 2 2 3" xfId="26309" xr:uid="{AE94A452-5976-4766-96F7-245011B2FB8D}"/>
    <cellStyle name="Normal 8 3 3 2 2 3 2 3" xfId="13097" xr:uid="{CF48C8D0-4A7E-4FBB-A216-F1085910F5E6}"/>
    <cellStyle name="Normal 8 3 3 2 2 3 2 3 2" xfId="30713" xr:uid="{45A3833E-5C81-4698-AC7E-A114685CA6E3}"/>
    <cellStyle name="Normal 8 3 3 2 2 3 2 4" xfId="21905" xr:uid="{243B76E0-35EB-42FE-9624-044676AB8B7E}"/>
    <cellStyle name="Normal 8 3 3 2 2 3 2 5" xfId="39521" xr:uid="{E315FA4A-C7D2-4C3F-9F83-C9E8BF448288}"/>
    <cellStyle name="Normal 8 3 3 2 2 3 3" xfId="6491" xr:uid="{4CC3C677-5413-470A-ACDC-4C0EF70AD0B7}"/>
    <cellStyle name="Normal 8 3 3 2 2 3 3 2" xfId="15299" xr:uid="{D98341B1-26F4-4B38-9E34-963EA122EBEB}"/>
    <cellStyle name="Normal 8 3 3 2 2 3 3 2 2" xfId="32915" xr:uid="{DF173B5C-3ACF-4642-90DE-94401E3EAEC6}"/>
    <cellStyle name="Normal 8 3 3 2 2 3 3 3" xfId="24107" xr:uid="{B611C469-5E1B-4BA3-9F0C-45B683365866}"/>
    <cellStyle name="Normal 8 3 3 2 2 3 4" xfId="10895" xr:uid="{33CE7808-26D4-415A-B0FE-9341017E511F}"/>
    <cellStyle name="Normal 8 3 3 2 2 3 4 2" xfId="28511" xr:uid="{561F8399-2B6E-4927-B1AA-237F5AC2EDB0}"/>
    <cellStyle name="Normal 8 3 3 2 2 3 5" xfId="19703" xr:uid="{0B8572C0-8504-40C8-B9A6-99827C3414FC}"/>
    <cellStyle name="Normal 8 3 3 2 2 3 6" xfId="37319" xr:uid="{465647C1-B882-4079-ABA8-828B84491CC9}"/>
    <cellStyle name="Normal 8 3 3 2 2 4" xfId="2728" xr:uid="{62CD5FBA-FB17-4643-A34F-1A6220C91351}"/>
    <cellStyle name="Normal 8 3 3 2 2 4 2" xfId="7132" xr:uid="{6E0FFCE4-DF55-4406-9983-F940B6FC2C1B}"/>
    <cellStyle name="Normal 8 3 3 2 2 4 2 2" xfId="15940" xr:uid="{8F91C446-A515-459C-A2C8-0E57C6BE13FB}"/>
    <cellStyle name="Normal 8 3 3 2 2 4 2 2 2" xfId="33556" xr:uid="{4A1399C0-9A3D-4188-BCE1-F0D2492E5580}"/>
    <cellStyle name="Normal 8 3 3 2 2 4 2 3" xfId="24748" xr:uid="{7C8CDAE8-E995-4071-9E28-CD4559D142BA}"/>
    <cellStyle name="Normal 8 3 3 2 2 4 3" xfId="11536" xr:uid="{91519BBF-7675-4805-9E34-D889828F83B4}"/>
    <cellStyle name="Normal 8 3 3 2 2 4 3 2" xfId="29152" xr:uid="{62AFA0D6-F104-407E-9D35-2599529591EC}"/>
    <cellStyle name="Normal 8 3 3 2 2 4 4" xfId="20344" xr:uid="{24D3855E-F6F1-42B6-93F8-CB7BFDCF675E}"/>
    <cellStyle name="Normal 8 3 3 2 2 4 5" xfId="37960" xr:uid="{F8D536D7-92B8-42BB-931C-913FA720A6B6}"/>
    <cellStyle name="Normal 8 3 3 2 2 5" xfId="4930" xr:uid="{527B1B5C-5413-499C-90AD-2A4FCEEF6CB2}"/>
    <cellStyle name="Normal 8 3 3 2 2 5 2" xfId="13738" xr:uid="{82DAE674-4837-4AE6-835D-878B2B2B29DA}"/>
    <cellStyle name="Normal 8 3 3 2 2 5 2 2" xfId="31354" xr:uid="{C1BC6A05-FF06-45F0-83E2-8EB46F448D2E}"/>
    <cellStyle name="Normal 8 3 3 2 2 5 3" xfId="22546" xr:uid="{08ABF743-BCD3-425E-9973-FD9F526FEF40}"/>
    <cellStyle name="Normal 8 3 3 2 2 6" xfId="9334" xr:uid="{D953AE20-A937-4B5D-8A43-E05F9FD0B923}"/>
    <cellStyle name="Normal 8 3 3 2 2 6 2" xfId="26950" xr:uid="{75F8DFB0-ABAD-4315-81CA-EA68A4305D91}"/>
    <cellStyle name="Normal 8 3 3 2 2 7" xfId="18142" xr:uid="{CB5B1560-D51E-40FC-9F0C-F8FF0BE7EA87}"/>
    <cellStyle name="Normal 8 3 3 2 2 8" xfId="35758" xr:uid="{8079C5EC-8568-4BF7-BC0C-0CC706275086}"/>
    <cellStyle name="Normal 8 3 3 2 3" xfId="780" xr:uid="{1EA38F8D-D525-46A3-BA9F-E73304B9FC8F}"/>
    <cellStyle name="Normal 8 3 3 2 3 2" xfId="1564" xr:uid="{0ED61C76-3867-45E0-988F-624305962FEA}"/>
    <cellStyle name="Normal 8 3 3 2 3 2 2" xfId="3766" xr:uid="{B973269C-7779-44FB-A78A-97044A593816}"/>
    <cellStyle name="Normal 8 3 3 2 3 2 2 2" xfId="8170" xr:uid="{71BA5736-1AEB-4421-95C6-1565B527712C}"/>
    <cellStyle name="Normal 8 3 3 2 3 2 2 2 2" xfId="16978" xr:uid="{5E3CB43D-1878-4CF7-B161-C77E632F9196}"/>
    <cellStyle name="Normal 8 3 3 2 3 2 2 2 2 2" xfId="34594" xr:uid="{DF161E33-9B52-4CA4-8220-79A0117BFC47}"/>
    <cellStyle name="Normal 8 3 3 2 3 2 2 2 3" xfId="25786" xr:uid="{049730B7-2796-4670-B45C-364CFAD58537}"/>
    <cellStyle name="Normal 8 3 3 2 3 2 2 3" xfId="12574" xr:uid="{11710EC1-7D0A-4DB9-866D-F43D986FCD1D}"/>
    <cellStyle name="Normal 8 3 3 2 3 2 2 3 2" xfId="30190" xr:uid="{CFB5BE55-3D23-431F-96B0-0B9EA61973FE}"/>
    <cellStyle name="Normal 8 3 3 2 3 2 2 4" xfId="21382" xr:uid="{1D327199-DF4B-42D5-9C47-B39BCAAA8018}"/>
    <cellStyle name="Normal 8 3 3 2 3 2 2 5" xfId="38998" xr:uid="{AD532576-BDDE-47E7-8EB5-9E3EBD647B51}"/>
    <cellStyle name="Normal 8 3 3 2 3 2 3" xfId="5968" xr:uid="{A70804C2-5B0E-4E64-9EE9-F147A77E08A2}"/>
    <cellStyle name="Normal 8 3 3 2 3 2 3 2" xfId="14776" xr:uid="{85238677-6061-443D-9E13-1AC6873ED287}"/>
    <cellStyle name="Normal 8 3 3 2 3 2 3 2 2" xfId="32392" xr:uid="{3DC0B953-0DFD-45C9-B21A-37D8D3E71B4E}"/>
    <cellStyle name="Normal 8 3 3 2 3 2 3 3" xfId="23584" xr:uid="{2FE7245E-4E08-4156-AC1E-375E3C5CEE89}"/>
    <cellStyle name="Normal 8 3 3 2 3 2 4" xfId="10372" xr:uid="{5E2B6B57-CA03-4B20-8BBA-AB5478B0F445}"/>
    <cellStyle name="Normal 8 3 3 2 3 2 4 2" xfId="27988" xr:uid="{250E139A-16EC-4FB3-8F82-B81C9E4C8ECC}"/>
    <cellStyle name="Normal 8 3 3 2 3 2 5" xfId="19180" xr:uid="{94881167-D7CB-4919-AC0C-F77FEA13B805}"/>
    <cellStyle name="Normal 8 3 3 2 3 2 6" xfId="36796" xr:uid="{8711E52F-DDDE-44F2-BEAE-D9E7F79D999B}"/>
    <cellStyle name="Normal 8 3 3 2 3 3" xfId="2088" xr:uid="{34DEC905-4C42-45E3-A06C-81FC50E556CC}"/>
    <cellStyle name="Normal 8 3 3 2 3 3 2" xfId="4290" xr:uid="{90B93705-5851-4494-ADB7-BF177C9F6BBB}"/>
    <cellStyle name="Normal 8 3 3 2 3 3 2 2" xfId="8694" xr:uid="{FE676A64-F3A3-4DB9-9B78-7FBC3429246A}"/>
    <cellStyle name="Normal 8 3 3 2 3 3 2 2 2" xfId="17502" xr:uid="{B2D7A300-43DA-44A5-BD36-DE2A43BE5897}"/>
    <cellStyle name="Normal 8 3 3 2 3 3 2 2 2 2" xfId="35118" xr:uid="{70EA4C4A-1095-43AE-9E0B-91EEA7289F3E}"/>
    <cellStyle name="Normal 8 3 3 2 3 3 2 2 3" xfId="26310" xr:uid="{BB267B03-9018-478F-B9A3-2C1B4A66465C}"/>
    <cellStyle name="Normal 8 3 3 2 3 3 2 3" xfId="13098" xr:uid="{47163439-2318-4858-A1FE-AB79F6E139B0}"/>
    <cellStyle name="Normal 8 3 3 2 3 3 2 3 2" xfId="30714" xr:uid="{8E7D36DE-CC14-48B8-8126-FD5E1642C49C}"/>
    <cellStyle name="Normal 8 3 3 2 3 3 2 4" xfId="21906" xr:uid="{6055CE1B-6C7F-4C76-9FF6-04980CD13FA7}"/>
    <cellStyle name="Normal 8 3 3 2 3 3 2 5" xfId="39522" xr:uid="{08CB1CF0-A931-46FD-A620-C0EC19A5545D}"/>
    <cellStyle name="Normal 8 3 3 2 3 3 3" xfId="6492" xr:uid="{72F9BEC0-D515-4E4C-9714-54076A6980D7}"/>
    <cellStyle name="Normal 8 3 3 2 3 3 3 2" xfId="15300" xr:uid="{F551E320-A315-4B3C-B5D2-F5AFE5884F55}"/>
    <cellStyle name="Normal 8 3 3 2 3 3 3 2 2" xfId="32916" xr:uid="{5DFF3A51-CC82-4131-8084-9203C1D479A3}"/>
    <cellStyle name="Normal 8 3 3 2 3 3 3 3" xfId="24108" xr:uid="{FC160B2A-F34B-4B56-98C9-85FD81505C56}"/>
    <cellStyle name="Normal 8 3 3 2 3 3 4" xfId="10896" xr:uid="{65290CD0-F3CF-45A2-8877-F3F64835A12C}"/>
    <cellStyle name="Normal 8 3 3 2 3 3 4 2" xfId="28512" xr:uid="{B669B862-8DB4-4633-94C2-8BE62681A23C}"/>
    <cellStyle name="Normal 8 3 3 2 3 3 5" xfId="19704" xr:uid="{6DBB16A0-0127-4541-B4C2-CD65AE3462D7}"/>
    <cellStyle name="Normal 8 3 3 2 3 3 6" xfId="37320" xr:uid="{0CF6CE9C-A7A1-42AF-8AE1-1C702793FD55}"/>
    <cellStyle name="Normal 8 3 3 2 3 4" xfId="2984" xr:uid="{BA4D18FC-9D06-411A-830A-D05AE85946F1}"/>
    <cellStyle name="Normal 8 3 3 2 3 4 2" xfId="7388" xr:uid="{151BEB36-A863-43D6-AEDF-922B06A4A1C6}"/>
    <cellStyle name="Normal 8 3 3 2 3 4 2 2" xfId="16196" xr:uid="{0BFA4F1B-1B1D-419A-AE8E-9111D853EE17}"/>
    <cellStyle name="Normal 8 3 3 2 3 4 2 2 2" xfId="33812" xr:uid="{6D8CF8B2-9CA7-4AFF-A852-CA53A1F15552}"/>
    <cellStyle name="Normal 8 3 3 2 3 4 2 3" xfId="25004" xr:uid="{5C0B3466-1104-43B8-805A-8A9F4BC89EDB}"/>
    <cellStyle name="Normal 8 3 3 2 3 4 3" xfId="11792" xr:uid="{2266546A-12A7-4BC8-8B52-71655FED616F}"/>
    <cellStyle name="Normal 8 3 3 2 3 4 3 2" xfId="29408" xr:uid="{4EB236E0-FC96-45F4-A522-F922E9A36B0A}"/>
    <cellStyle name="Normal 8 3 3 2 3 4 4" xfId="20600" xr:uid="{0CD7FF56-C928-4C46-926E-6824A6BDACEA}"/>
    <cellStyle name="Normal 8 3 3 2 3 4 5" xfId="38216" xr:uid="{78CEB22B-7A02-429E-A8DB-BA7D0C743FA1}"/>
    <cellStyle name="Normal 8 3 3 2 3 5" xfId="5186" xr:uid="{6A82F348-0400-45CB-BE07-B53046A0E2CC}"/>
    <cellStyle name="Normal 8 3 3 2 3 5 2" xfId="13994" xr:uid="{A656BAA1-3B18-4228-9A13-103B869C6F45}"/>
    <cellStyle name="Normal 8 3 3 2 3 5 2 2" xfId="31610" xr:uid="{CA8653FF-8E76-4003-8165-A81949FE44A6}"/>
    <cellStyle name="Normal 8 3 3 2 3 5 3" xfId="22802" xr:uid="{1C127C8A-ACAB-49E0-84FA-C7A03FA45237}"/>
    <cellStyle name="Normal 8 3 3 2 3 6" xfId="9590" xr:uid="{E6EAA7F6-DEB0-4299-BF19-8F46FE65E771}"/>
    <cellStyle name="Normal 8 3 3 2 3 6 2" xfId="27206" xr:uid="{1ECDFA31-65A0-43EE-A445-821733984EC8}"/>
    <cellStyle name="Normal 8 3 3 2 3 7" xfId="18398" xr:uid="{2DD4DE56-D4B1-4DC8-9B86-A51A3BA1628F}"/>
    <cellStyle name="Normal 8 3 3 2 3 8" xfId="36014" xr:uid="{E275AA14-A01C-4A2B-A163-CD03636EA811}"/>
    <cellStyle name="Normal 8 3 3 2 4" xfId="1052" xr:uid="{EB937F93-183C-4839-ACC9-D63193CCC516}"/>
    <cellStyle name="Normal 8 3 3 2 4 2" xfId="3254" xr:uid="{26BD2D20-C458-40AA-B74A-F2D172F097C3}"/>
    <cellStyle name="Normal 8 3 3 2 4 2 2" xfId="7658" xr:uid="{754DC439-EE54-4E13-9C92-51CB9C3C181B}"/>
    <cellStyle name="Normal 8 3 3 2 4 2 2 2" xfId="16466" xr:uid="{D16148AB-678C-494A-B24C-815FF3C8DC11}"/>
    <cellStyle name="Normal 8 3 3 2 4 2 2 2 2" xfId="34082" xr:uid="{78A87875-6F14-4F13-A404-DA7F5D73601F}"/>
    <cellStyle name="Normal 8 3 3 2 4 2 2 3" xfId="25274" xr:uid="{1E9762EE-2B48-4857-B8A7-4E9F18CE5C70}"/>
    <cellStyle name="Normal 8 3 3 2 4 2 3" xfId="12062" xr:uid="{F27AE419-9388-4045-8E16-27A7C3C26D43}"/>
    <cellStyle name="Normal 8 3 3 2 4 2 3 2" xfId="29678" xr:uid="{51427C7B-BAC9-4AE4-82DA-D696F2F7BBFC}"/>
    <cellStyle name="Normal 8 3 3 2 4 2 4" xfId="20870" xr:uid="{F7F87633-8E03-40AF-96AB-7023781F5409}"/>
    <cellStyle name="Normal 8 3 3 2 4 2 5" xfId="38486" xr:uid="{7D2A66B1-C99E-4BDA-8C16-C7C15C533CE0}"/>
    <cellStyle name="Normal 8 3 3 2 4 3" xfId="5456" xr:uid="{FCBDBBDA-D50B-4B08-ADEB-B707F4ED943F}"/>
    <cellStyle name="Normal 8 3 3 2 4 3 2" xfId="14264" xr:uid="{9FECF8F6-3CBE-40AD-B233-394BD2F1433D}"/>
    <cellStyle name="Normal 8 3 3 2 4 3 2 2" xfId="31880" xr:uid="{4EA800E0-E1A4-4A88-BB00-92E45634718D}"/>
    <cellStyle name="Normal 8 3 3 2 4 3 3" xfId="23072" xr:uid="{167CF51C-91E5-4DA3-A6FF-421C8E136BF5}"/>
    <cellStyle name="Normal 8 3 3 2 4 4" xfId="9860" xr:uid="{F13249CC-93A2-4E78-BFF2-5C82A19FDFE2}"/>
    <cellStyle name="Normal 8 3 3 2 4 4 2" xfId="27476" xr:uid="{73BA3E2E-7CF9-4D14-A26A-5D85C6990A98}"/>
    <cellStyle name="Normal 8 3 3 2 4 5" xfId="18668" xr:uid="{D75EF4B4-A7B7-4E2A-8410-E4BA30A36821}"/>
    <cellStyle name="Normal 8 3 3 2 4 6" xfId="36284" xr:uid="{9E8DFA83-A4CA-4500-A4AD-150DEBF873D6}"/>
    <cellStyle name="Normal 8 3 3 2 5" xfId="2086" xr:uid="{F3CBCB18-C58F-4076-B71E-DA38810B1E5E}"/>
    <cellStyle name="Normal 8 3 3 2 5 2" xfId="4288" xr:uid="{73277CEB-8E80-4CC6-99D2-F28F88A160E0}"/>
    <cellStyle name="Normal 8 3 3 2 5 2 2" xfId="8692" xr:uid="{6A1C226A-2B8C-46B1-B874-7BD0F5B77B4F}"/>
    <cellStyle name="Normal 8 3 3 2 5 2 2 2" xfId="17500" xr:uid="{6A892C60-7FFF-49B5-8383-9640656D9B19}"/>
    <cellStyle name="Normal 8 3 3 2 5 2 2 2 2" xfId="35116" xr:uid="{11C6C2C2-8315-4F16-932B-DA2BE613034C}"/>
    <cellStyle name="Normal 8 3 3 2 5 2 2 3" xfId="26308" xr:uid="{6DAFEAE6-E4F3-4311-8132-D7641F4172BE}"/>
    <cellStyle name="Normal 8 3 3 2 5 2 3" xfId="13096" xr:uid="{F4E55A0C-DB5D-43B3-ACF2-B05A4A9B1490}"/>
    <cellStyle name="Normal 8 3 3 2 5 2 3 2" xfId="30712" xr:uid="{A1A78BB8-13E0-411E-BEAA-06EB0360EFF5}"/>
    <cellStyle name="Normal 8 3 3 2 5 2 4" xfId="21904" xr:uid="{B76290DC-7F0C-4585-A231-9276E5C16303}"/>
    <cellStyle name="Normal 8 3 3 2 5 2 5" xfId="39520" xr:uid="{D0D78E57-38C0-4BD4-ABF3-2DC69D78622A}"/>
    <cellStyle name="Normal 8 3 3 2 5 3" xfId="6490" xr:uid="{F5DB09A5-68F1-49F2-9D58-5D80B64CA96E}"/>
    <cellStyle name="Normal 8 3 3 2 5 3 2" xfId="15298" xr:uid="{3A618682-55A6-4382-898F-BBD4BDBE7150}"/>
    <cellStyle name="Normal 8 3 3 2 5 3 2 2" xfId="32914" xr:uid="{341B30C3-522F-4073-826E-9E25A56DED97}"/>
    <cellStyle name="Normal 8 3 3 2 5 3 3" xfId="24106" xr:uid="{181D2DFE-A3DC-4462-8B00-5A24DFB58A44}"/>
    <cellStyle name="Normal 8 3 3 2 5 4" xfId="10894" xr:uid="{2492C54A-2DAD-4D74-90A9-9E1E838AFAAF}"/>
    <cellStyle name="Normal 8 3 3 2 5 4 2" xfId="28510" xr:uid="{7A136BF4-FD02-4610-9DE8-C4ED853AC0C5}"/>
    <cellStyle name="Normal 8 3 3 2 5 5" xfId="19702" xr:uid="{DDDD16B4-D930-49FD-871F-7F15B6CD3F2B}"/>
    <cellStyle name="Normal 8 3 3 2 5 6" xfId="37318" xr:uid="{EB88B0E5-1323-4B34-9317-24F85F54D0BB}"/>
    <cellStyle name="Normal 8 3 3 2 6" xfId="2472" xr:uid="{DD4746CB-C10B-48BA-A0EC-1194AF8D2C2D}"/>
    <cellStyle name="Normal 8 3 3 2 6 2" xfId="6876" xr:uid="{189AEEE1-A231-4AB7-BA15-CAFB5EECF40E}"/>
    <cellStyle name="Normal 8 3 3 2 6 2 2" xfId="15684" xr:uid="{63DFA232-30AD-4C49-B0F6-934A425C01D5}"/>
    <cellStyle name="Normal 8 3 3 2 6 2 2 2" xfId="33300" xr:uid="{1CE627C3-DCF0-4A91-8833-3F0DC6F5C4DF}"/>
    <cellStyle name="Normal 8 3 3 2 6 2 3" xfId="24492" xr:uid="{6DC681FC-09EC-4480-98CB-F887FF4FD653}"/>
    <cellStyle name="Normal 8 3 3 2 6 3" xfId="11280" xr:uid="{A736C8C1-0A4B-4F8C-A0A3-15DDEECE867A}"/>
    <cellStyle name="Normal 8 3 3 2 6 3 2" xfId="28896" xr:uid="{F0F35500-A81D-4D8E-A692-D6C2EFF3B4F9}"/>
    <cellStyle name="Normal 8 3 3 2 6 4" xfId="20088" xr:uid="{DF8FAC20-0D67-4E48-BFD5-409BEE9A8239}"/>
    <cellStyle name="Normal 8 3 3 2 6 5" xfId="37704" xr:uid="{2137DEBE-7D9A-4B8A-92D5-B79DFB659849}"/>
    <cellStyle name="Normal 8 3 3 2 7" xfId="4674" xr:uid="{651EA812-91CA-4918-A6A7-D9B116493884}"/>
    <cellStyle name="Normal 8 3 3 2 7 2" xfId="13482" xr:uid="{6E853EE5-A404-4E20-BE48-36D6FCAA6DFE}"/>
    <cellStyle name="Normal 8 3 3 2 7 2 2" xfId="31098" xr:uid="{456490F6-6C2C-4AC8-83A9-3C2DE6337566}"/>
    <cellStyle name="Normal 8 3 3 2 7 3" xfId="22290" xr:uid="{28BEC889-C277-49C3-8AA8-5AEA6503D918}"/>
    <cellStyle name="Normal 8 3 3 2 8" xfId="9078" xr:uid="{F0D34A5E-74B5-434F-A90F-C7476F12C92D}"/>
    <cellStyle name="Normal 8 3 3 2 8 2" xfId="26694" xr:uid="{A3150F52-8C56-4C31-BF35-39A6D3CDFEA2}"/>
    <cellStyle name="Normal 8 3 3 2 9" xfId="17886" xr:uid="{E3BB80D6-B25B-4707-B719-F68C16E78F46}"/>
    <cellStyle name="Normal 8 3 3 3" xfId="396" xr:uid="{88ACE041-9EA8-4E68-ACE2-6D13BB8E9279}"/>
    <cellStyle name="Normal 8 3 3 3 2" xfId="1180" xr:uid="{6B5A21A6-AA7A-4076-81A2-3D22F39D02B6}"/>
    <cellStyle name="Normal 8 3 3 3 2 2" xfId="3382" xr:uid="{3BB89384-1269-4197-BD4E-707563656A47}"/>
    <cellStyle name="Normal 8 3 3 3 2 2 2" xfId="7786" xr:uid="{0CE7FFC9-2F2E-4779-8DE6-1663035CABA6}"/>
    <cellStyle name="Normal 8 3 3 3 2 2 2 2" xfId="16594" xr:uid="{0FBDA1B0-9104-43B7-82CA-77A3470C5245}"/>
    <cellStyle name="Normal 8 3 3 3 2 2 2 2 2" xfId="34210" xr:uid="{5AF665D4-6A58-415A-8EF3-CCA6731460A2}"/>
    <cellStyle name="Normal 8 3 3 3 2 2 2 3" xfId="25402" xr:uid="{93BD6A41-209A-44DF-A5CF-4D7B2B7AC7F5}"/>
    <cellStyle name="Normal 8 3 3 3 2 2 3" xfId="12190" xr:uid="{DDD3A347-A016-4A22-BD54-FAD88EA8A337}"/>
    <cellStyle name="Normal 8 3 3 3 2 2 3 2" xfId="29806" xr:uid="{E143C5FC-B401-481F-918F-05A85D0C2E51}"/>
    <cellStyle name="Normal 8 3 3 3 2 2 4" xfId="20998" xr:uid="{858F2B8F-D9C1-44A8-8894-EE9854550F6B}"/>
    <cellStyle name="Normal 8 3 3 3 2 2 5" xfId="38614" xr:uid="{0ABADCFD-0349-4C14-B89C-DFE9E8352AC3}"/>
    <cellStyle name="Normal 8 3 3 3 2 3" xfId="5584" xr:uid="{C7ADB82A-1681-4F29-9560-4A229186ABC6}"/>
    <cellStyle name="Normal 8 3 3 3 2 3 2" xfId="14392" xr:uid="{44225524-B1BC-47D3-9FEB-D18592C9FAA9}"/>
    <cellStyle name="Normal 8 3 3 3 2 3 2 2" xfId="32008" xr:uid="{FBBB6A27-7246-4AD0-9F5B-63A3CDC881AA}"/>
    <cellStyle name="Normal 8 3 3 3 2 3 3" xfId="23200" xr:uid="{99A92ADA-ABC2-4011-A0A4-553F8D2B62E7}"/>
    <cellStyle name="Normal 8 3 3 3 2 4" xfId="9988" xr:uid="{8B1F74AC-F857-45F7-A53E-F74C46B27B8A}"/>
    <cellStyle name="Normal 8 3 3 3 2 4 2" xfId="27604" xr:uid="{DCF74C47-B8B3-4FD5-8277-50B80EFD97C7}"/>
    <cellStyle name="Normal 8 3 3 3 2 5" xfId="18796" xr:uid="{BD07122C-53E3-4DD5-A750-932DB3E91D83}"/>
    <cellStyle name="Normal 8 3 3 3 2 6" xfId="36412" xr:uid="{7DE246DF-A4E1-4C11-9042-2464ECCB35AA}"/>
    <cellStyle name="Normal 8 3 3 3 3" xfId="2089" xr:uid="{349B29F8-1792-4459-8D2B-8934673780AA}"/>
    <cellStyle name="Normal 8 3 3 3 3 2" xfId="4291" xr:uid="{A2CA7027-483F-427E-8A54-90C2F579E1E2}"/>
    <cellStyle name="Normal 8 3 3 3 3 2 2" xfId="8695" xr:uid="{EF478B3E-0699-4047-8D35-B159113D3717}"/>
    <cellStyle name="Normal 8 3 3 3 3 2 2 2" xfId="17503" xr:uid="{BC2EF80A-A8BB-4277-9713-35E600B35D12}"/>
    <cellStyle name="Normal 8 3 3 3 3 2 2 2 2" xfId="35119" xr:uid="{2BFC75E7-7A19-449E-89F3-91B2674746E0}"/>
    <cellStyle name="Normal 8 3 3 3 3 2 2 3" xfId="26311" xr:uid="{3C024C1C-0A26-4586-8EB4-8F6952014278}"/>
    <cellStyle name="Normal 8 3 3 3 3 2 3" xfId="13099" xr:uid="{DD228B8A-3BB2-4D88-9E4F-A456D296562F}"/>
    <cellStyle name="Normal 8 3 3 3 3 2 3 2" xfId="30715" xr:uid="{1A7E80F4-D468-450D-A45C-0C5DA767D4B4}"/>
    <cellStyle name="Normal 8 3 3 3 3 2 4" xfId="21907" xr:uid="{205AD06B-E893-435F-901D-C4731851E0B4}"/>
    <cellStyle name="Normal 8 3 3 3 3 2 5" xfId="39523" xr:uid="{52023B2F-54AC-4F58-9277-0DE79DCB03FF}"/>
    <cellStyle name="Normal 8 3 3 3 3 3" xfId="6493" xr:uid="{414E613E-4BBA-4D75-B220-8A0BD78CF651}"/>
    <cellStyle name="Normal 8 3 3 3 3 3 2" xfId="15301" xr:uid="{D00D86CE-9591-43AF-B233-7CAB66972F05}"/>
    <cellStyle name="Normal 8 3 3 3 3 3 2 2" xfId="32917" xr:uid="{42C6AA60-D8AD-474B-97A6-4F53B6B1C235}"/>
    <cellStyle name="Normal 8 3 3 3 3 3 3" xfId="24109" xr:uid="{35CB7A26-8A70-45B7-BA5A-368C5CD4E3AF}"/>
    <cellStyle name="Normal 8 3 3 3 3 4" xfId="10897" xr:uid="{7E6863A7-0C36-4FFD-91F1-9CABBD466041}"/>
    <cellStyle name="Normal 8 3 3 3 3 4 2" xfId="28513" xr:uid="{0BF426D2-A83E-47B1-96B7-A2D0B2C38A46}"/>
    <cellStyle name="Normal 8 3 3 3 3 5" xfId="19705" xr:uid="{21216AD9-452B-4F07-89FF-DC3D36FE2CC8}"/>
    <cellStyle name="Normal 8 3 3 3 3 6" xfId="37321" xr:uid="{6CCA5979-D20D-4BF6-B393-92793E132BC7}"/>
    <cellStyle name="Normal 8 3 3 3 4" xfId="2600" xr:uid="{B14E4131-6E0F-4443-B4AF-576967255BAB}"/>
    <cellStyle name="Normal 8 3 3 3 4 2" xfId="7004" xr:uid="{5EEBD456-8D45-4F04-BDC6-C13AD1AC4AEA}"/>
    <cellStyle name="Normal 8 3 3 3 4 2 2" xfId="15812" xr:uid="{16AA695C-9652-4914-8375-B21AD3CC628A}"/>
    <cellStyle name="Normal 8 3 3 3 4 2 2 2" xfId="33428" xr:uid="{12E9518E-1831-43A2-87BE-667DC931AAC5}"/>
    <cellStyle name="Normal 8 3 3 3 4 2 3" xfId="24620" xr:uid="{3F0FEE62-9A47-4404-BB6B-E466773F11CB}"/>
    <cellStyle name="Normal 8 3 3 3 4 3" xfId="11408" xr:uid="{E6E52346-7FAE-4935-873F-A30393C353A3}"/>
    <cellStyle name="Normal 8 3 3 3 4 3 2" xfId="29024" xr:uid="{8D3A874E-AAF5-4111-86B8-86FEDC2BFE43}"/>
    <cellStyle name="Normal 8 3 3 3 4 4" xfId="20216" xr:uid="{11F46E8E-E8FA-4FDE-B95E-6795D536D239}"/>
    <cellStyle name="Normal 8 3 3 3 4 5" xfId="37832" xr:uid="{D85EEE1F-0C56-447F-A8EF-337F32F7249E}"/>
    <cellStyle name="Normal 8 3 3 3 5" xfId="4802" xr:uid="{70FE0150-D7A2-46F3-B60A-DE6BF4631B2E}"/>
    <cellStyle name="Normal 8 3 3 3 5 2" xfId="13610" xr:uid="{6E9CE5B9-FA30-4EFA-A088-007D8942E20E}"/>
    <cellStyle name="Normal 8 3 3 3 5 2 2" xfId="31226" xr:uid="{8A170901-AABB-491B-A8A8-8EDA0E94022C}"/>
    <cellStyle name="Normal 8 3 3 3 5 3" xfId="22418" xr:uid="{81893BBD-B8A4-4ECF-BAD8-C9D5D1510C56}"/>
    <cellStyle name="Normal 8 3 3 3 6" xfId="9206" xr:uid="{A1F0321C-B5EC-461D-92E0-1AF2E237CA7E}"/>
    <cellStyle name="Normal 8 3 3 3 6 2" xfId="26822" xr:uid="{F7B30C97-3BDF-49DC-883B-349EF71D23DB}"/>
    <cellStyle name="Normal 8 3 3 3 7" xfId="18014" xr:uid="{7DB5D64D-62D6-43E6-8342-89C16E582571}"/>
    <cellStyle name="Normal 8 3 3 3 8" xfId="35630" xr:uid="{33386D26-AE44-437D-ADDD-F50B73B38A96}"/>
    <cellStyle name="Normal 8 3 3 4" xfId="652" xr:uid="{90932A07-23A4-48AD-82C8-8C3551D4945B}"/>
    <cellStyle name="Normal 8 3 3 4 2" xfId="1436" xr:uid="{0738D478-77C8-4C75-9017-C28A925132C2}"/>
    <cellStyle name="Normal 8 3 3 4 2 2" xfId="3638" xr:uid="{79FE3E8F-8284-4A13-87CE-DFE243BC3C13}"/>
    <cellStyle name="Normal 8 3 3 4 2 2 2" xfId="8042" xr:uid="{BEB6C472-3D49-492B-A223-D4BDC2DAF114}"/>
    <cellStyle name="Normal 8 3 3 4 2 2 2 2" xfId="16850" xr:uid="{8FC4BF59-AAD7-400E-A064-78B3E6717821}"/>
    <cellStyle name="Normal 8 3 3 4 2 2 2 2 2" xfId="34466" xr:uid="{C34B7340-0B34-48A1-8D72-8F75AC4B3218}"/>
    <cellStyle name="Normal 8 3 3 4 2 2 2 3" xfId="25658" xr:uid="{48664C13-0754-42A9-A64C-991CC1D4B9F9}"/>
    <cellStyle name="Normal 8 3 3 4 2 2 3" xfId="12446" xr:uid="{5930AB2D-4D09-4C57-A2E9-5DFE59EA050D}"/>
    <cellStyle name="Normal 8 3 3 4 2 2 3 2" xfId="30062" xr:uid="{36590B6A-58F7-46DE-818D-3693197E116B}"/>
    <cellStyle name="Normal 8 3 3 4 2 2 4" xfId="21254" xr:uid="{F404B683-4631-4CE0-AB39-07FAAA149AC6}"/>
    <cellStyle name="Normal 8 3 3 4 2 2 5" xfId="38870" xr:uid="{A49DB05A-84C7-444C-AD2C-EBF32F3D6136}"/>
    <cellStyle name="Normal 8 3 3 4 2 3" xfId="5840" xr:uid="{D0E29CA4-615C-431B-AE8C-66C4CEDB2FA7}"/>
    <cellStyle name="Normal 8 3 3 4 2 3 2" xfId="14648" xr:uid="{60EFED55-8F2B-4D80-9F4C-577ED07ADF23}"/>
    <cellStyle name="Normal 8 3 3 4 2 3 2 2" xfId="32264" xr:uid="{C44A91B9-A71A-43EA-8253-CFED30C0E436}"/>
    <cellStyle name="Normal 8 3 3 4 2 3 3" xfId="23456" xr:uid="{C8FC3568-5A17-4122-BACA-72ABED7841C6}"/>
    <cellStyle name="Normal 8 3 3 4 2 4" xfId="10244" xr:uid="{73BC11F5-FC89-4915-9EC2-1F16CB885346}"/>
    <cellStyle name="Normal 8 3 3 4 2 4 2" xfId="27860" xr:uid="{3E32E915-3246-4B12-8919-E5F7E5C7ACC6}"/>
    <cellStyle name="Normal 8 3 3 4 2 5" xfId="19052" xr:uid="{24CFAAF8-E22A-4C0B-83AB-684C3C0E4EE2}"/>
    <cellStyle name="Normal 8 3 3 4 2 6" xfId="36668" xr:uid="{784E547A-E931-4D4B-95D1-AF384FC068C4}"/>
    <cellStyle name="Normal 8 3 3 4 3" xfId="2090" xr:uid="{4BDBB4F3-6711-409D-B7A4-15CC19C45A3C}"/>
    <cellStyle name="Normal 8 3 3 4 3 2" xfId="4292" xr:uid="{5FD4D9FC-0D92-441E-ABB0-EA896CCFEE6D}"/>
    <cellStyle name="Normal 8 3 3 4 3 2 2" xfId="8696" xr:uid="{27B08F17-82BC-4EA6-8484-30DD2DB7334A}"/>
    <cellStyle name="Normal 8 3 3 4 3 2 2 2" xfId="17504" xr:uid="{D6BE4E6B-71F1-4592-A93E-CBD5DC24D90E}"/>
    <cellStyle name="Normal 8 3 3 4 3 2 2 2 2" xfId="35120" xr:uid="{8A4604C9-E8FB-4294-B26F-FB9F8BFEF629}"/>
    <cellStyle name="Normal 8 3 3 4 3 2 2 3" xfId="26312" xr:uid="{534C44B4-FD5F-4256-9A0F-12DEC19C8F4D}"/>
    <cellStyle name="Normal 8 3 3 4 3 2 3" xfId="13100" xr:uid="{CDD71EE5-CD6E-4532-9C5E-90650377F06A}"/>
    <cellStyle name="Normal 8 3 3 4 3 2 3 2" xfId="30716" xr:uid="{41A68504-1A07-4B2A-85BA-5AB516B1CB05}"/>
    <cellStyle name="Normal 8 3 3 4 3 2 4" xfId="21908" xr:uid="{10610D91-DA29-4EFC-B99B-87D7C36B24A9}"/>
    <cellStyle name="Normal 8 3 3 4 3 2 5" xfId="39524" xr:uid="{5692136F-84A1-49CB-8A2E-D7921A4915BD}"/>
    <cellStyle name="Normal 8 3 3 4 3 3" xfId="6494" xr:uid="{8A329588-6E38-4E50-9CD9-36D18843E1E4}"/>
    <cellStyle name="Normal 8 3 3 4 3 3 2" xfId="15302" xr:uid="{282B0AD8-108A-4646-A36A-A3AE89DF1182}"/>
    <cellStyle name="Normal 8 3 3 4 3 3 2 2" xfId="32918" xr:uid="{CA03BB26-7AD9-465F-9793-61770CADD68B}"/>
    <cellStyle name="Normal 8 3 3 4 3 3 3" xfId="24110" xr:uid="{8EE43658-246C-4AE9-B8AE-BC934F068F9F}"/>
    <cellStyle name="Normal 8 3 3 4 3 4" xfId="10898" xr:uid="{C34B3465-0B33-46C3-8DA3-10BB8556087D}"/>
    <cellStyle name="Normal 8 3 3 4 3 4 2" xfId="28514" xr:uid="{D3F25528-B21B-4804-BAD2-1CD0C7DCA183}"/>
    <cellStyle name="Normal 8 3 3 4 3 5" xfId="19706" xr:uid="{54DEB448-82E0-4CF7-8A72-423ABB607682}"/>
    <cellStyle name="Normal 8 3 3 4 3 6" xfId="37322" xr:uid="{8F4BCA34-8D56-426A-B512-D1A83CB06374}"/>
    <cellStyle name="Normal 8 3 3 4 4" xfId="2856" xr:uid="{DD7BA646-46A7-4F72-8944-F43D27E267FE}"/>
    <cellStyle name="Normal 8 3 3 4 4 2" xfId="7260" xr:uid="{D3CDB20D-0778-4847-A823-7E3A450B09E6}"/>
    <cellStyle name="Normal 8 3 3 4 4 2 2" xfId="16068" xr:uid="{DFE646D9-8103-4514-A458-97A47B05F7C3}"/>
    <cellStyle name="Normal 8 3 3 4 4 2 2 2" xfId="33684" xr:uid="{6989C369-F6A3-4FF6-8A3D-06819083D1A8}"/>
    <cellStyle name="Normal 8 3 3 4 4 2 3" xfId="24876" xr:uid="{C07C5EEB-DF14-4A11-AF51-963529236F96}"/>
    <cellStyle name="Normal 8 3 3 4 4 3" xfId="11664" xr:uid="{041A3095-ACF4-4418-B069-0D5F1E9F9807}"/>
    <cellStyle name="Normal 8 3 3 4 4 3 2" xfId="29280" xr:uid="{E5AF43B5-8384-4655-AEA2-23576C8D2024}"/>
    <cellStyle name="Normal 8 3 3 4 4 4" xfId="20472" xr:uid="{2059847B-7372-427C-AAFD-B27EF3414571}"/>
    <cellStyle name="Normal 8 3 3 4 4 5" xfId="38088" xr:uid="{0626323C-4FAD-46DF-90EF-77C288463A3A}"/>
    <cellStyle name="Normal 8 3 3 4 5" xfId="5058" xr:uid="{0332E5D6-37C4-4E59-8AB7-A3A611D5669B}"/>
    <cellStyle name="Normal 8 3 3 4 5 2" xfId="13866" xr:uid="{EEB48E9D-FA2F-421E-97F8-2E4833EF9300}"/>
    <cellStyle name="Normal 8 3 3 4 5 2 2" xfId="31482" xr:uid="{E2877A61-2ACD-4E88-88C1-F6179A4E0D72}"/>
    <cellStyle name="Normal 8 3 3 4 5 3" xfId="22674" xr:uid="{815899F9-101F-4203-9B6A-E22C8AF9F2AD}"/>
    <cellStyle name="Normal 8 3 3 4 6" xfId="9462" xr:uid="{B43FCDA2-F680-4DD5-9FA6-143F9F723C4B}"/>
    <cellStyle name="Normal 8 3 3 4 6 2" xfId="27078" xr:uid="{6E44F585-FED4-4511-BE29-78D332F8C134}"/>
    <cellStyle name="Normal 8 3 3 4 7" xfId="18270" xr:uid="{7ACF9497-7439-4146-B0C2-AFE4E4C55D40}"/>
    <cellStyle name="Normal 8 3 3 4 8" xfId="35886" xr:uid="{8B0927D6-7C9A-44A8-B0C0-42B117CAB3A6}"/>
    <cellStyle name="Normal 8 3 3 5" xfId="924" xr:uid="{6DC5F63F-0473-4F8F-B23C-D6A0C0C189E7}"/>
    <cellStyle name="Normal 8 3 3 5 2" xfId="3126" xr:uid="{90F1B170-0D92-4528-ACF0-1ACB6E04E4C6}"/>
    <cellStyle name="Normal 8 3 3 5 2 2" xfId="7530" xr:uid="{90BCC1AD-4636-4D57-BD42-6DCAB7177427}"/>
    <cellStyle name="Normal 8 3 3 5 2 2 2" xfId="16338" xr:uid="{8D567D0F-9EB9-4ECC-ACDE-C92B86F5192C}"/>
    <cellStyle name="Normal 8 3 3 5 2 2 2 2" xfId="33954" xr:uid="{2A1F52B1-93D4-4644-96A7-E905F1546001}"/>
    <cellStyle name="Normal 8 3 3 5 2 2 3" xfId="25146" xr:uid="{5316CB0E-665B-4128-9616-C8895642CB9C}"/>
    <cellStyle name="Normal 8 3 3 5 2 3" xfId="11934" xr:uid="{57769449-6430-4743-B407-ECEB52AB6728}"/>
    <cellStyle name="Normal 8 3 3 5 2 3 2" xfId="29550" xr:uid="{0C30284E-1BA6-454A-AA40-636BDDF7A8EC}"/>
    <cellStyle name="Normal 8 3 3 5 2 4" xfId="20742" xr:uid="{50E0BF56-6222-47CF-9D9A-751E0D5173CA}"/>
    <cellStyle name="Normal 8 3 3 5 2 5" xfId="38358" xr:uid="{47EA01ED-A087-4CA7-B545-0AB8E63B115F}"/>
    <cellStyle name="Normal 8 3 3 5 3" xfId="5328" xr:uid="{EB44424A-8D5E-4A06-A4E0-E8328468873F}"/>
    <cellStyle name="Normal 8 3 3 5 3 2" xfId="14136" xr:uid="{AA1EAD81-EB4A-4942-B841-C219156CD92E}"/>
    <cellStyle name="Normal 8 3 3 5 3 2 2" xfId="31752" xr:uid="{7C3E99AD-61B0-4BAF-B20F-A7A6FA13533D}"/>
    <cellStyle name="Normal 8 3 3 5 3 3" xfId="22944" xr:uid="{C158BBFD-FA21-4E45-9757-46931CA3C995}"/>
    <cellStyle name="Normal 8 3 3 5 4" xfId="9732" xr:uid="{7E5B6D51-8CC6-4DA5-9B71-480C9DFACF3B}"/>
    <cellStyle name="Normal 8 3 3 5 4 2" xfId="27348" xr:uid="{EC1F964D-A2CD-4D85-B920-F6EC732C2A69}"/>
    <cellStyle name="Normal 8 3 3 5 5" xfId="18540" xr:uid="{CD41D8C0-2E16-444B-BABE-9F93963997CE}"/>
    <cellStyle name="Normal 8 3 3 5 6" xfId="36156" xr:uid="{4F643608-8CD3-4A1F-AA7F-53447547565C}"/>
    <cellStyle name="Normal 8 3 3 6" xfId="2085" xr:uid="{D3CCA75D-9DC2-47F1-B27F-872C69132BC7}"/>
    <cellStyle name="Normal 8 3 3 6 2" xfId="4287" xr:uid="{611F6A80-8CBA-4F52-BE7A-37E26F750AF8}"/>
    <cellStyle name="Normal 8 3 3 6 2 2" xfId="8691" xr:uid="{3B99FCDC-3394-4686-8AD3-1C71E8E03AB2}"/>
    <cellStyle name="Normal 8 3 3 6 2 2 2" xfId="17499" xr:uid="{86479AE6-4553-4371-B3BE-D358312117B2}"/>
    <cellStyle name="Normal 8 3 3 6 2 2 2 2" xfId="35115" xr:uid="{097D2A4B-9332-413E-B080-5937FD4EFF3F}"/>
    <cellStyle name="Normal 8 3 3 6 2 2 3" xfId="26307" xr:uid="{A17DDED7-76DC-4701-A0BF-64739FFA6664}"/>
    <cellStyle name="Normal 8 3 3 6 2 3" xfId="13095" xr:uid="{0AE0BEED-EA04-411D-8ABF-568AA71C1FAA}"/>
    <cellStyle name="Normal 8 3 3 6 2 3 2" xfId="30711" xr:uid="{043FDE5E-0FDB-4ABB-B276-D0FB2E6678F9}"/>
    <cellStyle name="Normal 8 3 3 6 2 4" xfId="21903" xr:uid="{74292910-E0DE-4069-9864-79FAD848AE31}"/>
    <cellStyle name="Normal 8 3 3 6 2 5" xfId="39519" xr:uid="{3B112680-1EA5-408B-8AA4-33C2158EB1E7}"/>
    <cellStyle name="Normal 8 3 3 6 3" xfId="6489" xr:uid="{9E2786E7-251E-46E9-8CFC-9D5A89E52835}"/>
    <cellStyle name="Normal 8 3 3 6 3 2" xfId="15297" xr:uid="{5D343A49-A247-46D2-881C-8976A8FC5EF2}"/>
    <cellStyle name="Normal 8 3 3 6 3 2 2" xfId="32913" xr:uid="{45A4B156-615F-425B-93BA-526BC97F589B}"/>
    <cellStyle name="Normal 8 3 3 6 3 3" xfId="24105" xr:uid="{B75E0275-51F5-4335-B65B-BF6C8B8CD073}"/>
    <cellStyle name="Normal 8 3 3 6 4" xfId="10893" xr:uid="{1FF140E4-79FB-4FD2-A911-AE58FC51F903}"/>
    <cellStyle name="Normal 8 3 3 6 4 2" xfId="28509" xr:uid="{90970072-CEF1-4FB9-A2F9-F65A8BFFA38B}"/>
    <cellStyle name="Normal 8 3 3 6 5" xfId="19701" xr:uid="{E7B86200-7CCA-45A0-A5EE-6BEC731D9949}"/>
    <cellStyle name="Normal 8 3 3 6 6" xfId="37317" xr:uid="{7F0FE333-9625-4C5F-B8A9-807E272AA5C5}"/>
    <cellStyle name="Normal 8 3 3 7" xfId="2344" xr:uid="{C491E5AE-3AFC-461A-8648-FCFEE0731FC3}"/>
    <cellStyle name="Normal 8 3 3 7 2" xfId="6748" xr:uid="{671EAB74-BE47-4ED3-BCF8-CA2D0C017506}"/>
    <cellStyle name="Normal 8 3 3 7 2 2" xfId="15556" xr:uid="{4CA8CC3F-9650-465D-918D-627484387CC2}"/>
    <cellStyle name="Normal 8 3 3 7 2 2 2" xfId="33172" xr:uid="{ED874504-6E51-49C0-8207-B5DC6E097C79}"/>
    <cellStyle name="Normal 8 3 3 7 2 3" xfId="24364" xr:uid="{28E8ABE7-7DFB-4D72-BFE9-1426F768E6C9}"/>
    <cellStyle name="Normal 8 3 3 7 3" xfId="11152" xr:uid="{45FEAE8A-1D88-451A-8C7E-BB82BED98705}"/>
    <cellStyle name="Normal 8 3 3 7 3 2" xfId="28768" xr:uid="{A33DD3D6-345F-4E03-9478-79E4171BC3BC}"/>
    <cellStyle name="Normal 8 3 3 7 4" xfId="19960" xr:uid="{43B49E73-BBD4-4C68-8946-FB8B5C1D4218}"/>
    <cellStyle name="Normal 8 3 3 7 5" xfId="37576" xr:uid="{D9AC3871-EF86-4E37-8D9F-3DEC0F2DB21C}"/>
    <cellStyle name="Normal 8 3 3 8" xfId="4546" xr:uid="{037F8DA0-22DC-4AA3-99E7-2C18D9036DBC}"/>
    <cellStyle name="Normal 8 3 3 8 2" xfId="13354" xr:uid="{09A9AC2B-6C9C-42B1-B5DD-1F9823364DE8}"/>
    <cellStyle name="Normal 8 3 3 8 2 2" xfId="30970" xr:uid="{1062950E-EF72-4D96-A437-B427320B5DF2}"/>
    <cellStyle name="Normal 8 3 3 8 3" xfId="22162" xr:uid="{F57B1D91-B9D4-440F-84F6-2315D9ED3799}"/>
    <cellStyle name="Normal 8 3 3 9" xfId="8950" xr:uid="{037480C6-41AB-4A16-A74D-6EB5213AF86E}"/>
    <cellStyle name="Normal 8 3 3 9 2" xfId="26566" xr:uid="{88CC00FA-80B5-40DB-97DE-70CB81E2DAB3}"/>
    <cellStyle name="Normal 8 3 4" xfId="204" xr:uid="{0D41997F-9E11-4C8F-9E46-A61D505CAD2B}"/>
    <cellStyle name="Normal 8 3 4 10" xfId="35438" xr:uid="{CE08DC6E-0C79-40E8-9420-DED73F181A41}"/>
    <cellStyle name="Normal 8 3 4 2" xfId="460" xr:uid="{D3684299-6B56-46A8-9A81-351AECAF2E7D}"/>
    <cellStyle name="Normal 8 3 4 2 2" xfId="1244" xr:uid="{05C6F218-B98C-4129-ADE4-9A077B32C60D}"/>
    <cellStyle name="Normal 8 3 4 2 2 2" xfId="3446" xr:uid="{4D14F846-5A68-4B74-A118-3988FC607274}"/>
    <cellStyle name="Normal 8 3 4 2 2 2 2" xfId="7850" xr:uid="{86389587-BD7C-4EF8-90D9-20643B66F79B}"/>
    <cellStyle name="Normal 8 3 4 2 2 2 2 2" xfId="16658" xr:uid="{FD62A6C8-E8AF-4E7E-9AAA-A36BAB3D662F}"/>
    <cellStyle name="Normal 8 3 4 2 2 2 2 2 2" xfId="34274" xr:uid="{683BF770-91BC-41F0-85AF-BF4454F33ADE}"/>
    <cellStyle name="Normal 8 3 4 2 2 2 2 3" xfId="25466" xr:uid="{14B15C2C-3F2D-451C-B15F-ADEAF566B5E8}"/>
    <cellStyle name="Normal 8 3 4 2 2 2 3" xfId="12254" xr:uid="{975963A0-AB89-4E48-9C8A-45E486D12D10}"/>
    <cellStyle name="Normal 8 3 4 2 2 2 3 2" xfId="29870" xr:uid="{062BE0D6-0A23-4464-A27F-820CFFA38A0B}"/>
    <cellStyle name="Normal 8 3 4 2 2 2 4" xfId="21062" xr:uid="{6423859C-952D-4394-9100-7B930DB44AFF}"/>
    <cellStyle name="Normal 8 3 4 2 2 2 5" xfId="38678" xr:uid="{F0CC8F58-CF58-43BF-BD21-2ABEBB5A2930}"/>
    <cellStyle name="Normal 8 3 4 2 2 3" xfId="5648" xr:uid="{E1062EB7-5E77-4D82-906D-6658C6BC7A04}"/>
    <cellStyle name="Normal 8 3 4 2 2 3 2" xfId="14456" xr:uid="{1C3EF87D-9CD6-4960-8010-46B775651D7F}"/>
    <cellStyle name="Normal 8 3 4 2 2 3 2 2" xfId="32072" xr:uid="{74C017C7-9BF5-4DD0-AF0A-E338D64CA617}"/>
    <cellStyle name="Normal 8 3 4 2 2 3 3" xfId="23264" xr:uid="{9C156786-9D22-4B9D-A46E-69E18A99F91F}"/>
    <cellStyle name="Normal 8 3 4 2 2 4" xfId="10052" xr:uid="{D73064ED-4BDB-4550-A37C-9A2D4004CB4D}"/>
    <cellStyle name="Normal 8 3 4 2 2 4 2" xfId="27668" xr:uid="{9475F370-F552-42B7-901F-27898B5190A5}"/>
    <cellStyle name="Normal 8 3 4 2 2 5" xfId="18860" xr:uid="{CAE95BB0-2EE3-4DF1-97AA-691E464C9EC9}"/>
    <cellStyle name="Normal 8 3 4 2 2 6" xfId="36476" xr:uid="{A46D993F-DFA1-405A-8E52-23843EBCA5B6}"/>
    <cellStyle name="Normal 8 3 4 2 3" xfId="2092" xr:uid="{ADAF2732-5D90-4CC0-9779-27F6BC63088E}"/>
    <cellStyle name="Normal 8 3 4 2 3 2" xfId="4294" xr:uid="{26A57364-CA81-49F4-B227-E7955931F6DA}"/>
    <cellStyle name="Normal 8 3 4 2 3 2 2" xfId="8698" xr:uid="{8279DEC3-62EF-468D-BEEC-5376ACB933D7}"/>
    <cellStyle name="Normal 8 3 4 2 3 2 2 2" xfId="17506" xr:uid="{60BFD1C2-18F4-4E9C-BE68-87AFDAD1FF15}"/>
    <cellStyle name="Normal 8 3 4 2 3 2 2 2 2" xfId="35122" xr:uid="{6E790A05-1F5E-4B11-9688-826DB2224ECD}"/>
    <cellStyle name="Normal 8 3 4 2 3 2 2 3" xfId="26314" xr:uid="{7A31EF63-8F32-4E71-8BC9-4234480A4A98}"/>
    <cellStyle name="Normal 8 3 4 2 3 2 3" xfId="13102" xr:uid="{D918BAB5-E453-425E-94D6-9D2C38A0758E}"/>
    <cellStyle name="Normal 8 3 4 2 3 2 3 2" xfId="30718" xr:uid="{D9EAD423-75FB-454B-9156-3326AE5F9738}"/>
    <cellStyle name="Normal 8 3 4 2 3 2 4" xfId="21910" xr:uid="{F816CF2E-AAF8-428D-A429-479E9B90387F}"/>
    <cellStyle name="Normal 8 3 4 2 3 2 5" xfId="39526" xr:uid="{D4D4402B-153D-4B60-B29F-CEAA958253AE}"/>
    <cellStyle name="Normal 8 3 4 2 3 3" xfId="6496" xr:uid="{826767C8-D2F5-42E8-8BD4-8E0A84A4DE23}"/>
    <cellStyle name="Normal 8 3 4 2 3 3 2" xfId="15304" xr:uid="{7B2540C2-E68E-4896-95E1-E8C33E53DF00}"/>
    <cellStyle name="Normal 8 3 4 2 3 3 2 2" xfId="32920" xr:uid="{223A1380-A958-4D8A-8CC1-67697A8DF13C}"/>
    <cellStyle name="Normal 8 3 4 2 3 3 3" xfId="24112" xr:uid="{A2B53D29-B299-4FEC-9239-ACC0989F7F3B}"/>
    <cellStyle name="Normal 8 3 4 2 3 4" xfId="10900" xr:uid="{66200586-5164-4E40-ACC9-8FA62601F99A}"/>
    <cellStyle name="Normal 8 3 4 2 3 4 2" xfId="28516" xr:uid="{79C52F4E-6C1C-4879-B0CB-2A26FA7BE597}"/>
    <cellStyle name="Normal 8 3 4 2 3 5" xfId="19708" xr:uid="{573F61BB-E77F-4965-A3CA-DC865D9ACDC2}"/>
    <cellStyle name="Normal 8 3 4 2 3 6" xfId="37324" xr:uid="{31E422DB-5B3E-4311-A14C-B173579159AE}"/>
    <cellStyle name="Normal 8 3 4 2 4" xfId="2664" xr:uid="{46C0C635-BD2C-4A4A-A7A7-B0178B69A55D}"/>
    <cellStyle name="Normal 8 3 4 2 4 2" xfId="7068" xr:uid="{4808CBBE-9701-4C87-96E0-2E6241C67BE8}"/>
    <cellStyle name="Normal 8 3 4 2 4 2 2" xfId="15876" xr:uid="{28B6959C-2839-4DD0-B745-D5942B0A7CDA}"/>
    <cellStyle name="Normal 8 3 4 2 4 2 2 2" xfId="33492" xr:uid="{21E51CCC-5085-4DE8-AFC0-1B2E33F1B597}"/>
    <cellStyle name="Normal 8 3 4 2 4 2 3" xfId="24684" xr:uid="{0C298523-FFBE-43C6-9FF3-CD65B21F4ACE}"/>
    <cellStyle name="Normal 8 3 4 2 4 3" xfId="11472" xr:uid="{904C84AA-3F42-4CEB-B1E7-21D0BBE9C64E}"/>
    <cellStyle name="Normal 8 3 4 2 4 3 2" xfId="29088" xr:uid="{26564FC8-8BA9-4590-B318-971DFF7B86B5}"/>
    <cellStyle name="Normal 8 3 4 2 4 4" xfId="20280" xr:uid="{676FDFCB-D200-4A35-B57A-368FCB5F4A95}"/>
    <cellStyle name="Normal 8 3 4 2 4 5" xfId="37896" xr:uid="{0639992F-20AD-4089-81FF-5DC215917780}"/>
    <cellStyle name="Normal 8 3 4 2 5" xfId="4866" xr:uid="{F8E71F05-43D8-426C-87A0-0A520A3A0C02}"/>
    <cellStyle name="Normal 8 3 4 2 5 2" xfId="13674" xr:uid="{862F4137-B319-4EC4-B00B-74904D2FBC0B}"/>
    <cellStyle name="Normal 8 3 4 2 5 2 2" xfId="31290" xr:uid="{EAB948A4-04E1-45DA-9950-9A3BBB547D7D}"/>
    <cellStyle name="Normal 8 3 4 2 5 3" xfId="22482" xr:uid="{C0FFFEE4-AC65-4032-812D-38357549B251}"/>
    <cellStyle name="Normal 8 3 4 2 6" xfId="9270" xr:uid="{A5C8A607-466C-4011-A310-0A34F5653C42}"/>
    <cellStyle name="Normal 8 3 4 2 6 2" xfId="26886" xr:uid="{D66373EF-FB39-4690-97F5-86F400818B0C}"/>
    <cellStyle name="Normal 8 3 4 2 7" xfId="18078" xr:uid="{5ACA30D0-60CD-4A12-ABA0-042F78C1BDB9}"/>
    <cellStyle name="Normal 8 3 4 2 8" xfId="35694" xr:uid="{24046BA0-F0A1-48E5-BB52-4B4C0DC1AE8D}"/>
    <cellStyle name="Normal 8 3 4 3" xfId="716" xr:uid="{7A9FC4AB-F154-4838-8154-296628DB5198}"/>
    <cellStyle name="Normal 8 3 4 3 2" xfId="1500" xr:uid="{E8044367-9538-4E2A-AB3E-3AF7D7FD6783}"/>
    <cellStyle name="Normal 8 3 4 3 2 2" xfId="3702" xr:uid="{A6F8AAE1-87F6-4F4B-AD62-5A0B4E96A8C7}"/>
    <cellStyle name="Normal 8 3 4 3 2 2 2" xfId="8106" xr:uid="{969DF326-E27B-406B-B1F0-E9B78D462DBA}"/>
    <cellStyle name="Normal 8 3 4 3 2 2 2 2" xfId="16914" xr:uid="{BCCCF37B-6838-4D61-A6E5-69BBCAC7D0E5}"/>
    <cellStyle name="Normal 8 3 4 3 2 2 2 2 2" xfId="34530" xr:uid="{C57DA15A-B8FB-404F-B336-BE85122FB3F8}"/>
    <cellStyle name="Normal 8 3 4 3 2 2 2 3" xfId="25722" xr:uid="{253D9435-54BE-4A45-8867-9C5CB4BB2ACE}"/>
    <cellStyle name="Normal 8 3 4 3 2 2 3" xfId="12510" xr:uid="{DD956AE5-3822-49FF-818F-17A068A5E20D}"/>
    <cellStyle name="Normal 8 3 4 3 2 2 3 2" xfId="30126" xr:uid="{E8771D45-EFDE-41C3-910A-B21C2CF8309F}"/>
    <cellStyle name="Normal 8 3 4 3 2 2 4" xfId="21318" xr:uid="{5C3963A9-20E2-4AAB-BD92-8632FF3E9925}"/>
    <cellStyle name="Normal 8 3 4 3 2 2 5" xfId="38934" xr:uid="{E245DD23-AB1D-4B1A-9834-C7CF8311CB52}"/>
    <cellStyle name="Normal 8 3 4 3 2 3" xfId="5904" xr:uid="{E66B55F3-ABA1-4B93-9A04-205B0FF43032}"/>
    <cellStyle name="Normal 8 3 4 3 2 3 2" xfId="14712" xr:uid="{F47431CA-DC95-4AC8-A82A-17DD4399D8E5}"/>
    <cellStyle name="Normal 8 3 4 3 2 3 2 2" xfId="32328" xr:uid="{537451E9-6E2E-4BF2-ADA2-13A158329424}"/>
    <cellStyle name="Normal 8 3 4 3 2 3 3" xfId="23520" xr:uid="{66183150-F3CE-4CB8-825B-9092A22DBA07}"/>
    <cellStyle name="Normal 8 3 4 3 2 4" xfId="10308" xr:uid="{7FB03B72-5485-4C5A-9EC4-580D80FDA033}"/>
    <cellStyle name="Normal 8 3 4 3 2 4 2" xfId="27924" xr:uid="{B7C9923A-BBDE-496A-AA26-570A5654BB22}"/>
    <cellStyle name="Normal 8 3 4 3 2 5" xfId="19116" xr:uid="{8FED2A98-3CC2-42CB-8223-104C71DA5894}"/>
    <cellStyle name="Normal 8 3 4 3 2 6" xfId="36732" xr:uid="{8239BCBA-C0AA-4B98-82A0-2E84ECDD3B2F}"/>
    <cellStyle name="Normal 8 3 4 3 3" xfId="2093" xr:uid="{74F924D2-5922-4538-BE5B-A289D7E2347C}"/>
    <cellStyle name="Normal 8 3 4 3 3 2" xfId="4295" xr:uid="{22A3255D-EDAF-4259-9B31-2364333A0BD3}"/>
    <cellStyle name="Normal 8 3 4 3 3 2 2" xfId="8699" xr:uid="{D0C414F5-3579-4951-B699-4B62110241FA}"/>
    <cellStyle name="Normal 8 3 4 3 3 2 2 2" xfId="17507" xr:uid="{60A4AFC5-C23B-4C86-9674-C364B19B19AB}"/>
    <cellStyle name="Normal 8 3 4 3 3 2 2 2 2" xfId="35123" xr:uid="{A202E929-5E1E-4ACC-87D7-5089BE79C26E}"/>
    <cellStyle name="Normal 8 3 4 3 3 2 2 3" xfId="26315" xr:uid="{6CE90892-25E9-41FC-AE3E-B9B8E299B353}"/>
    <cellStyle name="Normal 8 3 4 3 3 2 3" xfId="13103" xr:uid="{936FA2D0-593A-47A1-904E-33078CFACE1D}"/>
    <cellStyle name="Normal 8 3 4 3 3 2 3 2" xfId="30719" xr:uid="{DB9A2C64-3B01-400D-B17A-17BEA233812D}"/>
    <cellStyle name="Normal 8 3 4 3 3 2 4" xfId="21911" xr:uid="{995C749B-0036-4350-99E9-12BC3F10FE30}"/>
    <cellStyle name="Normal 8 3 4 3 3 2 5" xfId="39527" xr:uid="{974C80D8-DA5E-4F53-BAD5-6890E35661CD}"/>
    <cellStyle name="Normal 8 3 4 3 3 3" xfId="6497" xr:uid="{CFFEA23C-9E88-4AAF-B190-BA376A22B54B}"/>
    <cellStyle name="Normal 8 3 4 3 3 3 2" xfId="15305" xr:uid="{315AC91D-2907-42EE-BE84-0C9F1D2ED220}"/>
    <cellStyle name="Normal 8 3 4 3 3 3 2 2" xfId="32921" xr:uid="{16218A78-CDB7-41B0-B18E-F920258BB9B1}"/>
    <cellStyle name="Normal 8 3 4 3 3 3 3" xfId="24113" xr:uid="{F7E9A114-D6F6-4590-BD8C-FD9CD3B1705B}"/>
    <cellStyle name="Normal 8 3 4 3 3 4" xfId="10901" xr:uid="{E44BF9FA-9278-4957-8F63-97107F1368D8}"/>
    <cellStyle name="Normal 8 3 4 3 3 4 2" xfId="28517" xr:uid="{CE11650F-53AF-4B68-811F-AA77D97904C3}"/>
    <cellStyle name="Normal 8 3 4 3 3 5" xfId="19709" xr:uid="{811659AD-DDD5-40CA-8DAD-33B8A5CAA853}"/>
    <cellStyle name="Normal 8 3 4 3 3 6" xfId="37325" xr:uid="{E389A773-DF1A-44B3-9293-8176FEB35A2E}"/>
    <cellStyle name="Normal 8 3 4 3 4" xfId="2920" xr:uid="{6D5F4FE0-AC9E-40AC-A516-EDD02DBB20CD}"/>
    <cellStyle name="Normal 8 3 4 3 4 2" xfId="7324" xr:uid="{ADAE6F62-8285-47EC-B259-EFC22C319F72}"/>
    <cellStyle name="Normal 8 3 4 3 4 2 2" xfId="16132" xr:uid="{4BA52555-B2A0-4EF2-9F79-6DEB8CE7FE66}"/>
    <cellStyle name="Normal 8 3 4 3 4 2 2 2" xfId="33748" xr:uid="{F4D40F85-360C-4BF0-BE7B-A8974461C6EC}"/>
    <cellStyle name="Normal 8 3 4 3 4 2 3" xfId="24940" xr:uid="{A264FEF4-E090-41A3-8139-80472DFAE564}"/>
    <cellStyle name="Normal 8 3 4 3 4 3" xfId="11728" xr:uid="{C983939A-E61F-4891-A800-074961B85CD4}"/>
    <cellStyle name="Normal 8 3 4 3 4 3 2" xfId="29344" xr:uid="{28401D5C-A453-4BE2-98D8-599626DC613C}"/>
    <cellStyle name="Normal 8 3 4 3 4 4" xfId="20536" xr:uid="{4681A9CA-67F9-4193-A074-E6B9A34C80A5}"/>
    <cellStyle name="Normal 8 3 4 3 4 5" xfId="38152" xr:uid="{0BBA67D7-8841-49FF-A6C9-60611B2CA4F6}"/>
    <cellStyle name="Normal 8 3 4 3 5" xfId="5122" xr:uid="{6AF5F665-FB48-42FC-A872-05C096275CDD}"/>
    <cellStyle name="Normal 8 3 4 3 5 2" xfId="13930" xr:uid="{D573654B-4445-4F5D-BAC5-66A84FFA3A2F}"/>
    <cellStyle name="Normal 8 3 4 3 5 2 2" xfId="31546" xr:uid="{845C38D6-EF0F-40CE-AEC3-B9D932D1A02A}"/>
    <cellStyle name="Normal 8 3 4 3 5 3" xfId="22738" xr:uid="{E57F29C1-0749-4632-9B5F-BE47A1472B02}"/>
    <cellStyle name="Normal 8 3 4 3 6" xfId="9526" xr:uid="{C3B44CA1-6D88-47D4-9C27-E62A24FAE2B5}"/>
    <cellStyle name="Normal 8 3 4 3 6 2" xfId="27142" xr:uid="{69E99A27-A015-4BD7-ACEC-826CABC4DA65}"/>
    <cellStyle name="Normal 8 3 4 3 7" xfId="18334" xr:uid="{768F1A89-FA2F-47EC-B813-E94BB46DC1B0}"/>
    <cellStyle name="Normal 8 3 4 3 8" xfId="35950" xr:uid="{DEF36A6D-B117-462E-AB40-F77AD5F6B3AA}"/>
    <cellStyle name="Normal 8 3 4 4" xfId="988" xr:uid="{E6F6A9BE-2CB1-493E-9875-14024DB87279}"/>
    <cellStyle name="Normal 8 3 4 4 2" xfId="3190" xr:uid="{7B672B78-38B7-43C2-AF00-EC41F009A1AF}"/>
    <cellStyle name="Normal 8 3 4 4 2 2" xfId="7594" xr:uid="{32225304-86B3-4025-A602-DA475225743B}"/>
    <cellStyle name="Normal 8 3 4 4 2 2 2" xfId="16402" xr:uid="{F066BF09-56C7-434C-B233-F5EC27CB11A8}"/>
    <cellStyle name="Normal 8 3 4 4 2 2 2 2" xfId="34018" xr:uid="{B44E21FB-F3B9-446C-8C4D-E65A8F271C34}"/>
    <cellStyle name="Normal 8 3 4 4 2 2 3" xfId="25210" xr:uid="{A64457E7-C02E-4BFD-8AB3-2564AC32349D}"/>
    <cellStyle name="Normal 8 3 4 4 2 3" xfId="11998" xr:uid="{28872F0D-9FFE-4111-B214-0EEBA247F94B}"/>
    <cellStyle name="Normal 8 3 4 4 2 3 2" xfId="29614" xr:uid="{0865269B-BFB4-40CC-A605-83D1D7E1A975}"/>
    <cellStyle name="Normal 8 3 4 4 2 4" xfId="20806" xr:uid="{AD4179BF-2BBD-4819-A2FC-5AAC594F746A}"/>
    <cellStyle name="Normal 8 3 4 4 2 5" xfId="38422" xr:uid="{4393A438-5D38-4F88-B633-8FA9BA69DF52}"/>
    <cellStyle name="Normal 8 3 4 4 3" xfId="5392" xr:uid="{4E08B503-970C-47BD-A560-08E28F26808F}"/>
    <cellStyle name="Normal 8 3 4 4 3 2" xfId="14200" xr:uid="{CC66923B-667C-458B-9085-BBA4C524F78C}"/>
    <cellStyle name="Normal 8 3 4 4 3 2 2" xfId="31816" xr:uid="{12AEF27D-AF77-4005-B85A-186C1DE95A38}"/>
    <cellStyle name="Normal 8 3 4 4 3 3" xfId="23008" xr:uid="{8F402869-E05F-4D92-AB3A-D3F3FB2DA26A}"/>
    <cellStyle name="Normal 8 3 4 4 4" xfId="9796" xr:uid="{CC4880E4-49CD-4682-91AE-9E38731AD1B5}"/>
    <cellStyle name="Normal 8 3 4 4 4 2" xfId="27412" xr:uid="{DC8E5F55-7775-48AF-8CC8-1A85CB7E990B}"/>
    <cellStyle name="Normal 8 3 4 4 5" xfId="18604" xr:uid="{1528534A-50F7-4E96-9890-BBCFA7B562F1}"/>
    <cellStyle name="Normal 8 3 4 4 6" xfId="36220" xr:uid="{7182BB45-6D8A-4490-B0B0-EAA1BA7AC84B}"/>
    <cellStyle name="Normal 8 3 4 5" xfId="2091" xr:uid="{A008517B-B74A-4DD9-9F93-9A230DAE41DD}"/>
    <cellStyle name="Normal 8 3 4 5 2" xfId="4293" xr:uid="{3CF9B7A6-93FC-4299-A7F4-791E27AF4750}"/>
    <cellStyle name="Normal 8 3 4 5 2 2" xfId="8697" xr:uid="{BB743898-2645-4319-AB71-C7501788E0BF}"/>
    <cellStyle name="Normal 8 3 4 5 2 2 2" xfId="17505" xr:uid="{BFC47BAC-23CA-4F79-B3ED-D442778CB69C}"/>
    <cellStyle name="Normal 8 3 4 5 2 2 2 2" xfId="35121" xr:uid="{A5CB98ED-34B3-492D-B7AA-C0CC60DCDDEC}"/>
    <cellStyle name="Normal 8 3 4 5 2 2 3" xfId="26313" xr:uid="{32E51321-AB83-48DB-985B-4231B0B1A4AC}"/>
    <cellStyle name="Normal 8 3 4 5 2 3" xfId="13101" xr:uid="{569F5F59-EAF2-4274-B97F-A81CB0B91CC0}"/>
    <cellStyle name="Normal 8 3 4 5 2 3 2" xfId="30717" xr:uid="{2AD177E5-C19C-4F68-9B1C-1FD7AC3961D3}"/>
    <cellStyle name="Normal 8 3 4 5 2 4" xfId="21909" xr:uid="{1351D6DE-6CD6-47D9-B2D5-17773D66DA4E}"/>
    <cellStyle name="Normal 8 3 4 5 2 5" xfId="39525" xr:uid="{2721B9A5-E942-4D3B-A56C-C3911A7C50F3}"/>
    <cellStyle name="Normal 8 3 4 5 3" xfId="6495" xr:uid="{1F194C8D-B6F5-4B0B-81D6-BAB87FEEFD96}"/>
    <cellStyle name="Normal 8 3 4 5 3 2" xfId="15303" xr:uid="{B5924B01-5A97-4BAF-9988-3F6A6D9D4AE9}"/>
    <cellStyle name="Normal 8 3 4 5 3 2 2" xfId="32919" xr:uid="{EF616441-CA2A-4F62-8A51-5B772C2F7F73}"/>
    <cellStyle name="Normal 8 3 4 5 3 3" xfId="24111" xr:uid="{21B4824E-7828-4A23-AAEB-12736798C886}"/>
    <cellStyle name="Normal 8 3 4 5 4" xfId="10899" xr:uid="{AFB6C3D2-35DD-48C5-A544-DE9D8539A5ED}"/>
    <cellStyle name="Normal 8 3 4 5 4 2" xfId="28515" xr:uid="{E5D61F47-EBC6-4D2C-A274-DEF3CEBF3D27}"/>
    <cellStyle name="Normal 8 3 4 5 5" xfId="19707" xr:uid="{D109DCD9-A09C-4547-8501-ED3DC9A33D55}"/>
    <cellStyle name="Normal 8 3 4 5 6" xfId="37323" xr:uid="{0E4F7C1C-CD5E-4322-AA29-27327BDD7991}"/>
    <cellStyle name="Normal 8 3 4 6" xfId="2408" xr:uid="{F089EE2A-B3E1-4679-A739-D8F84F2D8525}"/>
    <cellStyle name="Normal 8 3 4 6 2" xfId="6812" xr:uid="{BFA39464-DEDE-4283-B4C0-6B0D72936650}"/>
    <cellStyle name="Normal 8 3 4 6 2 2" xfId="15620" xr:uid="{73D92521-0B9B-43AA-89E3-19F906EAED56}"/>
    <cellStyle name="Normal 8 3 4 6 2 2 2" xfId="33236" xr:uid="{9A3FD85E-E13E-4DE7-A56E-97F7EC4F6CC9}"/>
    <cellStyle name="Normal 8 3 4 6 2 3" xfId="24428" xr:uid="{94F62822-2735-48A7-9739-A02A61154427}"/>
    <cellStyle name="Normal 8 3 4 6 3" xfId="11216" xr:uid="{04061250-BCF9-486C-9176-EE68784D0781}"/>
    <cellStyle name="Normal 8 3 4 6 3 2" xfId="28832" xr:uid="{37FA07F7-1EA9-492A-BBB9-43766407A542}"/>
    <cellStyle name="Normal 8 3 4 6 4" xfId="20024" xr:uid="{6518199E-8F9C-4F9F-941A-01ABDCD9E853}"/>
    <cellStyle name="Normal 8 3 4 6 5" xfId="37640" xr:uid="{E831F9AD-FF18-4A8D-B232-BDDE15BEB4B1}"/>
    <cellStyle name="Normal 8 3 4 7" xfId="4610" xr:uid="{78FB51D2-8AC9-40E6-B9D2-F9534404BC11}"/>
    <cellStyle name="Normal 8 3 4 7 2" xfId="13418" xr:uid="{95FA2582-7400-4A14-9A13-39C7D538E0A8}"/>
    <cellStyle name="Normal 8 3 4 7 2 2" xfId="31034" xr:uid="{D8D8CA62-17AB-4261-8AD9-FD3688FB1923}"/>
    <cellStyle name="Normal 8 3 4 7 3" xfId="22226" xr:uid="{A9C6A1B1-C847-42E3-B99D-07DEAC5EE3C2}"/>
    <cellStyle name="Normal 8 3 4 8" xfId="9014" xr:uid="{AADDD750-4505-49DC-87B1-56659CF56996}"/>
    <cellStyle name="Normal 8 3 4 8 2" xfId="26630" xr:uid="{04A3AC43-1C5B-4E00-A960-9787A961C9B2}"/>
    <cellStyle name="Normal 8 3 4 9" xfId="17822" xr:uid="{C5C4FF32-36E3-474C-A46F-F937E5B8BD92}"/>
    <cellStyle name="Normal 8 3 5" xfId="332" xr:uid="{DB3B9256-6546-4CA2-BEB1-08E3242ACD5F}"/>
    <cellStyle name="Normal 8 3 5 2" xfId="1116" xr:uid="{AA0654C9-C2D0-474F-A0AD-CBA36AD3E7A1}"/>
    <cellStyle name="Normal 8 3 5 2 2" xfId="3318" xr:uid="{531FC038-3B46-415F-B4B8-1409E2A716C6}"/>
    <cellStyle name="Normal 8 3 5 2 2 2" xfId="7722" xr:uid="{7040F1B9-5F5F-43EA-BAA2-62049003C8E6}"/>
    <cellStyle name="Normal 8 3 5 2 2 2 2" xfId="16530" xr:uid="{3E6CFC5B-D1DD-4175-BC49-B98DD38DF4BF}"/>
    <cellStyle name="Normal 8 3 5 2 2 2 2 2" xfId="34146" xr:uid="{781893F3-CF1F-4104-8DDA-66C7876E39A0}"/>
    <cellStyle name="Normal 8 3 5 2 2 2 3" xfId="25338" xr:uid="{98094B8A-F7DC-411E-A5B2-2F49F311C299}"/>
    <cellStyle name="Normal 8 3 5 2 2 3" xfId="12126" xr:uid="{C94489BD-6BB9-4140-AF55-FF983E5A7643}"/>
    <cellStyle name="Normal 8 3 5 2 2 3 2" xfId="29742" xr:uid="{F5FA7137-CACF-478B-B46C-ECE227FDE997}"/>
    <cellStyle name="Normal 8 3 5 2 2 4" xfId="20934" xr:uid="{63B6750F-6FB0-41B4-B28F-6806D6B94719}"/>
    <cellStyle name="Normal 8 3 5 2 2 5" xfId="38550" xr:uid="{D6420CB5-E002-4161-947B-79F08DECE549}"/>
    <cellStyle name="Normal 8 3 5 2 3" xfId="5520" xr:uid="{9E36B167-C6E4-48D5-AB0A-8C0676EA8145}"/>
    <cellStyle name="Normal 8 3 5 2 3 2" xfId="14328" xr:uid="{8BE5EFB0-1C95-4DBE-B7B9-1A53B61E53BE}"/>
    <cellStyle name="Normal 8 3 5 2 3 2 2" xfId="31944" xr:uid="{36270A70-7566-4AD8-B5AC-89878FB4C033}"/>
    <cellStyle name="Normal 8 3 5 2 3 3" xfId="23136" xr:uid="{F6E4FDC6-9867-4EBB-8AFA-779709B050A7}"/>
    <cellStyle name="Normal 8 3 5 2 4" xfId="9924" xr:uid="{02E6BE73-8C81-410A-BC4C-DE2283B2326D}"/>
    <cellStyle name="Normal 8 3 5 2 4 2" xfId="27540" xr:uid="{A904BB9C-197C-4661-B1EE-62780378E2B0}"/>
    <cellStyle name="Normal 8 3 5 2 5" xfId="18732" xr:uid="{E2CDF65A-3F45-4A4C-A19E-8812D3345995}"/>
    <cellStyle name="Normal 8 3 5 2 6" xfId="36348" xr:uid="{E0927601-D873-4481-90A6-2D01415372CC}"/>
    <cellStyle name="Normal 8 3 5 3" xfId="2094" xr:uid="{ACD173AF-0FF8-4E8C-94CD-0BFE14D2F067}"/>
    <cellStyle name="Normal 8 3 5 3 2" xfId="4296" xr:uid="{3099059C-B255-4156-A319-3C35630C170D}"/>
    <cellStyle name="Normal 8 3 5 3 2 2" xfId="8700" xr:uid="{06615042-834D-42CA-A8F9-F3B34C1B8990}"/>
    <cellStyle name="Normal 8 3 5 3 2 2 2" xfId="17508" xr:uid="{FEB8A6AA-C45E-4A6E-BBF3-1114CBEC7F2A}"/>
    <cellStyle name="Normal 8 3 5 3 2 2 2 2" xfId="35124" xr:uid="{B11E30B1-C4E8-40BE-9376-A14194E400DF}"/>
    <cellStyle name="Normal 8 3 5 3 2 2 3" xfId="26316" xr:uid="{CA7FD4BD-B11D-485F-9B6A-447BEA3BE841}"/>
    <cellStyle name="Normal 8 3 5 3 2 3" xfId="13104" xr:uid="{AEA493C6-6273-4077-8262-7BD3024CECD9}"/>
    <cellStyle name="Normal 8 3 5 3 2 3 2" xfId="30720" xr:uid="{949A34D9-39DC-4B82-8CA0-F105AF0B1FD7}"/>
    <cellStyle name="Normal 8 3 5 3 2 4" xfId="21912" xr:uid="{3EEDCDEA-070B-4E91-96E0-C41D4E262443}"/>
    <cellStyle name="Normal 8 3 5 3 2 5" xfId="39528" xr:uid="{3051E8D7-4717-4814-848E-F83980F0302F}"/>
    <cellStyle name="Normal 8 3 5 3 3" xfId="6498" xr:uid="{55E04BB7-E8E5-4601-A9AB-720AD6530D23}"/>
    <cellStyle name="Normal 8 3 5 3 3 2" xfId="15306" xr:uid="{424CE318-E6D9-45AC-A532-5DB35893EFD5}"/>
    <cellStyle name="Normal 8 3 5 3 3 2 2" xfId="32922" xr:uid="{90F1850F-620C-4E82-A668-5C9550F0325B}"/>
    <cellStyle name="Normal 8 3 5 3 3 3" xfId="24114" xr:uid="{2F9D9B99-51B2-47CA-AF78-118015390782}"/>
    <cellStyle name="Normal 8 3 5 3 4" xfId="10902" xr:uid="{D20EFC98-3DA5-4199-8A06-EFE071C21404}"/>
    <cellStyle name="Normal 8 3 5 3 4 2" xfId="28518" xr:uid="{7D242DB2-5627-42AF-B594-21BAE40DEF8E}"/>
    <cellStyle name="Normal 8 3 5 3 5" xfId="19710" xr:uid="{0C0A5877-FF14-46B6-ACC8-98F8C283255F}"/>
    <cellStyle name="Normal 8 3 5 3 6" xfId="37326" xr:uid="{B8384117-DC91-497C-9A6C-851A202ABEB8}"/>
    <cellStyle name="Normal 8 3 5 4" xfId="2536" xr:uid="{9582A61D-1EA6-48DB-B060-BF7332BD12BE}"/>
    <cellStyle name="Normal 8 3 5 4 2" xfId="6940" xr:uid="{708FFEE3-6892-4167-B5C7-2D99A57E94CC}"/>
    <cellStyle name="Normal 8 3 5 4 2 2" xfId="15748" xr:uid="{60A6BBA2-4FBC-4480-94F7-29393730DB02}"/>
    <cellStyle name="Normal 8 3 5 4 2 2 2" xfId="33364" xr:uid="{CA227BC3-4D7B-411D-8557-664DF4009A25}"/>
    <cellStyle name="Normal 8 3 5 4 2 3" xfId="24556" xr:uid="{CBAE1D8D-8082-4A07-A507-677DC2DE8887}"/>
    <cellStyle name="Normal 8 3 5 4 3" xfId="11344" xr:uid="{C89A6C17-E904-4BF2-8F6F-A3C4C5C527F7}"/>
    <cellStyle name="Normal 8 3 5 4 3 2" xfId="28960" xr:uid="{DAB933D9-1555-4540-AC6F-081EF92F23BA}"/>
    <cellStyle name="Normal 8 3 5 4 4" xfId="20152" xr:uid="{E4A76B6A-6EA9-4158-A823-F407F58E9D31}"/>
    <cellStyle name="Normal 8 3 5 4 5" xfId="37768" xr:uid="{4015476D-D1BA-4C42-A165-76335DC4DBDC}"/>
    <cellStyle name="Normal 8 3 5 5" xfId="4738" xr:uid="{ECE388D7-47B1-47A1-8147-920775B2B87A}"/>
    <cellStyle name="Normal 8 3 5 5 2" xfId="13546" xr:uid="{AB1B94DE-126A-48A2-A5E1-C2390696D135}"/>
    <cellStyle name="Normal 8 3 5 5 2 2" xfId="31162" xr:uid="{41C1150A-A63F-46A3-ABBC-E6D54E3313F9}"/>
    <cellStyle name="Normal 8 3 5 5 3" xfId="22354" xr:uid="{1DA0CC65-F830-44DD-B4EA-5A600806CBD3}"/>
    <cellStyle name="Normal 8 3 5 6" xfId="9142" xr:uid="{94F998FD-E8FF-4975-B003-5DA12E90E644}"/>
    <cellStyle name="Normal 8 3 5 6 2" xfId="26758" xr:uid="{038EA87B-5368-443F-8DB9-85B1B8AEA3BC}"/>
    <cellStyle name="Normal 8 3 5 7" xfId="17950" xr:uid="{CC0A514C-7CA7-4FB4-AFCB-88C696A9B8A9}"/>
    <cellStyle name="Normal 8 3 5 8" xfId="35566" xr:uid="{E721F88D-E718-4DBE-808C-C1C14B0DB82A}"/>
    <cellStyle name="Normal 8 3 6" xfId="588" xr:uid="{12971777-D884-4CA3-9FC4-EDB6A63FDA65}"/>
    <cellStyle name="Normal 8 3 6 2" xfId="1372" xr:uid="{E546661F-02F8-42B1-B3AF-4CA4AD8A3223}"/>
    <cellStyle name="Normal 8 3 6 2 2" xfId="3574" xr:uid="{9D0CC6DF-4424-4517-B499-34CA5295C7C7}"/>
    <cellStyle name="Normal 8 3 6 2 2 2" xfId="7978" xr:uid="{DFF7C0C4-2DD9-4941-8190-1C44A3305506}"/>
    <cellStyle name="Normal 8 3 6 2 2 2 2" xfId="16786" xr:uid="{52D1D99D-C427-4376-8003-64F236196BAE}"/>
    <cellStyle name="Normal 8 3 6 2 2 2 2 2" xfId="34402" xr:uid="{462099FC-E74B-4AD6-8258-9AC45EF590E6}"/>
    <cellStyle name="Normal 8 3 6 2 2 2 3" xfId="25594" xr:uid="{D5D47845-F88B-4E47-8AB6-6976237C841E}"/>
    <cellStyle name="Normal 8 3 6 2 2 3" xfId="12382" xr:uid="{6F230DDB-8BC9-4F54-9AA8-7E3039BC7EFA}"/>
    <cellStyle name="Normal 8 3 6 2 2 3 2" xfId="29998" xr:uid="{7A42F57C-29FE-4935-97CB-DDD69485BBA3}"/>
    <cellStyle name="Normal 8 3 6 2 2 4" xfId="21190" xr:uid="{86FC1567-E43D-4634-A133-04361D6E49B4}"/>
    <cellStyle name="Normal 8 3 6 2 2 5" xfId="38806" xr:uid="{FA60278B-6362-47AB-AD52-35B488A28A5D}"/>
    <cellStyle name="Normal 8 3 6 2 3" xfId="5776" xr:uid="{5383118D-2C15-4E67-BE73-93D04FB48217}"/>
    <cellStyle name="Normal 8 3 6 2 3 2" xfId="14584" xr:uid="{798F2078-E670-4E4E-B4BE-4BB82EB6C35C}"/>
    <cellStyle name="Normal 8 3 6 2 3 2 2" xfId="32200" xr:uid="{8DA8AA1A-5155-480E-ACAE-4C3AAE7DFDF0}"/>
    <cellStyle name="Normal 8 3 6 2 3 3" xfId="23392" xr:uid="{3DC62548-4B6A-43FF-B670-105B318D3497}"/>
    <cellStyle name="Normal 8 3 6 2 4" xfId="10180" xr:uid="{DBD03D79-E978-46C4-BFEE-1824689D7BA3}"/>
    <cellStyle name="Normal 8 3 6 2 4 2" xfId="27796" xr:uid="{3EFE38DD-A72E-4E4A-8115-B7CA158131F5}"/>
    <cellStyle name="Normal 8 3 6 2 5" xfId="18988" xr:uid="{12CB21C3-9CEA-4B45-822C-B263DB4CF1BB}"/>
    <cellStyle name="Normal 8 3 6 2 6" xfId="36604" xr:uid="{DBC9766F-338A-40CE-8E35-013C760F21AC}"/>
    <cellStyle name="Normal 8 3 6 3" xfId="2095" xr:uid="{7B290775-59F8-4C10-86C1-41A52003CB6C}"/>
    <cellStyle name="Normal 8 3 6 3 2" xfId="4297" xr:uid="{C97BF4D0-59A6-461E-8608-12449677B6F5}"/>
    <cellStyle name="Normal 8 3 6 3 2 2" xfId="8701" xr:uid="{D29D9CF6-03E8-4ED1-B6C7-16332CC48224}"/>
    <cellStyle name="Normal 8 3 6 3 2 2 2" xfId="17509" xr:uid="{E61D5676-9249-4AB9-8C13-3AA56FF811A9}"/>
    <cellStyle name="Normal 8 3 6 3 2 2 2 2" xfId="35125" xr:uid="{852DC53E-E139-43D4-AEE8-A649C91704C4}"/>
    <cellStyle name="Normal 8 3 6 3 2 2 3" xfId="26317" xr:uid="{33109670-3306-4013-9393-EEB01767F9AC}"/>
    <cellStyle name="Normal 8 3 6 3 2 3" xfId="13105" xr:uid="{3ED103AB-B219-4C31-B635-46957216F782}"/>
    <cellStyle name="Normal 8 3 6 3 2 3 2" xfId="30721" xr:uid="{65896563-31E3-4D9A-B27E-C2AA176E8DAD}"/>
    <cellStyle name="Normal 8 3 6 3 2 4" xfId="21913" xr:uid="{F50FE6A6-F742-4314-89A2-FDA52FD11F7F}"/>
    <cellStyle name="Normal 8 3 6 3 2 5" xfId="39529" xr:uid="{DFB1636F-596D-4DD4-A9E7-79DA0BA04C28}"/>
    <cellStyle name="Normal 8 3 6 3 3" xfId="6499" xr:uid="{6ECA51F1-1F10-46D4-B09D-0199A0120043}"/>
    <cellStyle name="Normal 8 3 6 3 3 2" xfId="15307" xr:uid="{281FAC5D-11EA-46F9-9678-F93A0B5082CA}"/>
    <cellStyle name="Normal 8 3 6 3 3 2 2" xfId="32923" xr:uid="{B6DD6CAC-4E96-4B10-A2A5-D797C23F30A8}"/>
    <cellStyle name="Normal 8 3 6 3 3 3" xfId="24115" xr:uid="{707007B7-3B0E-4A38-904F-8E9AC5B10C66}"/>
    <cellStyle name="Normal 8 3 6 3 4" xfId="10903" xr:uid="{CA38FD86-3662-41AA-85F4-25CB01C5E6F7}"/>
    <cellStyle name="Normal 8 3 6 3 4 2" xfId="28519" xr:uid="{12DE647D-59AB-41F5-9046-70EC3EFA31FC}"/>
    <cellStyle name="Normal 8 3 6 3 5" xfId="19711" xr:uid="{3E9D58A3-9C9F-4638-946A-3AFB32F382EE}"/>
    <cellStyle name="Normal 8 3 6 3 6" xfId="37327" xr:uid="{2F610949-DD23-4E68-99A8-E9818069BA33}"/>
    <cellStyle name="Normal 8 3 6 4" xfId="2792" xr:uid="{4274A3FC-8A2B-49F5-A5EE-A455E4F5A205}"/>
    <cellStyle name="Normal 8 3 6 4 2" xfId="7196" xr:uid="{A964CC07-C617-41EC-BFB4-DE6A2C473EF8}"/>
    <cellStyle name="Normal 8 3 6 4 2 2" xfId="16004" xr:uid="{75071FA8-F782-42D4-AD1F-E06B054C63B1}"/>
    <cellStyle name="Normal 8 3 6 4 2 2 2" xfId="33620" xr:uid="{5EC4422E-63E6-434F-9B21-AFD342DFBBDD}"/>
    <cellStyle name="Normal 8 3 6 4 2 3" xfId="24812" xr:uid="{D1D4B0A0-770A-4588-925D-35D0BA372035}"/>
    <cellStyle name="Normal 8 3 6 4 3" xfId="11600" xr:uid="{AD2436D2-940B-4F40-BB49-D86106C2B718}"/>
    <cellStyle name="Normal 8 3 6 4 3 2" xfId="29216" xr:uid="{68F1BF16-5686-45D0-864E-AFAB20F91FFD}"/>
    <cellStyle name="Normal 8 3 6 4 4" xfId="20408" xr:uid="{EACEE64B-AAB9-48E6-A1CF-209799052E4D}"/>
    <cellStyle name="Normal 8 3 6 4 5" xfId="38024" xr:uid="{347570C2-78CE-4C06-8C47-15871AD88723}"/>
    <cellStyle name="Normal 8 3 6 5" xfId="4994" xr:uid="{14888D3D-9088-4C43-8D81-67AE4B8ED57A}"/>
    <cellStyle name="Normal 8 3 6 5 2" xfId="13802" xr:uid="{8CFBCD11-6BC7-47B8-AD85-ABF641C64175}"/>
    <cellStyle name="Normal 8 3 6 5 2 2" xfId="31418" xr:uid="{34D0E0AA-FA22-4792-9E1D-181D9AF38721}"/>
    <cellStyle name="Normal 8 3 6 5 3" xfId="22610" xr:uid="{5A985C4A-0C01-43DE-8674-D74846E5825D}"/>
    <cellStyle name="Normal 8 3 6 6" xfId="9398" xr:uid="{77B6A64F-9C53-4DB5-93AA-7F4BF72884CF}"/>
    <cellStyle name="Normal 8 3 6 6 2" xfId="27014" xr:uid="{2DFDC040-372C-400E-BC60-CC26708380AF}"/>
    <cellStyle name="Normal 8 3 6 7" xfId="18206" xr:uid="{B3AA1A6B-737E-4C62-8437-299E4B70F1D9}"/>
    <cellStyle name="Normal 8 3 6 8" xfId="35822" xr:uid="{2FEC8EA9-AA44-4AC2-BF02-87D9CC061F61}"/>
    <cellStyle name="Normal 8 3 7" xfId="860" xr:uid="{BE1AD7D2-517D-4963-ABFD-B2867BDDB29E}"/>
    <cellStyle name="Normal 8 3 7 2" xfId="3062" xr:uid="{35E9C3E1-8B9E-46BC-83F1-0F870E116AFE}"/>
    <cellStyle name="Normal 8 3 7 2 2" xfId="7466" xr:uid="{C23FABC4-7043-4DE0-BE56-B3CEF7CD1293}"/>
    <cellStyle name="Normal 8 3 7 2 2 2" xfId="16274" xr:uid="{EF09E941-4F6A-49B5-A487-3A001B1FE31C}"/>
    <cellStyle name="Normal 8 3 7 2 2 2 2" xfId="33890" xr:uid="{8871CB14-7DBE-43B8-8464-0DBCA064C478}"/>
    <cellStyle name="Normal 8 3 7 2 2 3" xfId="25082" xr:uid="{E33F457E-3C63-4660-9348-355FC8BA6AE4}"/>
    <cellStyle name="Normal 8 3 7 2 3" xfId="11870" xr:uid="{F7871C33-7B72-4FD1-8754-883785BC18AF}"/>
    <cellStyle name="Normal 8 3 7 2 3 2" xfId="29486" xr:uid="{6DBF4CBF-A896-487E-B753-77A48D450176}"/>
    <cellStyle name="Normal 8 3 7 2 4" xfId="20678" xr:uid="{C815ECFB-3255-4B93-AE39-BC27231CAAF0}"/>
    <cellStyle name="Normal 8 3 7 2 5" xfId="38294" xr:uid="{1E0F5F66-EAEC-4759-94B2-802E685B795D}"/>
    <cellStyle name="Normal 8 3 7 3" xfId="5264" xr:uid="{CD33A7DE-3220-4AB3-ADF5-C86A37463D2F}"/>
    <cellStyle name="Normal 8 3 7 3 2" xfId="14072" xr:uid="{56B9F20B-02CC-48F2-80A0-4DC35D87B5AF}"/>
    <cellStyle name="Normal 8 3 7 3 2 2" xfId="31688" xr:uid="{92BD135C-F50D-414B-995D-5172738B5893}"/>
    <cellStyle name="Normal 8 3 7 3 3" xfId="22880" xr:uid="{009E4D6E-B619-417A-BFE1-7AB6F07BA79F}"/>
    <cellStyle name="Normal 8 3 7 4" xfId="9668" xr:uid="{2BFC48FB-4FE3-4CCA-B437-0FBFC7A6DAE6}"/>
    <cellStyle name="Normal 8 3 7 4 2" xfId="27284" xr:uid="{8307A320-71CC-4BBA-B021-1E31D48C77C8}"/>
    <cellStyle name="Normal 8 3 7 5" xfId="18476" xr:uid="{C84B8BE7-8899-4D0B-8EDA-83491B9F1DAF}"/>
    <cellStyle name="Normal 8 3 7 6" xfId="36092" xr:uid="{E9BA0310-C7F2-434B-96C1-E2BFA6B97536}"/>
    <cellStyle name="Normal 8 3 8" xfId="2072" xr:uid="{37719DBF-CC63-4AF2-BDA7-9AFA15239C40}"/>
    <cellStyle name="Normal 8 3 8 2" xfId="4274" xr:uid="{924CC458-6398-4E32-99EF-883061AA97D6}"/>
    <cellStyle name="Normal 8 3 8 2 2" xfId="8678" xr:uid="{25ADC1B0-6F63-416B-B00C-68BBA89E4A86}"/>
    <cellStyle name="Normal 8 3 8 2 2 2" xfId="17486" xr:uid="{049C9B25-F7D2-4F8A-A95F-C451C75B8DE4}"/>
    <cellStyle name="Normal 8 3 8 2 2 2 2" xfId="35102" xr:uid="{A04E68D7-F83C-44CC-B6D7-61E8733DA777}"/>
    <cellStyle name="Normal 8 3 8 2 2 3" xfId="26294" xr:uid="{4D149970-9F55-481C-95D9-E0B229072B77}"/>
    <cellStyle name="Normal 8 3 8 2 3" xfId="13082" xr:uid="{EFD7F748-E8C1-413F-820D-331231760282}"/>
    <cellStyle name="Normal 8 3 8 2 3 2" xfId="30698" xr:uid="{DD3AD3FD-70FA-4E3E-8297-B9316396788A}"/>
    <cellStyle name="Normal 8 3 8 2 4" xfId="21890" xr:uid="{304963DD-24C1-407D-A7CD-BEB7DA802350}"/>
    <cellStyle name="Normal 8 3 8 2 5" xfId="39506" xr:uid="{9584CE2C-C37C-4EE2-A26A-4B2CD10F134E}"/>
    <cellStyle name="Normal 8 3 8 3" xfId="6476" xr:uid="{E4D11F97-7CD8-464F-9291-6CC7B48165F8}"/>
    <cellStyle name="Normal 8 3 8 3 2" xfId="15284" xr:uid="{620AED2F-512B-430E-A8A9-2963F98D7D29}"/>
    <cellStyle name="Normal 8 3 8 3 2 2" xfId="32900" xr:uid="{24CA3877-4A26-49A3-A94A-65B3AC257372}"/>
    <cellStyle name="Normal 8 3 8 3 3" xfId="24092" xr:uid="{3617242C-C27C-4177-A141-8A6F35BB9572}"/>
    <cellStyle name="Normal 8 3 8 4" xfId="10880" xr:uid="{A101C01F-805D-4DF2-A00A-C1B70B05CC9F}"/>
    <cellStyle name="Normal 8 3 8 4 2" xfId="28496" xr:uid="{C16BEF83-C683-4B38-9215-41F67E40C1FF}"/>
    <cellStyle name="Normal 8 3 8 5" xfId="19688" xr:uid="{A35D9A08-9567-48F2-86D1-7B26EC760C3A}"/>
    <cellStyle name="Normal 8 3 8 6" xfId="37304" xr:uid="{D784E62C-EC9B-46FA-83B3-2F3EA4C53FA8}"/>
    <cellStyle name="Normal 8 3 9" xfId="2280" xr:uid="{39447287-7A3E-4B21-B68B-77E377DD3B25}"/>
    <cellStyle name="Normal 8 3 9 2" xfId="6684" xr:uid="{26EAD63F-A36C-4193-B6FC-0BA53E38B5F9}"/>
    <cellStyle name="Normal 8 3 9 2 2" xfId="15492" xr:uid="{2532295B-A5F5-41AE-BDF1-2B49963A4B19}"/>
    <cellStyle name="Normal 8 3 9 2 2 2" xfId="33108" xr:uid="{985D52D5-64DB-4C97-A2A6-CF18B21048FA}"/>
    <cellStyle name="Normal 8 3 9 2 3" xfId="24300" xr:uid="{2E044276-8156-40B0-B071-8419F17A3D1E}"/>
    <cellStyle name="Normal 8 3 9 3" xfId="11088" xr:uid="{7AF0CFA7-BA96-4E93-B89F-29AEAB8746DA}"/>
    <cellStyle name="Normal 8 3 9 3 2" xfId="28704" xr:uid="{DC83FA72-3077-48D9-8C45-A2C7C5188723}"/>
    <cellStyle name="Normal 8 3 9 4" xfId="19896" xr:uid="{750F67B9-B809-45D7-A0BD-55D422644AF6}"/>
    <cellStyle name="Normal 8 3 9 5" xfId="37512" xr:uid="{C65241E8-CFF3-4C54-B8F7-A8D2C53BD65F}"/>
    <cellStyle name="Normal 8 4" xfId="83" xr:uid="{7F64CC58-CC7F-4823-8664-D6D681229C11}"/>
    <cellStyle name="Normal 8 5" xfId="87" xr:uid="{CF271642-1C1F-46DA-8073-8E7E394EE757}"/>
    <cellStyle name="Normal 8 5 10" xfId="4493" xr:uid="{5E41664F-F407-4026-814E-D99754532761}"/>
    <cellStyle name="Normal 8 5 10 2" xfId="13301" xr:uid="{7763FE38-D496-47BC-AA32-BA1DFF004C44}"/>
    <cellStyle name="Normal 8 5 10 2 2" xfId="30917" xr:uid="{1AE8C4A3-61E3-4A8A-A526-6301045BBD11}"/>
    <cellStyle name="Normal 8 5 10 3" xfId="22109" xr:uid="{D8706810-6D08-4371-AA7C-2BA62B98F038}"/>
    <cellStyle name="Normal 8 5 11" xfId="8897" xr:uid="{4247F536-0A05-4D3F-894A-64E706568540}"/>
    <cellStyle name="Normal 8 5 11 2" xfId="26513" xr:uid="{F534AC47-DBFD-4034-820A-4889ED211AAC}"/>
    <cellStyle name="Normal 8 5 12" xfId="17705" xr:uid="{62A39E34-1589-4F14-83C2-453C0D9FEF87}"/>
    <cellStyle name="Normal 8 5 13" xfId="35321" xr:uid="{CADBE9C2-51E3-4FA3-873B-5D08D01C26FC}"/>
    <cellStyle name="Normal 8 5 2" xfId="117" xr:uid="{5145006E-A5C0-45A4-B52B-122CACB81721}"/>
    <cellStyle name="Normal 8 5 2 10" xfId="8927" xr:uid="{89934D6B-F30B-461E-B06B-BCCA539C1FBD}"/>
    <cellStyle name="Normal 8 5 2 10 2" xfId="26543" xr:uid="{2170D987-6CD6-4DBB-B911-47EFE55E3C2A}"/>
    <cellStyle name="Normal 8 5 2 11" xfId="17735" xr:uid="{E89D2A5C-08B5-4B8B-ACA6-98DF7A74C59E}"/>
    <cellStyle name="Normal 8 5 2 12" xfId="35351" xr:uid="{16E0DC64-0E8C-469E-BB15-ED708CA64A6B}"/>
    <cellStyle name="Normal 8 5 2 2" xfId="181" xr:uid="{4E70300E-7181-4A47-80D2-AE1B0475C932}"/>
    <cellStyle name="Normal 8 5 2 2 10" xfId="17799" xr:uid="{941A26B4-8F29-46DD-A2E1-A6B862B32B7D}"/>
    <cellStyle name="Normal 8 5 2 2 11" xfId="35415" xr:uid="{DEBF9F25-6E18-4C6F-A65E-217383D36FC7}"/>
    <cellStyle name="Normal 8 5 2 2 2" xfId="309" xr:uid="{C2CEDB92-4CFC-45AA-8CDB-43315E64AD47}"/>
    <cellStyle name="Normal 8 5 2 2 2 10" xfId="35543" xr:uid="{EE650C13-7224-4EB1-9AC8-49E10F93E81D}"/>
    <cellStyle name="Normal 8 5 2 2 2 2" xfId="565" xr:uid="{AC57293D-0506-4D6C-9D6F-0DEDDC1F6999}"/>
    <cellStyle name="Normal 8 5 2 2 2 2 2" xfId="1349" xr:uid="{901DA61E-E4AC-4E6E-B3F4-5B23B551E688}"/>
    <cellStyle name="Normal 8 5 2 2 2 2 2 2" xfId="3551" xr:uid="{445E761A-CCB1-4CAE-94E8-CDA5F9AFE822}"/>
    <cellStyle name="Normal 8 5 2 2 2 2 2 2 2" xfId="7955" xr:uid="{C8CDF939-8EFB-4266-B502-4BBCF6785FF5}"/>
    <cellStyle name="Normal 8 5 2 2 2 2 2 2 2 2" xfId="16763" xr:uid="{61ADA144-6C96-4250-BCC5-09659F40DE2D}"/>
    <cellStyle name="Normal 8 5 2 2 2 2 2 2 2 2 2" xfId="34379" xr:uid="{8CA6076E-0CB5-4E1B-ACFA-880C00B004D0}"/>
    <cellStyle name="Normal 8 5 2 2 2 2 2 2 2 3" xfId="25571" xr:uid="{0C22DBB4-F093-4CB6-971B-2B81010EA27F}"/>
    <cellStyle name="Normal 8 5 2 2 2 2 2 2 3" xfId="12359" xr:uid="{4AA0E884-9929-43A7-BFB3-5F608CC494A4}"/>
    <cellStyle name="Normal 8 5 2 2 2 2 2 2 3 2" xfId="29975" xr:uid="{6B5DC60A-CC99-47FC-9657-371D5313385B}"/>
    <cellStyle name="Normal 8 5 2 2 2 2 2 2 4" xfId="21167" xr:uid="{E9B43DBE-B28F-4155-A041-77977B505392}"/>
    <cellStyle name="Normal 8 5 2 2 2 2 2 2 5" xfId="38783" xr:uid="{6D71F09B-C7F2-4DE5-A4FB-A7ABC286628C}"/>
    <cellStyle name="Normal 8 5 2 2 2 2 2 3" xfId="5753" xr:uid="{98C9F577-0922-4ED3-9FC8-CCC50B7A8B48}"/>
    <cellStyle name="Normal 8 5 2 2 2 2 2 3 2" xfId="14561" xr:uid="{A7781C24-30A7-4456-B9CB-499C5E459BAB}"/>
    <cellStyle name="Normal 8 5 2 2 2 2 2 3 2 2" xfId="32177" xr:uid="{73971507-3C6C-4EC0-A345-1DD986A9DDC7}"/>
    <cellStyle name="Normal 8 5 2 2 2 2 2 3 3" xfId="23369" xr:uid="{4B37AB90-7D7A-4DC0-9009-EAE88E4C6301}"/>
    <cellStyle name="Normal 8 5 2 2 2 2 2 4" xfId="10157" xr:uid="{AFD0429B-F6DA-4EA6-A0A3-6CC5EE2B5297}"/>
    <cellStyle name="Normal 8 5 2 2 2 2 2 4 2" xfId="27773" xr:uid="{F28BF461-0F7B-405A-911A-F5186C0B7F6F}"/>
    <cellStyle name="Normal 8 5 2 2 2 2 2 5" xfId="18965" xr:uid="{297FA555-837D-4BE3-9E5F-9A0B5CB52972}"/>
    <cellStyle name="Normal 8 5 2 2 2 2 2 6" xfId="36581" xr:uid="{816DB48B-E8DA-4C7A-8652-B0EDAC824BD4}"/>
    <cellStyle name="Normal 8 5 2 2 2 2 3" xfId="2100" xr:uid="{E5BEC522-FDAD-4B19-8FC6-DAD22C57649D}"/>
    <cellStyle name="Normal 8 5 2 2 2 2 3 2" xfId="4302" xr:uid="{AE90F341-8804-43C1-B70D-42C85684C16C}"/>
    <cellStyle name="Normal 8 5 2 2 2 2 3 2 2" xfId="8706" xr:uid="{D1499228-DCDC-4D56-9E7F-5F43721BAFF1}"/>
    <cellStyle name="Normal 8 5 2 2 2 2 3 2 2 2" xfId="17514" xr:uid="{4782E6E4-C419-446B-B747-8054A2AD716D}"/>
    <cellStyle name="Normal 8 5 2 2 2 2 3 2 2 2 2" xfId="35130" xr:uid="{AC91F5E4-36FB-49CC-B68A-DD9097E26CFE}"/>
    <cellStyle name="Normal 8 5 2 2 2 2 3 2 2 3" xfId="26322" xr:uid="{047A5D1E-F89D-444B-A117-4542C4E74C60}"/>
    <cellStyle name="Normal 8 5 2 2 2 2 3 2 3" xfId="13110" xr:uid="{CB21991A-06A9-4D9E-92F0-779FA942E71C}"/>
    <cellStyle name="Normal 8 5 2 2 2 2 3 2 3 2" xfId="30726" xr:uid="{E3FC452F-BC77-4216-BF19-579EC9DB4450}"/>
    <cellStyle name="Normal 8 5 2 2 2 2 3 2 4" xfId="21918" xr:uid="{8BEF6F2B-D8A5-40B5-A79D-8B401FA25F85}"/>
    <cellStyle name="Normal 8 5 2 2 2 2 3 2 5" xfId="39534" xr:uid="{698E80A3-02C1-4E6E-9BA1-6482C2CA4E77}"/>
    <cellStyle name="Normal 8 5 2 2 2 2 3 3" xfId="6504" xr:uid="{DEF2215B-9FA7-4892-BF7A-2C6489E6CA21}"/>
    <cellStyle name="Normal 8 5 2 2 2 2 3 3 2" xfId="15312" xr:uid="{F663EC7A-102C-4AC5-AC62-21F97DF9E33A}"/>
    <cellStyle name="Normal 8 5 2 2 2 2 3 3 2 2" xfId="32928" xr:uid="{4A70926D-6C01-478F-A0A9-7699A1296A15}"/>
    <cellStyle name="Normal 8 5 2 2 2 2 3 3 3" xfId="24120" xr:uid="{6431D48E-E08B-4CBE-81A4-E2E0BDCE5DA1}"/>
    <cellStyle name="Normal 8 5 2 2 2 2 3 4" xfId="10908" xr:uid="{F11616D1-F889-48DE-95FF-A70130E4F9B4}"/>
    <cellStyle name="Normal 8 5 2 2 2 2 3 4 2" xfId="28524" xr:uid="{0FB43771-F893-4B17-A208-F5E4E3CA8601}"/>
    <cellStyle name="Normal 8 5 2 2 2 2 3 5" xfId="19716" xr:uid="{DD30C152-7048-4ED2-9FE9-CA285D215C7A}"/>
    <cellStyle name="Normal 8 5 2 2 2 2 3 6" xfId="37332" xr:uid="{4C759FBA-6466-47D1-83B4-F9FB90423C66}"/>
    <cellStyle name="Normal 8 5 2 2 2 2 4" xfId="2769" xr:uid="{33FE2169-8DF1-42E8-BA17-9B9E35AE2FD4}"/>
    <cellStyle name="Normal 8 5 2 2 2 2 4 2" xfId="7173" xr:uid="{F111BC5A-4522-4ED3-9B30-C6595EE25C8D}"/>
    <cellStyle name="Normal 8 5 2 2 2 2 4 2 2" xfId="15981" xr:uid="{DDA3EBC6-F600-4DDB-8B13-C4A78A94703B}"/>
    <cellStyle name="Normal 8 5 2 2 2 2 4 2 2 2" xfId="33597" xr:uid="{FCE1EA6A-6B39-4A01-93A3-00FC7CEB8805}"/>
    <cellStyle name="Normal 8 5 2 2 2 2 4 2 3" xfId="24789" xr:uid="{6B14F34A-8048-4AA4-9FE2-F2DF4CD88338}"/>
    <cellStyle name="Normal 8 5 2 2 2 2 4 3" xfId="11577" xr:uid="{F0C42532-0941-4FAE-A9BD-0A1123D7E6BE}"/>
    <cellStyle name="Normal 8 5 2 2 2 2 4 3 2" xfId="29193" xr:uid="{B23E6845-AF2C-43BA-8EEC-2B8B1CDA9ABB}"/>
    <cellStyle name="Normal 8 5 2 2 2 2 4 4" xfId="20385" xr:uid="{E76A9C80-D590-4328-AB1C-64B4256C4AFF}"/>
    <cellStyle name="Normal 8 5 2 2 2 2 4 5" xfId="38001" xr:uid="{936B813F-4D54-486D-A6B2-0F934E911DCF}"/>
    <cellStyle name="Normal 8 5 2 2 2 2 5" xfId="4971" xr:uid="{3AB19531-34E1-44AE-9393-F713FA56740C}"/>
    <cellStyle name="Normal 8 5 2 2 2 2 5 2" xfId="13779" xr:uid="{2F1B6654-137F-4F6D-A402-351929016610}"/>
    <cellStyle name="Normal 8 5 2 2 2 2 5 2 2" xfId="31395" xr:uid="{56BAAE62-4A21-4C0F-9553-C54BCAF053C5}"/>
    <cellStyle name="Normal 8 5 2 2 2 2 5 3" xfId="22587" xr:uid="{0F40A812-7C98-4ABC-B51B-4CBFDF2D3FD0}"/>
    <cellStyle name="Normal 8 5 2 2 2 2 6" xfId="9375" xr:uid="{414E482D-3AC4-4547-9592-CBA6B41D6B2E}"/>
    <cellStyle name="Normal 8 5 2 2 2 2 6 2" xfId="26991" xr:uid="{080A262C-770D-42AB-975A-9D00EF0219B2}"/>
    <cellStyle name="Normal 8 5 2 2 2 2 7" xfId="18183" xr:uid="{2932F58F-F304-4866-B17A-017CF4BD6B8A}"/>
    <cellStyle name="Normal 8 5 2 2 2 2 8" xfId="35799" xr:uid="{87C88E72-115F-4B47-8BCD-2DBDFEF86335}"/>
    <cellStyle name="Normal 8 5 2 2 2 3" xfId="821" xr:uid="{4CAA7E4B-9926-4634-8EBB-94955A28C187}"/>
    <cellStyle name="Normal 8 5 2 2 2 3 2" xfId="1605" xr:uid="{26AD2C10-3B59-444F-8A63-849EF51B7712}"/>
    <cellStyle name="Normal 8 5 2 2 2 3 2 2" xfId="3807" xr:uid="{F7821AC2-7A50-467E-82B2-4BB48B317F96}"/>
    <cellStyle name="Normal 8 5 2 2 2 3 2 2 2" xfId="8211" xr:uid="{C180FDC0-F97D-46FC-B63B-A35373F74806}"/>
    <cellStyle name="Normal 8 5 2 2 2 3 2 2 2 2" xfId="17019" xr:uid="{36FA7959-63A3-4623-A9ED-EE47E552AE67}"/>
    <cellStyle name="Normal 8 5 2 2 2 3 2 2 2 2 2" xfId="34635" xr:uid="{E6875665-0FC6-4A8A-B94D-3E05159DE3D1}"/>
    <cellStyle name="Normal 8 5 2 2 2 3 2 2 2 3" xfId="25827" xr:uid="{B90E482F-E61C-45ED-A171-E734246924A8}"/>
    <cellStyle name="Normal 8 5 2 2 2 3 2 2 3" xfId="12615" xr:uid="{00E9B8C0-9839-4413-A329-85545DBA61E3}"/>
    <cellStyle name="Normal 8 5 2 2 2 3 2 2 3 2" xfId="30231" xr:uid="{36392A31-F891-43ED-A8EC-B34EF9A4DAC9}"/>
    <cellStyle name="Normal 8 5 2 2 2 3 2 2 4" xfId="21423" xr:uid="{8D7DCF91-E8BB-4F08-BF29-553C6AC56684}"/>
    <cellStyle name="Normal 8 5 2 2 2 3 2 2 5" xfId="39039" xr:uid="{BA809852-ECCE-49BF-9242-CD517CD3927D}"/>
    <cellStyle name="Normal 8 5 2 2 2 3 2 3" xfId="6009" xr:uid="{9DA79FE3-D3B5-4C86-9125-62E0CE3E18D6}"/>
    <cellStyle name="Normal 8 5 2 2 2 3 2 3 2" xfId="14817" xr:uid="{A3C7291F-20D4-4A35-8725-37324774B962}"/>
    <cellStyle name="Normal 8 5 2 2 2 3 2 3 2 2" xfId="32433" xr:uid="{A0D5B10F-8FB7-4A59-9162-0180204A7B1A}"/>
    <cellStyle name="Normal 8 5 2 2 2 3 2 3 3" xfId="23625" xr:uid="{C3B8FC17-8714-4193-88D1-A2F5B7594A64}"/>
    <cellStyle name="Normal 8 5 2 2 2 3 2 4" xfId="10413" xr:uid="{B4CDF6A4-1516-4EF0-93E2-866FE8BD0415}"/>
    <cellStyle name="Normal 8 5 2 2 2 3 2 4 2" xfId="28029" xr:uid="{7FCE14FC-6C84-4415-8C9A-97B908AF8000}"/>
    <cellStyle name="Normal 8 5 2 2 2 3 2 5" xfId="19221" xr:uid="{7DB4CB2D-587D-4907-B072-544EAADE7BF3}"/>
    <cellStyle name="Normal 8 5 2 2 2 3 2 6" xfId="36837" xr:uid="{ED2928ED-35F0-489A-9757-43EF2ED97599}"/>
    <cellStyle name="Normal 8 5 2 2 2 3 3" xfId="2101" xr:uid="{7FD9E7D8-AA98-4AD9-A3F0-DFE60F4FA6BF}"/>
    <cellStyle name="Normal 8 5 2 2 2 3 3 2" xfId="4303" xr:uid="{FC3C6979-B16A-47BF-AD6A-5F7DD0BE3C4C}"/>
    <cellStyle name="Normal 8 5 2 2 2 3 3 2 2" xfId="8707" xr:uid="{8F55A6A8-F0CE-4D09-A677-965F5106B60A}"/>
    <cellStyle name="Normal 8 5 2 2 2 3 3 2 2 2" xfId="17515" xr:uid="{80C78802-9D32-4672-9400-1AA0657EA424}"/>
    <cellStyle name="Normal 8 5 2 2 2 3 3 2 2 2 2" xfId="35131" xr:uid="{1213D127-6CC8-421A-A758-53BD4BE9D997}"/>
    <cellStyle name="Normal 8 5 2 2 2 3 3 2 2 3" xfId="26323" xr:uid="{1C1707B8-4E25-4FB0-9920-F14A54F71264}"/>
    <cellStyle name="Normal 8 5 2 2 2 3 3 2 3" xfId="13111" xr:uid="{8A4984EB-50E2-4B5B-889D-3F59F52A8407}"/>
    <cellStyle name="Normal 8 5 2 2 2 3 3 2 3 2" xfId="30727" xr:uid="{3841C409-2CA1-40B3-A21C-832CF6B29CC0}"/>
    <cellStyle name="Normal 8 5 2 2 2 3 3 2 4" xfId="21919" xr:uid="{959CF84B-4B86-4440-B48B-871C0E5555EE}"/>
    <cellStyle name="Normal 8 5 2 2 2 3 3 2 5" xfId="39535" xr:uid="{763D174F-8212-448E-86D8-D5AE344B1D57}"/>
    <cellStyle name="Normal 8 5 2 2 2 3 3 3" xfId="6505" xr:uid="{4E9EF394-4E69-4D27-9C43-E32D5205BFC4}"/>
    <cellStyle name="Normal 8 5 2 2 2 3 3 3 2" xfId="15313" xr:uid="{5411338D-DC69-45B8-BE6A-D32F0553EB32}"/>
    <cellStyle name="Normal 8 5 2 2 2 3 3 3 2 2" xfId="32929" xr:uid="{B364AF2C-F6FB-4DFC-899B-D15ACAF2DD5C}"/>
    <cellStyle name="Normal 8 5 2 2 2 3 3 3 3" xfId="24121" xr:uid="{FBF83317-A781-4451-8AB6-BAEB11D379B3}"/>
    <cellStyle name="Normal 8 5 2 2 2 3 3 4" xfId="10909" xr:uid="{863B93BD-EEFE-4706-983D-02BA244C011E}"/>
    <cellStyle name="Normal 8 5 2 2 2 3 3 4 2" xfId="28525" xr:uid="{4E3CC5B9-ABEE-4932-B3AA-5E4FC926A025}"/>
    <cellStyle name="Normal 8 5 2 2 2 3 3 5" xfId="19717" xr:uid="{92E00839-0E61-4D26-BADB-B29DD0A193E7}"/>
    <cellStyle name="Normal 8 5 2 2 2 3 3 6" xfId="37333" xr:uid="{5B092EFD-D673-4B04-862E-D246298E7834}"/>
    <cellStyle name="Normal 8 5 2 2 2 3 4" xfId="3025" xr:uid="{DB5F6151-3A33-41EA-85BA-ACAF4A81D2A9}"/>
    <cellStyle name="Normal 8 5 2 2 2 3 4 2" xfId="7429" xr:uid="{492D0BB9-0E9B-493B-88FE-1FF4CD85DB7F}"/>
    <cellStyle name="Normal 8 5 2 2 2 3 4 2 2" xfId="16237" xr:uid="{8FB9CCF7-295F-4578-B7F8-F1E1D3B436DB}"/>
    <cellStyle name="Normal 8 5 2 2 2 3 4 2 2 2" xfId="33853" xr:uid="{4A9DE385-C59D-4218-99F9-B0796B921C20}"/>
    <cellStyle name="Normal 8 5 2 2 2 3 4 2 3" xfId="25045" xr:uid="{65180071-87CF-4EBF-8B41-D578671D147D}"/>
    <cellStyle name="Normal 8 5 2 2 2 3 4 3" xfId="11833" xr:uid="{7DF58384-EFD2-4F07-85B2-787DBBF0175A}"/>
    <cellStyle name="Normal 8 5 2 2 2 3 4 3 2" xfId="29449" xr:uid="{2653E05C-3262-4FDD-9057-EEB5CC5AF752}"/>
    <cellStyle name="Normal 8 5 2 2 2 3 4 4" xfId="20641" xr:uid="{68F7DCC4-7EDF-43B7-82D3-839C8B155EDB}"/>
    <cellStyle name="Normal 8 5 2 2 2 3 4 5" xfId="38257" xr:uid="{A432A56C-7E44-45BE-8B54-C570A8030455}"/>
    <cellStyle name="Normal 8 5 2 2 2 3 5" xfId="5227" xr:uid="{80D084E7-DD46-4280-87EF-AE3D9D97D803}"/>
    <cellStyle name="Normal 8 5 2 2 2 3 5 2" xfId="14035" xr:uid="{DE53EC2A-E1F7-4BB4-ADA2-FC51654D2159}"/>
    <cellStyle name="Normal 8 5 2 2 2 3 5 2 2" xfId="31651" xr:uid="{B5C781F8-3912-4790-B157-0642EB708DF1}"/>
    <cellStyle name="Normal 8 5 2 2 2 3 5 3" xfId="22843" xr:uid="{4BCEB81C-96F4-4CE4-8A06-169E063793BA}"/>
    <cellStyle name="Normal 8 5 2 2 2 3 6" xfId="9631" xr:uid="{81391AF8-E8F1-4AE7-9838-0AF1F51F91FA}"/>
    <cellStyle name="Normal 8 5 2 2 2 3 6 2" xfId="27247" xr:uid="{8B6E3818-ADEB-4CCC-907C-1CC17804A153}"/>
    <cellStyle name="Normal 8 5 2 2 2 3 7" xfId="18439" xr:uid="{C30BA0EF-3BF5-4176-8578-E316BAA6047E}"/>
    <cellStyle name="Normal 8 5 2 2 2 3 8" xfId="36055" xr:uid="{50CC72EB-C9B3-4A19-87C6-B32DC1B515E3}"/>
    <cellStyle name="Normal 8 5 2 2 2 4" xfId="1093" xr:uid="{6898F457-7297-45F0-868D-88035E745AA1}"/>
    <cellStyle name="Normal 8 5 2 2 2 4 2" xfId="3295" xr:uid="{7123F010-91DB-4F50-9B91-688B3236EB48}"/>
    <cellStyle name="Normal 8 5 2 2 2 4 2 2" xfId="7699" xr:uid="{BEC7E154-35C6-44E9-9D39-6616AE6A7D76}"/>
    <cellStyle name="Normal 8 5 2 2 2 4 2 2 2" xfId="16507" xr:uid="{BEBD4CDC-AAD5-4A7B-9A56-81CF59EBBD18}"/>
    <cellStyle name="Normal 8 5 2 2 2 4 2 2 2 2" xfId="34123" xr:uid="{7C6FAD52-5041-40B9-B9A2-FF1F4986EF88}"/>
    <cellStyle name="Normal 8 5 2 2 2 4 2 2 3" xfId="25315" xr:uid="{F99E93FD-125F-4D88-A47E-FB8CCE42C208}"/>
    <cellStyle name="Normal 8 5 2 2 2 4 2 3" xfId="12103" xr:uid="{DFF0C0E7-7C00-40FD-9D5C-C83829783B3A}"/>
    <cellStyle name="Normal 8 5 2 2 2 4 2 3 2" xfId="29719" xr:uid="{CA4AF642-657F-419B-88F4-BDBB259B8A0E}"/>
    <cellStyle name="Normal 8 5 2 2 2 4 2 4" xfId="20911" xr:uid="{C85C2BB7-6FF9-47A5-BA78-8CB5391AACB4}"/>
    <cellStyle name="Normal 8 5 2 2 2 4 2 5" xfId="38527" xr:uid="{688F5216-C8CD-49BC-A955-2FC02FB01D9C}"/>
    <cellStyle name="Normal 8 5 2 2 2 4 3" xfId="5497" xr:uid="{53BDAC49-01C9-45E9-8E00-6A617F83EC6B}"/>
    <cellStyle name="Normal 8 5 2 2 2 4 3 2" xfId="14305" xr:uid="{644D3196-4E62-4A5A-952C-EDBB70CC1542}"/>
    <cellStyle name="Normal 8 5 2 2 2 4 3 2 2" xfId="31921" xr:uid="{340DE701-B62B-4C42-BEB5-82A99D44086D}"/>
    <cellStyle name="Normal 8 5 2 2 2 4 3 3" xfId="23113" xr:uid="{A1B90B4A-1402-4E8A-AFA4-8CF49A1E8C0C}"/>
    <cellStyle name="Normal 8 5 2 2 2 4 4" xfId="9901" xr:uid="{49A92548-7105-4820-992C-8E404B664031}"/>
    <cellStyle name="Normal 8 5 2 2 2 4 4 2" xfId="27517" xr:uid="{F1957BA9-9BD2-4B33-9B4B-21068FE6CA27}"/>
    <cellStyle name="Normal 8 5 2 2 2 4 5" xfId="18709" xr:uid="{E329DFF4-D8F1-4846-911B-2D02B07374E3}"/>
    <cellStyle name="Normal 8 5 2 2 2 4 6" xfId="36325" xr:uid="{18F9CB45-EEDF-44D0-94C0-CD845737702A}"/>
    <cellStyle name="Normal 8 5 2 2 2 5" xfId="2099" xr:uid="{1FAD02A5-9B85-4780-8AAE-8B18E0E24974}"/>
    <cellStyle name="Normal 8 5 2 2 2 5 2" xfId="4301" xr:uid="{0FD41552-78DF-4D21-89E0-7A78F13A21B6}"/>
    <cellStyle name="Normal 8 5 2 2 2 5 2 2" xfId="8705" xr:uid="{281DD425-7E75-4C22-A45A-B4160BE47682}"/>
    <cellStyle name="Normal 8 5 2 2 2 5 2 2 2" xfId="17513" xr:uid="{89F42851-50F2-4A31-AFF9-D576760CEBEF}"/>
    <cellStyle name="Normal 8 5 2 2 2 5 2 2 2 2" xfId="35129" xr:uid="{DE873C44-C6E0-4B28-B8EE-C58196401A22}"/>
    <cellStyle name="Normal 8 5 2 2 2 5 2 2 3" xfId="26321" xr:uid="{6FF2BD1F-0B46-4B10-AEF2-047DFD957935}"/>
    <cellStyle name="Normal 8 5 2 2 2 5 2 3" xfId="13109" xr:uid="{3375B8C7-D612-445A-A141-BC8DCE2611DA}"/>
    <cellStyle name="Normal 8 5 2 2 2 5 2 3 2" xfId="30725" xr:uid="{B29C5C11-24BE-4DA9-B43E-ECA525CAC0D4}"/>
    <cellStyle name="Normal 8 5 2 2 2 5 2 4" xfId="21917" xr:uid="{70FC41CC-A9D7-48DF-A69B-BCDC2A52F701}"/>
    <cellStyle name="Normal 8 5 2 2 2 5 2 5" xfId="39533" xr:uid="{3567B301-A065-4115-92E0-B3BA9223791C}"/>
    <cellStyle name="Normal 8 5 2 2 2 5 3" xfId="6503" xr:uid="{D50A8625-A956-4FF4-B84B-B929573E54DF}"/>
    <cellStyle name="Normal 8 5 2 2 2 5 3 2" xfId="15311" xr:uid="{0343D565-C95F-49CD-9BB6-07BF765E7273}"/>
    <cellStyle name="Normal 8 5 2 2 2 5 3 2 2" xfId="32927" xr:uid="{5E3FFEB4-39D9-469F-9412-77A926975F4A}"/>
    <cellStyle name="Normal 8 5 2 2 2 5 3 3" xfId="24119" xr:uid="{AF88F1B5-07FB-417A-B4BB-E121E8227A21}"/>
    <cellStyle name="Normal 8 5 2 2 2 5 4" xfId="10907" xr:uid="{F846F4B7-612A-4DB2-8E78-C61291C9796A}"/>
    <cellStyle name="Normal 8 5 2 2 2 5 4 2" xfId="28523" xr:uid="{E19A5AD5-F30D-4EEE-BF16-9BCC12E62366}"/>
    <cellStyle name="Normal 8 5 2 2 2 5 5" xfId="19715" xr:uid="{366C631A-DBEE-4262-AEC1-381D7685F1EA}"/>
    <cellStyle name="Normal 8 5 2 2 2 5 6" xfId="37331" xr:uid="{F482D957-6214-4211-8CC8-3DC9D919FB77}"/>
    <cellStyle name="Normal 8 5 2 2 2 6" xfId="2513" xr:uid="{1234D58F-7D3A-4479-9C98-275C09C2A581}"/>
    <cellStyle name="Normal 8 5 2 2 2 6 2" xfId="6917" xr:uid="{E09CA6CF-A67A-408A-B418-0CD9F6630DE8}"/>
    <cellStyle name="Normal 8 5 2 2 2 6 2 2" xfId="15725" xr:uid="{98AE6558-1A44-40BA-8CD1-E51E635FE8CC}"/>
    <cellStyle name="Normal 8 5 2 2 2 6 2 2 2" xfId="33341" xr:uid="{90CBE22A-87C2-45C0-A9A3-83AE578D18C9}"/>
    <cellStyle name="Normal 8 5 2 2 2 6 2 3" xfId="24533" xr:uid="{A80D954D-6FB6-4485-BE73-7A755C7FC06A}"/>
    <cellStyle name="Normal 8 5 2 2 2 6 3" xfId="11321" xr:uid="{8F44CD7A-64B9-40EB-A641-9B9BF6C71C6E}"/>
    <cellStyle name="Normal 8 5 2 2 2 6 3 2" xfId="28937" xr:uid="{593354D8-FFB2-4018-A3E6-667BD8E49723}"/>
    <cellStyle name="Normal 8 5 2 2 2 6 4" xfId="20129" xr:uid="{7E402CCC-48A7-4F4B-85EE-46F936909957}"/>
    <cellStyle name="Normal 8 5 2 2 2 6 5" xfId="37745" xr:uid="{C2DC87E6-6E19-4D5E-9BAD-4B8FA11B42CC}"/>
    <cellStyle name="Normal 8 5 2 2 2 7" xfId="4715" xr:uid="{BD7F80C3-88C6-42C8-8074-1D1C32FE3B8C}"/>
    <cellStyle name="Normal 8 5 2 2 2 7 2" xfId="13523" xr:uid="{42AE2F32-4370-4BD7-88F8-40740092B62D}"/>
    <cellStyle name="Normal 8 5 2 2 2 7 2 2" xfId="31139" xr:uid="{9D552143-862F-4664-AB01-B237F9283DB9}"/>
    <cellStyle name="Normal 8 5 2 2 2 7 3" xfId="22331" xr:uid="{DC892DD9-3A17-4F64-83E3-B91362E4F21D}"/>
    <cellStyle name="Normal 8 5 2 2 2 8" xfId="9119" xr:uid="{CAEBD5D6-8933-431F-899E-9C9081EE7ADF}"/>
    <cellStyle name="Normal 8 5 2 2 2 8 2" xfId="26735" xr:uid="{AED8337C-E9E8-47E8-9089-21F04B907BC6}"/>
    <cellStyle name="Normal 8 5 2 2 2 9" xfId="17927" xr:uid="{5BE162F3-B9FA-481C-BDDE-A85352920698}"/>
    <cellStyle name="Normal 8 5 2 2 3" xfId="437" xr:uid="{DD5156AE-8127-4867-ABD7-31D54EFAE9DE}"/>
    <cellStyle name="Normal 8 5 2 2 3 2" xfId="1221" xr:uid="{855745C1-B08F-45A4-AF5A-7C7D8659E764}"/>
    <cellStyle name="Normal 8 5 2 2 3 2 2" xfId="3423" xr:uid="{E98426AC-AD05-4045-B73A-BCFD7992BD7C}"/>
    <cellStyle name="Normal 8 5 2 2 3 2 2 2" xfId="7827" xr:uid="{F822F73E-1A99-4011-87FA-DDCBDDE4CFF4}"/>
    <cellStyle name="Normal 8 5 2 2 3 2 2 2 2" xfId="16635" xr:uid="{0693E740-CE4E-40DC-9E71-097DFEA3953E}"/>
    <cellStyle name="Normal 8 5 2 2 3 2 2 2 2 2" xfId="34251" xr:uid="{F932A82D-CBE0-409C-B540-7DC645DFA548}"/>
    <cellStyle name="Normal 8 5 2 2 3 2 2 2 3" xfId="25443" xr:uid="{3E92F01B-02D2-4968-840B-BA4081DA4C6D}"/>
    <cellStyle name="Normal 8 5 2 2 3 2 2 3" xfId="12231" xr:uid="{8EFA9EA4-25AC-4457-81A3-F28F298BBEEE}"/>
    <cellStyle name="Normal 8 5 2 2 3 2 2 3 2" xfId="29847" xr:uid="{7C66EE75-2C00-4AF1-8914-BDEAAA5E88C7}"/>
    <cellStyle name="Normal 8 5 2 2 3 2 2 4" xfId="21039" xr:uid="{7104B4E6-682B-49A9-8E85-A292F372D7B1}"/>
    <cellStyle name="Normal 8 5 2 2 3 2 2 5" xfId="38655" xr:uid="{6104605B-B3A2-4D6A-80D7-06AAEC2E0230}"/>
    <cellStyle name="Normal 8 5 2 2 3 2 3" xfId="5625" xr:uid="{1570C8A5-5AF4-469E-ABF3-AA30E276329F}"/>
    <cellStyle name="Normal 8 5 2 2 3 2 3 2" xfId="14433" xr:uid="{9EC67206-83E7-4C08-A54A-53FCC448753B}"/>
    <cellStyle name="Normal 8 5 2 2 3 2 3 2 2" xfId="32049" xr:uid="{A2CA5E77-58ED-42D2-BDAA-95F6191B1FDE}"/>
    <cellStyle name="Normal 8 5 2 2 3 2 3 3" xfId="23241" xr:uid="{CDF43A0C-2293-4531-8F77-AACC5E86D4CF}"/>
    <cellStyle name="Normal 8 5 2 2 3 2 4" xfId="10029" xr:uid="{3AE45426-6A82-4090-9655-E8D8BDC90833}"/>
    <cellStyle name="Normal 8 5 2 2 3 2 4 2" xfId="27645" xr:uid="{6F8E8B75-3041-4E08-B028-06236A6E328C}"/>
    <cellStyle name="Normal 8 5 2 2 3 2 5" xfId="18837" xr:uid="{C2686C19-3A24-44FB-BD0A-F7A3FD38B957}"/>
    <cellStyle name="Normal 8 5 2 2 3 2 6" xfId="36453" xr:uid="{EBF8580C-FF79-46F5-9CE4-C466548838B2}"/>
    <cellStyle name="Normal 8 5 2 2 3 3" xfId="2102" xr:uid="{9F3B8031-E692-4AC0-829D-6162B9B8EC33}"/>
    <cellStyle name="Normal 8 5 2 2 3 3 2" xfId="4304" xr:uid="{3F48B935-08DE-459A-99BF-4011F5160E29}"/>
    <cellStyle name="Normal 8 5 2 2 3 3 2 2" xfId="8708" xr:uid="{D666B311-2C24-4330-BE3C-D26A427A526E}"/>
    <cellStyle name="Normal 8 5 2 2 3 3 2 2 2" xfId="17516" xr:uid="{7BB1D926-D68E-4E8A-A38F-EB28B001DC0E}"/>
    <cellStyle name="Normal 8 5 2 2 3 3 2 2 2 2" xfId="35132" xr:uid="{D8AED3B2-46B5-43E2-8CF6-93C4A9209D0B}"/>
    <cellStyle name="Normal 8 5 2 2 3 3 2 2 3" xfId="26324" xr:uid="{6D574684-E6A6-4C3D-AE5F-BA56D06F40FD}"/>
    <cellStyle name="Normal 8 5 2 2 3 3 2 3" xfId="13112" xr:uid="{310405F4-2DD9-4540-AA73-4DCF19EF32BB}"/>
    <cellStyle name="Normal 8 5 2 2 3 3 2 3 2" xfId="30728" xr:uid="{E4FF48C3-480F-4C5F-BFEA-FFC12C060C6C}"/>
    <cellStyle name="Normal 8 5 2 2 3 3 2 4" xfId="21920" xr:uid="{9C0D631B-7F54-4822-B6B2-91A6B4CE872A}"/>
    <cellStyle name="Normal 8 5 2 2 3 3 2 5" xfId="39536" xr:uid="{DB38E803-1456-4CA6-965B-1D1FEC1A485E}"/>
    <cellStyle name="Normal 8 5 2 2 3 3 3" xfId="6506" xr:uid="{07E5AEE8-7ED5-43AE-82FA-1D0A846589A9}"/>
    <cellStyle name="Normal 8 5 2 2 3 3 3 2" xfId="15314" xr:uid="{9C29E709-FD8D-4926-AEC5-83F567709622}"/>
    <cellStyle name="Normal 8 5 2 2 3 3 3 2 2" xfId="32930" xr:uid="{6193EF46-9086-4807-AB01-191DCA9158A0}"/>
    <cellStyle name="Normal 8 5 2 2 3 3 3 3" xfId="24122" xr:uid="{8AF313C0-4617-42AB-AA00-8763DACA6E44}"/>
    <cellStyle name="Normal 8 5 2 2 3 3 4" xfId="10910" xr:uid="{EBCA13E8-C9DB-4F27-8B00-5D76A9957F11}"/>
    <cellStyle name="Normal 8 5 2 2 3 3 4 2" xfId="28526" xr:uid="{5BBA74B3-6DE9-472B-9261-374B18541615}"/>
    <cellStyle name="Normal 8 5 2 2 3 3 5" xfId="19718" xr:uid="{FDE6D448-31A7-444C-AAFB-36B67E764812}"/>
    <cellStyle name="Normal 8 5 2 2 3 3 6" xfId="37334" xr:uid="{A8861760-A1BA-4143-9A08-89ED5420A34D}"/>
    <cellStyle name="Normal 8 5 2 2 3 4" xfId="2641" xr:uid="{F9D70E1C-37E2-4414-B0DB-6DC849FA7479}"/>
    <cellStyle name="Normal 8 5 2 2 3 4 2" xfId="7045" xr:uid="{2AC3BC07-4BA2-421A-B893-3928AC9462AD}"/>
    <cellStyle name="Normal 8 5 2 2 3 4 2 2" xfId="15853" xr:uid="{C3DA7907-C910-41A1-ABA5-E5E043BF5995}"/>
    <cellStyle name="Normal 8 5 2 2 3 4 2 2 2" xfId="33469" xr:uid="{47B4DB96-1360-4A43-8CDF-B479728CBBA7}"/>
    <cellStyle name="Normal 8 5 2 2 3 4 2 3" xfId="24661" xr:uid="{31F569CB-92BD-4D53-9E92-A0B08C67B0BD}"/>
    <cellStyle name="Normal 8 5 2 2 3 4 3" xfId="11449" xr:uid="{29A17C22-38A7-40D4-9236-0B5A7F4678D1}"/>
    <cellStyle name="Normal 8 5 2 2 3 4 3 2" xfId="29065" xr:uid="{57ADBCA0-344A-40BD-96BA-E29608E3FD04}"/>
    <cellStyle name="Normal 8 5 2 2 3 4 4" xfId="20257" xr:uid="{D8FB3C26-540C-4238-A6F0-48792F386C98}"/>
    <cellStyle name="Normal 8 5 2 2 3 4 5" xfId="37873" xr:uid="{80611B05-BF02-46BC-84D6-F6328846D4C3}"/>
    <cellStyle name="Normal 8 5 2 2 3 5" xfId="4843" xr:uid="{3F8C96B7-9DB4-4B0B-BEFE-D3D216AEABE3}"/>
    <cellStyle name="Normal 8 5 2 2 3 5 2" xfId="13651" xr:uid="{0C9B31E9-4535-4F0D-B29A-10EA9E7FAEBC}"/>
    <cellStyle name="Normal 8 5 2 2 3 5 2 2" xfId="31267" xr:uid="{1592EBFC-FA6E-49DD-9049-E15BBD084CCF}"/>
    <cellStyle name="Normal 8 5 2 2 3 5 3" xfId="22459" xr:uid="{DF567E5C-ED95-4A54-BB78-22A58DCFDCCE}"/>
    <cellStyle name="Normal 8 5 2 2 3 6" xfId="9247" xr:uid="{EAA8E502-D0F5-46A1-9820-7B6E1B9F74E3}"/>
    <cellStyle name="Normal 8 5 2 2 3 6 2" xfId="26863" xr:uid="{0686C4DF-8BFC-4978-B826-2EEBC870CBA3}"/>
    <cellStyle name="Normal 8 5 2 2 3 7" xfId="18055" xr:uid="{1968AA60-7CED-426D-AC37-A3676E11E796}"/>
    <cellStyle name="Normal 8 5 2 2 3 8" xfId="35671" xr:uid="{335B6A32-4926-45C0-885E-51F600431C4F}"/>
    <cellStyle name="Normal 8 5 2 2 4" xfId="693" xr:uid="{02D0BC71-8186-4B8B-BB5B-14D5E7028044}"/>
    <cellStyle name="Normal 8 5 2 2 4 2" xfId="1477" xr:uid="{A980DF51-A955-432E-9981-46439ED6EA99}"/>
    <cellStyle name="Normal 8 5 2 2 4 2 2" xfId="3679" xr:uid="{1491B423-7041-4E26-9FDC-97621AA1EBA1}"/>
    <cellStyle name="Normal 8 5 2 2 4 2 2 2" xfId="8083" xr:uid="{C27E68B5-AC60-401E-AF20-D411A54502F2}"/>
    <cellStyle name="Normal 8 5 2 2 4 2 2 2 2" xfId="16891" xr:uid="{A4AC70A2-5A17-40E0-967A-EDB5A2ED4158}"/>
    <cellStyle name="Normal 8 5 2 2 4 2 2 2 2 2" xfId="34507" xr:uid="{740B8CE8-AC35-4F2B-8B81-7191E7E9B96D}"/>
    <cellStyle name="Normal 8 5 2 2 4 2 2 2 3" xfId="25699" xr:uid="{9EACBFDF-33F9-498A-A51B-327F54958086}"/>
    <cellStyle name="Normal 8 5 2 2 4 2 2 3" xfId="12487" xr:uid="{55A1CB53-2312-4C51-985A-88418F142B18}"/>
    <cellStyle name="Normal 8 5 2 2 4 2 2 3 2" xfId="30103" xr:uid="{BFC21A0A-3FFF-4FC4-90DF-34FD4CC060A2}"/>
    <cellStyle name="Normal 8 5 2 2 4 2 2 4" xfId="21295" xr:uid="{1FEC6945-A5F1-41B3-B7B2-68353F5F0CD3}"/>
    <cellStyle name="Normal 8 5 2 2 4 2 2 5" xfId="38911" xr:uid="{217FAA18-DAEE-41B8-88D3-1CE804E9DD2D}"/>
    <cellStyle name="Normal 8 5 2 2 4 2 3" xfId="5881" xr:uid="{15463051-B9DB-4B23-A946-EE7599A0C62D}"/>
    <cellStyle name="Normal 8 5 2 2 4 2 3 2" xfId="14689" xr:uid="{9A5F4FB3-979A-4590-9B7A-7704615430D5}"/>
    <cellStyle name="Normal 8 5 2 2 4 2 3 2 2" xfId="32305" xr:uid="{462CB718-8CA6-42B5-90A4-ED5399D5ED2F}"/>
    <cellStyle name="Normal 8 5 2 2 4 2 3 3" xfId="23497" xr:uid="{C6B071D3-5C0E-4AA4-BC52-EC64EBD8012E}"/>
    <cellStyle name="Normal 8 5 2 2 4 2 4" xfId="10285" xr:uid="{67F7D4D8-3241-4086-B8DB-10C3ADD4DB39}"/>
    <cellStyle name="Normal 8 5 2 2 4 2 4 2" xfId="27901" xr:uid="{444ED6E5-4CF8-4E5C-9183-B7389369BC7F}"/>
    <cellStyle name="Normal 8 5 2 2 4 2 5" xfId="19093" xr:uid="{2053C75D-E067-4A92-A32B-12299C8D84F4}"/>
    <cellStyle name="Normal 8 5 2 2 4 2 6" xfId="36709" xr:uid="{5D9C1129-840E-4B66-84A3-04CEA1451C6A}"/>
    <cellStyle name="Normal 8 5 2 2 4 3" xfId="2103" xr:uid="{0784A022-B0FA-41FD-985E-7AEFC2A0067E}"/>
    <cellStyle name="Normal 8 5 2 2 4 3 2" xfId="4305" xr:uid="{ABF09D2D-1B2E-42C0-A5FE-E9B4C4812010}"/>
    <cellStyle name="Normal 8 5 2 2 4 3 2 2" xfId="8709" xr:uid="{ED92652E-57AC-45A6-B494-B2A866CFE229}"/>
    <cellStyle name="Normal 8 5 2 2 4 3 2 2 2" xfId="17517" xr:uid="{C6B0AE97-4C44-4B2E-99B7-989899B0EDE9}"/>
    <cellStyle name="Normal 8 5 2 2 4 3 2 2 2 2" xfId="35133" xr:uid="{99553552-A731-4C92-958E-CE6253778A31}"/>
    <cellStyle name="Normal 8 5 2 2 4 3 2 2 3" xfId="26325" xr:uid="{4704A7D8-5E37-418B-99C6-291DA981BB93}"/>
    <cellStyle name="Normal 8 5 2 2 4 3 2 3" xfId="13113" xr:uid="{8511F443-A089-4CA4-BB6D-8CFB6116A2CF}"/>
    <cellStyle name="Normal 8 5 2 2 4 3 2 3 2" xfId="30729" xr:uid="{8696F444-0AD2-41F5-9255-028FF14590BF}"/>
    <cellStyle name="Normal 8 5 2 2 4 3 2 4" xfId="21921" xr:uid="{7400464B-8226-44E9-B171-288591E257B3}"/>
    <cellStyle name="Normal 8 5 2 2 4 3 2 5" xfId="39537" xr:uid="{37ACA0CB-9B89-4BD9-8730-A69DB8EC04BF}"/>
    <cellStyle name="Normal 8 5 2 2 4 3 3" xfId="6507" xr:uid="{16BB7670-CE59-4A8B-B2D6-BF9215272E33}"/>
    <cellStyle name="Normal 8 5 2 2 4 3 3 2" xfId="15315" xr:uid="{112F4B07-AABA-4323-82B2-CDD1192974FF}"/>
    <cellStyle name="Normal 8 5 2 2 4 3 3 2 2" xfId="32931" xr:uid="{4CEC0779-E834-49CD-AD3D-DC98533F7CC5}"/>
    <cellStyle name="Normal 8 5 2 2 4 3 3 3" xfId="24123" xr:uid="{340AE6FF-7CA0-4B07-88BD-94B314C81124}"/>
    <cellStyle name="Normal 8 5 2 2 4 3 4" xfId="10911" xr:uid="{CEFAB7C2-DAF8-44D8-BA0A-272D1420A1EE}"/>
    <cellStyle name="Normal 8 5 2 2 4 3 4 2" xfId="28527" xr:uid="{CF3273E9-E2A7-4CCF-9B11-03349A0B22F1}"/>
    <cellStyle name="Normal 8 5 2 2 4 3 5" xfId="19719" xr:uid="{869C6EBF-CE10-4172-9C1C-3948D95DA540}"/>
    <cellStyle name="Normal 8 5 2 2 4 3 6" xfId="37335" xr:uid="{0F95DFB7-D875-4DF0-9702-538532E71CF2}"/>
    <cellStyle name="Normal 8 5 2 2 4 4" xfId="2897" xr:uid="{AF9FCA82-E2BB-4D7A-A63C-7D5AC3234AE9}"/>
    <cellStyle name="Normal 8 5 2 2 4 4 2" xfId="7301" xr:uid="{80BCE708-E69B-4766-B1AF-FB999BB08164}"/>
    <cellStyle name="Normal 8 5 2 2 4 4 2 2" xfId="16109" xr:uid="{A6BCDD75-0390-4E2A-B5C0-B19C707AFF98}"/>
    <cellStyle name="Normal 8 5 2 2 4 4 2 2 2" xfId="33725" xr:uid="{134212C7-2255-4934-86A6-FF61040197F2}"/>
    <cellStyle name="Normal 8 5 2 2 4 4 2 3" xfId="24917" xr:uid="{A14DD676-C9BD-4CCB-8944-37A2FE8CF196}"/>
    <cellStyle name="Normal 8 5 2 2 4 4 3" xfId="11705" xr:uid="{F091542A-F503-4375-A88A-192A5B297DBD}"/>
    <cellStyle name="Normal 8 5 2 2 4 4 3 2" xfId="29321" xr:uid="{1417A4E8-A9FB-45D1-82C1-0FE4466E8182}"/>
    <cellStyle name="Normal 8 5 2 2 4 4 4" xfId="20513" xr:uid="{0D32A2B2-6C29-46B5-BE42-B72166671D71}"/>
    <cellStyle name="Normal 8 5 2 2 4 4 5" xfId="38129" xr:uid="{C6AE0606-9ABB-484A-8FE0-1A089BB8FEE1}"/>
    <cellStyle name="Normal 8 5 2 2 4 5" xfId="5099" xr:uid="{BE952033-D787-4470-BDD4-CCB59334567A}"/>
    <cellStyle name="Normal 8 5 2 2 4 5 2" xfId="13907" xr:uid="{03C1129D-C57A-4920-AEE9-6A765FB876D0}"/>
    <cellStyle name="Normal 8 5 2 2 4 5 2 2" xfId="31523" xr:uid="{19130CF9-A88E-4B7C-8B25-9993B628AF9A}"/>
    <cellStyle name="Normal 8 5 2 2 4 5 3" xfId="22715" xr:uid="{8A4F62AD-6EAC-464F-AD99-4875895BD546}"/>
    <cellStyle name="Normal 8 5 2 2 4 6" xfId="9503" xr:uid="{4DEA7578-EB31-40D3-99E3-70CCAD1C34E8}"/>
    <cellStyle name="Normal 8 5 2 2 4 6 2" xfId="27119" xr:uid="{39613ED8-64CD-4CAD-A154-B8D7E1D70E54}"/>
    <cellStyle name="Normal 8 5 2 2 4 7" xfId="18311" xr:uid="{50620AFD-6E63-49A2-95CA-D642C09EB1EB}"/>
    <cellStyle name="Normal 8 5 2 2 4 8" xfId="35927" xr:uid="{BFC53FD7-BD74-495D-AF8E-712001FBDD22}"/>
    <cellStyle name="Normal 8 5 2 2 5" xfId="965" xr:uid="{1170754E-A821-4934-B33D-2D54FDC0FE36}"/>
    <cellStyle name="Normal 8 5 2 2 5 2" xfId="3167" xr:uid="{64916BF5-0625-4104-8166-BEA268C71E22}"/>
    <cellStyle name="Normal 8 5 2 2 5 2 2" xfId="7571" xr:uid="{C279E953-8D72-4B33-A906-058ECEC79D95}"/>
    <cellStyle name="Normal 8 5 2 2 5 2 2 2" xfId="16379" xr:uid="{F727AC38-A6CD-423D-B676-F2A9A439D870}"/>
    <cellStyle name="Normal 8 5 2 2 5 2 2 2 2" xfId="33995" xr:uid="{357899C4-12B6-442B-8A5B-9699501EE7F8}"/>
    <cellStyle name="Normal 8 5 2 2 5 2 2 3" xfId="25187" xr:uid="{8BBBD68C-7576-484B-95D2-346826401841}"/>
    <cellStyle name="Normal 8 5 2 2 5 2 3" xfId="11975" xr:uid="{6C1508B7-1C28-4C83-B2E1-9A7BCF743164}"/>
    <cellStyle name="Normal 8 5 2 2 5 2 3 2" xfId="29591" xr:uid="{B8D6FFDD-22B0-4515-8DA0-D64D28A485E6}"/>
    <cellStyle name="Normal 8 5 2 2 5 2 4" xfId="20783" xr:uid="{6F7FEFCB-8D99-469E-9739-3F9140F3A53A}"/>
    <cellStyle name="Normal 8 5 2 2 5 2 5" xfId="38399" xr:uid="{B952F244-C217-4E02-8A42-7F50588B7A99}"/>
    <cellStyle name="Normal 8 5 2 2 5 3" xfId="5369" xr:uid="{B2B76A3B-ACA9-497B-8180-5412788FD96F}"/>
    <cellStyle name="Normal 8 5 2 2 5 3 2" xfId="14177" xr:uid="{1CF148E2-8652-4627-BD55-C0BD81BF4C1B}"/>
    <cellStyle name="Normal 8 5 2 2 5 3 2 2" xfId="31793" xr:uid="{EECB45D7-24C9-45D6-8407-0ED903A7F20B}"/>
    <cellStyle name="Normal 8 5 2 2 5 3 3" xfId="22985" xr:uid="{A9156BA4-EA4F-4007-BA42-257DF5491B48}"/>
    <cellStyle name="Normal 8 5 2 2 5 4" xfId="9773" xr:uid="{77DD49C8-CDA8-420F-A969-36078CDAD6EF}"/>
    <cellStyle name="Normal 8 5 2 2 5 4 2" xfId="27389" xr:uid="{C5033C63-C0E5-4B41-88EF-DBC070C6535C}"/>
    <cellStyle name="Normal 8 5 2 2 5 5" xfId="18581" xr:uid="{78EDC991-666D-42ED-ADE1-18E5FEF574D3}"/>
    <cellStyle name="Normal 8 5 2 2 5 6" xfId="36197" xr:uid="{FA172B87-82F6-496E-B003-B00B7CD4A53D}"/>
    <cellStyle name="Normal 8 5 2 2 6" xfId="2098" xr:uid="{97159E51-07A3-4AE2-A22F-513A4245573E}"/>
    <cellStyle name="Normal 8 5 2 2 6 2" xfId="4300" xr:uid="{E242B471-4857-4834-8351-E623246560CF}"/>
    <cellStyle name="Normal 8 5 2 2 6 2 2" xfId="8704" xr:uid="{E181981D-D63C-411A-86A4-F16D7887E43B}"/>
    <cellStyle name="Normal 8 5 2 2 6 2 2 2" xfId="17512" xr:uid="{FD779ACA-2FA7-48A2-B843-FB08CD381BA7}"/>
    <cellStyle name="Normal 8 5 2 2 6 2 2 2 2" xfId="35128" xr:uid="{3D565027-0C52-42E0-8C36-505478BBF938}"/>
    <cellStyle name="Normal 8 5 2 2 6 2 2 3" xfId="26320" xr:uid="{E67A69A8-5078-4B23-9835-53C07265AB58}"/>
    <cellStyle name="Normal 8 5 2 2 6 2 3" xfId="13108" xr:uid="{FBFA3E1E-B65A-459A-B6FE-EBFD0689D334}"/>
    <cellStyle name="Normal 8 5 2 2 6 2 3 2" xfId="30724" xr:uid="{D1AF8F74-EA6E-401D-A71E-DE804D884861}"/>
    <cellStyle name="Normal 8 5 2 2 6 2 4" xfId="21916" xr:uid="{D9D8120C-E7BC-4DF9-93FB-1CE0922CBC8E}"/>
    <cellStyle name="Normal 8 5 2 2 6 2 5" xfId="39532" xr:uid="{7CA60444-8F56-4B28-A7E7-C83D21B3F4DD}"/>
    <cellStyle name="Normal 8 5 2 2 6 3" xfId="6502" xr:uid="{7F599378-7F7E-4601-A023-6D236593CFC6}"/>
    <cellStyle name="Normal 8 5 2 2 6 3 2" xfId="15310" xr:uid="{015D6B41-AC26-4ADD-8CE1-B489E67A219D}"/>
    <cellStyle name="Normal 8 5 2 2 6 3 2 2" xfId="32926" xr:uid="{A1FCEE92-3E25-4D95-9AA1-990DB696F1D3}"/>
    <cellStyle name="Normal 8 5 2 2 6 3 3" xfId="24118" xr:uid="{003444CC-974E-4DF6-B2C6-A1435E518F21}"/>
    <cellStyle name="Normal 8 5 2 2 6 4" xfId="10906" xr:uid="{16B4F644-F39A-4D87-B10C-A09CF5F933E6}"/>
    <cellStyle name="Normal 8 5 2 2 6 4 2" xfId="28522" xr:uid="{666E32CA-61D2-49A8-A5A2-416F61B2E799}"/>
    <cellStyle name="Normal 8 5 2 2 6 5" xfId="19714" xr:uid="{DA724A95-8DD5-4C69-A449-777755FE7352}"/>
    <cellStyle name="Normal 8 5 2 2 6 6" xfId="37330" xr:uid="{B0716082-E2A4-4043-BF60-AFEA5DD75917}"/>
    <cellStyle name="Normal 8 5 2 2 7" xfId="2385" xr:uid="{975CB22A-A2A6-4521-B520-0FE460C19B31}"/>
    <cellStyle name="Normal 8 5 2 2 7 2" xfId="6789" xr:uid="{443C1CA4-0378-43D7-A2C4-21345CAAE22C}"/>
    <cellStyle name="Normal 8 5 2 2 7 2 2" xfId="15597" xr:uid="{D0193797-1EDA-4B03-A7D7-9BC0717C9A1F}"/>
    <cellStyle name="Normal 8 5 2 2 7 2 2 2" xfId="33213" xr:uid="{18EF6ED9-C5CE-49FE-900C-B8659F016D1C}"/>
    <cellStyle name="Normal 8 5 2 2 7 2 3" xfId="24405" xr:uid="{6BCC6526-72C9-4FD6-A47F-4C6D438B6744}"/>
    <cellStyle name="Normal 8 5 2 2 7 3" xfId="11193" xr:uid="{0D71A10E-7D19-4D14-9DA1-617ADA25CB1A}"/>
    <cellStyle name="Normal 8 5 2 2 7 3 2" xfId="28809" xr:uid="{41E4410E-1003-4C05-A145-C4E5A07063AD}"/>
    <cellStyle name="Normal 8 5 2 2 7 4" xfId="20001" xr:uid="{E2FF19A1-6DC0-408B-8BA3-4632AD51C8FB}"/>
    <cellStyle name="Normal 8 5 2 2 7 5" xfId="37617" xr:uid="{BD9E978B-7818-48E7-AC7E-68623C1DA74C}"/>
    <cellStyle name="Normal 8 5 2 2 8" xfId="4587" xr:uid="{E9A5FDB6-2F67-49EF-BAD0-481CE2CB4FAD}"/>
    <cellStyle name="Normal 8 5 2 2 8 2" xfId="13395" xr:uid="{093C4A13-21E0-448A-B7CA-958F2DC151F6}"/>
    <cellStyle name="Normal 8 5 2 2 8 2 2" xfId="31011" xr:uid="{F8321AC8-F6F1-4F99-A1B8-69841CDD7C1D}"/>
    <cellStyle name="Normal 8 5 2 2 8 3" xfId="22203" xr:uid="{E9C725A8-CB49-4198-9E44-612AD774D580}"/>
    <cellStyle name="Normal 8 5 2 2 9" xfId="8991" xr:uid="{39D3D6AD-073E-477F-AE97-0EA148269D44}"/>
    <cellStyle name="Normal 8 5 2 2 9 2" xfId="26607" xr:uid="{2A7130B3-D1C9-4EDF-82F8-2FED899D01BC}"/>
    <cellStyle name="Normal 8 5 2 3" xfId="245" xr:uid="{1157BE35-4CAC-4296-A8F3-C6C3B5FEFBD7}"/>
    <cellStyle name="Normal 8 5 2 3 10" xfId="35479" xr:uid="{7430B661-97A0-4248-959B-D7C0336C265B}"/>
    <cellStyle name="Normal 8 5 2 3 2" xfId="501" xr:uid="{E411E7B7-74F3-41C4-B0E3-D3EDE68A6E9B}"/>
    <cellStyle name="Normal 8 5 2 3 2 2" xfId="1285" xr:uid="{5E7435B5-B0B3-45BD-927F-A9E5ABB00635}"/>
    <cellStyle name="Normal 8 5 2 3 2 2 2" xfId="3487" xr:uid="{62B8C92C-37C4-4EE0-BEB8-6B0E4C201E52}"/>
    <cellStyle name="Normal 8 5 2 3 2 2 2 2" xfId="7891" xr:uid="{2627EAD4-B7DC-4546-9AAF-2E07F95BCAD9}"/>
    <cellStyle name="Normal 8 5 2 3 2 2 2 2 2" xfId="16699" xr:uid="{271E7E15-E50C-4FEB-B0CE-7AD7D66F3351}"/>
    <cellStyle name="Normal 8 5 2 3 2 2 2 2 2 2" xfId="34315" xr:uid="{FBCA7884-F686-4045-8FE5-8BA0747F6C5E}"/>
    <cellStyle name="Normal 8 5 2 3 2 2 2 2 3" xfId="25507" xr:uid="{F1B4FA19-5E58-460D-A07D-AA974D2E39C5}"/>
    <cellStyle name="Normal 8 5 2 3 2 2 2 3" xfId="12295" xr:uid="{2F0FE4E9-DFEE-43FD-AB9D-5888BA0E29F5}"/>
    <cellStyle name="Normal 8 5 2 3 2 2 2 3 2" xfId="29911" xr:uid="{C25FCEBB-BFE7-4B9C-A7B8-26BD9148A814}"/>
    <cellStyle name="Normal 8 5 2 3 2 2 2 4" xfId="21103" xr:uid="{C21EC721-54BC-4F66-B2A2-EE9088C7591E}"/>
    <cellStyle name="Normal 8 5 2 3 2 2 2 5" xfId="38719" xr:uid="{529B6367-8BD5-4577-89B6-7A5CFB6F099D}"/>
    <cellStyle name="Normal 8 5 2 3 2 2 3" xfId="5689" xr:uid="{CCB23079-0163-47E1-B36A-0191622489B9}"/>
    <cellStyle name="Normal 8 5 2 3 2 2 3 2" xfId="14497" xr:uid="{F4B410CD-EB4D-47F9-9CD8-9D07BD1AF2E1}"/>
    <cellStyle name="Normal 8 5 2 3 2 2 3 2 2" xfId="32113" xr:uid="{C8D29964-BE8A-4DCF-B2D0-4DDB031E82AA}"/>
    <cellStyle name="Normal 8 5 2 3 2 2 3 3" xfId="23305" xr:uid="{38C1CFCC-6B8F-4DF7-BA0A-2B905277EB57}"/>
    <cellStyle name="Normal 8 5 2 3 2 2 4" xfId="10093" xr:uid="{A53B2E56-A081-44A0-A5BD-BAC542625B4B}"/>
    <cellStyle name="Normal 8 5 2 3 2 2 4 2" xfId="27709" xr:uid="{9C00E7A8-C58C-46A4-A06C-D30C88DBFA80}"/>
    <cellStyle name="Normal 8 5 2 3 2 2 5" xfId="18901" xr:uid="{3D2E7B21-D3BE-4009-BD07-DC7AA027EFEB}"/>
    <cellStyle name="Normal 8 5 2 3 2 2 6" xfId="36517" xr:uid="{6BF04605-7A07-4BB3-803A-1D82FFC56DBD}"/>
    <cellStyle name="Normal 8 5 2 3 2 3" xfId="2105" xr:uid="{CA21EBA9-F4A0-4DDB-941B-D9FA7E80A073}"/>
    <cellStyle name="Normal 8 5 2 3 2 3 2" xfId="4307" xr:uid="{C6E03F39-DD95-4332-AFD2-2456932BB604}"/>
    <cellStyle name="Normal 8 5 2 3 2 3 2 2" xfId="8711" xr:uid="{AC1CA173-E4F2-4D2A-85B2-9CD57A6FE093}"/>
    <cellStyle name="Normal 8 5 2 3 2 3 2 2 2" xfId="17519" xr:uid="{DE7F0139-29A5-4E25-B055-102F8CF93CD6}"/>
    <cellStyle name="Normal 8 5 2 3 2 3 2 2 2 2" xfId="35135" xr:uid="{50F0DE4D-F352-4E4C-918E-89571C419312}"/>
    <cellStyle name="Normal 8 5 2 3 2 3 2 2 3" xfId="26327" xr:uid="{D1467F04-4A99-4511-92A5-675113F3C102}"/>
    <cellStyle name="Normal 8 5 2 3 2 3 2 3" xfId="13115" xr:uid="{C2D82214-6A53-4DC5-BBB3-7DD7D3D4A4B5}"/>
    <cellStyle name="Normal 8 5 2 3 2 3 2 3 2" xfId="30731" xr:uid="{6617827D-686A-4699-BAF9-D71EF6CA1080}"/>
    <cellStyle name="Normal 8 5 2 3 2 3 2 4" xfId="21923" xr:uid="{637EBD8C-8F1F-4793-84C1-ED45DC052AFB}"/>
    <cellStyle name="Normal 8 5 2 3 2 3 2 5" xfId="39539" xr:uid="{656BBB40-C3DD-41A7-9000-5871D727EEE3}"/>
    <cellStyle name="Normal 8 5 2 3 2 3 3" xfId="6509" xr:uid="{6BB4B647-4021-47BB-9C48-8E6E4CB7528B}"/>
    <cellStyle name="Normal 8 5 2 3 2 3 3 2" xfId="15317" xr:uid="{5E1B06E4-5F65-4C34-9565-CA74FC0F6116}"/>
    <cellStyle name="Normal 8 5 2 3 2 3 3 2 2" xfId="32933" xr:uid="{3B4A7757-2E83-4753-BE16-E0037970433E}"/>
    <cellStyle name="Normal 8 5 2 3 2 3 3 3" xfId="24125" xr:uid="{74113EE4-73BF-442F-8615-ACD473A8DF71}"/>
    <cellStyle name="Normal 8 5 2 3 2 3 4" xfId="10913" xr:uid="{7D8EDC14-C57E-49DE-81DF-1E291FE34D19}"/>
    <cellStyle name="Normal 8 5 2 3 2 3 4 2" xfId="28529" xr:uid="{062AEFBB-F40F-4C6A-B4B0-211A61931D97}"/>
    <cellStyle name="Normal 8 5 2 3 2 3 5" xfId="19721" xr:uid="{07E0B4B0-CE02-4411-834E-923F48982043}"/>
    <cellStyle name="Normal 8 5 2 3 2 3 6" xfId="37337" xr:uid="{4BB769F9-9B6E-485C-AD85-0E283338766D}"/>
    <cellStyle name="Normal 8 5 2 3 2 4" xfId="2705" xr:uid="{FFDA432E-D979-4C7A-A31E-E173A9C81BE7}"/>
    <cellStyle name="Normal 8 5 2 3 2 4 2" xfId="7109" xr:uid="{ED4D19F4-DA45-4DA7-9E24-CC02C48999C0}"/>
    <cellStyle name="Normal 8 5 2 3 2 4 2 2" xfId="15917" xr:uid="{67BCFFB1-195F-4433-AA24-8710D36F4B19}"/>
    <cellStyle name="Normal 8 5 2 3 2 4 2 2 2" xfId="33533" xr:uid="{37EF7FD5-E7DF-4ABF-8C14-C0C02B689FFB}"/>
    <cellStyle name="Normal 8 5 2 3 2 4 2 3" xfId="24725" xr:uid="{AE3D9721-3EFA-4500-94CD-DA03203947E9}"/>
    <cellStyle name="Normal 8 5 2 3 2 4 3" xfId="11513" xr:uid="{594D5610-FF64-4158-A56C-49E56DC81D29}"/>
    <cellStyle name="Normal 8 5 2 3 2 4 3 2" xfId="29129" xr:uid="{B08908C0-62F1-4F87-9099-B20CEDBD53DC}"/>
    <cellStyle name="Normal 8 5 2 3 2 4 4" xfId="20321" xr:uid="{E171AC32-0C5C-49B4-99FF-3133438A0083}"/>
    <cellStyle name="Normal 8 5 2 3 2 4 5" xfId="37937" xr:uid="{BA7B4C5E-4E5B-4B85-B03E-590F348110A6}"/>
    <cellStyle name="Normal 8 5 2 3 2 5" xfId="4907" xr:uid="{03F98665-19C0-478B-ADAB-ABBF76303039}"/>
    <cellStyle name="Normal 8 5 2 3 2 5 2" xfId="13715" xr:uid="{3BC1844F-7EF7-4D85-873B-4ECAA3208AC1}"/>
    <cellStyle name="Normal 8 5 2 3 2 5 2 2" xfId="31331" xr:uid="{B2F5C02E-C2CD-4E31-B98B-3F3FC73EDA7B}"/>
    <cellStyle name="Normal 8 5 2 3 2 5 3" xfId="22523" xr:uid="{C20199CD-7D62-4AFE-A505-9471442D5645}"/>
    <cellStyle name="Normal 8 5 2 3 2 6" xfId="9311" xr:uid="{F87BF25C-A521-427F-9775-E3A1ECDB2E2F}"/>
    <cellStyle name="Normal 8 5 2 3 2 6 2" xfId="26927" xr:uid="{CEA426E0-C6B2-49A9-8F7D-C500BECAFC01}"/>
    <cellStyle name="Normal 8 5 2 3 2 7" xfId="18119" xr:uid="{A86544CD-84B2-45D0-8896-28DD26AC0EFF}"/>
    <cellStyle name="Normal 8 5 2 3 2 8" xfId="35735" xr:uid="{E58BCC3C-45FE-48A7-B7CF-A256AE6B2E4C}"/>
    <cellStyle name="Normal 8 5 2 3 3" xfId="757" xr:uid="{ACCD295D-2D27-478D-B406-776A52AA2C1A}"/>
    <cellStyle name="Normal 8 5 2 3 3 2" xfId="1541" xr:uid="{8BAF517D-9E8B-4BA7-A2C4-7721EF36B90E}"/>
    <cellStyle name="Normal 8 5 2 3 3 2 2" xfId="3743" xr:uid="{DBFA203C-158C-45FE-B644-9EF3E7E40577}"/>
    <cellStyle name="Normal 8 5 2 3 3 2 2 2" xfId="8147" xr:uid="{FE363BE0-0328-4F93-8A3D-AF9C2ABAB988}"/>
    <cellStyle name="Normal 8 5 2 3 3 2 2 2 2" xfId="16955" xr:uid="{986D4AED-844B-4203-89A6-A27C6D0724A8}"/>
    <cellStyle name="Normal 8 5 2 3 3 2 2 2 2 2" xfId="34571" xr:uid="{5B801ED0-BB38-4886-9330-97DC909E1146}"/>
    <cellStyle name="Normal 8 5 2 3 3 2 2 2 3" xfId="25763" xr:uid="{87258712-833C-44C3-8FC4-CEDD84957D4D}"/>
    <cellStyle name="Normal 8 5 2 3 3 2 2 3" xfId="12551" xr:uid="{57A4BB3E-BDCA-45B7-95D7-7815655042D8}"/>
    <cellStyle name="Normal 8 5 2 3 3 2 2 3 2" xfId="30167" xr:uid="{08F7AF09-4E32-4340-A1BC-A6CD6F339566}"/>
    <cellStyle name="Normal 8 5 2 3 3 2 2 4" xfId="21359" xr:uid="{1A5743B5-9D9C-440A-9849-030BB50953D5}"/>
    <cellStyle name="Normal 8 5 2 3 3 2 2 5" xfId="38975" xr:uid="{31760502-65C9-4095-AE4E-8A386670BDDA}"/>
    <cellStyle name="Normal 8 5 2 3 3 2 3" xfId="5945" xr:uid="{C1684146-9747-42F7-98C1-5E4C941E5E18}"/>
    <cellStyle name="Normal 8 5 2 3 3 2 3 2" xfId="14753" xr:uid="{D7824F0D-A590-4590-B245-C2D91189841B}"/>
    <cellStyle name="Normal 8 5 2 3 3 2 3 2 2" xfId="32369" xr:uid="{AD6885EB-00D3-4F85-87DD-C2D5205E52B5}"/>
    <cellStyle name="Normal 8 5 2 3 3 2 3 3" xfId="23561" xr:uid="{A35E4053-1CCD-4633-845E-80B45565A06F}"/>
    <cellStyle name="Normal 8 5 2 3 3 2 4" xfId="10349" xr:uid="{30518EAC-81CE-42FA-9AF7-BEB6EC56A7A8}"/>
    <cellStyle name="Normal 8 5 2 3 3 2 4 2" xfId="27965" xr:uid="{6282D0A5-636F-4C3A-B0AE-6A165BB1DA32}"/>
    <cellStyle name="Normal 8 5 2 3 3 2 5" xfId="19157" xr:uid="{425C2074-4111-4462-A702-C74451E36896}"/>
    <cellStyle name="Normal 8 5 2 3 3 2 6" xfId="36773" xr:uid="{852AD010-DBEA-4402-B55D-C7AAB5F0E94A}"/>
    <cellStyle name="Normal 8 5 2 3 3 3" xfId="2106" xr:uid="{6578BAEE-08C3-4805-AFDC-CB5E47DA15D4}"/>
    <cellStyle name="Normal 8 5 2 3 3 3 2" xfId="4308" xr:uid="{78C503EC-BEDD-4505-A604-B3A1AB4B5F63}"/>
    <cellStyle name="Normal 8 5 2 3 3 3 2 2" xfId="8712" xr:uid="{424A120A-C389-4E1B-AEFF-AF4AF3A1DB4A}"/>
    <cellStyle name="Normal 8 5 2 3 3 3 2 2 2" xfId="17520" xr:uid="{B91C95E5-51E5-4033-88C5-EB948C2988EC}"/>
    <cellStyle name="Normal 8 5 2 3 3 3 2 2 2 2" xfId="35136" xr:uid="{2A44A82D-026B-4FE9-A61D-D9F7089416BF}"/>
    <cellStyle name="Normal 8 5 2 3 3 3 2 2 3" xfId="26328" xr:uid="{8AD99077-A924-40C0-9614-EE041F4CA220}"/>
    <cellStyle name="Normal 8 5 2 3 3 3 2 3" xfId="13116" xr:uid="{649701E5-070E-4C3B-95D5-E5DF600E1E57}"/>
    <cellStyle name="Normal 8 5 2 3 3 3 2 3 2" xfId="30732" xr:uid="{176B1752-F8D0-42E7-A89A-BBFEC2AC8B78}"/>
    <cellStyle name="Normal 8 5 2 3 3 3 2 4" xfId="21924" xr:uid="{355DF80F-3C44-4C42-A176-023AA0BA8BDF}"/>
    <cellStyle name="Normal 8 5 2 3 3 3 2 5" xfId="39540" xr:uid="{1CE214D6-2C9D-47E5-BA14-DB83F0B7A85A}"/>
    <cellStyle name="Normal 8 5 2 3 3 3 3" xfId="6510" xr:uid="{BBA93777-0AFD-4EB5-887C-88ED95EC310E}"/>
    <cellStyle name="Normal 8 5 2 3 3 3 3 2" xfId="15318" xr:uid="{259A44C4-77C3-4429-8317-4DF44CDA127B}"/>
    <cellStyle name="Normal 8 5 2 3 3 3 3 2 2" xfId="32934" xr:uid="{7D44AA4D-1AC0-4499-BE92-8D053026DB6B}"/>
    <cellStyle name="Normal 8 5 2 3 3 3 3 3" xfId="24126" xr:uid="{DA6E2C3B-2389-427E-B788-26DB592A3D05}"/>
    <cellStyle name="Normal 8 5 2 3 3 3 4" xfId="10914" xr:uid="{D7921649-9EF0-4C74-9C95-C05840582AF4}"/>
    <cellStyle name="Normal 8 5 2 3 3 3 4 2" xfId="28530" xr:uid="{AA9D73D0-5FA0-4552-ACD1-97BC09A6DB63}"/>
    <cellStyle name="Normal 8 5 2 3 3 3 5" xfId="19722" xr:uid="{B8D5DCA0-AA4E-4D9E-96D4-14747237A5DA}"/>
    <cellStyle name="Normal 8 5 2 3 3 3 6" xfId="37338" xr:uid="{F980E3D3-5DFA-4C8B-9616-1C7338ECD9B2}"/>
    <cellStyle name="Normal 8 5 2 3 3 4" xfId="2961" xr:uid="{4E345517-69B0-4331-9B90-CD45CC39CA68}"/>
    <cellStyle name="Normal 8 5 2 3 3 4 2" xfId="7365" xr:uid="{B59BCB1F-745B-44FC-B2CE-B4032CFC3226}"/>
    <cellStyle name="Normal 8 5 2 3 3 4 2 2" xfId="16173" xr:uid="{A1C1295F-3041-42FA-ACBD-0CB5DB76C80A}"/>
    <cellStyle name="Normal 8 5 2 3 3 4 2 2 2" xfId="33789" xr:uid="{4F9745D5-53A7-4021-8032-3656981E6264}"/>
    <cellStyle name="Normal 8 5 2 3 3 4 2 3" xfId="24981" xr:uid="{23DB5700-0DA6-403A-A5A8-812FC6943C75}"/>
    <cellStyle name="Normal 8 5 2 3 3 4 3" xfId="11769" xr:uid="{D4D098AA-F7D0-4E32-A641-56CB8FB4BB59}"/>
    <cellStyle name="Normal 8 5 2 3 3 4 3 2" xfId="29385" xr:uid="{5F730991-15D3-4639-821D-C7DB416D1CA5}"/>
    <cellStyle name="Normal 8 5 2 3 3 4 4" xfId="20577" xr:uid="{1DA68725-9113-4E13-89ED-CA7B720EBC8F}"/>
    <cellStyle name="Normal 8 5 2 3 3 4 5" xfId="38193" xr:uid="{0BAD6325-0DA4-4EDD-90CB-913CFC98089E}"/>
    <cellStyle name="Normal 8 5 2 3 3 5" xfId="5163" xr:uid="{9672ED58-48BB-457A-B07D-FC7D06E39BD6}"/>
    <cellStyle name="Normal 8 5 2 3 3 5 2" xfId="13971" xr:uid="{4323269F-7986-492B-87A0-8E24F40C479A}"/>
    <cellStyle name="Normal 8 5 2 3 3 5 2 2" xfId="31587" xr:uid="{1B92C176-3324-4E12-A64F-1604A9B77744}"/>
    <cellStyle name="Normal 8 5 2 3 3 5 3" xfId="22779" xr:uid="{D216EC5E-D5F7-46DC-ACA1-55B328727E77}"/>
    <cellStyle name="Normal 8 5 2 3 3 6" xfId="9567" xr:uid="{E87D8AF9-6F53-423D-B8F2-4A235E74ED21}"/>
    <cellStyle name="Normal 8 5 2 3 3 6 2" xfId="27183" xr:uid="{A46651AD-1A9B-4295-B463-945868A2D715}"/>
    <cellStyle name="Normal 8 5 2 3 3 7" xfId="18375" xr:uid="{5360F32D-7D42-4709-925E-C543DBBAC680}"/>
    <cellStyle name="Normal 8 5 2 3 3 8" xfId="35991" xr:uid="{8B243AA5-66F1-4C2C-9B36-88D3341DAB11}"/>
    <cellStyle name="Normal 8 5 2 3 4" xfId="1029" xr:uid="{CBABE307-34DF-4C80-A971-75ACB172CB28}"/>
    <cellStyle name="Normal 8 5 2 3 4 2" xfId="3231" xr:uid="{66B47EE5-5D4D-4FA8-B05E-0888B18257A3}"/>
    <cellStyle name="Normal 8 5 2 3 4 2 2" xfId="7635" xr:uid="{A6EEB454-5619-4104-801F-3A6502BDB951}"/>
    <cellStyle name="Normal 8 5 2 3 4 2 2 2" xfId="16443" xr:uid="{89EDBE9C-6841-4355-BF07-9F8A0FCB5561}"/>
    <cellStyle name="Normal 8 5 2 3 4 2 2 2 2" xfId="34059" xr:uid="{6F9712AE-0DBF-447C-A63C-679A90D02982}"/>
    <cellStyle name="Normal 8 5 2 3 4 2 2 3" xfId="25251" xr:uid="{C36A3642-F655-402A-B1F9-FDF7205FAD20}"/>
    <cellStyle name="Normal 8 5 2 3 4 2 3" xfId="12039" xr:uid="{C09E602E-7B85-4DEC-8B30-3E3135BCA3B9}"/>
    <cellStyle name="Normal 8 5 2 3 4 2 3 2" xfId="29655" xr:uid="{8E6F0B38-83D3-441C-B3FD-FC80B1000961}"/>
    <cellStyle name="Normal 8 5 2 3 4 2 4" xfId="20847" xr:uid="{9CC863A0-A6AD-4221-9264-2D9AF1E6DC6D}"/>
    <cellStyle name="Normal 8 5 2 3 4 2 5" xfId="38463" xr:uid="{CD349EF3-8C0B-49A1-B47F-CE7579E01498}"/>
    <cellStyle name="Normal 8 5 2 3 4 3" xfId="5433" xr:uid="{64B19286-AEB6-46DA-A5B3-98B4B2A86147}"/>
    <cellStyle name="Normal 8 5 2 3 4 3 2" xfId="14241" xr:uid="{07E14D2C-0CB8-47B5-99CA-EC39C1E52B45}"/>
    <cellStyle name="Normal 8 5 2 3 4 3 2 2" xfId="31857" xr:uid="{24B75001-6BA3-4DB1-AF6E-6AC20C4DA3D7}"/>
    <cellStyle name="Normal 8 5 2 3 4 3 3" xfId="23049" xr:uid="{41C19C26-C473-4FCE-90A0-D1658D1DD980}"/>
    <cellStyle name="Normal 8 5 2 3 4 4" xfId="9837" xr:uid="{E4ECCB8F-EE56-44E8-8B06-FC32370BBC73}"/>
    <cellStyle name="Normal 8 5 2 3 4 4 2" xfId="27453" xr:uid="{E711E51A-3344-4A19-8417-407FEC07A239}"/>
    <cellStyle name="Normal 8 5 2 3 4 5" xfId="18645" xr:uid="{936C8536-8FAC-4533-BAAF-D6BBDD5CA35A}"/>
    <cellStyle name="Normal 8 5 2 3 4 6" xfId="36261" xr:uid="{9D1F9521-D4CD-42A9-8009-D6F3706D871A}"/>
    <cellStyle name="Normal 8 5 2 3 5" xfId="2104" xr:uid="{B19362C7-B441-4677-A22B-1DF180AB7529}"/>
    <cellStyle name="Normal 8 5 2 3 5 2" xfId="4306" xr:uid="{4A86D515-9E65-4AAB-88C2-C9A357D3DC4C}"/>
    <cellStyle name="Normal 8 5 2 3 5 2 2" xfId="8710" xr:uid="{ABE8B846-6B81-4012-ACC6-821FE08F41D1}"/>
    <cellStyle name="Normal 8 5 2 3 5 2 2 2" xfId="17518" xr:uid="{723FCD95-52DD-4105-9201-8CBA5A7EC5E9}"/>
    <cellStyle name="Normal 8 5 2 3 5 2 2 2 2" xfId="35134" xr:uid="{B387269B-97BE-4FA5-B92B-999A407D9CD1}"/>
    <cellStyle name="Normal 8 5 2 3 5 2 2 3" xfId="26326" xr:uid="{00B43DD8-DB51-4BF8-A4D3-B041FB8A2EFD}"/>
    <cellStyle name="Normal 8 5 2 3 5 2 3" xfId="13114" xr:uid="{88CE3F3B-8E5F-48F0-8E8E-14EF61ED877C}"/>
    <cellStyle name="Normal 8 5 2 3 5 2 3 2" xfId="30730" xr:uid="{F0BE92C3-97CF-4DCC-AA82-490B23C60AAB}"/>
    <cellStyle name="Normal 8 5 2 3 5 2 4" xfId="21922" xr:uid="{25D7244E-4FAD-450C-801C-60770CCB79A2}"/>
    <cellStyle name="Normal 8 5 2 3 5 2 5" xfId="39538" xr:uid="{3D9FDBFA-1376-4B13-9C2D-80D5A37745F3}"/>
    <cellStyle name="Normal 8 5 2 3 5 3" xfId="6508" xr:uid="{0E762BB5-2721-4C09-B592-7C9572A81542}"/>
    <cellStyle name="Normal 8 5 2 3 5 3 2" xfId="15316" xr:uid="{EFAF4984-FE1F-4CA9-90C0-D2839EEC7539}"/>
    <cellStyle name="Normal 8 5 2 3 5 3 2 2" xfId="32932" xr:uid="{2E4C426B-D824-4253-82DC-0F5E7F0DDEDC}"/>
    <cellStyle name="Normal 8 5 2 3 5 3 3" xfId="24124" xr:uid="{C7A1555B-733A-4FE3-8ABD-479D385F07B2}"/>
    <cellStyle name="Normal 8 5 2 3 5 4" xfId="10912" xr:uid="{3A54CAC2-9793-440B-B2D0-3086313B4EAE}"/>
    <cellStyle name="Normal 8 5 2 3 5 4 2" xfId="28528" xr:uid="{3F15FE79-EB6E-4622-8D74-260E7A80E47A}"/>
    <cellStyle name="Normal 8 5 2 3 5 5" xfId="19720" xr:uid="{8A8CEDE0-378B-456A-A566-E665E451AB8A}"/>
    <cellStyle name="Normal 8 5 2 3 5 6" xfId="37336" xr:uid="{2D4C0BB2-7B3B-4268-95AB-6D69930F1782}"/>
    <cellStyle name="Normal 8 5 2 3 6" xfId="2449" xr:uid="{5621A29C-288B-425C-9FDD-6089D224B853}"/>
    <cellStyle name="Normal 8 5 2 3 6 2" xfId="6853" xr:uid="{05D81E70-E978-4E0B-A95B-9B8D2B3D0E9E}"/>
    <cellStyle name="Normal 8 5 2 3 6 2 2" xfId="15661" xr:uid="{DAE78873-E2C9-493E-8614-48E85B3C7BBD}"/>
    <cellStyle name="Normal 8 5 2 3 6 2 2 2" xfId="33277" xr:uid="{1D83950B-101A-4559-8921-B9E323E89BBA}"/>
    <cellStyle name="Normal 8 5 2 3 6 2 3" xfId="24469" xr:uid="{B6A86F24-8C15-45A8-AE05-3E822AA93DA3}"/>
    <cellStyle name="Normal 8 5 2 3 6 3" xfId="11257" xr:uid="{5CCF2CFA-C222-4183-93B1-8E8ADB57B854}"/>
    <cellStyle name="Normal 8 5 2 3 6 3 2" xfId="28873" xr:uid="{EFF73E91-8D69-4F85-A1E5-CF6BEC24F516}"/>
    <cellStyle name="Normal 8 5 2 3 6 4" xfId="20065" xr:uid="{F1D2ACD2-99E3-4F7C-B412-3493BCFCB5A5}"/>
    <cellStyle name="Normal 8 5 2 3 6 5" xfId="37681" xr:uid="{B3A1F99A-BCB4-4CBA-A818-C96EE0FF3A97}"/>
    <cellStyle name="Normal 8 5 2 3 7" xfId="4651" xr:uid="{64D45E8D-7FA9-496D-B45F-9328760A3529}"/>
    <cellStyle name="Normal 8 5 2 3 7 2" xfId="13459" xr:uid="{51701C56-8CA9-4243-8A32-5B9C97A2BD6C}"/>
    <cellStyle name="Normal 8 5 2 3 7 2 2" xfId="31075" xr:uid="{BE942748-EDEC-4544-9E88-F4E5BF919D84}"/>
    <cellStyle name="Normal 8 5 2 3 7 3" xfId="22267" xr:uid="{B9741970-144F-4030-B926-E0655E55A60E}"/>
    <cellStyle name="Normal 8 5 2 3 8" xfId="9055" xr:uid="{A26A0E86-EDD4-4BF4-9C15-2FBDAF211D81}"/>
    <cellStyle name="Normal 8 5 2 3 8 2" xfId="26671" xr:uid="{6F953524-DA2B-45F6-AA72-2D0DE6D13777}"/>
    <cellStyle name="Normal 8 5 2 3 9" xfId="17863" xr:uid="{60C2D4C5-F08B-4C84-834C-35CFF3C5A6B3}"/>
    <cellStyle name="Normal 8 5 2 4" xfId="373" xr:uid="{340BAF54-6856-47A7-9583-5BC225A20962}"/>
    <cellStyle name="Normal 8 5 2 4 2" xfId="1157" xr:uid="{CD7B95D1-43AA-418E-9FA3-CCD41EE5479B}"/>
    <cellStyle name="Normal 8 5 2 4 2 2" xfId="3359" xr:uid="{B7A6682E-9450-4B81-A362-DA24C08A5C15}"/>
    <cellStyle name="Normal 8 5 2 4 2 2 2" xfId="7763" xr:uid="{A5764F56-E875-4027-90D1-ADFDA24D9326}"/>
    <cellStyle name="Normal 8 5 2 4 2 2 2 2" xfId="16571" xr:uid="{22BE9ACC-7BFF-4E48-AE7D-D26BCDFF1924}"/>
    <cellStyle name="Normal 8 5 2 4 2 2 2 2 2" xfId="34187" xr:uid="{41C70667-442A-4AA1-9D32-209FED04265E}"/>
    <cellStyle name="Normal 8 5 2 4 2 2 2 3" xfId="25379" xr:uid="{93415D93-CA1A-4759-A501-A4870BFAB6FC}"/>
    <cellStyle name="Normal 8 5 2 4 2 2 3" xfId="12167" xr:uid="{BEEFD198-02D1-4A86-9068-2C4A5434459E}"/>
    <cellStyle name="Normal 8 5 2 4 2 2 3 2" xfId="29783" xr:uid="{D9D8BA7B-26C7-4FC7-83F4-0B405E2E4E8A}"/>
    <cellStyle name="Normal 8 5 2 4 2 2 4" xfId="20975" xr:uid="{76536C42-3B44-439D-B802-54B9C0A4AB71}"/>
    <cellStyle name="Normal 8 5 2 4 2 2 5" xfId="38591" xr:uid="{17F65ACF-0052-4553-A2EB-C51F39DE81F6}"/>
    <cellStyle name="Normal 8 5 2 4 2 3" xfId="5561" xr:uid="{EF64811D-F38F-492D-914A-4D025C0B0F02}"/>
    <cellStyle name="Normal 8 5 2 4 2 3 2" xfId="14369" xr:uid="{C107BF62-1194-472A-8A51-9549913BABAC}"/>
    <cellStyle name="Normal 8 5 2 4 2 3 2 2" xfId="31985" xr:uid="{3967997B-1BD4-4522-B57A-2DC4D685A162}"/>
    <cellStyle name="Normal 8 5 2 4 2 3 3" xfId="23177" xr:uid="{15509EA7-283F-48CB-8CBB-146413DCED68}"/>
    <cellStyle name="Normal 8 5 2 4 2 4" xfId="9965" xr:uid="{6A61D842-BB32-4CF4-86D8-EECC60E9BDC0}"/>
    <cellStyle name="Normal 8 5 2 4 2 4 2" xfId="27581" xr:uid="{4DE10BC4-896D-4DAE-872E-E466A516800C}"/>
    <cellStyle name="Normal 8 5 2 4 2 5" xfId="18773" xr:uid="{E04F4153-7A3A-4D92-B6E1-89EBEA804169}"/>
    <cellStyle name="Normal 8 5 2 4 2 6" xfId="36389" xr:uid="{CA7FD65F-7F68-4689-A894-EB06AA781CA6}"/>
    <cellStyle name="Normal 8 5 2 4 3" xfId="2107" xr:uid="{4BFC26E8-76D5-4073-92C3-6382D5B32C68}"/>
    <cellStyle name="Normal 8 5 2 4 3 2" xfId="4309" xr:uid="{C9D60443-3483-4113-B49E-BD79C1DA4711}"/>
    <cellStyle name="Normal 8 5 2 4 3 2 2" xfId="8713" xr:uid="{60A50187-7BD1-4222-9239-BB6363B8BE06}"/>
    <cellStyle name="Normal 8 5 2 4 3 2 2 2" xfId="17521" xr:uid="{2C68B8C0-1868-49C8-9135-AEB746495CD6}"/>
    <cellStyle name="Normal 8 5 2 4 3 2 2 2 2" xfId="35137" xr:uid="{8C2924FB-55E9-4DFE-92F2-54A6C73CAA3F}"/>
    <cellStyle name="Normal 8 5 2 4 3 2 2 3" xfId="26329" xr:uid="{EB2A386D-E9B5-4D84-8380-D64540A61E5C}"/>
    <cellStyle name="Normal 8 5 2 4 3 2 3" xfId="13117" xr:uid="{8DA1B8E2-52EB-4183-BCCA-983025BEA205}"/>
    <cellStyle name="Normal 8 5 2 4 3 2 3 2" xfId="30733" xr:uid="{920FE854-C629-4CC6-89D0-32F4D6620361}"/>
    <cellStyle name="Normal 8 5 2 4 3 2 4" xfId="21925" xr:uid="{D051019B-4760-494D-81C4-16ADE050D669}"/>
    <cellStyle name="Normal 8 5 2 4 3 2 5" xfId="39541" xr:uid="{2174B577-D26A-43A8-9793-5C32C54B3315}"/>
    <cellStyle name="Normal 8 5 2 4 3 3" xfId="6511" xr:uid="{A63C524A-BE6E-4D42-B762-6C049ADDA0EA}"/>
    <cellStyle name="Normal 8 5 2 4 3 3 2" xfId="15319" xr:uid="{85655C5E-7AF6-4DDE-BABA-288BC40FC10C}"/>
    <cellStyle name="Normal 8 5 2 4 3 3 2 2" xfId="32935" xr:uid="{1C2B3EBF-D47B-467F-8A79-AFDACE67AAB0}"/>
    <cellStyle name="Normal 8 5 2 4 3 3 3" xfId="24127" xr:uid="{CB223113-9FE0-4022-937D-61D1E4F52085}"/>
    <cellStyle name="Normal 8 5 2 4 3 4" xfId="10915" xr:uid="{C39011E7-ACAD-4D2C-BBD7-76ADB329E3D8}"/>
    <cellStyle name="Normal 8 5 2 4 3 4 2" xfId="28531" xr:uid="{FDF4364A-E799-4C53-861C-9DE39A4A0984}"/>
    <cellStyle name="Normal 8 5 2 4 3 5" xfId="19723" xr:uid="{97C02144-A7A9-4415-A5D1-2DD737156EA9}"/>
    <cellStyle name="Normal 8 5 2 4 3 6" xfId="37339" xr:uid="{3DDFA092-88F8-4DAF-950F-D42208B97AB8}"/>
    <cellStyle name="Normal 8 5 2 4 4" xfId="2577" xr:uid="{5424637F-AC55-44D5-A2B7-B3CEB1A8D37C}"/>
    <cellStyle name="Normal 8 5 2 4 4 2" xfId="6981" xr:uid="{424B66B2-ED3F-4ADA-8883-CA1D9CDC4261}"/>
    <cellStyle name="Normal 8 5 2 4 4 2 2" xfId="15789" xr:uid="{DAD2015F-D8E8-4C19-A672-871B541D40CD}"/>
    <cellStyle name="Normal 8 5 2 4 4 2 2 2" xfId="33405" xr:uid="{5F4579B7-FCB4-4BB1-9CD4-D308A864214C}"/>
    <cellStyle name="Normal 8 5 2 4 4 2 3" xfId="24597" xr:uid="{4610DA7A-21B9-4A14-AE83-65945EB60171}"/>
    <cellStyle name="Normal 8 5 2 4 4 3" xfId="11385" xr:uid="{0B8E5E07-291C-4BA2-AF0F-4AF1EB090340}"/>
    <cellStyle name="Normal 8 5 2 4 4 3 2" xfId="29001" xr:uid="{50563466-EB4A-4AE1-B109-6F4CE91B738F}"/>
    <cellStyle name="Normal 8 5 2 4 4 4" xfId="20193" xr:uid="{7C020D0D-565D-4240-B168-612D3A55D10F}"/>
    <cellStyle name="Normal 8 5 2 4 4 5" xfId="37809" xr:uid="{FD55644A-B2EE-4C17-B4D7-7BCEE53DBAF5}"/>
    <cellStyle name="Normal 8 5 2 4 5" xfId="4779" xr:uid="{CB8AE597-34B3-483D-BB79-638F6A7B5890}"/>
    <cellStyle name="Normal 8 5 2 4 5 2" xfId="13587" xr:uid="{0D7B04DE-9EAA-40DA-B0C5-B16F04110DD5}"/>
    <cellStyle name="Normal 8 5 2 4 5 2 2" xfId="31203" xr:uid="{11B5884B-C679-4E4F-B7C4-DAA5B00F126E}"/>
    <cellStyle name="Normal 8 5 2 4 5 3" xfId="22395" xr:uid="{76FE5511-3013-4C6F-A58C-B273B813CE12}"/>
    <cellStyle name="Normal 8 5 2 4 6" xfId="9183" xr:uid="{19BB85D8-7142-4E58-80E0-ED835C6680F4}"/>
    <cellStyle name="Normal 8 5 2 4 6 2" xfId="26799" xr:uid="{FF5778AD-FA7B-42EF-90C9-DC954C3F5EFB}"/>
    <cellStyle name="Normal 8 5 2 4 7" xfId="17991" xr:uid="{3F96D84A-393D-4F21-A49F-3A6168EF3BCC}"/>
    <cellStyle name="Normal 8 5 2 4 8" xfId="35607" xr:uid="{407340F7-13F5-4C4D-8996-9D541C06FB3C}"/>
    <cellStyle name="Normal 8 5 2 5" xfId="629" xr:uid="{38AF7E21-DA35-4AF3-9001-D913F3571D8A}"/>
    <cellStyle name="Normal 8 5 2 5 2" xfId="1413" xr:uid="{9A0E4BE7-B550-4029-820E-BB1B965944FE}"/>
    <cellStyle name="Normal 8 5 2 5 2 2" xfId="3615" xr:uid="{0E0711AC-BF53-425C-AA5A-2D15D0089797}"/>
    <cellStyle name="Normal 8 5 2 5 2 2 2" xfId="8019" xr:uid="{DB415A2D-998C-4B02-896D-2B586E26C647}"/>
    <cellStyle name="Normal 8 5 2 5 2 2 2 2" xfId="16827" xr:uid="{FBA355AF-2F64-47C3-B443-274B285F3F12}"/>
    <cellStyle name="Normal 8 5 2 5 2 2 2 2 2" xfId="34443" xr:uid="{281FDA85-BEB1-4DB7-9E8F-05A3C7A20FD5}"/>
    <cellStyle name="Normal 8 5 2 5 2 2 2 3" xfId="25635" xr:uid="{953E9D01-1F64-4F2D-927B-2C18A0872D65}"/>
    <cellStyle name="Normal 8 5 2 5 2 2 3" xfId="12423" xr:uid="{674FC6BB-8BC0-46D7-9E9B-B1D17958BDD7}"/>
    <cellStyle name="Normal 8 5 2 5 2 2 3 2" xfId="30039" xr:uid="{E20BF9FD-B63C-41F8-9A00-A91B4B917733}"/>
    <cellStyle name="Normal 8 5 2 5 2 2 4" xfId="21231" xr:uid="{92BE1EFD-E845-40F9-89FB-0570F70D329D}"/>
    <cellStyle name="Normal 8 5 2 5 2 2 5" xfId="38847" xr:uid="{F1798F6A-82C4-4E53-B358-B57FDDFF3DBF}"/>
    <cellStyle name="Normal 8 5 2 5 2 3" xfId="5817" xr:uid="{45B3CBBD-19E3-4689-B5A4-1875AAB4A41E}"/>
    <cellStyle name="Normal 8 5 2 5 2 3 2" xfId="14625" xr:uid="{CD96BC2C-3651-4C19-9532-2BE185344060}"/>
    <cellStyle name="Normal 8 5 2 5 2 3 2 2" xfId="32241" xr:uid="{3B185777-FC98-4595-A580-F6D56EEA55FA}"/>
    <cellStyle name="Normal 8 5 2 5 2 3 3" xfId="23433" xr:uid="{FFB019BE-35FC-4F92-9B97-E4D315FA2487}"/>
    <cellStyle name="Normal 8 5 2 5 2 4" xfId="10221" xr:uid="{0C563DED-7FF2-45C9-BD41-740A0A386664}"/>
    <cellStyle name="Normal 8 5 2 5 2 4 2" xfId="27837" xr:uid="{EAB5F457-A79F-45EE-9B60-4595A8D98FF7}"/>
    <cellStyle name="Normal 8 5 2 5 2 5" xfId="19029" xr:uid="{0821E144-C2E1-45C6-8044-4FCDC1AE1F55}"/>
    <cellStyle name="Normal 8 5 2 5 2 6" xfId="36645" xr:uid="{5C35331C-5C0D-4ACE-9C7E-8A4CEA1808B5}"/>
    <cellStyle name="Normal 8 5 2 5 3" xfId="2108" xr:uid="{1EB51B2D-79B3-4372-B243-D724FFB1499E}"/>
    <cellStyle name="Normal 8 5 2 5 3 2" xfId="4310" xr:uid="{A45DAF43-0C19-4E9A-98DC-9BE9E7297474}"/>
    <cellStyle name="Normal 8 5 2 5 3 2 2" xfId="8714" xr:uid="{992E91F7-A6EF-43D7-882C-E31BE3BB422D}"/>
    <cellStyle name="Normal 8 5 2 5 3 2 2 2" xfId="17522" xr:uid="{7FDB64EF-6401-422B-B40C-884FF43A56EF}"/>
    <cellStyle name="Normal 8 5 2 5 3 2 2 2 2" xfId="35138" xr:uid="{8D251269-B8F4-4B3D-B1F7-EE91A4A5EAA1}"/>
    <cellStyle name="Normal 8 5 2 5 3 2 2 3" xfId="26330" xr:uid="{F266A41A-6BFA-480F-85FD-737C7D1D1587}"/>
    <cellStyle name="Normal 8 5 2 5 3 2 3" xfId="13118" xr:uid="{F5DBDF8C-9EE5-4CE0-A5B4-12A4FE6624C1}"/>
    <cellStyle name="Normal 8 5 2 5 3 2 3 2" xfId="30734" xr:uid="{98F1AF39-48AC-4670-A962-ECFCB80F87C6}"/>
    <cellStyle name="Normal 8 5 2 5 3 2 4" xfId="21926" xr:uid="{F79353B4-989D-49A1-AB02-D73CD6B32613}"/>
    <cellStyle name="Normal 8 5 2 5 3 2 5" xfId="39542" xr:uid="{86C145BA-2AAB-4EA6-B6CD-E6939340FB4B}"/>
    <cellStyle name="Normal 8 5 2 5 3 3" xfId="6512" xr:uid="{D4C7C312-EA3F-4247-A1CB-816FEB9A1ACA}"/>
    <cellStyle name="Normal 8 5 2 5 3 3 2" xfId="15320" xr:uid="{6F5DE5D0-EEAD-49E8-9F5C-28796636066B}"/>
    <cellStyle name="Normal 8 5 2 5 3 3 2 2" xfId="32936" xr:uid="{9A962D4D-684C-483A-A85F-F303B63AA06E}"/>
    <cellStyle name="Normal 8 5 2 5 3 3 3" xfId="24128" xr:uid="{1ED99BE9-05BA-43A2-A8FC-E18022076923}"/>
    <cellStyle name="Normal 8 5 2 5 3 4" xfId="10916" xr:uid="{3538A3F5-6041-4AFD-9CD4-1C0A38B86F9A}"/>
    <cellStyle name="Normal 8 5 2 5 3 4 2" xfId="28532" xr:uid="{7A40887B-E928-40A7-A9BC-41FD6B5FBAF2}"/>
    <cellStyle name="Normal 8 5 2 5 3 5" xfId="19724" xr:uid="{7E4C8240-C5A4-4241-AA25-5158E20BB2A5}"/>
    <cellStyle name="Normal 8 5 2 5 3 6" xfId="37340" xr:uid="{5FD87EF2-897E-4119-9635-E5C9F6026342}"/>
    <cellStyle name="Normal 8 5 2 5 4" xfId="2833" xr:uid="{B2E0DF64-5938-46C1-91FC-AE50692720DB}"/>
    <cellStyle name="Normal 8 5 2 5 4 2" xfId="7237" xr:uid="{270C707D-DA47-468B-BC45-B5F9B1A98F44}"/>
    <cellStyle name="Normal 8 5 2 5 4 2 2" xfId="16045" xr:uid="{7DBEB3F2-7030-4962-8B91-0A0BACF2E23A}"/>
    <cellStyle name="Normal 8 5 2 5 4 2 2 2" xfId="33661" xr:uid="{C20DA017-300D-4DB0-AD8D-3A3127029E96}"/>
    <cellStyle name="Normal 8 5 2 5 4 2 3" xfId="24853" xr:uid="{BAA557B5-813A-41C0-806D-ACB41739ADF3}"/>
    <cellStyle name="Normal 8 5 2 5 4 3" xfId="11641" xr:uid="{9FAE4323-BD98-4818-A911-13E73803E853}"/>
    <cellStyle name="Normal 8 5 2 5 4 3 2" xfId="29257" xr:uid="{EBC0EA01-CCF2-4528-B9C6-C3EB1674D7C8}"/>
    <cellStyle name="Normal 8 5 2 5 4 4" xfId="20449" xr:uid="{EF811974-E951-4B68-8D0B-525D564139F7}"/>
    <cellStyle name="Normal 8 5 2 5 4 5" xfId="38065" xr:uid="{17328BD0-4053-479B-9601-77E340B221EA}"/>
    <cellStyle name="Normal 8 5 2 5 5" xfId="5035" xr:uid="{B12C7B67-C2C7-4778-A145-EF9CA08DBDE2}"/>
    <cellStyle name="Normal 8 5 2 5 5 2" xfId="13843" xr:uid="{372301B8-3FDF-427B-9BBA-B18E4806DB87}"/>
    <cellStyle name="Normal 8 5 2 5 5 2 2" xfId="31459" xr:uid="{B21F78B9-225C-4C7F-B2FB-1BA1B6316C47}"/>
    <cellStyle name="Normal 8 5 2 5 5 3" xfId="22651" xr:uid="{D1B57F2F-3821-40D0-9DB3-6D33FC480DB8}"/>
    <cellStyle name="Normal 8 5 2 5 6" xfId="9439" xr:uid="{2F6CDB45-F13E-433A-A57F-3B62CB0C6BC0}"/>
    <cellStyle name="Normal 8 5 2 5 6 2" xfId="27055" xr:uid="{63628693-3EE9-4CC9-94AE-AD12B27EC683}"/>
    <cellStyle name="Normal 8 5 2 5 7" xfId="18247" xr:uid="{2F245F26-A59B-43B2-9F87-18D30B19A65F}"/>
    <cellStyle name="Normal 8 5 2 5 8" xfId="35863" xr:uid="{BDA99931-47A2-4762-A468-500D1B8A305F}"/>
    <cellStyle name="Normal 8 5 2 6" xfId="901" xr:uid="{CC90762B-A8B3-4896-9375-990714E6CE60}"/>
    <cellStyle name="Normal 8 5 2 6 2" xfId="3103" xr:uid="{4D613675-EEB4-49DC-B6D3-0E31638678D6}"/>
    <cellStyle name="Normal 8 5 2 6 2 2" xfId="7507" xr:uid="{95BA378E-F21E-4867-A8F2-A0CDC2076BFA}"/>
    <cellStyle name="Normal 8 5 2 6 2 2 2" xfId="16315" xr:uid="{5251B650-80A1-4396-926B-EE50E16DC356}"/>
    <cellStyle name="Normal 8 5 2 6 2 2 2 2" xfId="33931" xr:uid="{89B1B069-CE62-43BB-83DE-5E3D161EEF78}"/>
    <cellStyle name="Normal 8 5 2 6 2 2 3" xfId="25123" xr:uid="{E7AF8A1E-2094-4BED-9AAD-D03F576E5A72}"/>
    <cellStyle name="Normal 8 5 2 6 2 3" xfId="11911" xr:uid="{00A8351E-BE80-4BCE-835D-D065BA94D838}"/>
    <cellStyle name="Normal 8 5 2 6 2 3 2" xfId="29527" xr:uid="{D11D97B5-7F32-47E2-B1BE-B05AE0E59496}"/>
    <cellStyle name="Normal 8 5 2 6 2 4" xfId="20719" xr:uid="{D1DF9BAC-FD86-457E-9BBE-DD520E6292D8}"/>
    <cellStyle name="Normal 8 5 2 6 2 5" xfId="38335" xr:uid="{FA03C703-7BF7-4825-A491-15EF353CBBBB}"/>
    <cellStyle name="Normal 8 5 2 6 3" xfId="5305" xr:uid="{2F77BA79-C91D-4771-B81A-286532D5E42E}"/>
    <cellStyle name="Normal 8 5 2 6 3 2" xfId="14113" xr:uid="{1B6E7D75-759B-4D27-8772-497AB9E12C87}"/>
    <cellStyle name="Normal 8 5 2 6 3 2 2" xfId="31729" xr:uid="{767E4579-2C0B-4CB4-A9D4-D53B8A21A8D6}"/>
    <cellStyle name="Normal 8 5 2 6 3 3" xfId="22921" xr:uid="{0FBF720B-75A0-43F4-A119-9B1FA2AC77DA}"/>
    <cellStyle name="Normal 8 5 2 6 4" xfId="9709" xr:uid="{31BE9C28-F311-4DE0-A847-0616DE0B7D09}"/>
    <cellStyle name="Normal 8 5 2 6 4 2" xfId="27325" xr:uid="{2323FD07-B020-409B-9677-02846C256BCB}"/>
    <cellStyle name="Normal 8 5 2 6 5" xfId="18517" xr:uid="{AACEAA4E-022C-42A1-89CF-9BCA745EF132}"/>
    <cellStyle name="Normal 8 5 2 6 6" xfId="36133" xr:uid="{3F1D7186-6715-4B37-B9CC-CA56B71B7184}"/>
    <cellStyle name="Normal 8 5 2 7" xfId="2097" xr:uid="{FEE12853-9F4B-4E4C-ABE5-514C00F2BBB6}"/>
    <cellStyle name="Normal 8 5 2 7 2" xfId="4299" xr:uid="{06BA6887-B84B-44C1-930C-BE0F343EE512}"/>
    <cellStyle name="Normal 8 5 2 7 2 2" xfId="8703" xr:uid="{30B9F72B-5C72-4DED-B35C-8B959CF79990}"/>
    <cellStyle name="Normal 8 5 2 7 2 2 2" xfId="17511" xr:uid="{49D89B9A-58BC-42FF-B596-88DEA27D60BD}"/>
    <cellStyle name="Normal 8 5 2 7 2 2 2 2" xfId="35127" xr:uid="{987B58AC-AB09-4BC8-B9FA-1E9C3B30831C}"/>
    <cellStyle name="Normal 8 5 2 7 2 2 3" xfId="26319" xr:uid="{445B010E-86D1-4691-A65B-1427014EB0C8}"/>
    <cellStyle name="Normal 8 5 2 7 2 3" xfId="13107" xr:uid="{EC89F707-0EB8-4023-9367-5A16D6BEE26B}"/>
    <cellStyle name="Normal 8 5 2 7 2 3 2" xfId="30723" xr:uid="{DCF26ED8-7483-4C7B-9352-44E0DAF466B6}"/>
    <cellStyle name="Normal 8 5 2 7 2 4" xfId="21915" xr:uid="{3A6423A0-0977-4074-94A5-5FD053A251EC}"/>
    <cellStyle name="Normal 8 5 2 7 2 5" xfId="39531" xr:uid="{7553EF83-6F8F-496C-80F1-3FFA4388745C}"/>
    <cellStyle name="Normal 8 5 2 7 3" xfId="6501" xr:uid="{593532E0-3732-437A-982C-1CF3367B9ED7}"/>
    <cellStyle name="Normal 8 5 2 7 3 2" xfId="15309" xr:uid="{BAD1C197-C685-4D27-B014-8C6719A4C20F}"/>
    <cellStyle name="Normal 8 5 2 7 3 2 2" xfId="32925" xr:uid="{FD73DDB5-2981-4739-A9FB-C9A619C8BACA}"/>
    <cellStyle name="Normal 8 5 2 7 3 3" xfId="24117" xr:uid="{B452853E-DD0F-4E93-A485-A7092DFCEC3B}"/>
    <cellStyle name="Normal 8 5 2 7 4" xfId="10905" xr:uid="{240AC001-8EAB-4BB4-995A-72603914CD70}"/>
    <cellStyle name="Normal 8 5 2 7 4 2" xfId="28521" xr:uid="{204ACF17-296F-4E44-8383-3FE07BB034F4}"/>
    <cellStyle name="Normal 8 5 2 7 5" xfId="19713" xr:uid="{196836E2-05E4-41FF-B18F-1D0024ECE113}"/>
    <cellStyle name="Normal 8 5 2 7 6" xfId="37329" xr:uid="{50815807-30CE-4A9C-BFFD-C5A45AD65BB3}"/>
    <cellStyle name="Normal 8 5 2 8" xfId="2321" xr:uid="{E0706F7E-5BB1-4905-B485-CF3D5396568B}"/>
    <cellStyle name="Normal 8 5 2 8 2" xfId="6725" xr:uid="{7F9942AF-4B4D-4D84-8E0F-D7966E6D73ED}"/>
    <cellStyle name="Normal 8 5 2 8 2 2" xfId="15533" xr:uid="{625BF0DD-CCBE-4AC8-B99F-E9A16D27BC95}"/>
    <cellStyle name="Normal 8 5 2 8 2 2 2" xfId="33149" xr:uid="{AE914487-68D7-4030-98F7-212DF01A30EC}"/>
    <cellStyle name="Normal 8 5 2 8 2 3" xfId="24341" xr:uid="{DB3CB9D8-B397-41F0-961A-1989C1B10653}"/>
    <cellStyle name="Normal 8 5 2 8 3" xfId="11129" xr:uid="{78B23D96-3B96-49E1-8417-233562A4C3FB}"/>
    <cellStyle name="Normal 8 5 2 8 3 2" xfId="28745" xr:uid="{283FDD8D-B0A0-4EF7-BDFE-48E07C1630E6}"/>
    <cellStyle name="Normal 8 5 2 8 4" xfId="19937" xr:uid="{06381559-9931-481D-BB43-D603814AE23E}"/>
    <cellStyle name="Normal 8 5 2 8 5" xfId="37553" xr:uid="{B8DBA059-9E62-489C-B405-4B89D0FC3AD7}"/>
    <cellStyle name="Normal 8 5 2 9" xfId="4523" xr:uid="{2ACC5164-D79D-4CE9-B7EF-EA4C3B04B4D6}"/>
    <cellStyle name="Normal 8 5 2 9 2" xfId="13331" xr:uid="{B108578C-359C-47FD-8C67-2A60C163D83A}"/>
    <cellStyle name="Normal 8 5 2 9 2 2" xfId="30947" xr:uid="{D7A2ECAC-34B0-455D-B354-29CDF1C36F6B}"/>
    <cellStyle name="Normal 8 5 2 9 3" xfId="22139" xr:uid="{AA5D2A38-83E2-4191-B9E8-89159EE313A8}"/>
    <cellStyle name="Normal 8 5 3" xfId="151" xr:uid="{5C0F45EC-A97D-4FBC-9804-1AFF243B3EC7}"/>
    <cellStyle name="Normal 8 5 3 10" xfId="17769" xr:uid="{42C02A79-DB66-4C9C-B39A-815E7EB6C132}"/>
    <cellStyle name="Normal 8 5 3 11" xfId="35385" xr:uid="{2D31EAD2-5454-4B0C-A7FA-A1FE51BDCD97}"/>
    <cellStyle name="Normal 8 5 3 2" xfId="279" xr:uid="{0BEDC722-CA20-4C0C-9865-8B67112196EB}"/>
    <cellStyle name="Normal 8 5 3 2 10" xfId="35513" xr:uid="{D35C8B71-8120-43D7-A13C-B4FC0F88C83C}"/>
    <cellStyle name="Normal 8 5 3 2 2" xfId="535" xr:uid="{20604DC8-C6BF-4D83-841B-F91E05E8CE3E}"/>
    <cellStyle name="Normal 8 5 3 2 2 2" xfId="1319" xr:uid="{B7F4FD69-F9F4-495B-BB65-F90AD0389D50}"/>
    <cellStyle name="Normal 8 5 3 2 2 2 2" xfId="3521" xr:uid="{8328B538-EE8E-4D22-8669-A40B2078A28D}"/>
    <cellStyle name="Normal 8 5 3 2 2 2 2 2" xfId="7925" xr:uid="{36970DBC-82F3-4D46-B553-1583B6B62BF1}"/>
    <cellStyle name="Normal 8 5 3 2 2 2 2 2 2" xfId="16733" xr:uid="{F10C1BF5-7642-43C0-A5C9-C2A19D40F294}"/>
    <cellStyle name="Normal 8 5 3 2 2 2 2 2 2 2" xfId="34349" xr:uid="{4E604560-FF34-47AD-A985-9837A9026C50}"/>
    <cellStyle name="Normal 8 5 3 2 2 2 2 2 3" xfId="25541" xr:uid="{B2C409B7-63B6-4469-9543-1B912DA97381}"/>
    <cellStyle name="Normal 8 5 3 2 2 2 2 3" xfId="12329" xr:uid="{F2C1F533-5294-4E6B-B54B-BD3C67F89C8F}"/>
    <cellStyle name="Normal 8 5 3 2 2 2 2 3 2" xfId="29945" xr:uid="{0CE2FEB6-526A-4187-B803-318F049922F3}"/>
    <cellStyle name="Normal 8 5 3 2 2 2 2 4" xfId="21137" xr:uid="{F729CFE1-8C5B-46D9-828E-27331CD48B60}"/>
    <cellStyle name="Normal 8 5 3 2 2 2 2 5" xfId="38753" xr:uid="{C63EC6D0-520F-4372-93E7-800A97B4381C}"/>
    <cellStyle name="Normal 8 5 3 2 2 2 3" xfId="5723" xr:uid="{EE764D3E-F714-4950-8139-4F98674EDA73}"/>
    <cellStyle name="Normal 8 5 3 2 2 2 3 2" xfId="14531" xr:uid="{515FB3A3-2762-4860-A4E9-565D6593541C}"/>
    <cellStyle name="Normal 8 5 3 2 2 2 3 2 2" xfId="32147" xr:uid="{853660B6-2354-4F76-AC2D-2E228632E74F}"/>
    <cellStyle name="Normal 8 5 3 2 2 2 3 3" xfId="23339" xr:uid="{95707FA7-B5C5-458A-8ADA-AEE67D62CB75}"/>
    <cellStyle name="Normal 8 5 3 2 2 2 4" xfId="10127" xr:uid="{09F6819F-4956-46A0-A694-D8E1811C888C}"/>
    <cellStyle name="Normal 8 5 3 2 2 2 4 2" xfId="27743" xr:uid="{B5101A8A-426A-485E-92C1-26FFC5FF3048}"/>
    <cellStyle name="Normal 8 5 3 2 2 2 5" xfId="18935" xr:uid="{B2801EF2-9F2C-407B-B1CF-36DD9CE4039B}"/>
    <cellStyle name="Normal 8 5 3 2 2 2 6" xfId="36551" xr:uid="{10A16CF9-6FB0-4596-80E1-10AFBAEA9FFF}"/>
    <cellStyle name="Normal 8 5 3 2 2 3" xfId="2111" xr:uid="{FB17CCE5-DA28-4975-961F-00019F2E6040}"/>
    <cellStyle name="Normal 8 5 3 2 2 3 2" xfId="4313" xr:uid="{4B46A7F5-1B9F-4816-A100-B9DAD35F6944}"/>
    <cellStyle name="Normal 8 5 3 2 2 3 2 2" xfId="8717" xr:uid="{D08C8828-E8A0-49B3-9AD6-AF414AD02957}"/>
    <cellStyle name="Normal 8 5 3 2 2 3 2 2 2" xfId="17525" xr:uid="{41045651-87DA-4181-97E1-766831E40140}"/>
    <cellStyle name="Normal 8 5 3 2 2 3 2 2 2 2" xfId="35141" xr:uid="{0080D40E-C2D5-4381-A6B2-E62CEE25FC51}"/>
    <cellStyle name="Normal 8 5 3 2 2 3 2 2 3" xfId="26333" xr:uid="{23666E85-8693-44C0-BB95-FAB531BB79B4}"/>
    <cellStyle name="Normal 8 5 3 2 2 3 2 3" xfId="13121" xr:uid="{B5BE367D-EED9-4BCF-BB23-2C4E50E96DDD}"/>
    <cellStyle name="Normal 8 5 3 2 2 3 2 3 2" xfId="30737" xr:uid="{28B6E7C9-E7A4-475D-8995-C168794A1F4C}"/>
    <cellStyle name="Normal 8 5 3 2 2 3 2 4" xfId="21929" xr:uid="{C17F7930-C46F-4233-9978-9DDD30EBC226}"/>
    <cellStyle name="Normal 8 5 3 2 2 3 2 5" xfId="39545" xr:uid="{28D629B5-5456-43DE-86D5-5DBDAD4513B1}"/>
    <cellStyle name="Normal 8 5 3 2 2 3 3" xfId="6515" xr:uid="{DDCA69BE-FD70-4976-80FE-C65263D91005}"/>
    <cellStyle name="Normal 8 5 3 2 2 3 3 2" xfId="15323" xr:uid="{A7897936-3E4B-47E8-9F52-FBEFAD1F7F75}"/>
    <cellStyle name="Normal 8 5 3 2 2 3 3 2 2" xfId="32939" xr:uid="{D6FC029B-C8DB-46B8-B57C-CEF9BF66083C}"/>
    <cellStyle name="Normal 8 5 3 2 2 3 3 3" xfId="24131" xr:uid="{855706F2-6FF1-422D-8044-A07B6277E495}"/>
    <cellStyle name="Normal 8 5 3 2 2 3 4" xfId="10919" xr:uid="{9D7BF03F-0838-45C4-83E3-FA95DAC18490}"/>
    <cellStyle name="Normal 8 5 3 2 2 3 4 2" xfId="28535" xr:uid="{CE06A84D-038D-4CF3-8855-11F41976A367}"/>
    <cellStyle name="Normal 8 5 3 2 2 3 5" xfId="19727" xr:uid="{DA1EA68D-876C-474F-A933-C90E8B9EADE3}"/>
    <cellStyle name="Normal 8 5 3 2 2 3 6" xfId="37343" xr:uid="{F5B5A107-5BF0-4680-A3AE-CA957675ACA5}"/>
    <cellStyle name="Normal 8 5 3 2 2 4" xfId="2739" xr:uid="{5D0C458D-1824-49D6-803C-F54E50E94A44}"/>
    <cellStyle name="Normal 8 5 3 2 2 4 2" xfId="7143" xr:uid="{0B6A87AE-F9D1-4EEA-8532-4165C2A9E4F1}"/>
    <cellStyle name="Normal 8 5 3 2 2 4 2 2" xfId="15951" xr:uid="{DC3C147D-4369-406C-AF17-8CB222851A70}"/>
    <cellStyle name="Normal 8 5 3 2 2 4 2 2 2" xfId="33567" xr:uid="{4E070FC6-26ED-4904-9486-DF072A2EE2FB}"/>
    <cellStyle name="Normal 8 5 3 2 2 4 2 3" xfId="24759" xr:uid="{BE311F0B-94F1-4A0B-A003-001CCE3B8077}"/>
    <cellStyle name="Normal 8 5 3 2 2 4 3" xfId="11547" xr:uid="{279C099A-E744-4D8A-882C-279A7124F4D5}"/>
    <cellStyle name="Normal 8 5 3 2 2 4 3 2" xfId="29163" xr:uid="{7825008D-3D3E-41C5-BAC2-EB5115B11650}"/>
    <cellStyle name="Normal 8 5 3 2 2 4 4" xfId="20355" xr:uid="{CA8230AD-F248-435A-8C1B-24B720F50F53}"/>
    <cellStyle name="Normal 8 5 3 2 2 4 5" xfId="37971" xr:uid="{55D09EF7-A9BD-4DE7-81DD-88DFB32DAD30}"/>
    <cellStyle name="Normal 8 5 3 2 2 5" xfId="4941" xr:uid="{EAF9F9AB-D2F0-486A-B2BA-AA73B1E1293D}"/>
    <cellStyle name="Normal 8 5 3 2 2 5 2" xfId="13749" xr:uid="{21366FE5-C127-40EC-9191-655456D26289}"/>
    <cellStyle name="Normal 8 5 3 2 2 5 2 2" xfId="31365" xr:uid="{C543F778-42B8-437E-B85E-E57543E52240}"/>
    <cellStyle name="Normal 8 5 3 2 2 5 3" xfId="22557" xr:uid="{5BB1AE9A-2EC0-4D27-AAB3-98B8EDFE8480}"/>
    <cellStyle name="Normal 8 5 3 2 2 6" xfId="9345" xr:uid="{925F47E6-725B-4808-B098-4F1A84AD0585}"/>
    <cellStyle name="Normal 8 5 3 2 2 6 2" xfId="26961" xr:uid="{FBFAE411-CA11-48A8-98D1-84B69A085735}"/>
    <cellStyle name="Normal 8 5 3 2 2 7" xfId="18153" xr:uid="{857D9F86-03A3-41D7-8045-EAAFB5D63FA3}"/>
    <cellStyle name="Normal 8 5 3 2 2 8" xfId="35769" xr:uid="{757C4EE3-44F9-4FD8-8F5F-3A506F37EEDA}"/>
    <cellStyle name="Normal 8 5 3 2 3" xfId="791" xr:uid="{04072430-4127-4A0D-87A1-DAC9862CFFE6}"/>
    <cellStyle name="Normal 8 5 3 2 3 2" xfId="1575" xr:uid="{5DFAC66C-F7FA-48B0-A963-953739E0BAC6}"/>
    <cellStyle name="Normal 8 5 3 2 3 2 2" xfId="3777" xr:uid="{02CEA171-2D0F-4D8D-9C54-F35910128268}"/>
    <cellStyle name="Normal 8 5 3 2 3 2 2 2" xfId="8181" xr:uid="{19C6EAAA-A0A3-4F42-9E6D-BDEBDB7FC1EE}"/>
    <cellStyle name="Normal 8 5 3 2 3 2 2 2 2" xfId="16989" xr:uid="{CC9151FD-60DF-4571-A7FB-CAFB0CE021A2}"/>
    <cellStyle name="Normal 8 5 3 2 3 2 2 2 2 2" xfId="34605" xr:uid="{0B6C65EE-B7AF-4602-B57E-DF56B0A778F1}"/>
    <cellStyle name="Normal 8 5 3 2 3 2 2 2 3" xfId="25797" xr:uid="{82CB639B-5205-4CE1-B9CD-71AB862F2C95}"/>
    <cellStyle name="Normal 8 5 3 2 3 2 2 3" xfId="12585" xr:uid="{61844F20-DABC-49DE-8466-6078F056499E}"/>
    <cellStyle name="Normal 8 5 3 2 3 2 2 3 2" xfId="30201" xr:uid="{ADFEB592-CED6-4A27-B876-72EF7BB3A88F}"/>
    <cellStyle name="Normal 8 5 3 2 3 2 2 4" xfId="21393" xr:uid="{E041F9F3-1BD1-4844-801E-77C264CDADC5}"/>
    <cellStyle name="Normal 8 5 3 2 3 2 2 5" xfId="39009" xr:uid="{2A2F5468-0343-45F2-8025-0FC57B065A77}"/>
    <cellStyle name="Normal 8 5 3 2 3 2 3" xfId="5979" xr:uid="{0969804F-7675-4EDF-9679-07B53A3B9CDC}"/>
    <cellStyle name="Normal 8 5 3 2 3 2 3 2" xfId="14787" xr:uid="{6C80D952-FBA6-48F7-A844-D742A4DE4F63}"/>
    <cellStyle name="Normal 8 5 3 2 3 2 3 2 2" xfId="32403" xr:uid="{88517F98-35C1-431E-9AC4-4B43B53DE173}"/>
    <cellStyle name="Normal 8 5 3 2 3 2 3 3" xfId="23595" xr:uid="{838C9839-FBDE-42F4-BE7C-074FA2CD834D}"/>
    <cellStyle name="Normal 8 5 3 2 3 2 4" xfId="10383" xr:uid="{CC227086-CBE9-4BC4-A402-F76799361E3D}"/>
    <cellStyle name="Normal 8 5 3 2 3 2 4 2" xfId="27999" xr:uid="{1177BBC8-619A-4BFD-B2E2-98FD7BB0CA61}"/>
    <cellStyle name="Normal 8 5 3 2 3 2 5" xfId="19191" xr:uid="{43E1B1EB-6ADE-415F-996E-D369EDA64DAB}"/>
    <cellStyle name="Normal 8 5 3 2 3 2 6" xfId="36807" xr:uid="{D3647E3B-AD00-4EA7-A0EC-9048F7049E47}"/>
    <cellStyle name="Normal 8 5 3 2 3 3" xfId="2112" xr:uid="{51749927-F91F-40AB-9D94-129C901DC4BD}"/>
    <cellStyle name="Normal 8 5 3 2 3 3 2" xfId="4314" xr:uid="{03D2B560-D7BF-45D3-A2CC-3F2ACB0B5882}"/>
    <cellStyle name="Normal 8 5 3 2 3 3 2 2" xfId="8718" xr:uid="{AFE2DAD4-E18F-46A7-A5A7-6F74A30D10BC}"/>
    <cellStyle name="Normal 8 5 3 2 3 3 2 2 2" xfId="17526" xr:uid="{F2E26E7C-1BD8-4B9C-BB2F-72B2B3343F9B}"/>
    <cellStyle name="Normal 8 5 3 2 3 3 2 2 2 2" xfId="35142" xr:uid="{2944662E-29D4-4856-8178-715D931E0812}"/>
    <cellStyle name="Normal 8 5 3 2 3 3 2 2 3" xfId="26334" xr:uid="{0EB3B13A-57F9-4891-8CFD-4547E40EE7D8}"/>
    <cellStyle name="Normal 8 5 3 2 3 3 2 3" xfId="13122" xr:uid="{189E4F1D-7554-432D-8E98-4E023ED4E831}"/>
    <cellStyle name="Normal 8 5 3 2 3 3 2 3 2" xfId="30738" xr:uid="{B3987BF7-3483-4234-A2E9-0E8DE6151F4D}"/>
    <cellStyle name="Normal 8 5 3 2 3 3 2 4" xfId="21930" xr:uid="{890EAFD8-6AFA-48A4-8474-F15EC45C7948}"/>
    <cellStyle name="Normal 8 5 3 2 3 3 2 5" xfId="39546" xr:uid="{2CDD8F28-7200-4D6D-8072-CEE71AFE4A36}"/>
    <cellStyle name="Normal 8 5 3 2 3 3 3" xfId="6516" xr:uid="{A81C3274-AD83-42D2-940C-5143B209696E}"/>
    <cellStyle name="Normal 8 5 3 2 3 3 3 2" xfId="15324" xr:uid="{E11E0F3E-4C60-4990-84BD-906130510897}"/>
    <cellStyle name="Normal 8 5 3 2 3 3 3 2 2" xfId="32940" xr:uid="{74346885-4396-480B-B290-64017D381967}"/>
    <cellStyle name="Normal 8 5 3 2 3 3 3 3" xfId="24132" xr:uid="{E338E1AA-DED1-4547-8B4A-02B696CADA2B}"/>
    <cellStyle name="Normal 8 5 3 2 3 3 4" xfId="10920" xr:uid="{4644F986-72D5-469C-B057-86BD644C36A8}"/>
    <cellStyle name="Normal 8 5 3 2 3 3 4 2" xfId="28536" xr:uid="{690E7921-2564-4771-839F-E85942B2F348}"/>
    <cellStyle name="Normal 8 5 3 2 3 3 5" xfId="19728" xr:uid="{77A74DC8-4044-43C2-AED1-69156880D832}"/>
    <cellStyle name="Normal 8 5 3 2 3 3 6" xfId="37344" xr:uid="{8D8D5197-5537-4EE5-B992-2E7DD90C1337}"/>
    <cellStyle name="Normal 8 5 3 2 3 4" xfId="2995" xr:uid="{1C004395-527E-47DD-8575-8B28021387B1}"/>
    <cellStyle name="Normal 8 5 3 2 3 4 2" xfId="7399" xr:uid="{E29F9370-2AC5-4938-91A1-F5EF758CAE5A}"/>
    <cellStyle name="Normal 8 5 3 2 3 4 2 2" xfId="16207" xr:uid="{9FFBAE8B-9D76-4733-94B6-86F3BB01DD04}"/>
    <cellStyle name="Normal 8 5 3 2 3 4 2 2 2" xfId="33823" xr:uid="{88F4E088-A5AB-4FF3-8C2D-3330FA176337}"/>
    <cellStyle name="Normal 8 5 3 2 3 4 2 3" xfId="25015" xr:uid="{6526B62F-1025-49B2-BEB9-749D968C00F7}"/>
    <cellStyle name="Normal 8 5 3 2 3 4 3" xfId="11803" xr:uid="{2397AF31-98FA-4914-8A7F-D2871E717108}"/>
    <cellStyle name="Normal 8 5 3 2 3 4 3 2" xfId="29419" xr:uid="{AF94FDD8-4F28-4A3C-9BB0-50D14872E449}"/>
    <cellStyle name="Normal 8 5 3 2 3 4 4" xfId="20611" xr:uid="{4D764BD9-95C5-4E1E-8825-DA07F77AB7C8}"/>
    <cellStyle name="Normal 8 5 3 2 3 4 5" xfId="38227" xr:uid="{28ABB095-01BE-4377-A696-385A9F18AA63}"/>
    <cellStyle name="Normal 8 5 3 2 3 5" xfId="5197" xr:uid="{D02AE9E3-FD6A-4F80-9E6A-44A6AC20731B}"/>
    <cellStyle name="Normal 8 5 3 2 3 5 2" xfId="14005" xr:uid="{A7463A65-6C58-4BF3-92DA-DCF07292EDD3}"/>
    <cellStyle name="Normal 8 5 3 2 3 5 2 2" xfId="31621" xr:uid="{BA0EF0A2-A07F-47C9-9F63-6363E7FC9621}"/>
    <cellStyle name="Normal 8 5 3 2 3 5 3" xfId="22813" xr:uid="{C20165E7-2D85-46D4-863A-940AD59D4AB4}"/>
    <cellStyle name="Normal 8 5 3 2 3 6" xfId="9601" xr:uid="{1586560A-7EC2-4172-BF6A-860F09479D0D}"/>
    <cellStyle name="Normal 8 5 3 2 3 6 2" xfId="27217" xr:uid="{6C518AE0-CA81-4037-9E95-98CE3FD63F07}"/>
    <cellStyle name="Normal 8 5 3 2 3 7" xfId="18409" xr:uid="{94667D14-F646-47A6-B90C-E8D5F755F9FA}"/>
    <cellStyle name="Normal 8 5 3 2 3 8" xfId="36025" xr:uid="{808F1047-B680-495E-8CBE-A4828BA862E4}"/>
    <cellStyle name="Normal 8 5 3 2 4" xfId="1063" xr:uid="{8C526E46-9A7D-4FAE-AC8F-D73DD7520565}"/>
    <cellStyle name="Normal 8 5 3 2 4 2" xfId="3265" xr:uid="{97F891D6-EADE-4D06-A137-7F0996F72FD7}"/>
    <cellStyle name="Normal 8 5 3 2 4 2 2" xfId="7669" xr:uid="{4C81C686-36D7-4434-89C7-E473423BDF20}"/>
    <cellStyle name="Normal 8 5 3 2 4 2 2 2" xfId="16477" xr:uid="{B6E11770-F3AE-4EB3-9B78-0C35D3D2F200}"/>
    <cellStyle name="Normal 8 5 3 2 4 2 2 2 2" xfId="34093" xr:uid="{C91A02DF-0CA8-4C5E-8055-D53F371A3F52}"/>
    <cellStyle name="Normal 8 5 3 2 4 2 2 3" xfId="25285" xr:uid="{A91E3ABD-53CC-43E1-AEE6-EFEDFD550ED9}"/>
    <cellStyle name="Normal 8 5 3 2 4 2 3" xfId="12073" xr:uid="{7EF220FB-4FE3-44BB-8AC5-4FF15BC07FF8}"/>
    <cellStyle name="Normal 8 5 3 2 4 2 3 2" xfId="29689" xr:uid="{84C5663E-E600-49D6-8152-6569E630FABB}"/>
    <cellStyle name="Normal 8 5 3 2 4 2 4" xfId="20881" xr:uid="{1246DE13-80B3-4FA0-A293-3A15A2F03C20}"/>
    <cellStyle name="Normal 8 5 3 2 4 2 5" xfId="38497" xr:uid="{85570C0F-4DF1-4ED5-9B0D-643118A95083}"/>
    <cellStyle name="Normal 8 5 3 2 4 3" xfId="5467" xr:uid="{913FEED5-EAB9-4FD5-8E5E-F4D2256744FE}"/>
    <cellStyle name="Normal 8 5 3 2 4 3 2" xfId="14275" xr:uid="{1D01054D-443D-440C-95A0-DC67923304AC}"/>
    <cellStyle name="Normal 8 5 3 2 4 3 2 2" xfId="31891" xr:uid="{9E954D01-7441-49FD-9364-779003BD9422}"/>
    <cellStyle name="Normal 8 5 3 2 4 3 3" xfId="23083" xr:uid="{559BCD11-C882-44F4-9B54-8EF124E56342}"/>
    <cellStyle name="Normal 8 5 3 2 4 4" xfId="9871" xr:uid="{9AED1D0B-57A4-46FF-95D8-C9A0B8643A5B}"/>
    <cellStyle name="Normal 8 5 3 2 4 4 2" xfId="27487" xr:uid="{45ECB08D-B6D2-459E-A442-8D8FCE163E0B}"/>
    <cellStyle name="Normal 8 5 3 2 4 5" xfId="18679" xr:uid="{BE300784-A9E1-4995-BA95-5445D6BBD48D}"/>
    <cellStyle name="Normal 8 5 3 2 4 6" xfId="36295" xr:uid="{E6D35D10-E2FE-460F-9F87-7659CE5AA3E8}"/>
    <cellStyle name="Normal 8 5 3 2 5" xfId="2110" xr:uid="{2395F343-4843-4D61-9825-CCDBF4F5CE3D}"/>
    <cellStyle name="Normal 8 5 3 2 5 2" xfId="4312" xr:uid="{6AACC96B-C14B-4708-9192-F1382E9972D1}"/>
    <cellStyle name="Normal 8 5 3 2 5 2 2" xfId="8716" xr:uid="{305225B0-6819-4BCB-AF74-5BF482092578}"/>
    <cellStyle name="Normal 8 5 3 2 5 2 2 2" xfId="17524" xr:uid="{611CCADE-0C04-41DF-954C-9A58EF703BF2}"/>
    <cellStyle name="Normal 8 5 3 2 5 2 2 2 2" xfId="35140" xr:uid="{0FBFE4E0-FE2D-4E55-A4F7-EC7EC822A2A4}"/>
    <cellStyle name="Normal 8 5 3 2 5 2 2 3" xfId="26332" xr:uid="{5570CED9-B2FB-4BBA-8B8B-91BD1C38FA7B}"/>
    <cellStyle name="Normal 8 5 3 2 5 2 3" xfId="13120" xr:uid="{F04FA642-C11C-40D0-A748-9E5DC3603179}"/>
    <cellStyle name="Normal 8 5 3 2 5 2 3 2" xfId="30736" xr:uid="{70A16548-087E-4D32-8C39-315596F03861}"/>
    <cellStyle name="Normal 8 5 3 2 5 2 4" xfId="21928" xr:uid="{1AE57374-C25E-49BA-979C-72C845B2D13A}"/>
    <cellStyle name="Normal 8 5 3 2 5 2 5" xfId="39544" xr:uid="{80BAEC2F-1583-417A-A83F-B4F7FD73A55F}"/>
    <cellStyle name="Normal 8 5 3 2 5 3" xfId="6514" xr:uid="{DB90DBAF-0AE1-4D26-8E0A-4C4434E093D8}"/>
    <cellStyle name="Normal 8 5 3 2 5 3 2" xfId="15322" xr:uid="{40718405-5FD1-430E-BE51-71D8722C0533}"/>
    <cellStyle name="Normal 8 5 3 2 5 3 2 2" xfId="32938" xr:uid="{AC5A5B35-B95A-4A59-BF77-358B51FFFD65}"/>
    <cellStyle name="Normal 8 5 3 2 5 3 3" xfId="24130" xr:uid="{50E439A3-A9F0-4F0E-B921-615426DE92B4}"/>
    <cellStyle name="Normal 8 5 3 2 5 4" xfId="10918" xr:uid="{4C9B1C18-BAFD-4538-8FBD-ABDF28C0E58B}"/>
    <cellStyle name="Normal 8 5 3 2 5 4 2" xfId="28534" xr:uid="{EE02CB7C-AF5E-4421-9E0C-D19B36A59622}"/>
    <cellStyle name="Normal 8 5 3 2 5 5" xfId="19726" xr:uid="{0C8CF4C8-59FD-44E5-BDE2-6049A1470286}"/>
    <cellStyle name="Normal 8 5 3 2 5 6" xfId="37342" xr:uid="{BD177521-8693-4545-828B-3EB69C7A3305}"/>
    <cellStyle name="Normal 8 5 3 2 6" xfId="2483" xr:uid="{ED1778D5-13C5-40FE-8AED-2325CBF7C298}"/>
    <cellStyle name="Normal 8 5 3 2 6 2" xfId="6887" xr:uid="{2565BA59-4988-47C2-88C7-5B87CFB136B6}"/>
    <cellStyle name="Normal 8 5 3 2 6 2 2" xfId="15695" xr:uid="{821AD582-F7E6-4CD0-B793-44FC2864037D}"/>
    <cellStyle name="Normal 8 5 3 2 6 2 2 2" xfId="33311" xr:uid="{89EB3B0F-D81D-4AD9-BD1A-23FFE6588878}"/>
    <cellStyle name="Normal 8 5 3 2 6 2 3" xfId="24503" xr:uid="{A3B7BE82-E1B5-413E-8CC4-3917856F843B}"/>
    <cellStyle name="Normal 8 5 3 2 6 3" xfId="11291" xr:uid="{5760E7D8-FF4E-4353-9942-5473AAE67A32}"/>
    <cellStyle name="Normal 8 5 3 2 6 3 2" xfId="28907" xr:uid="{8A420ECD-9683-4320-991C-0B4C7D512529}"/>
    <cellStyle name="Normal 8 5 3 2 6 4" xfId="20099" xr:uid="{CDEE6112-075B-40B7-9287-E4C02BFBEF6E}"/>
    <cellStyle name="Normal 8 5 3 2 6 5" xfId="37715" xr:uid="{27871A5E-3394-4359-BC99-21E32611C527}"/>
    <cellStyle name="Normal 8 5 3 2 7" xfId="4685" xr:uid="{A4D27575-BDC9-4A68-BE72-493915715D9F}"/>
    <cellStyle name="Normal 8 5 3 2 7 2" xfId="13493" xr:uid="{F6791E47-2AB7-4F73-99F1-2D1D78C02C6B}"/>
    <cellStyle name="Normal 8 5 3 2 7 2 2" xfId="31109" xr:uid="{EDBA5F47-3091-4B56-AD9C-3655F6188A6E}"/>
    <cellStyle name="Normal 8 5 3 2 7 3" xfId="22301" xr:uid="{1F2857D1-2E24-45A9-94A6-42C363EB4813}"/>
    <cellStyle name="Normal 8 5 3 2 8" xfId="9089" xr:uid="{F3AF8D76-9368-4728-9CCD-98B2C6739361}"/>
    <cellStyle name="Normal 8 5 3 2 8 2" xfId="26705" xr:uid="{6B277A42-6249-43E5-A140-B85A99290611}"/>
    <cellStyle name="Normal 8 5 3 2 9" xfId="17897" xr:uid="{33083FD2-0584-4E6E-A99E-6074B5B4BB54}"/>
    <cellStyle name="Normal 8 5 3 3" xfId="407" xr:uid="{D1DD0C16-F6BF-42C4-9350-C571B7709059}"/>
    <cellStyle name="Normal 8 5 3 3 2" xfId="1191" xr:uid="{8777241F-668F-4A02-ABD7-E86546390291}"/>
    <cellStyle name="Normal 8 5 3 3 2 2" xfId="3393" xr:uid="{122764CA-C3AB-4559-8407-67FD43A3EAE3}"/>
    <cellStyle name="Normal 8 5 3 3 2 2 2" xfId="7797" xr:uid="{1536CEC8-8D08-4810-B04E-8FC3CD01EFBF}"/>
    <cellStyle name="Normal 8 5 3 3 2 2 2 2" xfId="16605" xr:uid="{BACA1AA0-E47C-41D3-828C-79A3BA319B78}"/>
    <cellStyle name="Normal 8 5 3 3 2 2 2 2 2" xfId="34221" xr:uid="{AFAC5CCA-B6BD-496E-8F98-2695FBB3B0F0}"/>
    <cellStyle name="Normal 8 5 3 3 2 2 2 3" xfId="25413" xr:uid="{38F34558-6028-4AA0-B5D2-15A36A55DE63}"/>
    <cellStyle name="Normal 8 5 3 3 2 2 3" xfId="12201" xr:uid="{0C70ACF9-ACFD-4FF7-A430-4A9CB0A31FDC}"/>
    <cellStyle name="Normal 8 5 3 3 2 2 3 2" xfId="29817" xr:uid="{96FAFBCC-EEC4-42AD-83AE-E527319EA367}"/>
    <cellStyle name="Normal 8 5 3 3 2 2 4" xfId="21009" xr:uid="{1CBA6EC0-C5E3-4DF4-8F11-D5BDFA02C6C3}"/>
    <cellStyle name="Normal 8 5 3 3 2 2 5" xfId="38625" xr:uid="{2E45CA6B-A627-48F2-8402-799432B723FF}"/>
    <cellStyle name="Normal 8 5 3 3 2 3" xfId="5595" xr:uid="{58155DBC-721F-4B6C-B022-25801820A575}"/>
    <cellStyle name="Normal 8 5 3 3 2 3 2" xfId="14403" xr:uid="{51E82C83-BD0E-4B34-91F2-50993427D5A2}"/>
    <cellStyle name="Normal 8 5 3 3 2 3 2 2" xfId="32019" xr:uid="{8F6AE979-295B-484E-A2CC-E1B0A8548088}"/>
    <cellStyle name="Normal 8 5 3 3 2 3 3" xfId="23211" xr:uid="{1E9AE032-1681-4484-A497-F2AEF3378E3E}"/>
    <cellStyle name="Normal 8 5 3 3 2 4" xfId="9999" xr:uid="{BE3F206C-763E-4FFE-B96E-6FE1988B39E2}"/>
    <cellStyle name="Normal 8 5 3 3 2 4 2" xfId="27615" xr:uid="{D8D6F3A9-EADC-4928-88D6-108E2EE41B2C}"/>
    <cellStyle name="Normal 8 5 3 3 2 5" xfId="18807" xr:uid="{0DF058CA-DC7E-45E2-993D-FC2AB1DD3B8D}"/>
    <cellStyle name="Normal 8 5 3 3 2 6" xfId="36423" xr:uid="{57E3FE2E-4BF9-4DDA-AE44-3AD55265268E}"/>
    <cellStyle name="Normal 8 5 3 3 3" xfId="2113" xr:uid="{3F1230E0-76D0-4B07-8E46-2ED0374FD1DC}"/>
    <cellStyle name="Normal 8 5 3 3 3 2" xfId="4315" xr:uid="{8F63AA85-644C-4E6B-B624-C344F3884691}"/>
    <cellStyle name="Normal 8 5 3 3 3 2 2" xfId="8719" xr:uid="{717DD2E3-9F0B-4707-BD6B-256826F3035B}"/>
    <cellStyle name="Normal 8 5 3 3 3 2 2 2" xfId="17527" xr:uid="{3D877FFD-4014-452F-9A89-E9A6E72075D0}"/>
    <cellStyle name="Normal 8 5 3 3 3 2 2 2 2" xfId="35143" xr:uid="{F7003268-1183-4AAA-BE74-4E0E71266EDB}"/>
    <cellStyle name="Normal 8 5 3 3 3 2 2 3" xfId="26335" xr:uid="{892FF1D2-42EF-4E71-A8F0-2F6DA1795691}"/>
    <cellStyle name="Normal 8 5 3 3 3 2 3" xfId="13123" xr:uid="{BFA25475-57DE-400E-93D1-10ABF1E09245}"/>
    <cellStyle name="Normal 8 5 3 3 3 2 3 2" xfId="30739" xr:uid="{6DD7B818-3CE2-4A90-9146-FDAA88825EC6}"/>
    <cellStyle name="Normal 8 5 3 3 3 2 4" xfId="21931" xr:uid="{4AF9AC3E-A851-4194-B9E2-50C24D5AD553}"/>
    <cellStyle name="Normal 8 5 3 3 3 2 5" xfId="39547" xr:uid="{DC01C4E9-58A4-4A5A-A1D9-56C630AEBAF5}"/>
    <cellStyle name="Normal 8 5 3 3 3 3" xfId="6517" xr:uid="{764001A6-F2F6-4E20-80BD-4209667C20FF}"/>
    <cellStyle name="Normal 8 5 3 3 3 3 2" xfId="15325" xr:uid="{92558150-2DE6-4B5E-B254-352161AD55A0}"/>
    <cellStyle name="Normal 8 5 3 3 3 3 2 2" xfId="32941" xr:uid="{B32CA669-2876-4B20-A77A-52A9FF199314}"/>
    <cellStyle name="Normal 8 5 3 3 3 3 3" xfId="24133" xr:uid="{D124B6C7-2CFE-4AF6-99E8-79AA706D9B2E}"/>
    <cellStyle name="Normal 8 5 3 3 3 4" xfId="10921" xr:uid="{467055AF-F3BB-4AA2-A91F-7534364C21DF}"/>
    <cellStyle name="Normal 8 5 3 3 3 4 2" xfId="28537" xr:uid="{532B9575-FACD-4BEA-B7CF-F9E5BB92C15D}"/>
    <cellStyle name="Normal 8 5 3 3 3 5" xfId="19729" xr:uid="{9FAEA6F0-EA67-42AB-9291-E2605D726D97}"/>
    <cellStyle name="Normal 8 5 3 3 3 6" xfId="37345" xr:uid="{EB7A0B63-566D-45F5-A116-EF00514101F7}"/>
    <cellStyle name="Normal 8 5 3 3 4" xfId="2611" xr:uid="{1ED571EB-DB87-47AF-A853-76A7535081F0}"/>
    <cellStyle name="Normal 8 5 3 3 4 2" xfId="7015" xr:uid="{6D160C22-8B52-43E0-9887-2331502E5DC2}"/>
    <cellStyle name="Normal 8 5 3 3 4 2 2" xfId="15823" xr:uid="{33703E36-E716-4396-95A0-F0076727195F}"/>
    <cellStyle name="Normal 8 5 3 3 4 2 2 2" xfId="33439" xr:uid="{C380155B-24E9-42E7-B36F-EE229A79368C}"/>
    <cellStyle name="Normal 8 5 3 3 4 2 3" xfId="24631" xr:uid="{BE54A4AE-EB51-4CEB-B95D-F28AEF974C1C}"/>
    <cellStyle name="Normal 8 5 3 3 4 3" xfId="11419" xr:uid="{35BE6468-B0F1-4AE0-9AB2-59749FA74BD5}"/>
    <cellStyle name="Normal 8 5 3 3 4 3 2" xfId="29035" xr:uid="{68DCDC9C-258B-4111-8297-2DC52CC95930}"/>
    <cellStyle name="Normal 8 5 3 3 4 4" xfId="20227" xr:uid="{7594C633-55DF-4D80-8957-D18DD7684400}"/>
    <cellStyle name="Normal 8 5 3 3 4 5" xfId="37843" xr:uid="{C7967B51-3617-4737-8FCF-F1A4DBF175E1}"/>
    <cellStyle name="Normal 8 5 3 3 5" xfId="4813" xr:uid="{C9E7A604-6882-4D9D-B516-1DC5A997B538}"/>
    <cellStyle name="Normal 8 5 3 3 5 2" xfId="13621" xr:uid="{95C5A040-BFA2-4AC6-BA03-0060C0AC8C8A}"/>
    <cellStyle name="Normal 8 5 3 3 5 2 2" xfId="31237" xr:uid="{23772FC5-C5F4-4AB8-A622-FB2420398081}"/>
    <cellStyle name="Normal 8 5 3 3 5 3" xfId="22429" xr:uid="{C8717809-2F8A-4E2B-A1FE-1A7D65604507}"/>
    <cellStyle name="Normal 8 5 3 3 6" xfId="9217" xr:uid="{0722767D-98EB-4EEA-BD00-0B5207A26280}"/>
    <cellStyle name="Normal 8 5 3 3 6 2" xfId="26833" xr:uid="{69CD9B7E-9457-4C89-9F66-56B332E60BBC}"/>
    <cellStyle name="Normal 8 5 3 3 7" xfId="18025" xr:uid="{B06D64EB-CE30-4A88-A0A3-5A14431C565A}"/>
    <cellStyle name="Normal 8 5 3 3 8" xfId="35641" xr:uid="{48F03020-83C4-4587-AF62-E78C003B7219}"/>
    <cellStyle name="Normal 8 5 3 4" xfId="663" xr:uid="{A5DC0332-49B8-4FA8-968F-51512E1949FD}"/>
    <cellStyle name="Normal 8 5 3 4 2" xfId="1447" xr:uid="{C70DCEEF-B5D0-428F-B898-8C02DC342092}"/>
    <cellStyle name="Normal 8 5 3 4 2 2" xfId="3649" xr:uid="{43D3AA8A-FCCE-4942-A37E-D90DF32883D8}"/>
    <cellStyle name="Normal 8 5 3 4 2 2 2" xfId="8053" xr:uid="{31378826-B67B-4BD1-A07F-3DB38446AA82}"/>
    <cellStyle name="Normal 8 5 3 4 2 2 2 2" xfId="16861" xr:uid="{D8B73A5E-73F4-40D9-9462-38AE97D20A61}"/>
    <cellStyle name="Normal 8 5 3 4 2 2 2 2 2" xfId="34477" xr:uid="{05BAFE91-A1ED-469C-8103-2CF013A3434A}"/>
    <cellStyle name="Normal 8 5 3 4 2 2 2 3" xfId="25669" xr:uid="{99FB86EA-653C-4851-9D81-4C0B602DFBAB}"/>
    <cellStyle name="Normal 8 5 3 4 2 2 3" xfId="12457" xr:uid="{A4B3B1D4-5D76-403D-B2F4-9FA4D3851707}"/>
    <cellStyle name="Normal 8 5 3 4 2 2 3 2" xfId="30073" xr:uid="{A13DDA9A-C3C7-4442-8D1B-8871777C16B0}"/>
    <cellStyle name="Normal 8 5 3 4 2 2 4" xfId="21265" xr:uid="{39FDEFF3-0E7A-4333-8E5D-B85C6DCA190F}"/>
    <cellStyle name="Normal 8 5 3 4 2 2 5" xfId="38881" xr:uid="{7F064BC7-4DC8-49B3-BAA5-FD0C6C5759E8}"/>
    <cellStyle name="Normal 8 5 3 4 2 3" xfId="5851" xr:uid="{4D6CC71F-8269-4553-8B55-3362CA5B404B}"/>
    <cellStyle name="Normal 8 5 3 4 2 3 2" xfId="14659" xr:uid="{94E644E0-9DD4-47C9-803A-D2AA49D742BD}"/>
    <cellStyle name="Normal 8 5 3 4 2 3 2 2" xfId="32275" xr:uid="{ABBAF207-6E3B-4326-B88E-B85C1021C2E2}"/>
    <cellStyle name="Normal 8 5 3 4 2 3 3" xfId="23467" xr:uid="{2B5E739D-B9EE-4D88-B48B-3C7A71FB3D92}"/>
    <cellStyle name="Normal 8 5 3 4 2 4" xfId="10255" xr:uid="{4ACBBDDA-4F89-4BD8-BBFC-EDB607E707DF}"/>
    <cellStyle name="Normal 8 5 3 4 2 4 2" xfId="27871" xr:uid="{4BBC6DA7-D8B9-4142-B4B1-FA4AF967FCB1}"/>
    <cellStyle name="Normal 8 5 3 4 2 5" xfId="19063" xr:uid="{F7ACFA5D-2FEF-4DB0-8EAF-5ED4145AE349}"/>
    <cellStyle name="Normal 8 5 3 4 2 6" xfId="36679" xr:uid="{AD0D5AD9-79D6-409D-A259-0087A8A32749}"/>
    <cellStyle name="Normal 8 5 3 4 3" xfId="2114" xr:uid="{7BE2D78E-80EB-41C7-8744-DFD2FEBD63FA}"/>
    <cellStyle name="Normal 8 5 3 4 3 2" xfId="4316" xr:uid="{3A16D44B-E141-428E-B7CD-C1C4ECFB25B0}"/>
    <cellStyle name="Normal 8 5 3 4 3 2 2" xfId="8720" xr:uid="{98FA46EF-A6BF-4756-8433-A284DFA8FEC3}"/>
    <cellStyle name="Normal 8 5 3 4 3 2 2 2" xfId="17528" xr:uid="{97D725CA-84B3-44A9-9671-0DC0C158974F}"/>
    <cellStyle name="Normal 8 5 3 4 3 2 2 2 2" xfId="35144" xr:uid="{522946F4-3DF0-45E2-9C72-88968726BBED}"/>
    <cellStyle name="Normal 8 5 3 4 3 2 2 3" xfId="26336" xr:uid="{62C7D853-BC58-493E-A66F-0A8A2B8B772E}"/>
    <cellStyle name="Normal 8 5 3 4 3 2 3" xfId="13124" xr:uid="{CBCBEF2A-8FF1-489E-A0A8-0972706E987E}"/>
    <cellStyle name="Normal 8 5 3 4 3 2 3 2" xfId="30740" xr:uid="{709C96CE-3C87-43B8-8F05-556BA3461A4B}"/>
    <cellStyle name="Normal 8 5 3 4 3 2 4" xfId="21932" xr:uid="{1F01F1E0-4CF9-409D-9B53-20E6B014466E}"/>
    <cellStyle name="Normal 8 5 3 4 3 2 5" xfId="39548" xr:uid="{ECDA6EE7-6F6D-46CD-99CE-12118DA31909}"/>
    <cellStyle name="Normal 8 5 3 4 3 3" xfId="6518" xr:uid="{7614BBAC-B0F3-461E-81CA-34E9B406A31A}"/>
    <cellStyle name="Normal 8 5 3 4 3 3 2" xfId="15326" xr:uid="{FD2BA62B-7463-48CB-A319-3AEA878A7B8D}"/>
    <cellStyle name="Normal 8 5 3 4 3 3 2 2" xfId="32942" xr:uid="{189773BB-A120-46EE-B9E2-EA38D97B9B90}"/>
    <cellStyle name="Normal 8 5 3 4 3 3 3" xfId="24134" xr:uid="{B5C58B65-10A7-44DC-BACA-521BAEC2B2E2}"/>
    <cellStyle name="Normal 8 5 3 4 3 4" xfId="10922" xr:uid="{1E8060F3-5412-4F03-90B5-3D286B8B4A76}"/>
    <cellStyle name="Normal 8 5 3 4 3 4 2" xfId="28538" xr:uid="{B03F7EEA-EB6B-4299-8B71-1AF3452AEADA}"/>
    <cellStyle name="Normal 8 5 3 4 3 5" xfId="19730" xr:uid="{70B22BD5-9179-4ABD-BC3C-E04E9F853E1A}"/>
    <cellStyle name="Normal 8 5 3 4 3 6" xfId="37346" xr:uid="{DBDC52F0-C08E-4A20-B2A0-A4F7D2E7B99A}"/>
    <cellStyle name="Normal 8 5 3 4 4" xfId="2867" xr:uid="{11CC143C-7EC5-4681-9150-9E0341903B19}"/>
    <cellStyle name="Normal 8 5 3 4 4 2" xfId="7271" xr:uid="{C247055E-4706-4CA7-991D-4AB58D780F53}"/>
    <cellStyle name="Normal 8 5 3 4 4 2 2" xfId="16079" xr:uid="{262DBC1B-3362-4543-9465-5EA42E67EEEC}"/>
    <cellStyle name="Normal 8 5 3 4 4 2 2 2" xfId="33695" xr:uid="{B0308532-B90C-4C75-B944-0A9EAFAE045B}"/>
    <cellStyle name="Normal 8 5 3 4 4 2 3" xfId="24887" xr:uid="{49B997C4-48A0-4D69-9914-0E5EB30EF7D8}"/>
    <cellStyle name="Normal 8 5 3 4 4 3" xfId="11675" xr:uid="{B44545FD-63AE-40DD-BE56-2E28F501DDFC}"/>
    <cellStyle name="Normal 8 5 3 4 4 3 2" xfId="29291" xr:uid="{EB1D543E-C059-4E4C-8639-3176BA4A3851}"/>
    <cellStyle name="Normal 8 5 3 4 4 4" xfId="20483" xr:uid="{FB68B1AE-095F-4EE5-A4BB-C9F47D9A88F1}"/>
    <cellStyle name="Normal 8 5 3 4 4 5" xfId="38099" xr:uid="{663CCF06-89F3-417E-BD99-EA0919764D9A}"/>
    <cellStyle name="Normal 8 5 3 4 5" xfId="5069" xr:uid="{3366E751-2795-4ED8-B060-35D70B54E39B}"/>
    <cellStyle name="Normal 8 5 3 4 5 2" xfId="13877" xr:uid="{E6930AE0-48B2-473B-AB0D-1D13EFBB6413}"/>
    <cellStyle name="Normal 8 5 3 4 5 2 2" xfId="31493" xr:uid="{3B3E17F2-D4F9-473F-821B-C31B33573F2D}"/>
    <cellStyle name="Normal 8 5 3 4 5 3" xfId="22685" xr:uid="{D0B0C05A-0000-42BD-8F84-B6A8D2692EDC}"/>
    <cellStyle name="Normal 8 5 3 4 6" xfId="9473" xr:uid="{5728FFF7-0BCE-4664-991D-D561E2516EB4}"/>
    <cellStyle name="Normal 8 5 3 4 6 2" xfId="27089" xr:uid="{36FF53DA-C4CA-435E-95AE-875602CD2ECE}"/>
    <cellStyle name="Normal 8 5 3 4 7" xfId="18281" xr:uid="{8061FFD6-8D6D-46E1-B7B5-EC0C94C534A8}"/>
    <cellStyle name="Normal 8 5 3 4 8" xfId="35897" xr:uid="{267700B3-2001-4C75-A4AE-F100AF3D30AA}"/>
    <cellStyle name="Normal 8 5 3 5" xfId="935" xr:uid="{63EA1554-AFBE-47DE-A52E-711794A23B92}"/>
    <cellStyle name="Normal 8 5 3 5 2" xfId="3137" xr:uid="{2F863F90-21C4-4644-82BD-CE23D460F8CE}"/>
    <cellStyle name="Normal 8 5 3 5 2 2" xfId="7541" xr:uid="{3C9C4143-3B17-4BD0-B020-4D0F3BE882F5}"/>
    <cellStyle name="Normal 8 5 3 5 2 2 2" xfId="16349" xr:uid="{8A51E6AD-1F5F-4028-9F79-66ECA4556B7B}"/>
    <cellStyle name="Normal 8 5 3 5 2 2 2 2" xfId="33965" xr:uid="{69653761-920A-4C55-B964-CFF5F00344D3}"/>
    <cellStyle name="Normal 8 5 3 5 2 2 3" xfId="25157" xr:uid="{4FB1496E-7E45-4B09-B7CD-C50B90DE493F}"/>
    <cellStyle name="Normal 8 5 3 5 2 3" xfId="11945" xr:uid="{F857DDB8-A9E2-40D7-BC9A-5E3314FF5E5C}"/>
    <cellStyle name="Normal 8 5 3 5 2 3 2" xfId="29561" xr:uid="{998F3C57-63C3-4C5B-B9BC-FD05DD42C1FC}"/>
    <cellStyle name="Normal 8 5 3 5 2 4" xfId="20753" xr:uid="{DD1DF600-B576-4434-9CD9-2793D1CDB685}"/>
    <cellStyle name="Normal 8 5 3 5 2 5" xfId="38369" xr:uid="{39E7A280-D977-411C-A66C-76BFAF476A83}"/>
    <cellStyle name="Normal 8 5 3 5 3" xfId="5339" xr:uid="{7C59E5E7-EA7D-47CE-8EBD-D17526688CC5}"/>
    <cellStyle name="Normal 8 5 3 5 3 2" xfId="14147" xr:uid="{1608B735-65EF-4FC1-856C-19D57DCC28E6}"/>
    <cellStyle name="Normal 8 5 3 5 3 2 2" xfId="31763" xr:uid="{47209436-A225-4027-B0B2-02358EAC5BB7}"/>
    <cellStyle name="Normal 8 5 3 5 3 3" xfId="22955" xr:uid="{6F96CFF1-7D05-41C1-8032-4D5302C0D8CE}"/>
    <cellStyle name="Normal 8 5 3 5 4" xfId="9743" xr:uid="{7F1F6736-A11A-4173-9335-FF0558141316}"/>
    <cellStyle name="Normal 8 5 3 5 4 2" xfId="27359" xr:uid="{BD5CCD9E-2F10-404C-B2DB-863C06B6755F}"/>
    <cellStyle name="Normal 8 5 3 5 5" xfId="18551" xr:uid="{DB52700A-C18A-4710-90A2-1B445F0EA29E}"/>
    <cellStyle name="Normal 8 5 3 5 6" xfId="36167" xr:uid="{CD0FF2C2-0096-4B4A-825D-FAFD0F5AD4E7}"/>
    <cellStyle name="Normal 8 5 3 6" xfId="2109" xr:uid="{142142A7-45CA-49D4-BE70-CCA444F4654E}"/>
    <cellStyle name="Normal 8 5 3 6 2" xfId="4311" xr:uid="{72E87195-F0AB-4817-9693-15C7D7734480}"/>
    <cellStyle name="Normal 8 5 3 6 2 2" xfId="8715" xr:uid="{627F2BDD-496D-4498-B3DB-5FE2A96F5E4C}"/>
    <cellStyle name="Normal 8 5 3 6 2 2 2" xfId="17523" xr:uid="{67ADCBAC-445E-4672-A3C2-C21E96403A54}"/>
    <cellStyle name="Normal 8 5 3 6 2 2 2 2" xfId="35139" xr:uid="{13F89191-243C-4817-B72A-D90CA2EBA250}"/>
    <cellStyle name="Normal 8 5 3 6 2 2 3" xfId="26331" xr:uid="{00C5EA30-D8B9-40DF-ADB1-A79D0CDABFE7}"/>
    <cellStyle name="Normal 8 5 3 6 2 3" xfId="13119" xr:uid="{209AB00C-2047-48F3-92F0-CC7D89D2BE57}"/>
    <cellStyle name="Normal 8 5 3 6 2 3 2" xfId="30735" xr:uid="{956E4C14-B990-4FD6-8FBB-B34E590B91E9}"/>
    <cellStyle name="Normal 8 5 3 6 2 4" xfId="21927" xr:uid="{D3F8DD12-3C39-4074-969F-5B32815A66D5}"/>
    <cellStyle name="Normal 8 5 3 6 2 5" xfId="39543" xr:uid="{C85513A4-39D1-4B0E-B342-0949557670C3}"/>
    <cellStyle name="Normal 8 5 3 6 3" xfId="6513" xr:uid="{B89F6E8F-7E4F-48AC-8B06-BC81F252B1DF}"/>
    <cellStyle name="Normal 8 5 3 6 3 2" xfId="15321" xr:uid="{01688D31-487B-4A5E-8071-4DA4A7D8C1AE}"/>
    <cellStyle name="Normal 8 5 3 6 3 2 2" xfId="32937" xr:uid="{2CDC7FB2-01D1-46D8-A1AD-5D63661D69D0}"/>
    <cellStyle name="Normal 8 5 3 6 3 3" xfId="24129" xr:uid="{C8E2887C-2CEC-4DA5-A190-8E2899D528F5}"/>
    <cellStyle name="Normal 8 5 3 6 4" xfId="10917" xr:uid="{6749DBB6-FE3E-4328-BCC1-3D78F88E8F32}"/>
    <cellStyle name="Normal 8 5 3 6 4 2" xfId="28533" xr:uid="{A025B6A0-76F5-4086-9048-C804FD49814D}"/>
    <cellStyle name="Normal 8 5 3 6 5" xfId="19725" xr:uid="{B5A04A93-93D9-49CF-A53B-EF066B3EBC45}"/>
    <cellStyle name="Normal 8 5 3 6 6" xfId="37341" xr:uid="{0E70C3B9-FBF7-4900-8F4F-FA9577ADA89D}"/>
    <cellStyle name="Normal 8 5 3 7" xfId="2355" xr:uid="{1D8D9452-2E9B-485F-A39C-CD5135BA38BF}"/>
    <cellStyle name="Normal 8 5 3 7 2" xfId="6759" xr:uid="{D3CF90AC-C4B7-478C-9C06-05CD765063ED}"/>
    <cellStyle name="Normal 8 5 3 7 2 2" xfId="15567" xr:uid="{86BF6845-0EDF-41C2-B921-9CA769D4E6A5}"/>
    <cellStyle name="Normal 8 5 3 7 2 2 2" xfId="33183" xr:uid="{E41A193A-8439-40AE-BBE5-9176178F8DCC}"/>
    <cellStyle name="Normal 8 5 3 7 2 3" xfId="24375" xr:uid="{3FEC193A-695A-4072-96F2-785EE256E4B4}"/>
    <cellStyle name="Normal 8 5 3 7 3" xfId="11163" xr:uid="{7A1BB016-C1BA-4582-BF63-296A2CB5762B}"/>
    <cellStyle name="Normal 8 5 3 7 3 2" xfId="28779" xr:uid="{FC243E8A-F7D5-4DE7-A9CA-62BAD0218959}"/>
    <cellStyle name="Normal 8 5 3 7 4" xfId="19971" xr:uid="{BD05BD11-AEBF-4AE3-A924-30E2BA498F22}"/>
    <cellStyle name="Normal 8 5 3 7 5" xfId="37587" xr:uid="{B6D09D3A-A15A-446C-B830-14C44712683F}"/>
    <cellStyle name="Normal 8 5 3 8" xfId="4557" xr:uid="{C66C68A3-B176-4B49-8CC8-ED203D662087}"/>
    <cellStyle name="Normal 8 5 3 8 2" xfId="13365" xr:uid="{958FF074-E48E-40FD-82B9-7E657EAAFA54}"/>
    <cellStyle name="Normal 8 5 3 8 2 2" xfId="30981" xr:uid="{BF4B593E-D758-4CB3-85FC-E3E632A3C53D}"/>
    <cellStyle name="Normal 8 5 3 8 3" xfId="22173" xr:uid="{7BBCD773-25B3-460F-999A-2F11D1045708}"/>
    <cellStyle name="Normal 8 5 3 9" xfId="8961" xr:uid="{E5813680-317F-4FEB-9B87-AE1592C3B021}"/>
    <cellStyle name="Normal 8 5 3 9 2" xfId="26577" xr:uid="{6FC248F6-EDCA-4FD3-AFA0-12218CC550D8}"/>
    <cellStyle name="Normal 8 5 4" xfId="215" xr:uid="{6AF1C99D-31BA-499F-A347-9DEFD34894B7}"/>
    <cellStyle name="Normal 8 5 4 10" xfId="35449" xr:uid="{1A7D6C50-98EC-4B1C-B52C-46421106B695}"/>
    <cellStyle name="Normal 8 5 4 2" xfId="471" xr:uid="{56B31861-55E0-42F3-A00D-A52700A7032D}"/>
    <cellStyle name="Normal 8 5 4 2 2" xfId="1255" xr:uid="{9ED6F4C4-BE6D-4290-AF30-E2202EDD4DD2}"/>
    <cellStyle name="Normal 8 5 4 2 2 2" xfId="3457" xr:uid="{0A62FC20-58BD-4A4E-8C08-F7E48CF8F67C}"/>
    <cellStyle name="Normal 8 5 4 2 2 2 2" xfId="7861" xr:uid="{F96CF22C-F9D3-4774-9DA0-9A47D5B652BE}"/>
    <cellStyle name="Normal 8 5 4 2 2 2 2 2" xfId="16669" xr:uid="{7B6D8DC0-950D-43B2-ABC7-873BA6FA06D4}"/>
    <cellStyle name="Normal 8 5 4 2 2 2 2 2 2" xfId="34285" xr:uid="{62FB0FB1-FEC8-4618-AA8A-A9FF59DEA23E}"/>
    <cellStyle name="Normal 8 5 4 2 2 2 2 3" xfId="25477" xr:uid="{5398EB96-9C53-4EFB-8EC5-56860CE3F0EB}"/>
    <cellStyle name="Normal 8 5 4 2 2 2 3" xfId="12265" xr:uid="{8CE67637-5752-404E-8DC4-780A456CE3A2}"/>
    <cellStyle name="Normal 8 5 4 2 2 2 3 2" xfId="29881" xr:uid="{02857400-7E01-4565-A3D5-2513AB4C558A}"/>
    <cellStyle name="Normal 8 5 4 2 2 2 4" xfId="21073" xr:uid="{4CCF3649-47F0-4C7B-9BC1-FFEC83CA8E00}"/>
    <cellStyle name="Normal 8 5 4 2 2 2 5" xfId="38689" xr:uid="{6B7A966A-04BD-4ACE-AA0E-4DAB1DDCEEEC}"/>
    <cellStyle name="Normal 8 5 4 2 2 3" xfId="5659" xr:uid="{CD468D2A-B4ED-415D-885D-1E1F1266AFE4}"/>
    <cellStyle name="Normal 8 5 4 2 2 3 2" xfId="14467" xr:uid="{D6D3C342-1C9C-408E-83C0-2D5478248D59}"/>
    <cellStyle name="Normal 8 5 4 2 2 3 2 2" xfId="32083" xr:uid="{CC8AFBFD-1221-44CE-90F5-1DF36F692C63}"/>
    <cellStyle name="Normal 8 5 4 2 2 3 3" xfId="23275" xr:uid="{7422C418-4F5C-49CB-A593-3CCD652D51E2}"/>
    <cellStyle name="Normal 8 5 4 2 2 4" xfId="10063" xr:uid="{3E953257-09CC-4FCA-A941-5280C9B95E48}"/>
    <cellStyle name="Normal 8 5 4 2 2 4 2" xfId="27679" xr:uid="{0B505962-22D6-4060-B9AC-79E7F97D8129}"/>
    <cellStyle name="Normal 8 5 4 2 2 5" xfId="18871" xr:uid="{9CBD6A42-359D-484B-BAC2-8B8070DD71AC}"/>
    <cellStyle name="Normal 8 5 4 2 2 6" xfId="36487" xr:uid="{3B9D8E40-4CCC-4A10-B9F2-12A1E68F82B8}"/>
    <cellStyle name="Normal 8 5 4 2 3" xfId="2116" xr:uid="{1D65F5AF-D0FF-47E7-9765-2E1D48318D6A}"/>
    <cellStyle name="Normal 8 5 4 2 3 2" xfId="4318" xr:uid="{6B48D4E7-4139-4E61-9132-5826F930E0A2}"/>
    <cellStyle name="Normal 8 5 4 2 3 2 2" xfId="8722" xr:uid="{8EA77137-7384-4B1D-A616-9CA6080A9DF5}"/>
    <cellStyle name="Normal 8 5 4 2 3 2 2 2" xfId="17530" xr:uid="{63D284CD-8977-4B0B-83BD-5990C2C4F415}"/>
    <cellStyle name="Normal 8 5 4 2 3 2 2 2 2" xfId="35146" xr:uid="{6190C108-E8BA-4398-8B0F-056C691C98EC}"/>
    <cellStyle name="Normal 8 5 4 2 3 2 2 3" xfId="26338" xr:uid="{A6C6C216-611E-4EDB-8534-30966BEDBC2E}"/>
    <cellStyle name="Normal 8 5 4 2 3 2 3" xfId="13126" xr:uid="{92BEE2FA-3C21-4B94-8C7B-E66BC29BCA24}"/>
    <cellStyle name="Normal 8 5 4 2 3 2 3 2" xfId="30742" xr:uid="{8F4888B6-F093-464F-8301-A68B0B6D465D}"/>
    <cellStyle name="Normal 8 5 4 2 3 2 4" xfId="21934" xr:uid="{577D4D6F-2321-4911-A402-F2B4E73C045A}"/>
    <cellStyle name="Normal 8 5 4 2 3 2 5" xfId="39550" xr:uid="{5DA82ACB-11EA-4250-8CB7-2E2D51507094}"/>
    <cellStyle name="Normal 8 5 4 2 3 3" xfId="6520" xr:uid="{3EBE9B1A-2082-42AD-BCDF-798E78208BF9}"/>
    <cellStyle name="Normal 8 5 4 2 3 3 2" xfId="15328" xr:uid="{33AEB7D6-A64B-4F52-AB1E-C5950E5F298F}"/>
    <cellStyle name="Normal 8 5 4 2 3 3 2 2" xfId="32944" xr:uid="{AD962EE2-E37E-4217-9904-24DC94B273CB}"/>
    <cellStyle name="Normal 8 5 4 2 3 3 3" xfId="24136" xr:uid="{D5C61DC0-63C9-4158-9EDC-4B4246599B7E}"/>
    <cellStyle name="Normal 8 5 4 2 3 4" xfId="10924" xr:uid="{87905225-5841-4711-B1E4-512AA05ACE98}"/>
    <cellStyle name="Normal 8 5 4 2 3 4 2" xfId="28540" xr:uid="{32750492-1729-475A-9F99-E29E2BEB9558}"/>
    <cellStyle name="Normal 8 5 4 2 3 5" xfId="19732" xr:uid="{2A8702E8-8FC9-4743-B58C-7559C4CC8233}"/>
    <cellStyle name="Normal 8 5 4 2 3 6" xfId="37348" xr:uid="{2F74B4BE-D207-4416-8F93-01D588F9F6E6}"/>
    <cellStyle name="Normal 8 5 4 2 4" xfId="2675" xr:uid="{81E65B1A-624D-4684-B037-CDD31F7BA62D}"/>
    <cellStyle name="Normal 8 5 4 2 4 2" xfId="7079" xr:uid="{6FB70B59-11BF-4711-BE7E-6B0BB3D24765}"/>
    <cellStyle name="Normal 8 5 4 2 4 2 2" xfId="15887" xr:uid="{189061C8-5F97-46B5-9F98-EFCDE6A54A1B}"/>
    <cellStyle name="Normal 8 5 4 2 4 2 2 2" xfId="33503" xr:uid="{F938F649-0AA9-4E75-9952-341155236E15}"/>
    <cellStyle name="Normal 8 5 4 2 4 2 3" xfId="24695" xr:uid="{726CF755-9E1D-49A9-A728-E920C6EC6F4E}"/>
    <cellStyle name="Normal 8 5 4 2 4 3" xfId="11483" xr:uid="{350409EF-F318-4B86-9B20-8030F40F06F5}"/>
    <cellStyle name="Normal 8 5 4 2 4 3 2" xfId="29099" xr:uid="{A39CAF7A-AB4B-4D39-A545-5A8EFD73308A}"/>
    <cellStyle name="Normal 8 5 4 2 4 4" xfId="20291" xr:uid="{046A8FDA-C7F6-4AD3-9F12-CF3B442253B3}"/>
    <cellStyle name="Normal 8 5 4 2 4 5" xfId="37907" xr:uid="{5BE9DB10-670D-4DCD-9084-CD02DC64D016}"/>
    <cellStyle name="Normal 8 5 4 2 5" xfId="4877" xr:uid="{4B648149-062D-4456-B722-769D6E6F5F52}"/>
    <cellStyle name="Normal 8 5 4 2 5 2" xfId="13685" xr:uid="{659512B5-1C5F-4E61-B657-F272C13C9CA4}"/>
    <cellStyle name="Normal 8 5 4 2 5 2 2" xfId="31301" xr:uid="{7EDD68E7-D45D-4E30-AE38-857BAAD7E577}"/>
    <cellStyle name="Normal 8 5 4 2 5 3" xfId="22493" xr:uid="{E844D1FB-196B-44BC-A4B0-BD3C8DED8055}"/>
    <cellStyle name="Normal 8 5 4 2 6" xfId="9281" xr:uid="{C6B9E225-424C-468B-8D90-616882EE3A5F}"/>
    <cellStyle name="Normal 8 5 4 2 6 2" xfId="26897" xr:uid="{6F98B17D-D52E-4EE6-9C73-FEDA15D34EB6}"/>
    <cellStyle name="Normal 8 5 4 2 7" xfId="18089" xr:uid="{07DA1552-4F0C-4F79-808F-B0F4817C25C8}"/>
    <cellStyle name="Normal 8 5 4 2 8" xfId="35705" xr:uid="{2EB78C8D-6758-4137-A526-6D948052FCB5}"/>
    <cellStyle name="Normal 8 5 4 3" xfId="727" xr:uid="{0984D3E6-B21F-466A-A3E6-54B203A45E35}"/>
    <cellStyle name="Normal 8 5 4 3 2" xfId="1511" xr:uid="{9D847F65-D122-435A-8E0B-02FC3C6F2DD7}"/>
    <cellStyle name="Normal 8 5 4 3 2 2" xfId="3713" xr:uid="{C101A42A-294B-4297-8FE6-56340679BDC1}"/>
    <cellStyle name="Normal 8 5 4 3 2 2 2" xfId="8117" xr:uid="{151C51E8-7504-4915-8179-B243016EE522}"/>
    <cellStyle name="Normal 8 5 4 3 2 2 2 2" xfId="16925" xr:uid="{394B3BE9-D3A1-4D99-B139-C23731736F41}"/>
    <cellStyle name="Normal 8 5 4 3 2 2 2 2 2" xfId="34541" xr:uid="{510F9FF0-8959-4526-917E-6E4FAD37550B}"/>
    <cellStyle name="Normal 8 5 4 3 2 2 2 3" xfId="25733" xr:uid="{59DD62A9-17CD-4384-972C-7AF8BB62BCAF}"/>
    <cellStyle name="Normal 8 5 4 3 2 2 3" xfId="12521" xr:uid="{68660434-C15E-4722-A6BD-23F43065CDEC}"/>
    <cellStyle name="Normal 8 5 4 3 2 2 3 2" xfId="30137" xr:uid="{47BDF0F0-DAA8-42B1-B549-ACF37AF93219}"/>
    <cellStyle name="Normal 8 5 4 3 2 2 4" xfId="21329" xr:uid="{2EF6FC4C-CF84-424E-BE37-058BA2DB6A89}"/>
    <cellStyle name="Normal 8 5 4 3 2 2 5" xfId="38945" xr:uid="{DBD02E09-A441-4A2A-8814-A393A0D917E1}"/>
    <cellStyle name="Normal 8 5 4 3 2 3" xfId="5915" xr:uid="{9F1F2F28-0E58-4C3A-AF10-503A4CA3B2CA}"/>
    <cellStyle name="Normal 8 5 4 3 2 3 2" xfId="14723" xr:uid="{E2B37AF5-111E-4D61-B472-E2BA5F379A11}"/>
    <cellStyle name="Normal 8 5 4 3 2 3 2 2" xfId="32339" xr:uid="{B4459747-7934-4F84-ABED-7D98B3B769E6}"/>
    <cellStyle name="Normal 8 5 4 3 2 3 3" xfId="23531" xr:uid="{A00894B7-680C-498F-A332-4A97946407FA}"/>
    <cellStyle name="Normal 8 5 4 3 2 4" xfId="10319" xr:uid="{51B3CC0E-3946-455A-9432-966B75C84D4E}"/>
    <cellStyle name="Normal 8 5 4 3 2 4 2" xfId="27935" xr:uid="{BD2E534C-EE20-4827-9472-3BFE8A9A9434}"/>
    <cellStyle name="Normal 8 5 4 3 2 5" xfId="19127" xr:uid="{A852DF1C-FC92-4BCC-9FDD-0BC522F80B6C}"/>
    <cellStyle name="Normal 8 5 4 3 2 6" xfId="36743" xr:uid="{2F7C9C20-26E3-46EE-9590-BBEF569B5ADD}"/>
    <cellStyle name="Normal 8 5 4 3 3" xfId="2117" xr:uid="{0F81FC51-AAF4-46A7-BE5A-67A514E0D8C0}"/>
    <cellStyle name="Normal 8 5 4 3 3 2" xfId="4319" xr:uid="{1443D65E-0CB0-4AA2-9A72-9AD9CF70E924}"/>
    <cellStyle name="Normal 8 5 4 3 3 2 2" xfId="8723" xr:uid="{BC291F8B-D66D-495F-A467-B6522C8B608F}"/>
    <cellStyle name="Normal 8 5 4 3 3 2 2 2" xfId="17531" xr:uid="{95078A7B-E883-4819-A3CC-CEEE2C1BE1D6}"/>
    <cellStyle name="Normal 8 5 4 3 3 2 2 2 2" xfId="35147" xr:uid="{FE87BB04-1842-4D31-AE95-52316242EF56}"/>
    <cellStyle name="Normal 8 5 4 3 3 2 2 3" xfId="26339" xr:uid="{E439116C-316E-4754-9F7F-704F9EBC17E3}"/>
    <cellStyle name="Normal 8 5 4 3 3 2 3" xfId="13127" xr:uid="{5C686B6E-C37E-42AD-800B-8BCA07E1ECB8}"/>
    <cellStyle name="Normal 8 5 4 3 3 2 3 2" xfId="30743" xr:uid="{F970D158-824D-4109-9751-7A550AACCE72}"/>
    <cellStyle name="Normal 8 5 4 3 3 2 4" xfId="21935" xr:uid="{DDD98C9F-598A-49AF-A8B0-9B53AFE39650}"/>
    <cellStyle name="Normal 8 5 4 3 3 2 5" xfId="39551" xr:uid="{CEB17F67-1A81-45A6-B1CE-F003ECF9077F}"/>
    <cellStyle name="Normal 8 5 4 3 3 3" xfId="6521" xr:uid="{01D07BAB-6526-48E8-B8B6-03ABD7D64BDE}"/>
    <cellStyle name="Normal 8 5 4 3 3 3 2" xfId="15329" xr:uid="{37985DDD-3667-4E16-8CAC-A6A15894E8E4}"/>
    <cellStyle name="Normal 8 5 4 3 3 3 2 2" xfId="32945" xr:uid="{1B268C60-1EAD-4652-800C-CA20D2918AA7}"/>
    <cellStyle name="Normal 8 5 4 3 3 3 3" xfId="24137" xr:uid="{8DB33E8B-A661-4FA7-8DB0-F3C48E55E700}"/>
    <cellStyle name="Normal 8 5 4 3 3 4" xfId="10925" xr:uid="{31DEB553-DCF3-4B56-87E8-A619202B3A2A}"/>
    <cellStyle name="Normal 8 5 4 3 3 4 2" xfId="28541" xr:uid="{FE5E3967-DFF5-44AA-AC5D-CAE22D411351}"/>
    <cellStyle name="Normal 8 5 4 3 3 5" xfId="19733" xr:uid="{A8954855-894E-4333-9E75-F17E5851E327}"/>
    <cellStyle name="Normal 8 5 4 3 3 6" xfId="37349" xr:uid="{40259741-19FA-4684-8DF8-7E9BF075A2DF}"/>
    <cellStyle name="Normal 8 5 4 3 4" xfId="2931" xr:uid="{CD83A835-151F-4FC4-B907-0E6681D354D4}"/>
    <cellStyle name="Normal 8 5 4 3 4 2" xfId="7335" xr:uid="{113D6082-67A4-46D5-B49E-13F389ACB91F}"/>
    <cellStyle name="Normal 8 5 4 3 4 2 2" xfId="16143" xr:uid="{E9B7BDFD-2EBA-45A3-93BC-B1D1E3FFA879}"/>
    <cellStyle name="Normal 8 5 4 3 4 2 2 2" xfId="33759" xr:uid="{FE3E3DB5-E677-46DC-BE8A-4CBAA13A41E3}"/>
    <cellStyle name="Normal 8 5 4 3 4 2 3" xfId="24951" xr:uid="{7598CE7A-8480-4722-AEC2-E5603DE453AF}"/>
    <cellStyle name="Normal 8 5 4 3 4 3" xfId="11739" xr:uid="{4D527ADA-6D8F-4088-BDEF-4B03062C27E9}"/>
    <cellStyle name="Normal 8 5 4 3 4 3 2" xfId="29355" xr:uid="{A191A26C-5AAA-49CA-97AB-BBB5EBED9183}"/>
    <cellStyle name="Normal 8 5 4 3 4 4" xfId="20547" xr:uid="{2E663E3C-C597-4A0C-BCAA-0FF783DC5153}"/>
    <cellStyle name="Normal 8 5 4 3 4 5" xfId="38163" xr:uid="{8B557A33-1BE6-47F8-BC36-F00EF70B740E}"/>
    <cellStyle name="Normal 8 5 4 3 5" xfId="5133" xr:uid="{B9CC08D1-A760-4A89-9B8C-D69295EE9FEC}"/>
    <cellStyle name="Normal 8 5 4 3 5 2" xfId="13941" xr:uid="{ADC3E745-1F86-4C8D-8495-E6351BBBF717}"/>
    <cellStyle name="Normal 8 5 4 3 5 2 2" xfId="31557" xr:uid="{C1C766E6-FD93-4AAA-85AD-4E3D89BF2D0F}"/>
    <cellStyle name="Normal 8 5 4 3 5 3" xfId="22749" xr:uid="{CBDD25F4-E1E3-4538-A577-36622F3ED793}"/>
    <cellStyle name="Normal 8 5 4 3 6" xfId="9537" xr:uid="{C1704263-066D-4B19-AA9F-3B6AD7E3DA2B}"/>
    <cellStyle name="Normal 8 5 4 3 6 2" xfId="27153" xr:uid="{CC0DD454-D411-45EE-9567-AA665EC7CBAA}"/>
    <cellStyle name="Normal 8 5 4 3 7" xfId="18345" xr:uid="{A5A6CFD4-3656-441A-8857-912DF5F42DA6}"/>
    <cellStyle name="Normal 8 5 4 3 8" xfId="35961" xr:uid="{3DDFE38C-9BFB-44A2-853D-F071AE4850A8}"/>
    <cellStyle name="Normal 8 5 4 4" xfId="999" xr:uid="{68394742-61FA-4C93-B0E7-286215805905}"/>
    <cellStyle name="Normal 8 5 4 4 2" xfId="3201" xr:uid="{1B89B06E-C739-45CB-BC68-A8D1F191C5AE}"/>
    <cellStyle name="Normal 8 5 4 4 2 2" xfId="7605" xr:uid="{91C3171F-D8D3-43DA-9A08-11899438C537}"/>
    <cellStyle name="Normal 8 5 4 4 2 2 2" xfId="16413" xr:uid="{747347A2-C3F8-4601-B68D-CEDE5C471C62}"/>
    <cellStyle name="Normal 8 5 4 4 2 2 2 2" xfId="34029" xr:uid="{67A5E209-2F54-4BDB-AF37-6E6693EF6F6B}"/>
    <cellStyle name="Normal 8 5 4 4 2 2 3" xfId="25221" xr:uid="{D8603F8E-2C34-4AFF-B169-A6185D9891ED}"/>
    <cellStyle name="Normal 8 5 4 4 2 3" xfId="12009" xr:uid="{A9F3299E-7389-49D3-89CC-4560C76331AF}"/>
    <cellStyle name="Normal 8 5 4 4 2 3 2" xfId="29625" xr:uid="{6D9CCF39-3097-4EAC-8418-209736B985BD}"/>
    <cellStyle name="Normal 8 5 4 4 2 4" xfId="20817" xr:uid="{EF4B6292-10C2-4114-8BBF-A82A92AC8EF9}"/>
    <cellStyle name="Normal 8 5 4 4 2 5" xfId="38433" xr:uid="{0BB1AB07-9D40-4D97-9CB0-F7D36E7AF4CA}"/>
    <cellStyle name="Normal 8 5 4 4 3" xfId="5403" xr:uid="{6D4DFEBD-9037-4A30-A3A7-E25D1D01AB6F}"/>
    <cellStyle name="Normal 8 5 4 4 3 2" xfId="14211" xr:uid="{FD56E79B-77B1-4236-9D8E-5191E9D1D311}"/>
    <cellStyle name="Normal 8 5 4 4 3 2 2" xfId="31827" xr:uid="{D1072C5A-7273-4016-AC3F-056005F8EA4B}"/>
    <cellStyle name="Normal 8 5 4 4 3 3" xfId="23019" xr:uid="{5F440F37-B1E6-4D51-AB9A-DCAA9D7D5EAD}"/>
    <cellStyle name="Normal 8 5 4 4 4" xfId="9807" xr:uid="{15E8234C-FDB7-45F0-8388-BD51FB6BCC0D}"/>
    <cellStyle name="Normal 8 5 4 4 4 2" xfId="27423" xr:uid="{8D2BD6AF-3073-4368-9C7C-84FDCB4CB0AC}"/>
    <cellStyle name="Normal 8 5 4 4 5" xfId="18615" xr:uid="{808844FE-EBB3-400B-9EAA-375D099497A3}"/>
    <cellStyle name="Normal 8 5 4 4 6" xfId="36231" xr:uid="{A32C4738-66DC-4112-A4BF-28919F9965A4}"/>
    <cellStyle name="Normal 8 5 4 5" xfId="2115" xr:uid="{309AA01D-9BCC-47FB-93DF-680972174BF9}"/>
    <cellStyle name="Normal 8 5 4 5 2" xfId="4317" xr:uid="{87065D9D-73D6-4E6C-BFBF-735A571A7778}"/>
    <cellStyle name="Normal 8 5 4 5 2 2" xfId="8721" xr:uid="{BA29E8B1-A949-480A-9C5C-2E4D675140D7}"/>
    <cellStyle name="Normal 8 5 4 5 2 2 2" xfId="17529" xr:uid="{7E8EB0A6-05CD-4889-849D-36A8366E1D85}"/>
    <cellStyle name="Normal 8 5 4 5 2 2 2 2" xfId="35145" xr:uid="{67734D58-7BAA-434D-86EC-6104EF2E0C2B}"/>
    <cellStyle name="Normal 8 5 4 5 2 2 3" xfId="26337" xr:uid="{97C38CF3-6BEB-4B0C-9049-E390546A14E8}"/>
    <cellStyle name="Normal 8 5 4 5 2 3" xfId="13125" xr:uid="{927B5BA8-D548-46CF-B1ED-341706804258}"/>
    <cellStyle name="Normal 8 5 4 5 2 3 2" xfId="30741" xr:uid="{EAEC65A2-EAC5-4FCC-AC93-41A5623C92CA}"/>
    <cellStyle name="Normal 8 5 4 5 2 4" xfId="21933" xr:uid="{4DAB7E45-24DA-4376-80DB-DA27B0B4770B}"/>
    <cellStyle name="Normal 8 5 4 5 2 5" xfId="39549" xr:uid="{38021772-4485-4692-9E7A-E92EBF2BF433}"/>
    <cellStyle name="Normal 8 5 4 5 3" xfId="6519" xr:uid="{58FD92F5-D81D-4EAD-9AD4-8FEF1AE97CA5}"/>
    <cellStyle name="Normal 8 5 4 5 3 2" xfId="15327" xr:uid="{88DFEF0C-ADA6-4D79-B8C0-DC83DC3B175F}"/>
    <cellStyle name="Normal 8 5 4 5 3 2 2" xfId="32943" xr:uid="{EB0D8611-7501-4F04-88B7-95A7FF4C90BE}"/>
    <cellStyle name="Normal 8 5 4 5 3 3" xfId="24135" xr:uid="{D385C049-E4EB-4834-A625-E19F0A854F6C}"/>
    <cellStyle name="Normal 8 5 4 5 4" xfId="10923" xr:uid="{715F5422-C870-4F1F-A2BD-84316263CFB7}"/>
    <cellStyle name="Normal 8 5 4 5 4 2" xfId="28539" xr:uid="{AB8CC129-BEAB-43FD-B19D-6E09658DE382}"/>
    <cellStyle name="Normal 8 5 4 5 5" xfId="19731" xr:uid="{E463B8A9-7F95-4B5C-AE56-0BD209D63D5F}"/>
    <cellStyle name="Normal 8 5 4 5 6" xfId="37347" xr:uid="{688C513C-4043-4BE2-8ADA-CCA52C8BF19F}"/>
    <cellStyle name="Normal 8 5 4 6" xfId="2419" xr:uid="{110E36A4-8F3D-4943-870B-48F61767661F}"/>
    <cellStyle name="Normal 8 5 4 6 2" xfId="6823" xr:uid="{CA0F3A47-E238-4290-9CDA-A958F68CF428}"/>
    <cellStyle name="Normal 8 5 4 6 2 2" xfId="15631" xr:uid="{A23B13BC-A5B8-4886-8E73-97264B003C12}"/>
    <cellStyle name="Normal 8 5 4 6 2 2 2" xfId="33247" xr:uid="{FFAE0CCF-270F-4FFD-BCD4-4C5E55DCB674}"/>
    <cellStyle name="Normal 8 5 4 6 2 3" xfId="24439" xr:uid="{CF003A78-0CE0-4C7E-A2B8-DF9B5E38E047}"/>
    <cellStyle name="Normal 8 5 4 6 3" xfId="11227" xr:uid="{D3239A25-ADA1-402C-AF8C-E6C2747D61ED}"/>
    <cellStyle name="Normal 8 5 4 6 3 2" xfId="28843" xr:uid="{D1A273B6-FFB8-4570-BA76-ED34C13EB9FB}"/>
    <cellStyle name="Normal 8 5 4 6 4" xfId="20035" xr:uid="{B33FE1CE-8584-4279-84D6-67E52E686F66}"/>
    <cellStyle name="Normal 8 5 4 6 5" xfId="37651" xr:uid="{BC6C9016-72E6-4A52-8410-C6CDD32AAB75}"/>
    <cellStyle name="Normal 8 5 4 7" xfId="4621" xr:uid="{976A3D1A-C1A9-4FDF-87D6-4700B8C2ED43}"/>
    <cellStyle name="Normal 8 5 4 7 2" xfId="13429" xr:uid="{5A87B1B4-4DF4-4C7E-BAFC-D4412F81CF6E}"/>
    <cellStyle name="Normal 8 5 4 7 2 2" xfId="31045" xr:uid="{E10C21F6-2A50-4481-BAA2-0C4C4C1C4991}"/>
    <cellStyle name="Normal 8 5 4 7 3" xfId="22237" xr:uid="{27F3F236-0295-48C6-AFB5-5BA2D864DC7E}"/>
    <cellStyle name="Normal 8 5 4 8" xfId="9025" xr:uid="{34BA4A4C-22E9-4FD9-945B-AF5B7D8A4C72}"/>
    <cellStyle name="Normal 8 5 4 8 2" xfId="26641" xr:uid="{43F84609-CDAB-40B5-9D1E-7D7ADBB3739D}"/>
    <cellStyle name="Normal 8 5 4 9" xfId="17833" xr:uid="{D9D8E027-77C4-4767-A2BC-1C966B08B053}"/>
    <cellStyle name="Normal 8 5 5" xfId="343" xr:uid="{4092BEBB-A7C7-41D2-85ED-24EB6A966330}"/>
    <cellStyle name="Normal 8 5 5 2" xfId="1127" xr:uid="{35215303-4A5C-4702-B217-89FAD310F9F0}"/>
    <cellStyle name="Normal 8 5 5 2 2" xfId="3329" xr:uid="{60B8F1DF-BE0F-4306-AA63-4DDFF8DD1E01}"/>
    <cellStyle name="Normal 8 5 5 2 2 2" xfId="7733" xr:uid="{69B90943-0483-4A52-A32D-035DF6D47222}"/>
    <cellStyle name="Normal 8 5 5 2 2 2 2" xfId="16541" xr:uid="{E86E50EE-DE90-4F8D-94EE-C9BD15A684EC}"/>
    <cellStyle name="Normal 8 5 5 2 2 2 2 2" xfId="34157" xr:uid="{C80EFAAD-03F8-4B14-AEF5-04BDEDA538A7}"/>
    <cellStyle name="Normal 8 5 5 2 2 2 3" xfId="25349" xr:uid="{AA324361-EC5D-4E1D-A1FF-78E46FFD5A66}"/>
    <cellStyle name="Normal 8 5 5 2 2 3" xfId="12137" xr:uid="{2C9C9A79-562A-403A-9BF8-D08FFF150914}"/>
    <cellStyle name="Normal 8 5 5 2 2 3 2" xfId="29753" xr:uid="{61360B82-FE5F-4B8B-8B19-95571CDE39F6}"/>
    <cellStyle name="Normal 8 5 5 2 2 4" xfId="20945" xr:uid="{193B345B-62EC-4A9A-B820-C2070085DED5}"/>
    <cellStyle name="Normal 8 5 5 2 2 5" xfId="38561" xr:uid="{C25D0330-C4A3-485D-8019-F16BFC383FFF}"/>
    <cellStyle name="Normal 8 5 5 2 3" xfId="5531" xr:uid="{3C370075-E27B-4E3B-8B5F-DA1435DA7C1D}"/>
    <cellStyle name="Normal 8 5 5 2 3 2" xfId="14339" xr:uid="{BE82AEE2-E79E-4638-8807-F7E160EEBB0F}"/>
    <cellStyle name="Normal 8 5 5 2 3 2 2" xfId="31955" xr:uid="{5644F663-CA1D-4734-A8D8-063237C9D5BB}"/>
    <cellStyle name="Normal 8 5 5 2 3 3" xfId="23147" xr:uid="{25053082-5452-4C7A-8A36-EDF9E8F271E3}"/>
    <cellStyle name="Normal 8 5 5 2 4" xfId="9935" xr:uid="{06AA8505-EA6C-4B84-BD1F-86853D0D8568}"/>
    <cellStyle name="Normal 8 5 5 2 4 2" xfId="27551" xr:uid="{105F81A7-30ED-43FE-95F9-0A162F19CD88}"/>
    <cellStyle name="Normal 8 5 5 2 5" xfId="18743" xr:uid="{C0344B91-693B-43E0-BC0E-57168F2C7648}"/>
    <cellStyle name="Normal 8 5 5 2 6" xfId="36359" xr:uid="{7C516EA6-31E2-4EE8-8FAA-DAC6916733BD}"/>
    <cellStyle name="Normal 8 5 5 3" xfId="2118" xr:uid="{D9F7BD6A-BC21-4D83-9219-439708E20FB1}"/>
    <cellStyle name="Normal 8 5 5 3 2" xfId="4320" xr:uid="{E2DB1004-EB2A-490A-866C-02E62FFEC158}"/>
    <cellStyle name="Normal 8 5 5 3 2 2" xfId="8724" xr:uid="{FB050423-80A2-4E6E-BB28-351F10C7C2C4}"/>
    <cellStyle name="Normal 8 5 5 3 2 2 2" xfId="17532" xr:uid="{45930186-2D9A-433D-BDAB-E571DB911812}"/>
    <cellStyle name="Normal 8 5 5 3 2 2 2 2" xfId="35148" xr:uid="{EBFF5657-CA04-495B-9E27-83C88353DD07}"/>
    <cellStyle name="Normal 8 5 5 3 2 2 3" xfId="26340" xr:uid="{B1727576-C590-4E34-ADED-3C9BD7DB1920}"/>
    <cellStyle name="Normal 8 5 5 3 2 3" xfId="13128" xr:uid="{AD101DBA-216C-4A56-BF43-6D063EE8F42C}"/>
    <cellStyle name="Normal 8 5 5 3 2 3 2" xfId="30744" xr:uid="{E08A6D34-A1CE-428F-AE5E-58CF136B1FA8}"/>
    <cellStyle name="Normal 8 5 5 3 2 4" xfId="21936" xr:uid="{935F09B2-57D7-4D98-BE70-F5E37E6DE420}"/>
    <cellStyle name="Normal 8 5 5 3 2 5" xfId="39552" xr:uid="{9554DE5B-87BC-438C-9895-C4A4DF3FE090}"/>
    <cellStyle name="Normal 8 5 5 3 3" xfId="6522" xr:uid="{CCBA1F74-23AE-4064-A97D-41E5F6CD30AB}"/>
    <cellStyle name="Normal 8 5 5 3 3 2" xfId="15330" xr:uid="{DF53F897-2B71-4AD5-85B6-F817BE924C56}"/>
    <cellStyle name="Normal 8 5 5 3 3 2 2" xfId="32946" xr:uid="{44CF2297-76A3-45D3-BA0B-AF3600DE05D6}"/>
    <cellStyle name="Normal 8 5 5 3 3 3" xfId="24138" xr:uid="{493BA83B-DB67-47B6-B779-66177AF811ED}"/>
    <cellStyle name="Normal 8 5 5 3 4" xfId="10926" xr:uid="{4EEF452A-140B-45F1-8506-FFB6CCC2A569}"/>
    <cellStyle name="Normal 8 5 5 3 4 2" xfId="28542" xr:uid="{9009CDE0-ECB9-40B7-985F-E006E4203EDF}"/>
    <cellStyle name="Normal 8 5 5 3 5" xfId="19734" xr:uid="{6AC9FF3C-76A0-415D-B793-EF70ACE8B01C}"/>
    <cellStyle name="Normal 8 5 5 3 6" xfId="37350" xr:uid="{BBD6210F-B649-49EA-9ABE-78542D2FAD11}"/>
    <cellStyle name="Normal 8 5 5 4" xfId="2547" xr:uid="{5C35210D-7158-4763-8BAD-6279613E249E}"/>
    <cellStyle name="Normal 8 5 5 4 2" xfId="6951" xr:uid="{728AB8CA-A8EE-4504-8081-5B9C936F3C67}"/>
    <cellStyle name="Normal 8 5 5 4 2 2" xfId="15759" xr:uid="{517A9C10-5485-4342-B56A-5BEF71CD1B67}"/>
    <cellStyle name="Normal 8 5 5 4 2 2 2" xfId="33375" xr:uid="{7D71FF2F-FB8A-4AF5-AF31-DA98D574A07F}"/>
    <cellStyle name="Normal 8 5 5 4 2 3" xfId="24567" xr:uid="{DE66D804-35D1-4762-B245-C875B079C2E5}"/>
    <cellStyle name="Normal 8 5 5 4 3" xfId="11355" xr:uid="{39B354B3-F62E-4CBD-844B-97C44F7E0BFF}"/>
    <cellStyle name="Normal 8 5 5 4 3 2" xfId="28971" xr:uid="{B85D1936-39F6-43F9-AF5F-F99326A3D916}"/>
    <cellStyle name="Normal 8 5 5 4 4" xfId="20163" xr:uid="{694DDF84-BE03-4188-AD8C-E3C9B633963B}"/>
    <cellStyle name="Normal 8 5 5 4 5" xfId="37779" xr:uid="{74FE9259-86E0-4A0C-9B15-409A272266B2}"/>
    <cellStyle name="Normal 8 5 5 5" xfId="4749" xr:uid="{8D0F192E-6542-40D0-A1B9-5F709074B4C5}"/>
    <cellStyle name="Normal 8 5 5 5 2" xfId="13557" xr:uid="{74B528C7-6253-453A-B8C4-A38D712E890A}"/>
    <cellStyle name="Normal 8 5 5 5 2 2" xfId="31173" xr:uid="{4E317FEB-913C-46E2-A072-08141959E7EC}"/>
    <cellStyle name="Normal 8 5 5 5 3" xfId="22365" xr:uid="{4F25727F-B6D4-4027-8E42-C6143E68B9FE}"/>
    <cellStyle name="Normal 8 5 5 6" xfId="9153" xr:uid="{C6C7C227-5DF8-499E-A333-F3867A3CEFB7}"/>
    <cellStyle name="Normal 8 5 5 6 2" xfId="26769" xr:uid="{8F826DBD-53E8-49B9-8982-6013EA4C684C}"/>
    <cellStyle name="Normal 8 5 5 7" xfId="17961" xr:uid="{B26173F5-BBB0-47F7-B6D7-31771FF66B0D}"/>
    <cellStyle name="Normal 8 5 5 8" xfId="35577" xr:uid="{D16E6C87-5C14-4939-9E5B-510BD4513A15}"/>
    <cellStyle name="Normal 8 5 6" xfId="599" xr:uid="{1A70519F-1D72-414D-ACD2-15DD36D53723}"/>
    <cellStyle name="Normal 8 5 6 2" xfId="1383" xr:uid="{602225C9-F8E7-4B62-86A6-F8F79B3948F8}"/>
    <cellStyle name="Normal 8 5 6 2 2" xfId="3585" xr:uid="{E40ECF34-D6D7-43BB-8FE6-9AFAC9A0F3CB}"/>
    <cellStyle name="Normal 8 5 6 2 2 2" xfId="7989" xr:uid="{794CD382-038F-4DE3-8509-BA700364D4C2}"/>
    <cellStyle name="Normal 8 5 6 2 2 2 2" xfId="16797" xr:uid="{B1814CAE-87B0-46F3-9E51-B985BB472902}"/>
    <cellStyle name="Normal 8 5 6 2 2 2 2 2" xfId="34413" xr:uid="{AD9A0182-B18F-4FD0-B152-29793A435242}"/>
    <cellStyle name="Normal 8 5 6 2 2 2 3" xfId="25605" xr:uid="{50F79E89-8016-435B-A0A2-668FD42FF4F4}"/>
    <cellStyle name="Normal 8 5 6 2 2 3" xfId="12393" xr:uid="{DB553DC8-821D-4B1D-8470-100264FCABE9}"/>
    <cellStyle name="Normal 8 5 6 2 2 3 2" xfId="30009" xr:uid="{007A02D0-3832-4F2E-BFFA-6E172F784CB8}"/>
    <cellStyle name="Normal 8 5 6 2 2 4" xfId="21201" xr:uid="{0F365E5B-22C2-4261-A54F-4FC4E2A93F52}"/>
    <cellStyle name="Normal 8 5 6 2 2 5" xfId="38817" xr:uid="{102DAA0E-99CC-48F9-9FBE-A6245991F5D8}"/>
    <cellStyle name="Normal 8 5 6 2 3" xfId="5787" xr:uid="{AB18936E-F87D-4E1C-B29A-59385B296121}"/>
    <cellStyle name="Normal 8 5 6 2 3 2" xfId="14595" xr:uid="{F63B6918-D98E-42A9-B0F8-DB8764B1E262}"/>
    <cellStyle name="Normal 8 5 6 2 3 2 2" xfId="32211" xr:uid="{2ADC256A-40A9-4A92-88B7-2FE989A6EB88}"/>
    <cellStyle name="Normal 8 5 6 2 3 3" xfId="23403" xr:uid="{09208899-AEF1-451D-A838-91AC94CD2E43}"/>
    <cellStyle name="Normal 8 5 6 2 4" xfId="10191" xr:uid="{D3546943-93A1-4CBD-A265-5CC889B6507C}"/>
    <cellStyle name="Normal 8 5 6 2 4 2" xfId="27807" xr:uid="{3C5FC201-F73C-4C49-BFC4-08A55C715656}"/>
    <cellStyle name="Normal 8 5 6 2 5" xfId="18999" xr:uid="{9E08F67B-3E8C-4C38-9684-1961F108ACAC}"/>
    <cellStyle name="Normal 8 5 6 2 6" xfId="36615" xr:uid="{9E6D3AB3-62C2-4667-B2D2-3E8B71BD2F1D}"/>
    <cellStyle name="Normal 8 5 6 3" xfId="2119" xr:uid="{0595B286-4A5C-43E6-B5F4-E3D4F3BEA652}"/>
    <cellStyle name="Normal 8 5 6 3 2" xfId="4321" xr:uid="{268E82E8-8077-46D3-A157-31A5FDE79EC5}"/>
    <cellStyle name="Normal 8 5 6 3 2 2" xfId="8725" xr:uid="{3D1537FB-1E7A-485C-9216-C9D936B3C389}"/>
    <cellStyle name="Normal 8 5 6 3 2 2 2" xfId="17533" xr:uid="{F4AF649B-F538-4BD7-ADEE-4DAE4757353B}"/>
    <cellStyle name="Normal 8 5 6 3 2 2 2 2" xfId="35149" xr:uid="{D633FDC2-71D5-47AA-9D24-A10D74FEB180}"/>
    <cellStyle name="Normal 8 5 6 3 2 2 3" xfId="26341" xr:uid="{1AFD886A-4006-4604-B01C-3224CA420074}"/>
    <cellStyle name="Normal 8 5 6 3 2 3" xfId="13129" xr:uid="{FECFEC30-E5FC-4A1E-AE85-C0994C5C7CE7}"/>
    <cellStyle name="Normal 8 5 6 3 2 3 2" xfId="30745" xr:uid="{D6F120CC-B081-4C0E-9ADD-A82780C5DE38}"/>
    <cellStyle name="Normal 8 5 6 3 2 4" xfId="21937" xr:uid="{1E7E06AA-0C62-4AF2-8F00-16337D5E434F}"/>
    <cellStyle name="Normal 8 5 6 3 2 5" xfId="39553" xr:uid="{46176848-1EFA-4CDF-AA0F-FF66B0C33A10}"/>
    <cellStyle name="Normal 8 5 6 3 3" xfId="6523" xr:uid="{B3CF5257-F588-4139-AB60-71BB10C0449F}"/>
    <cellStyle name="Normal 8 5 6 3 3 2" xfId="15331" xr:uid="{E7C71F3F-CB5E-41ED-ACB5-B2C86E35FE27}"/>
    <cellStyle name="Normal 8 5 6 3 3 2 2" xfId="32947" xr:uid="{28021E24-CEFF-43CD-9572-936DC190B89E}"/>
    <cellStyle name="Normal 8 5 6 3 3 3" xfId="24139" xr:uid="{4455BBD5-4403-4FA3-BE36-882C3DAA4AAF}"/>
    <cellStyle name="Normal 8 5 6 3 4" xfId="10927" xr:uid="{F51A5990-2982-4F7D-9900-193379A72865}"/>
    <cellStyle name="Normal 8 5 6 3 4 2" xfId="28543" xr:uid="{A00FF6A0-0F68-4C0C-B6C3-B06CFD1FDEEB}"/>
    <cellStyle name="Normal 8 5 6 3 5" xfId="19735" xr:uid="{FA050FCA-D062-4A73-B924-23CAF4915837}"/>
    <cellStyle name="Normal 8 5 6 3 6" xfId="37351" xr:uid="{8762E958-7DBF-45DA-9D3E-A004DB314D29}"/>
    <cellStyle name="Normal 8 5 6 4" xfId="2803" xr:uid="{655048B9-6814-49A1-A296-F0A35130B8C6}"/>
    <cellStyle name="Normal 8 5 6 4 2" xfId="7207" xr:uid="{F135CDB4-8AC0-4434-98DE-849CA4BED94C}"/>
    <cellStyle name="Normal 8 5 6 4 2 2" xfId="16015" xr:uid="{269D8708-EFA6-4BFC-B06A-A6E2DD1580C5}"/>
    <cellStyle name="Normal 8 5 6 4 2 2 2" xfId="33631" xr:uid="{53B68FEE-FA65-4893-ADEB-0FE27D36D3DA}"/>
    <cellStyle name="Normal 8 5 6 4 2 3" xfId="24823" xr:uid="{8165AF78-E6ED-4581-B0B4-D0324CA1D020}"/>
    <cellStyle name="Normal 8 5 6 4 3" xfId="11611" xr:uid="{444A7A21-DE68-4606-9DA0-6A23DA1990C2}"/>
    <cellStyle name="Normal 8 5 6 4 3 2" xfId="29227" xr:uid="{5596B6CE-3C1D-4F09-A440-1A3329B16ED1}"/>
    <cellStyle name="Normal 8 5 6 4 4" xfId="20419" xr:uid="{0C183E3D-F4C3-4062-A635-4910986ADFDC}"/>
    <cellStyle name="Normal 8 5 6 4 5" xfId="38035" xr:uid="{F80DE221-9C36-4F5A-B6BE-DF8F90EB84F9}"/>
    <cellStyle name="Normal 8 5 6 5" xfId="5005" xr:uid="{7EF9D773-70A0-48A2-AFF1-F33506A38CE5}"/>
    <cellStyle name="Normal 8 5 6 5 2" xfId="13813" xr:uid="{015181A8-B415-4341-8044-6E3092D92267}"/>
    <cellStyle name="Normal 8 5 6 5 2 2" xfId="31429" xr:uid="{A2AB5C43-F9F4-451C-BE55-2B832C76D56B}"/>
    <cellStyle name="Normal 8 5 6 5 3" xfId="22621" xr:uid="{7513F089-6077-49B7-8C16-CF15D2333CB3}"/>
    <cellStyle name="Normal 8 5 6 6" xfId="9409" xr:uid="{84372A21-032B-4B8D-ABEF-B0AF53420ADC}"/>
    <cellStyle name="Normal 8 5 6 6 2" xfId="27025" xr:uid="{063431EA-BBB2-4381-A466-C80B6423D7DC}"/>
    <cellStyle name="Normal 8 5 6 7" xfId="18217" xr:uid="{5D8A97F4-2A6D-45D4-9B95-01ACC8860984}"/>
    <cellStyle name="Normal 8 5 6 8" xfId="35833" xr:uid="{E6E7EDF6-D299-42D7-A371-3DB0D665D6A2}"/>
    <cellStyle name="Normal 8 5 7" xfId="871" xr:uid="{69A73606-AE0E-4D32-8E88-80441B34F652}"/>
    <cellStyle name="Normal 8 5 7 2" xfId="3073" xr:uid="{464F46A9-CEDE-457B-AFFA-D7AC7153A947}"/>
    <cellStyle name="Normal 8 5 7 2 2" xfId="7477" xr:uid="{5E15EF76-EC08-4777-BBCE-F6FEA7C145DF}"/>
    <cellStyle name="Normal 8 5 7 2 2 2" xfId="16285" xr:uid="{2EEE6CDC-1A97-4972-9343-256682921BA7}"/>
    <cellStyle name="Normal 8 5 7 2 2 2 2" xfId="33901" xr:uid="{55B06A00-AD04-4A17-822A-C0113A766369}"/>
    <cellStyle name="Normal 8 5 7 2 2 3" xfId="25093" xr:uid="{68E278C1-CFF4-46A0-819E-9DB76E5F614D}"/>
    <cellStyle name="Normal 8 5 7 2 3" xfId="11881" xr:uid="{81DCA67B-CB42-4091-95E5-A5249599DF3C}"/>
    <cellStyle name="Normal 8 5 7 2 3 2" xfId="29497" xr:uid="{BBB1E136-702A-42D1-8904-A52B67E99D68}"/>
    <cellStyle name="Normal 8 5 7 2 4" xfId="20689" xr:uid="{8F2F21EF-804F-49D1-8EFC-DC99969123B8}"/>
    <cellStyle name="Normal 8 5 7 2 5" xfId="38305" xr:uid="{9ED909D4-A272-4F18-8CB7-A20C754CCF62}"/>
    <cellStyle name="Normal 8 5 7 3" xfId="5275" xr:uid="{4088D097-FF82-41A3-A5B3-002869A8D850}"/>
    <cellStyle name="Normal 8 5 7 3 2" xfId="14083" xr:uid="{CE40C423-37CB-4763-BEE8-844F1F2DF39C}"/>
    <cellStyle name="Normal 8 5 7 3 2 2" xfId="31699" xr:uid="{8D63C9E7-9417-4CAE-8CF7-6F7EDA20875D}"/>
    <cellStyle name="Normal 8 5 7 3 3" xfId="22891" xr:uid="{D801C60B-B593-45F1-934A-51D3BEE70576}"/>
    <cellStyle name="Normal 8 5 7 4" xfId="9679" xr:uid="{4F4AB3B6-FB3A-4A13-8403-005338B47A83}"/>
    <cellStyle name="Normal 8 5 7 4 2" xfId="27295" xr:uid="{46FEE230-54D4-4EA0-BD19-8EE9E835C4F2}"/>
    <cellStyle name="Normal 8 5 7 5" xfId="18487" xr:uid="{3A4B88F3-FF39-4005-AA52-8FE21C60FE04}"/>
    <cellStyle name="Normal 8 5 7 6" xfId="36103" xr:uid="{22D054E2-1A98-425D-A51F-20C70F13BC65}"/>
    <cellStyle name="Normal 8 5 8" xfId="2096" xr:uid="{C35BA64E-80F8-4A09-BE1F-FD32986077BE}"/>
    <cellStyle name="Normal 8 5 8 2" xfId="4298" xr:uid="{6E4C3560-10B9-4B74-A9DD-A447EB439F3D}"/>
    <cellStyle name="Normal 8 5 8 2 2" xfId="8702" xr:uid="{64695459-3994-497F-A34F-66ADFF04FF00}"/>
    <cellStyle name="Normal 8 5 8 2 2 2" xfId="17510" xr:uid="{65953ECE-AB8E-42BF-B72A-56308C4DE7FF}"/>
    <cellStyle name="Normal 8 5 8 2 2 2 2" xfId="35126" xr:uid="{0CBFD4AF-9D39-405A-A0BD-FA54D9F08A93}"/>
    <cellStyle name="Normal 8 5 8 2 2 3" xfId="26318" xr:uid="{A7CFC44F-A7EB-4279-A376-69334FDA8682}"/>
    <cellStyle name="Normal 8 5 8 2 3" xfId="13106" xr:uid="{B6A55012-6656-42DA-9B33-B487557F58E2}"/>
    <cellStyle name="Normal 8 5 8 2 3 2" xfId="30722" xr:uid="{3B3C9CFE-4F13-4924-AA2A-9CCBAA658901}"/>
    <cellStyle name="Normal 8 5 8 2 4" xfId="21914" xr:uid="{334F539A-3D23-47E7-8E0E-031C230295DD}"/>
    <cellStyle name="Normal 8 5 8 2 5" xfId="39530" xr:uid="{396517DF-4A6F-43F1-B1BC-CBB817B761AC}"/>
    <cellStyle name="Normal 8 5 8 3" xfId="6500" xr:uid="{BAF1E76D-115D-4E11-967C-BD9E3C91CD40}"/>
    <cellStyle name="Normal 8 5 8 3 2" xfId="15308" xr:uid="{A757FE4D-56B5-458F-A7A7-F416E4FEA562}"/>
    <cellStyle name="Normal 8 5 8 3 2 2" xfId="32924" xr:uid="{308C7844-4F87-49FF-A44A-BACD81909F81}"/>
    <cellStyle name="Normal 8 5 8 3 3" xfId="24116" xr:uid="{99D9877E-7F11-4671-A837-45BF13BC8A14}"/>
    <cellStyle name="Normal 8 5 8 4" xfId="10904" xr:uid="{6E551AE4-BC56-4EF1-A032-A75B2223281E}"/>
    <cellStyle name="Normal 8 5 8 4 2" xfId="28520" xr:uid="{E4B94003-DDED-4D19-8319-D6D0E83F317D}"/>
    <cellStyle name="Normal 8 5 8 5" xfId="19712" xr:uid="{DDCF1959-8A4D-43B8-BFDB-AD668C10A197}"/>
    <cellStyle name="Normal 8 5 8 6" xfId="37328" xr:uid="{042287F1-0818-45C8-97CD-E0437BA48620}"/>
    <cellStyle name="Normal 8 5 9" xfId="2291" xr:uid="{E048E45D-30F9-49CF-8588-CB877620FFA1}"/>
    <cellStyle name="Normal 8 5 9 2" xfId="6695" xr:uid="{384CAEA1-BA23-4B00-BF0B-B71D3FA64F3F}"/>
    <cellStyle name="Normal 8 5 9 2 2" xfId="15503" xr:uid="{18B0D346-42B5-4118-838E-4B18FC194A4C}"/>
    <cellStyle name="Normal 8 5 9 2 2 2" xfId="33119" xr:uid="{5E415E26-D59F-4369-9880-FD3D5BAC217E}"/>
    <cellStyle name="Normal 8 5 9 2 3" xfId="24311" xr:uid="{87ABAA40-0088-4C65-B3BC-B01F0B593D9B}"/>
    <cellStyle name="Normal 8 5 9 3" xfId="11099" xr:uid="{72407AC0-BB08-4AD5-B47F-59FCA83A6AE6}"/>
    <cellStyle name="Normal 8 5 9 3 2" xfId="28715" xr:uid="{58FA5DE4-817C-4CFF-85F5-33B9DE705FD8}"/>
    <cellStyle name="Normal 8 5 9 4" xfId="19907" xr:uid="{AD5EFA62-21C2-4AA9-9149-050FF44FA059}"/>
    <cellStyle name="Normal 8 5 9 5" xfId="37523" xr:uid="{759A979C-EF68-4796-9A3D-ECD054F819F7}"/>
    <cellStyle name="Normal 8 6" xfId="92" xr:uid="{B439B6F3-4456-46FE-9D1B-A6D2440B18F3}"/>
    <cellStyle name="Normal 8 6 10" xfId="8902" xr:uid="{21103CBB-2C65-4B9B-BEF9-BCDC477E5477}"/>
    <cellStyle name="Normal 8 6 10 2" xfId="26518" xr:uid="{94657756-63D9-4619-8C1B-D51B00B6AB93}"/>
    <cellStyle name="Normal 8 6 11" xfId="17710" xr:uid="{8F9AC30B-99ED-4901-9238-40B65866EAF3}"/>
    <cellStyle name="Normal 8 6 12" xfId="35326" xr:uid="{CCB8CA7D-FF1C-4A71-A982-4E3E93483A3F}"/>
    <cellStyle name="Normal 8 6 2" xfId="156" xr:uid="{5E8E55BF-259E-4C3A-9DA7-F5133596D37A}"/>
    <cellStyle name="Normal 8 6 2 10" xfId="17774" xr:uid="{0BD5AC6E-E93F-481E-B552-5333B58979CA}"/>
    <cellStyle name="Normal 8 6 2 11" xfId="35390" xr:uid="{7483F762-B3E8-4699-9095-63ECAE451A47}"/>
    <cellStyle name="Normal 8 6 2 2" xfId="284" xr:uid="{74D2E0B8-D2CA-4D68-9567-A3DD4DFBE8A8}"/>
    <cellStyle name="Normal 8 6 2 2 10" xfId="35518" xr:uid="{AE4AB75F-FA61-4423-836F-3EDA123A7834}"/>
    <cellStyle name="Normal 8 6 2 2 2" xfId="540" xr:uid="{0A306871-8B11-4CE0-AF71-052B1C64C709}"/>
    <cellStyle name="Normal 8 6 2 2 2 2" xfId="1324" xr:uid="{ED775181-D37A-49D6-917D-C83FCA65F2CB}"/>
    <cellStyle name="Normal 8 6 2 2 2 2 2" xfId="3526" xr:uid="{998288A9-0CF6-4D47-8E44-D8093101F96C}"/>
    <cellStyle name="Normal 8 6 2 2 2 2 2 2" xfId="7930" xr:uid="{FC872072-AD94-44AD-AEED-D15DF98D8396}"/>
    <cellStyle name="Normal 8 6 2 2 2 2 2 2 2" xfId="16738" xr:uid="{D6506540-2D0F-4B70-9F2D-C8CA916D8245}"/>
    <cellStyle name="Normal 8 6 2 2 2 2 2 2 2 2" xfId="34354" xr:uid="{199E287C-73BD-4337-963C-2A1D719428E0}"/>
    <cellStyle name="Normal 8 6 2 2 2 2 2 2 3" xfId="25546" xr:uid="{5AD87FE9-D5AA-41C5-B011-61097F408C1A}"/>
    <cellStyle name="Normal 8 6 2 2 2 2 2 3" xfId="12334" xr:uid="{E5B4A7F1-FA08-4378-9B8B-D8E19E2352CC}"/>
    <cellStyle name="Normal 8 6 2 2 2 2 2 3 2" xfId="29950" xr:uid="{27FB8B3C-3AB0-447F-969D-7D49C0EA26FD}"/>
    <cellStyle name="Normal 8 6 2 2 2 2 2 4" xfId="21142" xr:uid="{A6810B83-2F30-44DC-BB4E-EDA56CA8A5BA}"/>
    <cellStyle name="Normal 8 6 2 2 2 2 2 5" xfId="38758" xr:uid="{A2FDFF2A-CAF6-439D-BEF6-82ED61BCB740}"/>
    <cellStyle name="Normal 8 6 2 2 2 2 3" xfId="5728" xr:uid="{0F2CC6C5-F5C2-43CB-A197-3FB71F5134B3}"/>
    <cellStyle name="Normal 8 6 2 2 2 2 3 2" xfId="14536" xr:uid="{EEAA83F2-2E3F-4C0D-AF95-3FFB6BFBDEFA}"/>
    <cellStyle name="Normal 8 6 2 2 2 2 3 2 2" xfId="32152" xr:uid="{E7E103C2-D079-4ED4-8DCC-C76238F7277B}"/>
    <cellStyle name="Normal 8 6 2 2 2 2 3 3" xfId="23344" xr:uid="{BC3B2E0E-0149-4930-A665-BE5C3C1A54E9}"/>
    <cellStyle name="Normal 8 6 2 2 2 2 4" xfId="10132" xr:uid="{3315734B-6B45-4A65-BEB2-98130B665FA6}"/>
    <cellStyle name="Normal 8 6 2 2 2 2 4 2" xfId="27748" xr:uid="{18089A38-F618-4060-A99F-867301C01B1B}"/>
    <cellStyle name="Normal 8 6 2 2 2 2 5" xfId="18940" xr:uid="{575AAA7B-4F73-443E-B90A-CB9075882456}"/>
    <cellStyle name="Normal 8 6 2 2 2 2 6" xfId="36556" xr:uid="{F3A4A7D7-B241-45AB-B520-8E14ECAE28E3}"/>
    <cellStyle name="Normal 8 6 2 2 2 3" xfId="2123" xr:uid="{99EB327B-4653-402E-8944-46A98E967ECC}"/>
    <cellStyle name="Normal 8 6 2 2 2 3 2" xfId="4325" xr:uid="{36F9B0C8-F838-43AC-9805-5B70C5C04824}"/>
    <cellStyle name="Normal 8 6 2 2 2 3 2 2" xfId="8729" xr:uid="{35E96523-9F76-4FD3-BCAB-5CD0E2F4D7D0}"/>
    <cellStyle name="Normal 8 6 2 2 2 3 2 2 2" xfId="17537" xr:uid="{94080DFE-32FB-49C8-B584-1020E5562D2D}"/>
    <cellStyle name="Normal 8 6 2 2 2 3 2 2 2 2" xfId="35153" xr:uid="{153DE786-6FAC-4464-9060-FC8D567930D7}"/>
    <cellStyle name="Normal 8 6 2 2 2 3 2 2 3" xfId="26345" xr:uid="{F9D8A908-B368-4BB8-95BF-11B7B7D67B63}"/>
    <cellStyle name="Normal 8 6 2 2 2 3 2 3" xfId="13133" xr:uid="{38C56B7A-74F9-4C76-98FD-4F9F7C45F53C}"/>
    <cellStyle name="Normal 8 6 2 2 2 3 2 3 2" xfId="30749" xr:uid="{C762835C-7122-4B23-A8E1-8D6C938B8E0F}"/>
    <cellStyle name="Normal 8 6 2 2 2 3 2 4" xfId="21941" xr:uid="{24B5C558-DB29-4D8D-9F87-6E7B7B27F8DC}"/>
    <cellStyle name="Normal 8 6 2 2 2 3 2 5" xfId="39557" xr:uid="{41B96909-CA9D-4A68-9724-4E5B590839D1}"/>
    <cellStyle name="Normal 8 6 2 2 2 3 3" xfId="6527" xr:uid="{BDBE23BB-56F5-4EC9-8214-D8B34834452B}"/>
    <cellStyle name="Normal 8 6 2 2 2 3 3 2" xfId="15335" xr:uid="{4960EE30-7218-416D-9B4D-83367A698041}"/>
    <cellStyle name="Normal 8 6 2 2 2 3 3 2 2" xfId="32951" xr:uid="{502E0455-EC8C-416F-9931-1299DBD88573}"/>
    <cellStyle name="Normal 8 6 2 2 2 3 3 3" xfId="24143" xr:uid="{C1C02B68-C4E0-45F9-A2A1-186FB1F893C2}"/>
    <cellStyle name="Normal 8 6 2 2 2 3 4" xfId="10931" xr:uid="{50F2B9F3-D1D4-4A86-A5B7-964CE6A60FCC}"/>
    <cellStyle name="Normal 8 6 2 2 2 3 4 2" xfId="28547" xr:uid="{C286F00D-F687-4E36-A4DE-9C5D6C0D6EA9}"/>
    <cellStyle name="Normal 8 6 2 2 2 3 5" xfId="19739" xr:uid="{16992A40-1A64-453F-9EC7-FF139C48B402}"/>
    <cellStyle name="Normal 8 6 2 2 2 3 6" xfId="37355" xr:uid="{42673EE0-4941-4B79-84D6-86A73D4FCEE4}"/>
    <cellStyle name="Normal 8 6 2 2 2 4" xfId="2744" xr:uid="{9B063D31-51E2-462A-AEF8-87128BE4E3AD}"/>
    <cellStyle name="Normal 8 6 2 2 2 4 2" xfId="7148" xr:uid="{9D2C1209-BAA6-4F7F-B3D4-E7D61A3ADBC5}"/>
    <cellStyle name="Normal 8 6 2 2 2 4 2 2" xfId="15956" xr:uid="{D5D908A3-D18C-4920-92AD-6A0F21F0765B}"/>
    <cellStyle name="Normal 8 6 2 2 2 4 2 2 2" xfId="33572" xr:uid="{16423BD2-AA5E-49B4-BE4D-CDBBCA66F8B7}"/>
    <cellStyle name="Normal 8 6 2 2 2 4 2 3" xfId="24764" xr:uid="{4CDF2E8B-D674-4EBB-843A-0526142B0EEE}"/>
    <cellStyle name="Normal 8 6 2 2 2 4 3" xfId="11552" xr:uid="{4A98D6D6-00E4-473E-BCB6-0936A0BFB139}"/>
    <cellStyle name="Normal 8 6 2 2 2 4 3 2" xfId="29168" xr:uid="{875BDA10-1CE8-4D8D-901C-3AA2F5B2F064}"/>
    <cellStyle name="Normal 8 6 2 2 2 4 4" xfId="20360" xr:uid="{3BFD8B85-89BA-4AB0-931D-F2924261247D}"/>
    <cellStyle name="Normal 8 6 2 2 2 4 5" xfId="37976" xr:uid="{C82526A9-1CBF-49F7-9287-1A7091CF65DA}"/>
    <cellStyle name="Normal 8 6 2 2 2 5" xfId="4946" xr:uid="{4DA01FCF-2832-4E1C-9694-B27105996F4C}"/>
    <cellStyle name="Normal 8 6 2 2 2 5 2" xfId="13754" xr:uid="{EBD30DF4-EADB-4248-8CE1-B8CA645B0E9E}"/>
    <cellStyle name="Normal 8 6 2 2 2 5 2 2" xfId="31370" xr:uid="{0C751658-0F1C-4D0D-B75C-5A1BE029B12E}"/>
    <cellStyle name="Normal 8 6 2 2 2 5 3" xfId="22562" xr:uid="{F3FE8DF7-D8D0-4777-BCB2-80A0885D5000}"/>
    <cellStyle name="Normal 8 6 2 2 2 6" xfId="9350" xr:uid="{B728F192-1631-4593-9086-5DC254D5315C}"/>
    <cellStyle name="Normal 8 6 2 2 2 6 2" xfId="26966" xr:uid="{02B8CA10-A13F-4574-8200-0E355AC5F7A8}"/>
    <cellStyle name="Normal 8 6 2 2 2 7" xfId="18158" xr:uid="{77A9D2C5-A677-456D-9468-3CB1B5F7B6AA}"/>
    <cellStyle name="Normal 8 6 2 2 2 8" xfId="35774" xr:uid="{7A64F605-5E52-412D-A63F-E4BCBE287DFE}"/>
    <cellStyle name="Normal 8 6 2 2 3" xfId="796" xr:uid="{3B2A38B4-F4F4-42E7-8E79-9C5777EACADF}"/>
    <cellStyle name="Normal 8 6 2 2 3 2" xfId="1580" xr:uid="{7C9E3731-974C-4253-BA03-7360EE5C6B21}"/>
    <cellStyle name="Normal 8 6 2 2 3 2 2" xfId="3782" xr:uid="{3E6D0B5A-2A25-4933-929B-A67D6D9CEE2D}"/>
    <cellStyle name="Normal 8 6 2 2 3 2 2 2" xfId="8186" xr:uid="{4192097F-4330-4CEA-8E00-2DA71D5C4D1F}"/>
    <cellStyle name="Normal 8 6 2 2 3 2 2 2 2" xfId="16994" xr:uid="{1D1E8317-2777-4841-8930-8510E5F8D161}"/>
    <cellStyle name="Normal 8 6 2 2 3 2 2 2 2 2" xfId="34610" xr:uid="{8062D64A-0664-4A88-89FC-DD3F64787A69}"/>
    <cellStyle name="Normal 8 6 2 2 3 2 2 2 3" xfId="25802" xr:uid="{70A0A657-F8D7-4365-AF67-B0B7A286075E}"/>
    <cellStyle name="Normal 8 6 2 2 3 2 2 3" xfId="12590" xr:uid="{A9DD38E4-5D24-422A-9EE6-5A46CA8F4C64}"/>
    <cellStyle name="Normal 8 6 2 2 3 2 2 3 2" xfId="30206" xr:uid="{7AFC878A-4E67-4F98-8532-2656BC432BDF}"/>
    <cellStyle name="Normal 8 6 2 2 3 2 2 4" xfId="21398" xr:uid="{A754794E-DF01-4A0F-98AB-F2AA7293A3C3}"/>
    <cellStyle name="Normal 8 6 2 2 3 2 2 5" xfId="39014" xr:uid="{D402391F-EF50-4FA7-A31A-47CF7F997447}"/>
    <cellStyle name="Normal 8 6 2 2 3 2 3" xfId="5984" xr:uid="{3C8BA032-1C42-4869-AE47-F7B917E7D056}"/>
    <cellStyle name="Normal 8 6 2 2 3 2 3 2" xfId="14792" xr:uid="{B06CAEE8-1D51-4A31-AFF4-FB36FE2A3C72}"/>
    <cellStyle name="Normal 8 6 2 2 3 2 3 2 2" xfId="32408" xr:uid="{9B060779-0CAD-45E2-BFD8-A4723F182BD7}"/>
    <cellStyle name="Normal 8 6 2 2 3 2 3 3" xfId="23600" xr:uid="{8477C1D7-7E59-4278-8659-D683CACA12E7}"/>
    <cellStyle name="Normal 8 6 2 2 3 2 4" xfId="10388" xr:uid="{CD337FB2-157D-40BE-85E0-DE28372E39AF}"/>
    <cellStyle name="Normal 8 6 2 2 3 2 4 2" xfId="28004" xr:uid="{F1FAD08A-0CC5-44E7-96D8-B7EEA05AA888}"/>
    <cellStyle name="Normal 8 6 2 2 3 2 5" xfId="19196" xr:uid="{3A4B2205-B6A9-442B-AB04-F8B17167E796}"/>
    <cellStyle name="Normal 8 6 2 2 3 2 6" xfId="36812" xr:uid="{FB41B0D4-D1F5-4FC5-85E0-D1EDF37F8A60}"/>
    <cellStyle name="Normal 8 6 2 2 3 3" xfId="2124" xr:uid="{7DA48A76-C405-4D72-913D-34068C4936E5}"/>
    <cellStyle name="Normal 8 6 2 2 3 3 2" xfId="4326" xr:uid="{6876BF2F-F644-42B7-A4E6-5FAB1AA349A4}"/>
    <cellStyle name="Normal 8 6 2 2 3 3 2 2" xfId="8730" xr:uid="{DBEB6F86-D3F6-4A46-94E6-0F7C160B9A90}"/>
    <cellStyle name="Normal 8 6 2 2 3 3 2 2 2" xfId="17538" xr:uid="{CCCD39E9-04B6-4976-A9A0-07D71706EDA9}"/>
    <cellStyle name="Normal 8 6 2 2 3 3 2 2 2 2" xfId="35154" xr:uid="{A5E886B4-A666-45C7-9815-621CE49C2BE3}"/>
    <cellStyle name="Normal 8 6 2 2 3 3 2 2 3" xfId="26346" xr:uid="{ADA5579B-06F3-472F-ADD1-31970FCB238F}"/>
    <cellStyle name="Normal 8 6 2 2 3 3 2 3" xfId="13134" xr:uid="{701A9158-4D81-4857-A213-5DF9740CBD44}"/>
    <cellStyle name="Normal 8 6 2 2 3 3 2 3 2" xfId="30750" xr:uid="{0FA7DD16-EBF7-49C5-B2FC-6920BFDDBF6B}"/>
    <cellStyle name="Normal 8 6 2 2 3 3 2 4" xfId="21942" xr:uid="{01782FD0-9C49-4077-BB68-06136D083110}"/>
    <cellStyle name="Normal 8 6 2 2 3 3 2 5" xfId="39558" xr:uid="{12008430-C962-4D4B-9FE0-BCE9BEBB4BDB}"/>
    <cellStyle name="Normal 8 6 2 2 3 3 3" xfId="6528" xr:uid="{616545E3-70DA-48CB-A503-F8768D14A363}"/>
    <cellStyle name="Normal 8 6 2 2 3 3 3 2" xfId="15336" xr:uid="{CFAC4B5A-42A7-4985-89E9-D068CD77978C}"/>
    <cellStyle name="Normal 8 6 2 2 3 3 3 2 2" xfId="32952" xr:uid="{964FC4A5-FC6E-4DEE-ADF7-FE45166E0FB1}"/>
    <cellStyle name="Normal 8 6 2 2 3 3 3 3" xfId="24144" xr:uid="{0058EDDE-F888-4A0D-A5E3-845D25E3CB8E}"/>
    <cellStyle name="Normal 8 6 2 2 3 3 4" xfId="10932" xr:uid="{C138E614-4B67-4A00-B2B1-3A6469DC1FAD}"/>
    <cellStyle name="Normal 8 6 2 2 3 3 4 2" xfId="28548" xr:uid="{5E519309-BDF7-4998-97B9-5FDD114F4454}"/>
    <cellStyle name="Normal 8 6 2 2 3 3 5" xfId="19740" xr:uid="{226E3112-8BA0-434C-AB6D-037D71E9D5D0}"/>
    <cellStyle name="Normal 8 6 2 2 3 3 6" xfId="37356" xr:uid="{871E33D0-AE93-46BF-8285-3D6FBB404436}"/>
    <cellStyle name="Normal 8 6 2 2 3 4" xfId="3000" xr:uid="{E65F8749-5FF6-4899-8666-9BBF2286DC16}"/>
    <cellStyle name="Normal 8 6 2 2 3 4 2" xfId="7404" xr:uid="{7A0E9FC4-BEDC-4CBE-A5AD-71D2D44C02D9}"/>
    <cellStyle name="Normal 8 6 2 2 3 4 2 2" xfId="16212" xr:uid="{54F2B7D7-7922-41A3-A77F-2320FF9F8C2A}"/>
    <cellStyle name="Normal 8 6 2 2 3 4 2 2 2" xfId="33828" xr:uid="{7094C2D5-B502-49C8-AC21-7A0C71CCECD0}"/>
    <cellStyle name="Normal 8 6 2 2 3 4 2 3" xfId="25020" xr:uid="{9A1B59FE-38F5-4962-ACF5-0817FC4E0A2B}"/>
    <cellStyle name="Normal 8 6 2 2 3 4 3" xfId="11808" xr:uid="{031CDCC9-3D93-499D-A0D6-CD93992A9531}"/>
    <cellStyle name="Normal 8 6 2 2 3 4 3 2" xfId="29424" xr:uid="{CDAF02B3-3133-4AD8-AFD3-FECD9832C00C}"/>
    <cellStyle name="Normal 8 6 2 2 3 4 4" xfId="20616" xr:uid="{34C3BD93-364D-4A34-BCDB-3C82CBB3192F}"/>
    <cellStyle name="Normal 8 6 2 2 3 4 5" xfId="38232" xr:uid="{181321AC-F12B-4C23-9769-9DF01F2DE8F9}"/>
    <cellStyle name="Normal 8 6 2 2 3 5" xfId="5202" xr:uid="{5F87FD89-B1E1-4327-ABFB-7CB4B76D252F}"/>
    <cellStyle name="Normal 8 6 2 2 3 5 2" xfId="14010" xr:uid="{F04C378A-63E0-4F5B-8137-918E0B2A007F}"/>
    <cellStyle name="Normal 8 6 2 2 3 5 2 2" xfId="31626" xr:uid="{0906D788-C0E5-406D-BC7C-62D9EDF0258D}"/>
    <cellStyle name="Normal 8 6 2 2 3 5 3" xfId="22818" xr:uid="{775B6E28-C155-4DD0-A419-330459DF1F7C}"/>
    <cellStyle name="Normal 8 6 2 2 3 6" xfId="9606" xr:uid="{70B00C09-5D30-4249-ACF9-B7D0D7B9C16E}"/>
    <cellStyle name="Normal 8 6 2 2 3 6 2" xfId="27222" xr:uid="{464840F8-1DE1-447A-9945-B1C78FFC1530}"/>
    <cellStyle name="Normal 8 6 2 2 3 7" xfId="18414" xr:uid="{4308D6D5-2E47-4F3C-A4F6-98562746164E}"/>
    <cellStyle name="Normal 8 6 2 2 3 8" xfId="36030" xr:uid="{3CE572EC-5ACD-4A7D-B7B9-E1A7566FBF82}"/>
    <cellStyle name="Normal 8 6 2 2 4" xfId="1068" xr:uid="{02725BD5-BD51-42DF-AB58-C225BBE4621E}"/>
    <cellStyle name="Normal 8 6 2 2 4 2" xfId="3270" xr:uid="{B1253062-8296-47AB-9B62-9A15A0A40F11}"/>
    <cellStyle name="Normal 8 6 2 2 4 2 2" xfId="7674" xr:uid="{C4D1DEB8-04F9-4CC3-BE58-8222068FA64A}"/>
    <cellStyle name="Normal 8 6 2 2 4 2 2 2" xfId="16482" xr:uid="{47D337F3-73F7-4459-BF99-120069CC3047}"/>
    <cellStyle name="Normal 8 6 2 2 4 2 2 2 2" xfId="34098" xr:uid="{EF05B566-0AD7-4DEB-9B95-21CB14952D50}"/>
    <cellStyle name="Normal 8 6 2 2 4 2 2 3" xfId="25290" xr:uid="{B958D9E3-FDF4-4B27-BFF7-A55865C78E3B}"/>
    <cellStyle name="Normal 8 6 2 2 4 2 3" xfId="12078" xr:uid="{262D5A59-AF24-4260-BE9F-04DDEA5222CA}"/>
    <cellStyle name="Normal 8 6 2 2 4 2 3 2" xfId="29694" xr:uid="{C842C6A2-8051-4C76-8C6F-A5062D0A700D}"/>
    <cellStyle name="Normal 8 6 2 2 4 2 4" xfId="20886" xr:uid="{C11AE4A3-71C5-484D-9218-75B56D43EF80}"/>
    <cellStyle name="Normal 8 6 2 2 4 2 5" xfId="38502" xr:uid="{CC288214-EBFF-4798-92A7-41AA213143A2}"/>
    <cellStyle name="Normal 8 6 2 2 4 3" xfId="5472" xr:uid="{2754AF94-092D-4D20-A615-DD7DC297D350}"/>
    <cellStyle name="Normal 8 6 2 2 4 3 2" xfId="14280" xr:uid="{B7789A20-D20A-49F5-95B6-45CC63DB6AF5}"/>
    <cellStyle name="Normal 8 6 2 2 4 3 2 2" xfId="31896" xr:uid="{75BB7676-DFCD-40F8-B51A-2D54C143D2BD}"/>
    <cellStyle name="Normal 8 6 2 2 4 3 3" xfId="23088" xr:uid="{4E6705FD-E9C0-45AD-A027-CE506A0A335B}"/>
    <cellStyle name="Normal 8 6 2 2 4 4" xfId="9876" xr:uid="{5D08F3FA-65FC-4F24-A4A8-A311E681252F}"/>
    <cellStyle name="Normal 8 6 2 2 4 4 2" xfId="27492" xr:uid="{1695AC33-7D5D-4214-8B28-F3B80F4139E9}"/>
    <cellStyle name="Normal 8 6 2 2 4 5" xfId="18684" xr:uid="{169B3310-9753-4D75-8D38-390E18D9681D}"/>
    <cellStyle name="Normal 8 6 2 2 4 6" xfId="36300" xr:uid="{C0F8F86A-37F2-49D6-8421-FB78271A461B}"/>
    <cellStyle name="Normal 8 6 2 2 5" xfId="2122" xr:uid="{CE3C3A3A-C4E6-4E0D-9075-00611538AC46}"/>
    <cellStyle name="Normal 8 6 2 2 5 2" xfId="4324" xr:uid="{E3203F04-910A-442B-AE36-F988632ABB12}"/>
    <cellStyle name="Normal 8 6 2 2 5 2 2" xfId="8728" xr:uid="{DC4500BC-63B5-4B1F-AF7B-C46ED8E3FAA6}"/>
    <cellStyle name="Normal 8 6 2 2 5 2 2 2" xfId="17536" xr:uid="{4D2212DE-8E2F-4E67-B519-48C9CC90A9AD}"/>
    <cellStyle name="Normal 8 6 2 2 5 2 2 2 2" xfId="35152" xr:uid="{E666AB3D-23C8-49B9-B6F5-4FA134AF8FF6}"/>
    <cellStyle name="Normal 8 6 2 2 5 2 2 3" xfId="26344" xr:uid="{2B943909-A2B1-4234-BD49-CE74274BBA13}"/>
    <cellStyle name="Normal 8 6 2 2 5 2 3" xfId="13132" xr:uid="{15A9A4C3-1600-483C-BEBE-3AC00E955DE0}"/>
    <cellStyle name="Normal 8 6 2 2 5 2 3 2" xfId="30748" xr:uid="{011E989E-7A75-43D3-812F-04F3051A8727}"/>
    <cellStyle name="Normal 8 6 2 2 5 2 4" xfId="21940" xr:uid="{FD060795-9CC2-438A-8F86-BEB5D57FED60}"/>
    <cellStyle name="Normal 8 6 2 2 5 2 5" xfId="39556" xr:uid="{DA60C30A-D094-4989-8B27-DFA4C363B202}"/>
    <cellStyle name="Normal 8 6 2 2 5 3" xfId="6526" xr:uid="{53A9A533-F966-433A-856E-6B992599EC43}"/>
    <cellStyle name="Normal 8 6 2 2 5 3 2" xfId="15334" xr:uid="{79D7FC0B-A053-4A17-911A-562A7A9FF22D}"/>
    <cellStyle name="Normal 8 6 2 2 5 3 2 2" xfId="32950" xr:uid="{EC0513C2-E773-4B74-9D2B-7A03A695B12B}"/>
    <cellStyle name="Normal 8 6 2 2 5 3 3" xfId="24142" xr:uid="{27EBADE7-892B-42E8-923D-66C6CE23B941}"/>
    <cellStyle name="Normal 8 6 2 2 5 4" xfId="10930" xr:uid="{20C91CC1-43E3-4FB0-A508-1333E1B420A4}"/>
    <cellStyle name="Normal 8 6 2 2 5 4 2" xfId="28546" xr:uid="{CC8DF8D0-53ED-40E3-9831-13C09BA44BDE}"/>
    <cellStyle name="Normal 8 6 2 2 5 5" xfId="19738" xr:uid="{B2ACA146-DAC9-408D-845C-12F00802158A}"/>
    <cellStyle name="Normal 8 6 2 2 5 6" xfId="37354" xr:uid="{C72D6631-8C85-40C7-AF1C-732C3F287A12}"/>
    <cellStyle name="Normal 8 6 2 2 6" xfId="2488" xr:uid="{E1E099E1-29EF-4B0F-BED7-46AA6B7ECAB6}"/>
    <cellStyle name="Normal 8 6 2 2 6 2" xfId="6892" xr:uid="{18873E2B-BEF9-42F2-89B5-2F7669D2114A}"/>
    <cellStyle name="Normal 8 6 2 2 6 2 2" xfId="15700" xr:uid="{E81A076F-FC0F-44D0-9A2F-B4973FD18CE5}"/>
    <cellStyle name="Normal 8 6 2 2 6 2 2 2" xfId="33316" xr:uid="{9AB8C173-00CC-484E-96CD-7C847B2BE24A}"/>
    <cellStyle name="Normal 8 6 2 2 6 2 3" xfId="24508" xr:uid="{81E63AC1-7D23-4E39-83E7-DB57835AA2E3}"/>
    <cellStyle name="Normal 8 6 2 2 6 3" xfId="11296" xr:uid="{B252E139-8BDB-444E-AABA-130EE60AE157}"/>
    <cellStyle name="Normal 8 6 2 2 6 3 2" xfId="28912" xr:uid="{E74E4DEA-5E8D-4488-AA0C-5FCB2DACDAEF}"/>
    <cellStyle name="Normal 8 6 2 2 6 4" xfId="20104" xr:uid="{E18FC882-FB77-4C0F-85C5-BD03187A4812}"/>
    <cellStyle name="Normal 8 6 2 2 6 5" xfId="37720" xr:uid="{CB5AC4C5-EE54-4DE7-924C-E709D25147CE}"/>
    <cellStyle name="Normal 8 6 2 2 7" xfId="4690" xr:uid="{8328C692-BDA2-4B6B-AA72-2F5D479A9BFE}"/>
    <cellStyle name="Normal 8 6 2 2 7 2" xfId="13498" xr:uid="{7EF1F46D-7459-4C50-9A5A-B34F1D56F20D}"/>
    <cellStyle name="Normal 8 6 2 2 7 2 2" xfId="31114" xr:uid="{F7C89AA6-D0DA-4313-B7BD-3F7C6850001E}"/>
    <cellStyle name="Normal 8 6 2 2 7 3" xfId="22306" xr:uid="{DC986AD4-3015-4C6F-957F-F58825AEB3B6}"/>
    <cellStyle name="Normal 8 6 2 2 8" xfId="9094" xr:uid="{06B7E977-C02A-4193-91F1-C21C921BAAB7}"/>
    <cellStyle name="Normal 8 6 2 2 8 2" xfId="26710" xr:uid="{44B37397-BD8F-40A4-84E6-7A7021A9FBD6}"/>
    <cellStyle name="Normal 8 6 2 2 9" xfId="17902" xr:uid="{F1C97AC8-21D8-45E2-AFC8-96141F210489}"/>
    <cellStyle name="Normal 8 6 2 3" xfId="412" xr:uid="{7946C511-F9BF-4AC0-AC42-6EEA9C0FC83D}"/>
    <cellStyle name="Normal 8 6 2 3 2" xfId="1196" xr:uid="{0A36D1DB-1B56-46F0-946C-44BEE415B112}"/>
    <cellStyle name="Normal 8 6 2 3 2 2" xfId="3398" xr:uid="{3D9E3311-826C-4103-9A95-C978A48ADCF9}"/>
    <cellStyle name="Normal 8 6 2 3 2 2 2" xfId="7802" xr:uid="{922C858E-EB85-4020-815E-189756B7845F}"/>
    <cellStyle name="Normal 8 6 2 3 2 2 2 2" xfId="16610" xr:uid="{B89E3B88-99F3-4510-A5ED-3A68D811F769}"/>
    <cellStyle name="Normal 8 6 2 3 2 2 2 2 2" xfId="34226" xr:uid="{2ABD38D2-9ECB-462B-A0E2-4C1C359F9A7F}"/>
    <cellStyle name="Normal 8 6 2 3 2 2 2 3" xfId="25418" xr:uid="{A6C53FA2-0800-40B0-9C52-526BD84CEADB}"/>
    <cellStyle name="Normal 8 6 2 3 2 2 3" xfId="12206" xr:uid="{435E2549-2F8F-4959-B5B6-4375D5BA0F8A}"/>
    <cellStyle name="Normal 8 6 2 3 2 2 3 2" xfId="29822" xr:uid="{19381557-69D3-42DB-B32E-B1B7BB3B588F}"/>
    <cellStyle name="Normal 8 6 2 3 2 2 4" xfId="21014" xr:uid="{0AE74545-B4F5-4457-98E2-84AA885E0ADE}"/>
    <cellStyle name="Normal 8 6 2 3 2 2 5" xfId="38630" xr:uid="{2685ABAB-EFCE-4D37-8FEC-472D2980C9EB}"/>
    <cellStyle name="Normal 8 6 2 3 2 3" xfId="5600" xr:uid="{C786BC57-3C5A-433B-B9EC-AD2E7E4B0AFE}"/>
    <cellStyle name="Normal 8 6 2 3 2 3 2" xfId="14408" xr:uid="{DE174373-396B-4C77-B0DE-C7BA3C99082E}"/>
    <cellStyle name="Normal 8 6 2 3 2 3 2 2" xfId="32024" xr:uid="{D0662E8C-B1A2-40BA-80D5-99C486A9F7F6}"/>
    <cellStyle name="Normal 8 6 2 3 2 3 3" xfId="23216" xr:uid="{EC707BE5-21CB-4215-A7F1-7212B94F269F}"/>
    <cellStyle name="Normal 8 6 2 3 2 4" xfId="10004" xr:uid="{503137A4-844C-4BB6-8E7E-4AB86AEE698B}"/>
    <cellStyle name="Normal 8 6 2 3 2 4 2" xfId="27620" xr:uid="{848D0637-5263-43D1-A33F-A628B536FD5B}"/>
    <cellStyle name="Normal 8 6 2 3 2 5" xfId="18812" xr:uid="{570CEC2D-8961-4CD3-8D64-EE71F463B219}"/>
    <cellStyle name="Normal 8 6 2 3 2 6" xfId="36428" xr:uid="{282A1A69-5535-4703-89D4-8793FD8CB9F2}"/>
    <cellStyle name="Normal 8 6 2 3 3" xfId="2125" xr:uid="{78504F65-EAC7-4BAE-8B48-E0AB89790277}"/>
    <cellStyle name="Normal 8 6 2 3 3 2" xfId="4327" xr:uid="{0D8FE9DD-688B-4C36-896C-64C8692205A0}"/>
    <cellStyle name="Normal 8 6 2 3 3 2 2" xfId="8731" xr:uid="{77DA2345-B1CC-4CD5-B2DD-A949EEC438BD}"/>
    <cellStyle name="Normal 8 6 2 3 3 2 2 2" xfId="17539" xr:uid="{B912F951-D931-4350-869A-3254807B5883}"/>
    <cellStyle name="Normal 8 6 2 3 3 2 2 2 2" xfId="35155" xr:uid="{B89F4AA5-924A-49A4-91BB-B03A794B3D4C}"/>
    <cellStyle name="Normal 8 6 2 3 3 2 2 3" xfId="26347" xr:uid="{A0A52A49-57B5-4EF1-817C-2F8D337A47EE}"/>
    <cellStyle name="Normal 8 6 2 3 3 2 3" xfId="13135" xr:uid="{EE1A06E1-A917-49DE-A907-65B8ADC4D9E9}"/>
    <cellStyle name="Normal 8 6 2 3 3 2 3 2" xfId="30751" xr:uid="{DF07B849-DCC7-4AA5-AD34-DABEB1E8017A}"/>
    <cellStyle name="Normal 8 6 2 3 3 2 4" xfId="21943" xr:uid="{53A47071-FC70-4531-BBBF-553B5D0ED3ED}"/>
    <cellStyle name="Normal 8 6 2 3 3 2 5" xfId="39559" xr:uid="{CBECF7ED-CCB4-4D83-949A-2BC746C471FD}"/>
    <cellStyle name="Normal 8 6 2 3 3 3" xfId="6529" xr:uid="{A22870DA-5F10-40EC-93AA-C1F3AB6076BF}"/>
    <cellStyle name="Normal 8 6 2 3 3 3 2" xfId="15337" xr:uid="{7B5EEF6D-76A9-4C74-A419-BF5A5523888B}"/>
    <cellStyle name="Normal 8 6 2 3 3 3 2 2" xfId="32953" xr:uid="{EBE6BD23-EBDF-45F5-A51A-AE0E373E18AA}"/>
    <cellStyle name="Normal 8 6 2 3 3 3 3" xfId="24145" xr:uid="{578791FC-6EAA-496D-B034-2A06D519411D}"/>
    <cellStyle name="Normal 8 6 2 3 3 4" xfId="10933" xr:uid="{61C60FFD-F4A1-4609-A9B5-3A18FCAEEAB7}"/>
    <cellStyle name="Normal 8 6 2 3 3 4 2" xfId="28549" xr:uid="{E1EA2670-4A4C-411D-8FF3-093EEC874C85}"/>
    <cellStyle name="Normal 8 6 2 3 3 5" xfId="19741" xr:uid="{861BE61B-D011-44FA-93B5-8F1230E39009}"/>
    <cellStyle name="Normal 8 6 2 3 3 6" xfId="37357" xr:uid="{9C5B3C17-AE49-4389-A338-935C3AD2C73E}"/>
    <cellStyle name="Normal 8 6 2 3 4" xfId="2616" xr:uid="{0E06F6AA-1299-4A11-816A-114042B2AB6C}"/>
    <cellStyle name="Normal 8 6 2 3 4 2" xfId="7020" xr:uid="{D4E42114-EB3A-4327-A8C2-8979EB0D94A8}"/>
    <cellStyle name="Normal 8 6 2 3 4 2 2" xfId="15828" xr:uid="{B4A9BDBA-9606-4118-921C-9FD02CB69100}"/>
    <cellStyle name="Normal 8 6 2 3 4 2 2 2" xfId="33444" xr:uid="{7E77AD77-7054-4094-B4CA-BB30F01A088A}"/>
    <cellStyle name="Normal 8 6 2 3 4 2 3" xfId="24636" xr:uid="{9F469660-3188-4CEA-9497-CC3CB6A397F7}"/>
    <cellStyle name="Normal 8 6 2 3 4 3" xfId="11424" xr:uid="{52B4305D-23F5-465D-9E93-B0D508D055CD}"/>
    <cellStyle name="Normal 8 6 2 3 4 3 2" xfId="29040" xr:uid="{799758D5-5554-4C71-B141-F1CD37D70E98}"/>
    <cellStyle name="Normal 8 6 2 3 4 4" xfId="20232" xr:uid="{91E3D0C4-4E5D-4322-B846-D333C547C02E}"/>
    <cellStyle name="Normal 8 6 2 3 4 5" xfId="37848" xr:uid="{9C227293-D113-478D-B305-7322A4A84C74}"/>
    <cellStyle name="Normal 8 6 2 3 5" xfId="4818" xr:uid="{5CCACDF8-EEAF-4E36-9EE3-017EE5CD5422}"/>
    <cellStyle name="Normal 8 6 2 3 5 2" xfId="13626" xr:uid="{B4CAC2FA-8830-43DF-9953-F78334E3D2B6}"/>
    <cellStyle name="Normal 8 6 2 3 5 2 2" xfId="31242" xr:uid="{38BB560D-7F35-48D2-8D80-337516E308A9}"/>
    <cellStyle name="Normal 8 6 2 3 5 3" xfId="22434" xr:uid="{55CCAE3F-5831-4624-A980-3C3934134855}"/>
    <cellStyle name="Normal 8 6 2 3 6" xfId="9222" xr:uid="{ACFB29CD-9312-46FF-AA50-498F87C46A52}"/>
    <cellStyle name="Normal 8 6 2 3 6 2" xfId="26838" xr:uid="{6B0DED21-BF77-47CB-932E-C9E3E0A8FE0F}"/>
    <cellStyle name="Normal 8 6 2 3 7" xfId="18030" xr:uid="{0F4B9D9B-8D08-42D8-89C0-A805E577D8ED}"/>
    <cellStyle name="Normal 8 6 2 3 8" xfId="35646" xr:uid="{E0FFB43B-FBCD-4B38-A6A3-FE0871749CB2}"/>
    <cellStyle name="Normal 8 6 2 4" xfId="668" xr:uid="{CA1ACB25-5C8D-4320-BA85-633364C03221}"/>
    <cellStyle name="Normal 8 6 2 4 2" xfId="1452" xr:uid="{8D84FD51-38B0-4990-BC36-75083A994393}"/>
    <cellStyle name="Normal 8 6 2 4 2 2" xfId="3654" xr:uid="{51B05B07-EC20-4793-BA3A-8858B674742E}"/>
    <cellStyle name="Normal 8 6 2 4 2 2 2" xfId="8058" xr:uid="{D9CEA4CB-6393-4065-BFB6-046F19998960}"/>
    <cellStyle name="Normal 8 6 2 4 2 2 2 2" xfId="16866" xr:uid="{749C0BCA-B268-4B47-BB26-E76EE66DD412}"/>
    <cellStyle name="Normal 8 6 2 4 2 2 2 2 2" xfId="34482" xr:uid="{C34AA4EF-6802-4064-A685-1ABD886C1E1F}"/>
    <cellStyle name="Normal 8 6 2 4 2 2 2 3" xfId="25674" xr:uid="{7B6B1B33-9D3B-4919-8489-0BB14857FD21}"/>
    <cellStyle name="Normal 8 6 2 4 2 2 3" xfId="12462" xr:uid="{C6C2205D-DE9E-4286-9A3F-EB8EDC5E0772}"/>
    <cellStyle name="Normal 8 6 2 4 2 2 3 2" xfId="30078" xr:uid="{D40C6C90-51FF-4BED-840E-7F48B84010BE}"/>
    <cellStyle name="Normal 8 6 2 4 2 2 4" xfId="21270" xr:uid="{03AD10D2-EE26-4387-BEC9-817777899A1F}"/>
    <cellStyle name="Normal 8 6 2 4 2 2 5" xfId="38886" xr:uid="{88061BF1-BE76-4CD5-8ECE-A8D3D8C5A770}"/>
    <cellStyle name="Normal 8 6 2 4 2 3" xfId="5856" xr:uid="{6EE58279-BA64-4705-83CE-DE71B8CFE89E}"/>
    <cellStyle name="Normal 8 6 2 4 2 3 2" xfId="14664" xr:uid="{93914907-50FB-4247-94E4-B7444A246726}"/>
    <cellStyle name="Normal 8 6 2 4 2 3 2 2" xfId="32280" xr:uid="{939B41B1-3BF5-48B5-967E-3FF35C5B05C0}"/>
    <cellStyle name="Normal 8 6 2 4 2 3 3" xfId="23472" xr:uid="{DA1A27F3-2E3A-4A99-BBD7-45AFDDCC1210}"/>
    <cellStyle name="Normal 8 6 2 4 2 4" xfId="10260" xr:uid="{3BF691E9-E0AA-4BFF-9E57-70DE04240E7C}"/>
    <cellStyle name="Normal 8 6 2 4 2 4 2" xfId="27876" xr:uid="{64D3ED89-06F0-4188-8034-C344207FFF0B}"/>
    <cellStyle name="Normal 8 6 2 4 2 5" xfId="19068" xr:uid="{A61233D8-F5A4-48F4-8FF8-C66E0A10E1CD}"/>
    <cellStyle name="Normal 8 6 2 4 2 6" xfId="36684" xr:uid="{0C0353B7-FC3C-40E4-93EE-33FFFE2376DC}"/>
    <cellStyle name="Normal 8 6 2 4 3" xfId="2126" xr:uid="{8CF833D3-5EB2-4C65-9000-3768C6E243EC}"/>
    <cellStyle name="Normal 8 6 2 4 3 2" xfId="4328" xr:uid="{BBA29126-D157-41AD-A54C-50A63F29FA4F}"/>
    <cellStyle name="Normal 8 6 2 4 3 2 2" xfId="8732" xr:uid="{0385E6FC-7C59-421C-BC07-A58D84A4B8C8}"/>
    <cellStyle name="Normal 8 6 2 4 3 2 2 2" xfId="17540" xr:uid="{DF61AE8C-3670-47CD-9B1F-8055B800C5E5}"/>
    <cellStyle name="Normal 8 6 2 4 3 2 2 2 2" xfId="35156" xr:uid="{7059E5C1-72C1-4CC8-898E-FCDF647B7DE2}"/>
    <cellStyle name="Normal 8 6 2 4 3 2 2 3" xfId="26348" xr:uid="{D2D105EA-775E-4201-BCED-24B23E0D2D9F}"/>
    <cellStyle name="Normal 8 6 2 4 3 2 3" xfId="13136" xr:uid="{9A96F43B-F528-4126-AA00-7DCEED74F5AE}"/>
    <cellStyle name="Normal 8 6 2 4 3 2 3 2" xfId="30752" xr:uid="{043427C8-A70A-4B29-9E1C-7CC308CB40CE}"/>
    <cellStyle name="Normal 8 6 2 4 3 2 4" xfId="21944" xr:uid="{420C8772-8D9B-4C7E-9C1D-38709F15E950}"/>
    <cellStyle name="Normal 8 6 2 4 3 2 5" xfId="39560" xr:uid="{BC34FD32-D051-4F3F-9268-15D7424475DF}"/>
    <cellStyle name="Normal 8 6 2 4 3 3" xfId="6530" xr:uid="{1275B1A0-DF3F-4371-A78C-11C72D2E2193}"/>
    <cellStyle name="Normal 8 6 2 4 3 3 2" xfId="15338" xr:uid="{399A684E-1010-488D-8F3C-CF2A967D8799}"/>
    <cellStyle name="Normal 8 6 2 4 3 3 2 2" xfId="32954" xr:uid="{D1BCBAFB-4B0A-4242-990E-4D458B1D66AA}"/>
    <cellStyle name="Normal 8 6 2 4 3 3 3" xfId="24146" xr:uid="{E6C2E7F9-7BC1-4291-A075-112FCC678AD4}"/>
    <cellStyle name="Normal 8 6 2 4 3 4" xfId="10934" xr:uid="{6642710E-6DD5-48B0-B731-F3F6135BC442}"/>
    <cellStyle name="Normal 8 6 2 4 3 4 2" xfId="28550" xr:uid="{EA803192-A625-4E75-A7AD-3DF8FCC97607}"/>
    <cellStyle name="Normal 8 6 2 4 3 5" xfId="19742" xr:uid="{7C6A80B0-CA71-485B-BB3A-FF3D6121FEF1}"/>
    <cellStyle name="Normal 8 6 2 4 3 6" xfId="37358" xr:uid="{B1DECFFB-40DF-4A26-97B9-36022A11048A}"/>
    <cellStyle name="Normal 8 6 2 4 4" xfId="2872" xr:uid="{216888D8-5FC5-4200-B018-22F093425D5C}"/>
    <cellStyle name="Normal 8 6 2 4 4 2" xfId="7276" xr:uid="{2401D55E-A818-48C5-B563-414D15EAE9DC}"/>
    <cellStyle name="Normal 8 6 2 4 4 2 2" xfId="16084" xr:uid="{2896E510-146A-47D3-9950-2FB27E2C56FE}"/>
    <cellStyle name="Normal 8 6 2 4 4 2 2 2" xfId="33700" xr:uid="{383441E8-715C-4D16-9E10-658F12CC4527}"/>
    <cellStyle name="Normal 8 6 2 4 4 2 3" xfId="24892" xr:uid="{B51D3EE5-3714-4D13-95EE-870E8C3213F2}"/>
    <cellStyle name="Normal 8 6 2 4 4 3" xfId="11680" xr:uid="{AD9C3AD1-92D2-4FDD-9E0B-998496430181}"/>
    <cellStyle name="Normal 8 6 2 4 4 3 2" xfId="29296" xr:uid="{AED58B03-9FFB-4D89-95F4-E9BF9FA9E98A}"/>
    <cellStyle name="Normal 8 6 2 4 4 4" xfId="20488" xr:uid="{BB871E8A-FA30-4BEA-9114-F0CA50A38BAB}"/>
    <cellStyle name="Normal 8 6 2 4 4 5" xfId="38104" xr:uid="{0F8E3ACA-3966-4B32-B797-6B60847F407D}"/>
    <cellStyle name="Normal 8 6 2 4 5" xfId="5074" xr:uid="{B14DEC22-3587-4382-A89E-17F9A23AD221}"/>
    <cellStyle name="Normal 8 6 2 4 5 2" xfId="13882" xr:uid="{FA0D7CB4-5C47-4AA6-AF44-67FB53F406E2}"/>
    <cellStyle name="Normal 8 6 2 4 5 2 2" xfId="31498" xr:uid="{81563068-B83E-40D8-B83F-22A1870CEB7E}"/>
    <cellStyle name="Normal 8 6 2 4 5 3" xfId="22690" xr:uid="{2BEC0C82-7A5B-4B9C-B9AD-D9C2622ACC44}"/>
    <cellStyle name="Normal 8 6 2 4 6" xfId="9478" xr:uid="{F516781D-0E67-47E3-802C-1F321B3D2665}"/>
    <cellStyle name="Normal 8 6 2 4 6 2" xfId="27094" xr:uid="{861B21EF-AD02-490A-81D7-A09C83FFFEDE}"/>
    <cellStyle name="Normal 8 6 2 4 7" xfId="18286" xr:uid="{B2C64F1A-B28C-4BE4-B553-8F19ABBE00FC}"/>
    <cellStyle name="Normal 8 6 2 4 8" xfId="35902" xr:uid="{0C7EEAC0-414C-4750-8472-1800789A21A6}"/>
    <cellStyle name="Normal 8 6 2 5" xfId="940" xr:uid="{0BA0D2EF-4D30-498C-807E-4BB74DD979A2}"/>
    <cellStyle name="Normal 8 6 2 5 2" xfId="3142" xr:uid="{E920A6EA-C723-4F3E-A664-AE9355FEA23B}"/>
    <cellStyle name="Normal 8 6 2 5 2 2" xfId="7546" xr:uid="{F2D85263-7C05-46AE-ADAB-41D6112BC1D0}"/>
    <cellStyle name="Normal 8 6 2 5 2 2 2" xfId="16354" xr:uid="{CD7D1BAC-B017-4DC0-842B-641222764A75}"/>
    <cellStyle name="Normal 8 6 2 5 2 2 2 2" xfId="33970" xr:uid="{966F2181-6362-4775-9477-FA86D9210C0E}"/>
    <cellStyle name="Normal 8 6 2 5 2 2 3" xfId="25162" xr:uid="{88188D4C-523A-4D3E-8FC5-CF2A1DC44888}"/>
    <cellStyle name="Normal 8 6 2 5 2 3" xfId="11950" xr:uid="{13943585-FB65-4EF0-81FA-A43487777B53}"/>
    <cellStyle name="Normal 8 6 2 5 2 3 2" xfId="29566" xr:uid="{8027EA4E-0FC0-49AA-BAB6-570BCF0B3D30}"/>
    <cellStyle name="Normal 8 6 2 5 2 4" xfId="20758" xr:uid="{6709F9E6-6AA6-4A71-B560-DA4FEDEEE76C}"/>
    <cellStyle name="Normal 8 6 2 5 2 5" xfId="38374" xr:uid="{3574304D-E594-41B1-AEC5-80A26C06600A}"/>
    <cellStyle name="Normal 8 6 2 5 3" xfId="5344" xr:uid="{E0867299-C1F9-415F-8A94-A3B52B971351}"/>
    <cellStyle name="Normal 8 6 2 5 3 2" xfId="14152" xr:uid="{5600C437-EE44-4BFB-9BDE-78801583A37A}"/>
    <cellStyle name="Normal 8 6 2 5 3 2 2" xfId="31768" xr:uid="{B031939B-C2AE-420F-BF63-2FC0E9B16D6E}"/>
    <cellStyle name="Normal 8 6 2 5 3 3" xfId="22960" xr:uid="{B62E14FD-8A11-43EF-86FA-A97638F38CD9}"/>
    <cellStyle name="Normal 8 6 2 5 4" xfId="9748" xr:uid="{59493EBC-5829-4FF3-8274-4D00074DE248}"/>
    <cellStyle name="Normal 8 6 2 5 4 2" xfId="27364" xr:uid="{4B12EAC4-E0E0-420D-A5C1-A5F256064485}"/>
    <cellStyle name="Normal 8 6 2 5 5" xfId="18556" xr:uid="{AA2BDFEB-0833-4180-BB12-A29816FA6760}"/>
    <cellStyle name="Normal 8 6 2 5 6" xfId="36172" xr:uid="{53C2978F-7F00-4C1A-9A0D-30F6674C1FCB}"/>
    <cellStyle name="Normal 8 6 2 6" xfId="2121" xr:uid="{B1A740D1-92E1-4A2A-9FA4-835DB812D09F}"/>
    <cellStyle name="Normal 8 6 2 6 2" xfId="4323" xr:uid="{7DD39B97-C2FB-4824-9D2F-A952D17C3963}"/>
    <cellStyle name="Normal 8 6 2 6 2 2" xfId="8727" xr:uid="{01619B13-46C2-4030-BC46-8D6E12FA6FA0}"/>
    <cellStyle name="Normal 8 6 2 6 2 2 2" xfId="17535" xr:uid="{87FF2BEB-CEC9-4819-86A5-E8B8D271BFCB}"/>
    <cellStyle name="Normal 8 6 2 6 2 2 2 2" xfId="35151" xr:uid="{847E73FC-A69B-41AE-8C13-2422F23BCF65}"/>
    <cellStyle name="Normal 8 6 2 6 2 2 3" xfId="26343" xr:uid="{71BB29EF-F9EA-44CE-A389-02E2601A2672}"/>
    <cellStyle name="Normal 8 6 2 6 2 3" xfId="13131" xr:uid="{5B1B2480-830E-4107-A789-B17DD055ED23}"/>
    <cellStyle name="Normal 8 6 2 6 2 3 2" xfId="30747" xr:uid="{77D9745D-75B3-46FE-B27F-B45810CAC2A4}"/>
    <cellStyle name="Normal 8 6 2 6 2 4" xfId="21939" xr:uid="{93DFED4D-1BF2-4237-B547-DA2786C24F93}"/>
    <cellStyle name="Normal 8 6 2 6 2 5" xfId="39555" xr:uid="{C0522D64-C890-4B30-BF4D-FA228B7A05F2}"/>
    <cellStyle name="Normal 8 6 2 6 3" xfId="6525" xr:uid="{B87E9A70-5639-4107-8C66-90FFE1181C45}"/>
    <cellStyle name="Normal 8 6 2 6 3 2" xfId="15333" xr:uid="{812B728F-8921-43E6-BD84-5FD001433020}"/>
    <cellStyle name="Normal 8 6 2 6 3 2 2" xfId="32949" xr:uid="{80DF4223-8FFD-410E-9AD9-4E4643E6BDEC}"/>
    <cellStyle name="Normal 8 6 2 6 3 3" xfId="24141" xr:uid="{4699119E-B969-4CA5-A881-699E1773E4FA}"/>
    <cellStyle name="Normal 8 6 2 6 4" xfId="10929" xr:uid="{84F587D1-F6CB-4F77-8224-6F3C9EB7C74F}"/>
    <cellStyle name="Normal 8 6 2 6 4 2" xfId="28545" xr:uid="{19EC16A6-7FFA-47B3-AF50-F55876BF6F2C}"/>
    <cellStyle name="Normal 8 6 2 6 5" xfId="19737" xr:uid="{99C9B798-E7AC-4C69-AA6A-C81A26CDB2B7}"/>
    <cellStyle name="Normal 8 6 2 6 6" xfId="37353" xr:uid="{A45FBCDE-7502-430A-9250-528415F266F9}"/>
    <cellStyle name="Normal 8 6 2 7" xfId="2360" xr:uid="{78CE4E1D-DD87-4C64-9B11-2564786F4631}"/>
    <cellStyle name="Normal 8 6 2 7 2" xfId="6764" xr:uid="{01A086F9-8F44-40B1-817E-87299E7A7608}"/>
    <cellStyle name="Normal 8 6 2 7 2 2" xfId="15572" xr:uid="{547B1DA5-4610-4661-B3B6-691638429D50}"/>
    <cellStyle name="Normal 8 6 2 7 2 2 2" xfId="33188" xr:uid="{7E5589AD-DA5B-4452-A440-C5D37526CFCA}"/>
    <cellStyle name="Normal 8 6 2 7 2 3" xfId="24380" xr:uid="{26F718ED-B67D-47C3-969E-4EE4EDB68192}"/>
    <cellStyle name="Normal 8 6 2 7 3" xfId="11168" xr:uid="{55E70E62-DFA3-4FD4-AEC1-ED00AB530C00}"/>
    <cellStyle name="Normal 8 6 2 7 3 2" xfId="28784" xr:uid="{7E0D1BD0-B664-4F8C-BAFD-141F6F1C4C81}"/>
    <cellStyle name="Normal 8 6 2 7 4" xfId="19976" xr:uid="{3AE91ED2-FA22-4CEB-87F6-34E115207393}"/>
    <cellStyle name="Normal 8 6 2 7 5" xfId="37592" xr:uid="{37E7E064-99C8-4DD8-9F28-5506B46ECBC7}"/>
    <cellStyle name="Normal 8 6 2 8" xfId="4562" xr:uid="{C156EBAF-67EA-417D-A9F3-F8D8E5669A41}"/>
    <cellStyle name="Normal 8 6 2 8 2" xfId="13370" xr:uid="{98C2EA8D-2572-4AFB-B08D-1D023DCC2CA9}"/>
    <cellStyle name="Normal 8 6 2 8 2 2" xfId="30986" xr:uid="{476F2BB6-977D-4C6A-8B1F-55712E6D90DB}"/>
    <cellStyle name="Normal 8 6 2 8 3" xfId="22178" xr:uid="{5F415313-CC1B-4073-87EA-32E13636A65E}"/>
    <cellStyle name="Normal 8 6 2 9" xfId="8966" xr:uid="{71A9370F-F0FB-4EDE-8EE7-1606DAC2ECB3}"/>
    <cellStyle name="Normal 8 6 2 9 2" xfId="26582" xr:uid="{1B6D9586-66FA-4350-BD5D-5BFCD5C693D3}"/>
    <cellStyle name="Normal 8 6 3" xfId="220" xr:uid="{EE954A9A-2F73-4201-9C05-854F3B77E093}"/>
    <cellStyle name="Normal 8 6 3 10" xfId="35454" xr:uid="{3489E0B3-005F-4F50-A4B1-FF84D97B381D}"/>
    <cellStyle name="Normal 8 6 3 2" xfId="476" xr:uid="{30B8834D-596B-4E77-B46B-0B1DE5C6F462}"/>
    <cellStyle name="Normal 8 6 3 2 2" xfId="1260" xr:uid="{FE75A0BF-906F-4012-A292-27151745CB80}"/>
    <cellStyle name="Normal 8 6 3 2 2 2" xfId="3462" xr:uid="{F263134D-69D7-4B45-A57C-8B3FDFD8885E}"/>
    <cellStyle name="Normal 8 6 3 2 2 2 2" xfId="7866" xr:uid="{C7221CD7-CAA9-4E8F-A7E3-EE79C3BFF4C0}"/>
    <cellStyle name="Normal 8 6 3 2 2 2 2 2" xfId="16674" xr:uid="{A7D593E0-E26D-4EE0-B131-69D610CF411A}"/>
    <cellStyle name="Normal 8 6 3 2 2 2 2 2 2" xfId="34290" xr:uid="{6E8DBA3F-9A64-492B-9721-44261C6C85EA}"/>
    <cellStyle name="Normal 8 6 3 2 2 2 2 3" xfId="25482" xr:uid="{5795985A-02B0-4239-AD28-AB219870F3A6}"/>
    <cellStyle name="Normal 8 6 3 2 2 2 3" xfId="12270" xr:uid="{5761F46E-D10F-4D5C-AC4C-78457EBE7B8E}"/>
    <cellStyle name="Normal 8 6 3 2 2 2 3 2" xfId="29886" xr:uid="{A16D52AD-2AF2-49B7-A507-283D19204D8D}"/>
    <cellStyle name="Normal 8 6 3 2 2 2 4" xfId="21078" xr:uid="{1E4CE397-F8B3-4504-B8F0-E804A5578431}"/>
    <cellStyle name="Normal 8 6 3 2 2 2 5" xfId="38694" xr:uid="{8D6A7435-0785-487B-ACEC-474ED1496E11}"/>
    <cellStyle name="Normal 8 6 3 2 2 3" xfId="5664" xr:uid="{849505C5-DDED-4E19-B66F-2529AE53B2ED}"/>
    <cellStyle name="Normal 8 6 3 2 2 3 2" xfId="14472" xr:uid="{34FB1810-40E3-45BC-9590-996D9B1EB942}"/>
    <cellStyle name="Normal 8 6 3 2 2 3 2 2" xfId="32088" xr:uid="{872C905C-CDD8-4CE6-9EC3-BCC200DC7BA0}"/>
    <cellStyle name="Normal 8 6 3 2 2 3 3" xfId="23280" xr:uid="{EA8BCD93-0916-4372-9668-91FD8D1992C5}"/>
    <cellStyle name="Normal 8 6 3 2 2 4" xfId="10068" xr:uid="{9DED3B6A-B015-40D4-8874-71BCDB93F384}"/>
    <cellStyle name="Normal 8 6 3 2 2 4 2" xfId="27684" xr:uid="{DB5B69F9-C648-4871-A128-7D528AF965A1}"/>
    <cellStyle name="Normal 8 6 3 2 2 5" xfId="18876" xr:uid="{8E10F461-E2F9-48BE-A349-0204361C519F}"/>
    <cellStyle name="Normal 8 6 3 2 2 6" xfId="36492" xr:uid="{8CECE10F-84C2-47A3-964B-345EBB46B23A}"/>
    <cellStyle name="Normal 8 6 3 2 3" xfId="2128" xr:uid="{2C2F0036-5908-4494-B9BB-CC8DB80E847C}"/>
    <cellStyle name="Normal 8 6 3 2 3 2" xfId="4330" xr:uid="{E0A48CFA-5302-4D6B-ADE6-A445B6F37E8D}"/>
    <cellStyle name="Normal 8 6 3 2 3 2 2" xfId="8734" xr:uid="{E436D3C7-A286-4ADC-895A-04B1612236E7}"/>
    <cellStyle name="Normal 8 6 3 2 3 2 2 2" xfId="17542" xr:uid="{2DA42EC3-7635-4424-B723-F79932DD1C02}"/>
    <cellStyle name="Normal 8 6 3 2 3 2 2 2 2" xfId="35158" xr:uid="{A312DFEE-2C79-4EF8-9412-1B20CBCCAD31}"/>
    <cellStyle name="Normal 8 6 3 2 3 2 2 3" xfId="26350" xr:uid="{41A97B45-2CF0-4F06-9DBE-65646ACA1BCE}"/>
    <cellStyle name="Normal 8 6 3 2 3 2 3" xfId="13138" xr:uid="{6258CAE0-D700-46F2-888D-13C08E002AEC}"/>
    <cellStyle name="Normal 8 6 3 2 3 2 3 2" xfId="30754" xr:uid="{AFED5AA9-B308-47B1-815A-A64BCC5420B2}"/>
    <cellStyle name="Normal 8 6 3 2 3 2 4" xfId="21946" xr:uid="{E0365540-725F-4317-93EA-35AEF4189A88}"/>
    <cellStyle name="Normal 8 6 3 2 3 2 5" xfId="39562" xr:uid="{9CF40E98-1690-4B14-84E1-6E2304582635}"/>
    <cellStyle name="Normal 8 6 3 2 3 3" xfId="6532" xr:uid="{483C900C-2DAD-46A3-BE74-C46C64FD89BD}"/>
    <cellStyle name="Normal 8 6 3 2 3 3 2" xfId="15340" xr:uid="{4305AA8A-CC88-474D-9CE6-F5BB2D5C05F2}"/>
    <cellStyle name="Normal 8 6 3 2 3 3 2 2" xfId="32956" xr:uid="{8BF3A1A2-6626-4E8F-BD5F-1DBB1D59357F}"/>
    <cellStyle name="Normal 8 6 3 2 3 3 3" xfId="24148" xr:uid="{C55BF2B8-B68C-4AF1-97A1-889C13A0F485}"/>
    <cellStyle name="Normal 8 6 3 2 3 4" xfId="10936" xr:uid="{AEF2C230-5865-4C27-BE4C-E4BFCB97F20B}"/>
    <cellStyle name="Normal 8 6 3 2 3 4 2" xfId="28552" xr:uid="{1202E540-F8EA-4B24-BAE6-7115CD5C103F}"/>
    <cellStyle name="Normal 8 6 3 2 3 5" xfId="19744" xr:uid="{51525D5C-0853-4324-91DB-00A8BF920568}"/>
    <cellStyle name="Normal 8 6 3 2 3 6" xfId="37360" xr:uid="{F1C14C1D-DABE-48CC-815F-56AC5E80CC34}"/>
    <cellStyle name="Normal 8 6 3 2 4" xfId="2680" xr:uid="{295D1D98-19A5-408E-8D04-59C6ADCC775D}"/>
    <cellStyle name="Normal 8 6 3 2 4 2" xfId="7084" xr:uid="{148EFE8C-083B-4D7F-8609-AD21DDAA3CFA}"/>
    <cellStyle name="Normal 8 6 3 2 4 2 2" xfId="15892" xr:uid="{AF1B09B5-51AB-413A-93DE-80F9F2046457}"/>
    <cellStyle name="Normal 8 6 3 2 4 2 2 2" xfId="33508" xr:uid="{DFB5DC85-661E-425B-965B-3E08354D8F74}"/>
    <cellStyle name="Normal 8 6 3 2 4 2 3" xfId="24700" xr:uid="{6CBC3688-FBA0-4C8C-8AE4-9422C5361944}"/>
    <cellStyle name="Normal 8 6 3 2 4 3" xfId="11488" xr:uid="{A4432489-D525-4A03-BAB8-5CC4E8029838}"/>
    <cellStyle name="Normal 8 6 3 2 4 3 2" xfId="29104" xr:uid="{69356B1F-4F1C-48F6-BBE7-6481A9DD79E0}"/>
    <cellStyle name="Normal 8 6 3 2 4 4" xfId="20296" xr:uid="{18EFDD6F-2D25-42A4-A1E5-DFB55FA958F0}"/>
    <cellStyle name="Normal 8 6 3 2 4 5" xfId="37912" xr:uid="{5B4E6606-4206-4E61-9ACC-ED2A1EF49686}"/>
    <cellStyle name="Normal 8 6 3 2 5" xfId="4882" xr:uid="{49700CD2-7A5A-40D1-93BB-4B9DFEF0F6D5}"/>
    <cellStyle name="Normal 8 6 3 2 5 2" xfId="13690" xr:uid="{E39FF570-A0AC-4674-8977-4B8ABF74B0BE}"/>
    <cellStyle name="Normal 8 6 3 2 5 2 2" xfId="31306" xr:uid="{F1C70E41-C841-4534-976C-C73AA867B3AB}"/>
    <cellStyle name="Normal 8 6 3 2 5 3" xfId="22498" xr:uid="{6079E6F6-F748-4148-B281-E7559484E248}"/>
    <cellStyle name="Normal 8 6 3 2 6" xfId="9286" xr:uid="{B9215F71-9F9B-403C-BCA7-3DE87428D498}"/>
    <cellStyle name="Normal 8 6 3 2 6 2" xfId="26902" xr:uid="{E06921E1-08CB-4F4D-9322-CF7882ED2F5E}"/>
    <cellStyle name="Normal 8 6 3 2 7" xfId="18094" xr:uid="{FEE766C1-8186-4AEC-B03B-E28F24AA9F47}"/>
    <cellStyle name="Normal 8 6 3 2 8" xfId="35710" xr:uid="{F76797FF-60B2-47D1-9366-BBD5CED699CF}"/>
    <cellStyle name="Normal 8 6 3 3" xfId="732" xr:uid="{BA82BEEF-B5E0-46F2-9E1C-C726CD93F53C}"/>
    <cellStyle name="Normal 8 6 3 3 2" xfId="1516" xr:uid="{DAD7F658-7385-4369-ACE5-E48FF02763FB}"/>
    <cellStyle name="Normal 8 6 3 3 2 2" xfId="3718" xr:uid="{53A70C5A-7301-49C7-94F5-3FC0C7071C84}"/>
    <cellStyle name="Normal 8 6 3 3 2 2 2" xfId="8122" xr:uid="{4A56EFA7-5D3B-4652-AF76-E4F62979594D}"/>
    <cellStyle name="Normal 8 6 3 3 2 2 2 2" xfId="16930" xr:uid="{2236AA3C-7E64-4626-B009-0529AEC20F12}"/>
    <cellStyle name="Normal 8 6 3 3 2 2 2 2 2" xfId="34546" xr:uid="{7F7D9C70-1782-4DE9-B602-CD4DBF57FC49}"/>
    <cellStyle name="Normal 8 6 3 3 2 2 2 3" xfId="25738" xr:uid="{EF0BFEBF-DE78-4FD3-90E4-547A05702B8C}"/>
    <cellStyle name="Normal 8 6 3 3 2 2 3" xfId="12526" xr:uid="{8EA7212C-07B3-4757-B025-8287DDDBDAC7}"/>
    <cellStyle name="Normal 8 6 3 3 2 2 3 2" xfId="30142" xr:uid="{E2F66227-50C2-40A3-B958-914AB46BBB35}"/>
    <cellStyle name="Normal 8 6 3 3 2 2 4" xfId="21334" xr:uid="{ACCBDA74-E214-4050-B82A-23AC54D422D4}"/>
    <cellStyle name="Normal 8 6 3 3 2 2 5" xfId="38950" xr:uid="{72708C64-2A76-44D5-990A-2277562FE5DF}"/>
    <cellStyle name="Normal 8 6 3 3 2 3" xfId="5920" xr:uid="{EE742E13-538F-4ACA-8587-D481C38272D8}"/>
    <cellStyle name="Normal 8 6 3 3 2 3 2" xfId="14728" xr:uid="{9C87C78B-CC6E-4606-9DAE-F5B9FFD2A713}"/>
    <cellStyle name="Normal 8 6 3 3 2 3 2 2" xfId="32344" xr:uid="{BE372B65-8745-4AC4-9CEE-39B0EB9512D6}"/>
    <cellStyle name="Normal 8 6 3 3 2 3 3" xfId="23536" xr:uid="{7D7F045D-3292-4E4C-8AAD-D2E1C59780B2}"/>
    <cellStyle name="Normal 8 6 3 3 2 4" xfId="10324" xr:uid="{C74924FE-DE83-4502-843E-587A3B33A5BE}"/>
    <cellStyle name="Normal 8 6 3 3 2 4 2" xfId="27940" xr:uid="{54A90EF4-CA0D-4AE8-B71C-D035A7B428C6}"/>
    <cellStyle name="Normal 8 6 3 3 2 5" xfId="19132" xr:uid="{4402F38D-B3FF-4B68-8906-3317F0006C8D}"/>
    <cellStyle name="Normal 8 6 3 3 2 6" xfId="36748" xr:uid="{80ACCE2A-D8F5-4892-A53F-95697866B442}"/>
    <cellStyle name="Normal 8 6 3 3 3" xfId="2129" xr:uid="{8E47B901-6C92-4152-90CC-847A39FA5A73}"/>
    <cellStyle name="Normal 8 6 3 3 3 2" xfId="4331" xr:uid="{B1A9381F-8383-47FD-BB51-D1FA13699577}"/>
    <cellStyle name="Normal 8 6 3 3 3 2 2" xfId="8735" xr:uid="{21AF211B-826B-4D57-8117-BE5CEBE58318}"/>
    <cellStyle name="Normal 8 6 3 3 3 2 2 2" xfId="17543" xr:uid="{957C30DD-24FF-414A-81E5-2389876DD388}"/>
    <cellStyle name="Normal 8 6 3 3 3 2 2 2 2" xfId="35159" xr:uid="{38CCE3AE-C007-4C46-A85C-6BAFD9C49AEE}"/>
    <cellStyle name="Normal 8 6 3 3 3 2 2 3" xfId="26351" xr:uid="{2F83F8B8-EB46-48C1-88F7-0A6FBA5B8485}"/>
    <cellStyle name="Normal 8 6 3 3 3 2 3" xfId="13139" xr:uid="{3235E862-0121-4B60-BB8E-D0E9BC91724A}"/>
    <cellStyle name="Normal 8 6 3 3 3 2 3 2" xfId="30755" xr:uid="{DA7E1B3E-6697-4C4F-B18B-7F10D6A0561A}"/>
    <cellStyle name="Normal 8 6 3 3 3 2 4" xfId="21947" xr:uid="{03D0C449-101D-40A3-ACA5-FE9989F31DA0}"/>
    <cellStyle name="Normal 8 6 3 3 3 2 5" xfId="39563" xr:uid="{320E9DF6-3375-46D4-8A93-93DF2E79DCC4}"/>
    <cellStyle name="Normal 8 6 3 3 3 3" xfId="6533" xr:uid="{D76A6662-9F1D-4A75-B0E7-9EB60EF9B754}"/>
    <cellStyle name="Normal 8 6 3 3 3 3 2" xfId="15341" xr:uid="{FD4EC65F-96C8-4467-B877-5B4BC792EA10}"/>
    <cellStyle name="Normal 8 6 3 3 3 3 2 2" xfId="32957" xr:uid="{B71AC4FD-E9F1-4F93-8657-4F7DD1156005}"/>
    <cellStyle name="Normal 8 6 3 3 3 3 3" xfId="24149" xr:uid="{5961A5FC-FA13-4209-8087-4B001D8B17B1}"/>
    <cellStyle name="Normal 8 6 3 3 3 4" xfId="10937" xr:uid="{53D7BEF1-D14A-420B-949E-3189C3C203ED}"/>
    <cellStyle name="Normal 8 6 3 3 3 4 2" xfId="28553" xr:uid="{DE48A645-8E1F-4B6A-9F00-F446C850E93E}"/>
    <cellStyle name="Normal 8 6 3 3 3 5" xfId="19745" xr:uid="{71B8D9FB-CB8E-4E2B-9FB1-1591F6D52F7E}"/>
    <cellStyle name="Normal 8 6 3 3 3 6" xfId="37361" xr:uid="{C2876CF5-0AD1-4A15-8F7B-AAF28675DAEB}"/>
    <cellStyle name="Normal 8 6 3 3 4" xfId="2936" xr:uid="{1A61516E-5DD6-4A28-8280-D05C91ADE485}"/>
    <cellStyle name="Normal 8 6 3 3 4 2" xfId="7340" xr:uid="{2C2130F1-3088-4DB5-B51C-5EDBA8790BB3}"/>
    <cellStyle name="Normal 8 6 3 3 4 2 2" xfId="16148" xr:uid="{C481AA0E-F763-4186-BC61-31752353D268}"/>
    <cellStyle name="Normal 8 6 3 3 4 2 2 2" xfId="33764" xr:uid="{3A15F8EF-D633-481E-AA7A-D8437DD211E1}"/>
    <cellStyle name="Normal 8 6 3 3 4 2 3" xfId="24956" xr:uid="{9F0721C4-4F37-4393-8ACB-BD24279107D0}"/>
    <cellStyle name="Normal 8 6 3 3 4 3" xfId="11744" xr:uid="{06871C9E-8D95-434B-9359-11D29B8140DB}"/>
    <cellStyle name="Normal 8 6 3 3 4 3 2" xfId="29360" xr:uid="{696AEC9D-15D9-4527-93A4-880574FC66C4}"/>
    <cellStyle name="Normal 8 6 3 3 4 4" xfId="20552" xr:uid="{1F39BDD2-8856-4ADE-84F9-071D5BAB64A7}"/>
    <cellStyle name="Normal 8 6 3 3 4 5" xfId="38168" xr:uid="{F32E6E0B-587C-47E4-9B9A-344805833AD6}"/>
    <cellStyle name="Normal 8 6 3 3 5" xfId="5138" xr:uid="{7F99F05E-675A-440D-8995-2BEEAED8B07B}"/>
    <cellStyle name="Normal 8 6 3 3 5 2" xfId="13946" xr:uid="{7B354C9A-9AE5-4F4A-BDC3-27527E83F47F}"/>
    <cellStyle name="Normal 8 6 3 3 5 2 2" xfId="31562" xr:uid="{C2402571-7912-4911-8E0A-7834EF5EF9EB}"/>
    <cellStyle name="Normal 8 6 3 3 5 3" xfId="22754" xr:uid="{501C1741-FC92-4C6A-986B-1E99A219FE70}"/>
    <cellStyle name="Normal 8 6 3 3 6" xfId="9542" xr:uid="{4F5024D6-B681-4526-9DF7-F5279BFC75DE}"/>
    <cellStyle name="Normal 8 6 3 3 6 2" xfId="27158" xr:uid="{14E7CC38-866F-4226-8459-0C3338E0EF07}"/>
    <cellStyle name="Normal 8 6 3 3 7" xfId="18350" xr:uid="{A0AEC056-0404-4388-AF6A-084C85252E90}"/>
    <cellStyle name="Normal 8 6 3 3 8" xfId="35966" xr:uid="{6D736C61-708D-4EF3-9D49-FDC1CEF81FCA}"/>
    <cellStyle name="Normal 8 6 3 4" xfId="1004" xr:uid="{080B3049-7859-4D02-9856-4B7155802838}"/>
    <cellStyle name="Normal 8 6 3 4 2" xfId="3206" xr:uid="{94C896E3-A242-4E02-BC40-41C8A1377C78}"/>
    <cellStyle name="Normal 8 6 3 4 2 2" xfId="7610" xr:uid="{44FE0D8D-1B47-4C0B-908C-60AAD459D80D}"/>
    <cellStyle name="Normal 8 6 3 4 2 2 2" xfId="16418" xr:uid="{B1E4CD16-8240-4FCF-AF7F-7A02714398F1}"/>
    <cellStyle name="Normal 8 6 3 4 2 2 2 2" xfId="34034" xr:uid="{453E9F74-5725-4AC2-A5E1-1ABD6C336BEB}"/>
    <cellStyle name="Normal 8 6 3 4 2 2 3" xfId="25226" xr:uid="{C8E59080-25DA-4E38-8198-5CF92F8D07C2}"/>
    <cellStyle name="Normal 8 6 3 4 2 3" xfId="12014" xr:uid="{918FDB26-CD7F-4D08-BE3D-15CF42A85210}"/>
    <cellStyle name="Normal 8 6 3 4 2 3 2" xfId="29630" xr:uid="{ED48071F-20DE-4ED2-ADD2-9CE3EBC35D5F}"/>
    <cellStyle name="Normal 8 6 3 4 2 4" xfId="20822" xr:uid="{559F4574-0A1E-4F45-9760-E1A33E7AB293}"/>
    <cellStyle name="Normal 8 6 3 4 2 5" xfId="38438" xr:uid="{1FD038EA-D2D0-4AF1-8C56-B23628BBE5AA}"/>
    <cellStyle name="Normal 8 6 3 4 3" xfId="5408" xr:uid="{728E29FC-DBA2-4496-8937-3FD64736A2F9}"/>
    <cellStyle name="Normal 8 6 3 4 3 2" xfId="14216" xr:uid="{D7B3329D-E359-4FCF-93F5-8768B5B6B8C8}"/>
    <cellStyle name="Normal 8 6 3 4 3 2 2" xfId="31832" xr:uid="{FFFB686C-B776-41C1-8CAB-4497425AEE57}"/>
    <cellStyle name="Normal 8 6 3 4 3 3" xfId="23024" xr:uid="{E587D067-33EE-42B1-98D9-17F3C42ED27D}"/>
    <cellStyle name="Normal 8 6 3 4 4" xfId="9812" xr:uid="{77F5210B-DEB5-4F6C-B90E-25C3EC42BC25}"/>
    <cellStyle name="Normal 8 6 3 4 4 2" xfId="27428" xr:uid="{DE7E3BCD-0760-4BBA-B184-408DF83CB785}"/>
    <cellStyle name="Normal 8 6 3 4 5" xfId="18620" xr:uid="{B941BC16-BE09-4C65-A714-13244055B684}"/>
    <cellStyle name="Normal 8 6 3 4 6" xfId="36236" xr:uid="{C6920DD2-20D2-46EB-A20B-DC471982C526}"/>
    <cellStyle name="Normal 8 6 3 5" xfId="2127" xr:uid="{8F8BE9E1-B04F-498F-BC21-C45EC1793643}"/>
    <cellStyle name="Normal 8 6 3 5 2" xfId="4329" xr:uid="{68B02773-F324-4DE2-B0A8-8BEAED8442C4}"/>
    <cellStyle name="Normal 8 6 3 5 2 2" xfId="8733" xr:uid="{169DAE91-BFC4-40C1-BF8A-A4AFB302D98B}"/>
    <cellStyle name="Normal 8 6 3 5 2 2 2" xfId="17541" xr:uid="{A3BAE1F5-2E9B-40E9-B156-31DD68E1C90B}"/>
    <cellStyle name="Normal 8 6 3 5 2 2 2 2" xfId="35157" xr:uid="{73B46AA4-8EC4-4E47-818C-9452E313E71C}"/>
    <cellStyle name="Normal 8 6 3 5 2 2 3" xfId="26349" xr:uid="{5FA3B386-7DE2-450A-AF57-B2D8D81AC85D}"/>
    <cellStyle name="Normal 8 6 3 5 2 3" xfId="13137" xr:uid="{402F4B17-B69B-402D-BCD1-12C4C6760FAE}"/>
    <cellStyle name="Normal 8 6 3 5 2 3 2" xfId="30753" xr:uid="{6DBB180A-93C2-424B-B9F9-04F5895F6690}"/>
    <cellStyle name="Normal 8 6 3 5 2 4" xfId="21945" xr:uid="{D599EA08-9C99-47A5-83F7-29F5FDD8F8DC}"/>
    <cellStyle name="Normal 8 6 3 5 2 5" xfId="39561" xr:uid="{AE179755-61F7-457E-ACB5-DB5BF3806147}"/>
    <cellStyle name="Normal 8 6 3 5 3" xfId="6531" xr:uid="{9D4EDABB-F8D2-404B-BD35-8F74EF799FCE}"/>
    <cellStyle name="Normal 8 6 3 5 3 2" xfId="15339" xr:uid="{882DA515-F0A3-4E6A-BB40-EEBDF55F904E}"/>
    <cellStyle name="Normal 8 6 3 5 3 2 2" xfId="32955" xr:uid="{C55F3BAE-BFBC-4C1C-90F8-C6021D978DF0}"/>
    <cellStyle name="Normal 8 6 3 5 3 3" xfId="24147" xr:uid="{558413EB-2BA1-44BF-86F2-1C5B2A1E4364}"/>
    <cellStyle name="Normal 8 6 3 5 4" xfId="10935" xr:uid="{38212C2C-69FD-4196-B8DD-34186CD61B7B}"/>
    <cellStyle name="Normal 8 6 3 5 4 2" xfId="28551" xr:uid="{ED7F26E6-78A2-40CC-A58D-5E56DB9E9C04}"/>
    <cellStyle name="Normal 8 6 3 5 5" xfId="19743" xr:uid="{88F56615-B1E9-45E8-8AEE-F21B96974284}"/>
    <cellStyle name="Normal 8 6 3 5 6" xfId="37359" xr:uid="{BD087F8B-F105-4D2F-882D-D67AEBA37C72}"/>
    <cellStyle name="Normal 8 6 3 6" xfId="2424" xr:uid="{901EA958-2C64-4603-8430-88D26071B08E}"/>
    <cellStyle name="Normal 8 6 3 6 2" xfId="6828" xr:uid="{7C398AC4-7EBC-4A01-BE3B-6031AE5C8C41}"/>
    <cellStyle name="Normal 8 6 3 6 2 2" xfId="15636" xr:uid="{6AFCCBE0-8E37-4F3C-B255-6D1EF0E09656}"/>
    <cellStyle name="Normal 8 6 3 6 2 2 2" xfId="33252" xr:uid="{45A5290D-8685-4612-86DC-05965A446896}"/>
    <cellStyle name="Normal 8 6 3 6 2 3" xfId="24444" xr:uid="{CDF01F27-F70F-41E8-952C-C918DD0EB60C}"/>
    <cellStyle name="Normal 8 6 3 6 3" xfId="11232" xr:uid="{C596D6AF-21D4-4C2A-AFCE-9F22A0D8C93C}"/>
    <cellStyle name="Normal 8 6 3 6 3 2" xfId="28848" xr:uid="{C29F220A-AA7E-4A8F-B9AD-FFA7812D44E5}"/>
    <cellStyle name="Normal 8 6 3 6 4" xfId="20040" xr:uid="{76802AC1-93B2-4031-AA80-DA1E65B4C055}"/>
    <cellStyle name="Normal 8 6 3 6 5" xfId="37656" xr:uid="{5D083B86-2F99-4F0B-8818-7A4D7BDCEA47}"/>
    <cellStyle name="Normal 8 6 3 7" xfId="4626" xr:uid="{62171F34-8E7D-4AC1-AC98-8E8F68081E09}"/>
    <cellStyle name="Normal 8 6 3 7 2" xfId="13434" xr:uid="{C8873A08-77A6-4A30-8F35-46C57F911527}"/>
    <cellStyle name="Normal 8 6 3 7 2 2" xfId="31050" xr:uid="{FF210625-83B6-4F3F-B831-61D1CEB96940}"/>
    <cellStyle name="Normal 8 6 3 7 3" xfId="22242" xr:uid="{98EDEBC6-7BB2-4AB2-BDCE-464D1F6BDC12}"/>
    <cellStyle name="Normal 8 6 3 8" xfId="9030" xr:uid="{AC07BAC9-ADD4-42B7-8802-B21E6E2DEA46}"/>
    <cellStyle name="Normal 8 6 3 8 2" xfId="26646" xr:uid="{7DEA147D-E48F-48D0-9966-4628C758BD6E}"/>
    <cellStyle name="Normal 8 6 3 9" xfId="17838" xr:uid="{FE2CF591-2EAD-4B60-9760-60821C286C1D}"/>
    <cellStyle name="Normal 8 6 4" xfId="348" xr:uid="{2FE84724-0100-41E6-A115-8CD97513028F}"/>
    <cellStyle name="Normal 8 6 4 2" xfId="1132" xr:uid="{941C0A85-CDB6-4510-A354-31168C22B0FD}"/>
    <cellStyle name="Normal 8 6 4 2 2" xfId="3334" xr:uid="{4E4FD962-3880-404E-89FF-7878922C0EB4}"/>
    <cellStyle name="Normal 8 6 4 2 2 2" xfId="7738" xr:uid="{0CBCC122-EB8E-4E93-BD28-6BDDF916935C}"/>
    <cellStyle name="Normal 8 6 4 2 2 2 2" xfId="16546" xr:uid="{AB40A4E8-B2B1-450C-9F97-C079FE5468EC}"/>
    <cellStyle name="Normal 8 6 4 2 2 2 2 2" xfId="34162" xr:uid="{DC15FB46-E7B5-499B-BB9E-0A1F309E6DC8}"/>
    <cellStyle name="Normal 8 6 4 2 2 2 3" xfId="25354" xr:uid="{641AEDB1-7391-4F97-A5B5-01327A1B0986}"/>
    <cellStyle name="Normal 8 6 4 2 2 3" xfId="12142" xr:uid="{14189A0F-257E-4D2C-82D3-9AAC750270EF}"/>
    <cellStyle name="Normal 8 6 4 2 2 3 2" xfId="29758" xr:uid="{E5211B5C-7769-4F34-8B50-842801626B61}"/>
    <cellStyle name="Normal 8 6 4 2 2 4" xfId="20950" xr:uid="{185A2193-0E8C-42F1-9E5D-54CE04951C38}"/>
    <cellStyle name="Normal 8 6 4 2 2 5" xfId="38566" xr:uid="{E7538EA2-9CE9-44C1-B116-8B8688D50525}"/>
    <cellStyle name="Normal 8 6 4 2 3" xfId="5536" xr:uid="{1AD02965-2ED2-4241-BD33-F6BB4C3784D3}"/>
    <cellStyle name="Normal 8 6 4 2 3 2" xfId="14344" xr:uid="{9B308465-6494-4C61-9702-B6FCBDC3B952}"/>
    <cellStyle name="Normal 8 6 4 2 3 2 2" xfId="31960" xr:uid="{31A6B641-54C6-4095-93E5-81F9EFA42700}"/>
    <cellStyle name="Normal 8 6 4 2 3 3" xfId="23152" xr:uid="{7D4A4246-F274-4482-8476-8C80EFF368F3}"/>
    <cellStyle name="Normal 8 6 4 2 4" xfId="9940" xr:uid="{44344682-9612-4C84-A131-C1EDED2A4C10}"/>
    <cellStyle name="Normal 8 6 4 2 4 2" xfId="27556" xr:uid="{A5C24335-C306-4E6F-97A9-3DBFB95121E8}"/>
    <cellStyle name="Normal 8 6 4 2 5" xfId="18748" xr:uid="{DD0530AD-A2EE-4A4C-8476-ECED06FE3467}"/>
    <cellStyle name="Normal 8 6 4 2 6" xfId="36364" xr:uid="{605CBFF6-A444-4617-9618-1FFD65419891}"/>
    <cellStyle name="Normal 8 6 4 3" xfId="2130" xr:uid="{6C58B96B-9291-45F1-B5A4-38C087F5CA3A}"/>
    <cellStyle name="Normal 8 6 4 3 2" xfId="4332" xr:uid="{9E65000B-5B46-4353-8421-03702F7CDCCC}"/>
    <cellStyle name="Normal 8 6 4 3 2 2" xfId="8736" xr:uid="{86A8384E-FB51-4711-B96B-D7C087C70E56}"/>
    <cellStyle name="Normal 8 6 4 3 2 2 2" xfId="17544" xr:uid="{829C6105-5F95-4A13-AF9B-4D20BB313FD0}"/>
    <cellStyle name="Normal 8 6 4 3 2 2 2 2" xfId="35160" xr:uid="{38EDF1C8-FED7-4E0C-81F3-65C22F384B37}"/>
    <cellStyle name="Normal 8 6 4 3 2 2 3" xfId="26352" xr:uid="{A18D23F5-3096-48E1-A21E-EAE3398E752C}"/>
    <cellStyle name="Normal 8 6 4 3 2 3" xfId="13140" xr:uid="{8907F401-1A7D-4F3E-B2E1-81D3237D4A20}"/>
    <cellStyle name="Normal 8 6 4 3 2 3 2" xfId="30756" xr:uid="{417A90E7-18E6-42ED-94A9-750C5239397B}"/>
    <cellStyle name="Normal 8 6 4 3 2 4" xfId="21948" xr:uid="{C0199170-5829-4974-86CE-A0858166937F}"/>
    <cellStyle name="Normal 8 6 4 3 2 5" xfId="39564" xr:uid="{E1140F76-DEBE-4ACB-BC9C-A36844FE01A1}"/>
    <cellStyle name="Normal 8 6 4 3 3" xfId="6534" xr:uid="{A54BE6F7-11AE-430C-9165-BF2BF1690903}"/>
    <cellStyle name="Normal 8 6 4 3 3 2" xfId="15342" xr:uid="{83A0F0BC-1E70-4586-9059-16CFB33EB327}"/>
    <cellStyle name="Normal 8 6 4 3 3 2 2" xfId="32958" xr:uid="{6115DB2D-7E09-4265-8421-5820E5C36249}"/>
    <cellStyle name="Normal 8 6 4 3 3 3" xfId="24150" xr:uid="{BDC7A3E9-717B-4423-BCDF-CE0EF55B068C}"/>
    <cellStyle name="Normal 8 6 4 3 4" xfId="10938" xr:uid="{1AAF9DB7-5E5F-44F3-97AF-176C3E91EC70}"/>
    <cellStyle name="Normal 8 6 4 3 4 2" xfId="28554" xr:uid="{9814355D-6030-4247-8B0D-9DC6EE0D9EDA}"/>
    <cellStyle name="Normal 8 6 4 3 5" xfId="19746" xr:uid="{AFF6A659-4094-4017-BB18-B7EB8930D063}"/>
    <cellStyle name="Normal 8 6 4 3 6" xfId="37362" xr:uid="{6BB13068-5718-4B74-9904-F164FE38D77F}"/>
    <cellStyle name="Normal 8 6 4 4" xfId="2552" xr:uid="{C39F22E9-9C1A-44B2-9078-DB171D1C2394}"/>
    <cellStyle name="Normal 8 6 4 4 2" xfId="6956" xr:uid="{FB8871E1-2898-46AD-B2CB-D796D64D26B6}"/>
    <cellStyle name="Normal 8 6 4 4 2 2" xfId="15764" xr:uid="{BF26C806-0230-46C3-85B2-1C1BB36FE2F5}"/>
    <cellStyle name="Normal 8 6 4 4 2 2 2" xfId="33380" xr:uid="{2CC996D6-3D6E-4B1C-B7A7-95EA1DCC5F73}"/>
    <cellStyle name="Normal 8 6 4 4 2 3" xfId="24572" xr:uid="{2D2444A6-DE91-4F87-9E92-BEB9EC8EE7B7}"/>
    <cellStyle name="Normal 8 6 4 4 3" xfId="11360" xr:uid="{B06AB8EF-EDEE-4F1B-8038-33527FACDA11}"/>
    <cellStyle name="Normal 8 6 4 4 3 2" xfId="28976" xr:uid="{468E69FB-E07E-4F68-BEE5-4D23F3B36D2E}"/>
    <cellStyle name="Normal 8 6 4 4 4" xfId="20168" xr:uid="{2871ECFF-0E8E-47B6-8EEC-BF9FF3BE41D6}"/>
    <cellStyle name="Normal 8 6 4 4 5" xfId="37784" xr:uid="{FC8BCBAC-490A-4B3E-A7B6-82F9C035E1A1}"/>
    <cellStyle name="Normal 8 6 4 5" xfId="4754" xr:uid="{33A5EC6E-CC43-47C7-9979-0FC67DC8BD58}"/>
    <cellStyle name="Normal 8 6 4 5 2" xfId="13562" xr:uid="{8582FA87-5EAF-4814-8D24-B47E0BEAE25C}"/>
    <cellStyle name="Normal 8 6 4 5 2 2" xfId="31178" xr:uid="{D7FA2070-0FFB-4932-91E5-C8EC8A5849C5}"/>
    <cellStyle name="Normal 8 6 4 5 3" xfId="22370" xr:uid="{41B4B06A-6B2B-4764-84AA-01F3F53F5A16}"/>
    <cellStyle name="Normal 8 6 4 6" xfId="9158" xr:uid="{1FBEAC44-15D3-4C63-B5AD-EAD400FDD2A0}"/>
    <cellStyle name="Normal 8 6 4 6 2" xfId="26774" xr:uid="{2AAE2882-B8F1-43B2-B093-6A6B2BFC97CF}"/>
    <cellStyle name="Normal 8 6 4 7" xfId="17966" xr:uid="{68C7426E-E7E1-412F-9CAA-F7780F455173}"/>
    <cellStyle name="Normal 8 6 4 8" xfId="35582" xr:uid="{F19B62F5-3FA7-4705-81CA-47D42B85EC47}"/>
    <cellStyle name="Normal 8 6 5" xfId="604" xr:uid="{5D0A76B5-49D8-4F6B-B7A0-4372AE7C029E}"/>
    <cellStyle name="Normal 8 6 5 2" xfId="1388" xr:uid="{39BE190B-D6DC-4C90-87A8-19F29E8B932B}"/>
    <cellStyle name="Normal 8 6 5 2 2" xfId="3590" xr:uid="{FFC42784-7D96-41F2-BB38-C2B0A6F7D059}"/>
    <cellStyle name="Normal 8 6 5 2 2 2" xfId="7994" xr:uid="{14623E76-5B73-4291-835F-14A94DC0F9A4}"/>
    <cellStyle name="Normal 8 6 5 2 2 2 2" xfId="16802" xr:uid="{CD77D8C5-67B2-46CA-B7E4-A7523C1AB9ED}"/>
    <cellStyle name="Normal 8 6 5 2 2 2 2 2" xfId="34418" xr:uid="{800BA1CB-51A3-4650-9870-C9CE4972FE4D}"/>
    <cellStyle name="Normal 8 6 5 2 2 2 3" xfId="25610" xr:uid="{66EB8E24-15B1-4538-8586-553E36E0E141}"/>
    <cellStyle name="Normal 8 6 5 2 2 3" xfId="12398" xr:uid="{4900C0F2-60AA-4A55-B2D6-871C4CC505FC}"/>
    <cellStyle name="Normal 8 6 5 2 2 3 2" xfId="30014" xr:uid="{6BE9A823-B6B3-4F0E-82C3-1DB31BCBCF61}"/>
    <cellStyle name="Normal 8 6 5 2 2 4" xfId="21206" xr:uid="{1D6B76C0-D5AB-4B25-8A17-1CE33CF01040}"/>
    <cellStyle name="Normal 8 6 5 2 2 5" xfId="38822" xr:uid="{C0D7F639-09A3-4F3C-A2A4-DE95E7CB5A63}"/>
    <cellStyle name="Normal 8 6 5 2 3" xfId="5792" xr:uid="{46441A7C-B93B-4268-82E4-ED0C654D4A51}"/>
    <cellStyle name="Normal 8 6 5 2 3 2" xfId="14600" xr:uid="{ECFF3344-6A44-485B-A644-1DC2CD518EA5}"/>
    <cellStyle name="Normal 8 6 5 2 3 2 2" xfId="32216" xr:uid="{63D91FFD-F594-46CC-ABCD-71DDFD3DAE2F}"/>
    <cellStyle name="Normal 8 6 5 2 3 3" xfId="23408" xr:uid="{73E84266-CF40-42E4-A0CB-CCB321871FBE}"/>
    <cellStyle name="Normal 8 6 5 2 4" xfId="10196" xr:uid="{CACE654A-662B-4910-9775-60A141E946C3}"/>
    <cellStyle name="Normal 8 6 5 2 4 2" xfId="27812" xr:uid="{D1BDE2CA-208D-4CB5-A132-3BF433760250}"/>
    <cellStyle name="Normal 8 6 5 2 5" xfId="19004" xr:uid="{3994D14A-A206-42DB-9D6A-502263B45D5C}"/>
    <cellStyle name="Normal 8 6 5 2 6" xfId="36620" xr:uid="{509A7CDD-F875-4B2A-BAE5-B3A57F0AEA87}"/>
    <cellStyle name="Normal 8 6 5 3" xfId="2131" xr:uid="{FB92062D-708A-408E-AB0E-1BBF7F93DD0C}"/>
    <cellStyle name="Normal 8 6 5 3 2" xfId="4333" xr:uid="{A8E41717-2350-40D9-B4BE-1BE79823D1B9}"/>
    <cellStyle name="Normal 8 6 5 3 2 2" xfId="8737" xr:uid="{2BC1E69A-F6AF-4CA1-A070-15F44C53E277}"/>
    <cellStyle name="Normal 8 6 5 3 2 2 2" xfId="17545" xr:uid="{9EA5A9F5-141B-44EE-8EF8-246CF7E87A9C}"/>
    <cellStyle name="Normal 8 6 5 3 2 2 2 2" xfId="35161" xr:uid="{408BA17B-D654-4592-8479-065F9885E59E}"/>
    <cellStyle name="Normal 8 6 5 3 2 2 3" xfId="26353" xr:uid="{58EA333F-CEC6-4D28-BEE0-2E856E48A134}"/>
    <cellStyle name="Normal 8 6 5 3 2 3" xfId="13141" xr:uid="{BC3B4680-982D-4966-B959-B5A691433CEA}"/>
    <cellStyle name="Normal 8 6 5 3 2 3 2" xfId="30757" xr:uid="{395D8CC6-EC71-4B4B-AFFE-4F1EE0806EAE}"/>
    <cellStyle name="Normal 8 6 5 3 2 4" xfId="21949" xr:uid="{CC5498AB-27D0-40D7-97E0-AB8A13E9D6FF}"/>
    <cellStyle name="Normal 8 6 5 3 2 5" xfId="39565" xr:uid="{4ECC07E2-81A6-4A47-A06F-CA9CF110605A}"/>
    <cellStyle name="Normal 8 6 5 3 3" xfId="6535" xr:uid="{84733675-3FED-4E0B-A52A-C802FFF914A3}"/>
    <cellStyle name="Normal 8 6 5 3 3 2" xfId="15343" xr:uid="{7D94F4FF-1F12-45C2-9870-C2EA966B1B1F}"/>
    <cellStyle name="Normal 8 6 5 3 3 2 2" xfId="32959" xr:uid="{1A65B0ED-5B0C-4C36-B144-62E7B2932E3D}"/>
    <cellStyle name="Normal 8 6 5 3 3 3" xfId="24151" xr:uid="{17D1F2C9-2864-4741-B25A-3A143C37A976}"/>
    <cellStyle name="Normal 8 6 5 3 4" xfId="10939" xr:uid="{BAB60BB6-412C-4C7A-A3AF-1D69BD03D419}"/>
    <cellStyle name="Normal 8 6 5 3 4 2" xfId="28555" xr:uid="{D4372834-F5DD-46BF-BB23-A0D013A43172}"/>
    <cellStyle name="Normal 8 6 5 3 5" xfId="19747" xr:uid="{A24EFC92-298E-43EE-94D8-D855023388F0}"/>
    <cellStyle name="Normal 8 6 5 3 6" xfId="37363" xr:uid="{D5606DEE-EE2D-44B5-8C47-DAD5CF1B7CC4}"/>
    <cellStyle name="Normal 8 6 5 4" xfId="2808" xr:uid="{71494940-AF13-4206-8A4D-3AFD9A7BD030}"/>
    <cellStyle name="Normal 8 6 5 4 2" xfId="7212" xr:uid="{80650FE2-52F9-408C-8570-4A36BFB728F7}"/>
    <cellStyle name="Normal 8 6 5 4 2 2" xfId="16020" xr:uid="{1491A490-41AD-465A-A39F-9468AB05CF31}"/>
    <cellStyle name="Normal 8 6 5 4 2 2 2" xfId="33636" xr:uid="{FE6ED287-61E3-45F1-85E7-E52C30771C8C}"/>
    <cellStyle name="Normal 8 6 5 4 2 3" xfId="24828" xr:uid="{52593157-8629-47C3-9FA7-0AE5BA05134A}"/>
    <cellStyle name="Normal 8 6 5 4 3" xfId="11616" xr:uid="{A35D226E-C692-45C5-A810-CC9B91348CF2}"/>
    <cellStyle name="Normal 8 6 5 4 3 2" xfId="29232" xr:uid="{2DFD27F8-0C01-47D8-A5AA-18FC485D0A90}"/>
    <cellStyle name="Normal 8 6 5 4 4" xfId="20424" xr:uid="{780F24B5-21E9-4EE0-9C99-DC5FC75F73AE}"/>
    <cellStyle name="Normal 8 6 5 4 5" xfId="38040" xr:uid="{DDA087E8-E2E4-49D7-BC59-96A2C4297BDE}"/>
    <cellStyle name="Normal 8 6 5 5" xfId="5010" xr:uid="{3103AAA9-0248-42DE-9C64-97118336BB74}"/>
    <cellStyle name="Normal 8 6 5 5 2" xfId="13818" xr:uid="{2F93C263-99F7-41A1-843D-FCF54140EE83}"/>
    <cellStyle name="Normal 8 6 5 5 2 2" xfId="31434" xr:uid="{56A2438B-6487-4863-BC43-FA8B23837ED1}"/>
    <cellStyle name="Normal 8 6 5 5 3" xfId="22626" xr:uid="{3B0CE584-98CC-4D20-9663-FF64BEB8553E}"/>
    <cellStyle name="Normal 8 6 5 6" xfId="9414" xr:uid="{0BFB051D-8DB7-483C-9201-25D8DEAD080D}"/>
    <cellStyle name="Normal 8 6 5 6 2" xfId="27030" xr:uid="{F18DEAE1-3378-4E81-8FD3-C1943C2EA810}"/>
    <cellStyle name="Normal 8 6 5 7" xfId="18222" xr:uid="{2CEA6C91-9406-4A83-BC5E-CB47178A111F}"/>
    <cellStyle name="Normal 8 6 5 8" xfId="35838" xr:uid="{B6FA5CF5-2972-4C03-95A2-7284F312E563}"/>
    <cellStyle name="Normal 8 6 6" xfId="876" xr:uid="{261850C0-A527-4307-9F31-0C894D494EEA}"/>
    <cellStyle name="Normal 8 6 6 2" xfId="3078" xr:uid="{5EBFBA8D-1E54-40B8-9850-3C358EB8EC56}"/>
    <cellStyle name="Normal 8 6 6 2 2" xfId="7482" xr:uid="{98FF6DD7-2BD3-419E-AAE3-1C639C8A4B94}"/>
    <cellStyle name="Normal 8 6 6 2 2 2" xfId="16290" xr:uid="{F85BCF32-DDE5-4E3C-B012-CC72B9DC53F4}"/>
    <cellStyle name="Normal 8 6 6 2 2 2 2" xfId="33906" xr:uid="{40ACCE54-B434-40EF-82E7-A6A92D89A8DF}"/>
    <cellStyle name="Normal 8 6 6 2 2 3" xfId="25098" xr:uid="{F64B3EDE-CF57-4659-9594-27D7D81B1B18}"/>
    <cellStyle name="Normal 8 6 6 2 3" xfId="11886" xr:uid="{483F6E89-1C8A-4F61-B28F-E97D2ABBD73C}"/>
    <cellStyle name="Normal 8 6 6 2 3 2" xfId="29502" xr:uid="{85AC9213-EE10-4DC9-BCAF-52893AAD318F}"/>
    <cellStyle name="Normal 8 6 6 2 4" xfId="20694" xr:uid="{9558CEB0-1468-4631-BB23-43BB58883CE0}"/>
    <cellStyle name="Normal 8 6 6 2 5" xfId="38310" xr:uid="{A0C3846D-BE97-42DB-A75B-58B36E8F051D}"/>
    <cellStyle name="Normal 8 6 6 3" xfId="5280" xr:uid="{968FC63A-EC5C-4138-BB3C-3AC57637223E}"/>
    <cellStyle name="Normal 8 6 6 3 2" xfId="14088" xr:uid="{298554CA-06EC-4E3C-BF31-F688467B95B1}"/>
    <cellStyle name="Normal 8 6 6 3 2 2" xfId="31704" xr:uid="{F5A6C3BE-24F7-4EFA-B3C4-06239FA82D43}"/>
    <cellStyle name="Normal 8 6 6 3 3" xfId="22896" xr:uid="{A493F438-CE16-4BD4-98D9-2C5124B06CBD}"/>
    <cellStyle name="Normal 8 6 6 4" xfId="9684" xr:uid="{A94EB035-4372-4AB9-AF52-53CF37C604D7}"/>
    <cellStyle name="Normal 8 6 6 4 2" xfId="27300" xr:uid="{0B01A273-C864-47C4-B706-B7BC6F7DA1EE}"/>
    <cellStyle name="Normal 8 6 6 5" xfId="18492" xr:uid="{497658C7-D5A5-40C1-BD3D-33ACE60A99ED}"/>
    <cellStyle name="Normal 8 6 6 6" xfId="36108" xr:uid="{27D69C6B-2806-4985-9FC0-9EFCED5B7479}"/>
    <cellStyle name="Normal 8 6 7" xfId="2120" xr:uid="{52C8B8DC-4CD3-4E75-93D7-A5528BFEC01F}"/>
    <cellStyle name="Normal 8 6 7 2" xfId="4322" xr:uid="{A03BD951-F3C2-471A-ACA9-95EDFE97ABA6}"/>
    <cellStyle name="Normal 8 6 7 2 2" xfId="8726" xr:uid="{1141E927-DBD7-4735-A308-3276A5974439}"/>
    <cellStyle name="Normal 8 6 7 2 2 2" xfId="17534" xr:uid="{34E056A7-051E-4BEE-8EFA-EC13DEDD9AF3}"/>
    <cellStyle name="Normal 8 6 7 2 2 2 2" xfId="35150" xr:uid="{7DC552E2-7B50-470B-AF56-5B2A6E53C0CC}"/>
    <cellStyle name="Normal 8 6 7 2 2 3" xfId="26342" xr:uid="{F0C96693-3B61-4298-8315-5FCF0AF4945F}"/>
    <cellStyle name="Normal 8 6 7 2 3" xfId="13130" xr:uid="{8D466524-05A8-42F8-A625-C1D7C6A3A5BF}"/>
    <cellStyle name="Normal 8 6 7 2 3 2" xfId="30746" xr:uid="{4C908DCF-4029-4E81-B681-481E9A2197A7}"/>
    <cellStyle name="Normal 8 6 7 2 4" xfId="21938" xr:uid="{33402352-8B37-430F-8849-003D8EAAAF4B}"/>
    <cellStyle name="Normal 8 6 7 2 5" xfId="39554" xr:uid="{208FD312-6F98-4FD9-A24D-04ECA21C39D5}"/>
    <cellStyle name="Normal 8 6 7 3" xfId="6524" xr:uid="{45CF067B-98B1-495D-8BF9-F1ADD3C3DE74}"/>
    <cellStyle name="Normal 8 6 7 3 2" xfId="15332" xr:uid="{9C712873-37AF-4782-9FE4-F602C4F74B6B}"/>
    <cellStyle name="Normal 8 6 7 3 2 2" xfId="32948" xr:uid="{1635DDDF-CD86-402F-9687-3900423055BA}"/>
    <cellStyle name="Normal 8 6 7 3 3" xfId="24140" xr:uid="{BD2DD7E1-D445-4544-A8C7-1F89386BB2C8}"/>
    <cellStyle name="Normal 8 6 7 4" xfId="10928" xr:uid="{0C2C7CE0-4D94-4E33-A019-BC1874C46A55}"/>
    <cellStyle name="Normal 8 6 7 4 2" xfId="28544" xr:uid="{D619F766-4A6F-4B5C-966E-24BA41240316}"/>
    <cellStyle name="Normal 8 6 7 5" xfId="19736" xr:uid="{C294CF68-0BB4-41B8-AA28-EA9AD09DBE23}"/>
    <cellStyle name="Normal 8 6 7 6" xfId="37352" xr:uid="{36DF49CA-F8AE-4A74-AE0D-DF757EE78A83}"/>
    <cellStyle name="Normal 8 6 8" xfId="2296" xr:uid="{F71B129F-769C-4E68-9F5D-B8FA32BE198C}"/>
    <cellStyle name="Normal 8 6 8 2" xfId="6700" xr:uid="{06D57C59-9900-4BE7-8201-E6E33DF9FCC3}"/>
    <cellStyle name="Normal 8 6 8 2 2" xfId="15508" xr:uid="{3D67400D-16F2-4B4D-8CC5-B25983F0E13D}"/>
    <cellStyle name="Normal 8 6 8 2 2 2" xfId="33124" xr:uid="{9034B3FE-B431-45A3-BDD0-F83B1AE50158}"/>
    <cellStyle name="Normal 8 6 8 2 3" xfId="24316" xr:uid="{92D9BAE8-3D2C-41AE-8D36-BE29C9A59614}"/>
    <cellStyle name="Normal 8 6 8 3" xfId="11104" xr:uid="{84358D72-DC74-41AE-B686-7BA7270FFA1C}"/>
    <cellStyle name="Normal 8 6 8 3 2" xfId="28720" xr:uid="{8AC82AF0-6404-4CE1-93E0-23C1C392EF51}"/>
    <cellStyle name="Normal 8 6 8 4" xfId="19912" xr:uid="{AAD40CE4-E237-4AD1-88AD-1D846189BDD7}"/>
    <cellStyle name="Normal 8 6 8 5" xfId="37528" xr:uid="{189DD945-2CC5-4F8F-A2EC-A6B905A00C24}"/>
    <cellStyle name="Normal 8 6 9" xfId="4498" xr:uid="{7175D296-8737-4F1F-B420-66DA0E4E2684}"/>
    <cellStyle name="Normal 8 6 9 2" xfId="13306" xr:uid="{10F4AC30-5886-4026-A21E-9A320C308F81}"/>
    <cellStyle name="Normal 8 6 9 2 2" xfId="30922" xr:uid="{8EBDA3AC-2CF1-4597-9353-16A4BC67C54E}"/>
    <cellStyle name="Normal 8 6 9 3" xfId="22114" xr:uid="{BD965CC4-D81C-4855-8033-4AE4D1E0E788}"/>
    <cellStyle name="Normal 8 7" xfId="126" xr:uid="{7DF582D1-5F11-416C-B944-38AD5AEE7286}"/>
    <cellStyle name="Normal 8 7 10" xfId="17744" xr:uid="{97AA77B9-9084-4964-B970-C7DE4C4FC059}"/>
    <cellStyle name="Normal 8 7 11" xfId="35360" xr:uid="{0EFA70DD-1CD2-4E05-982A-D740CF91FE15}"/>
    <cellStyle name="Normal 8 7 2" xfId="254" xr:uid="{7345F4A9-2C87-47D5-9A12-FB9A263F8FA9}"/>
    <cellStyle name="Normal 8 7 2 10" xfId="35488" xr:uid="{64EBFDC2-624E-44B3-A544-1ABB6466E604}"/>
    <cellStyle name="Normal 8 7 2 2" xfId="510" xr:uid="{EA511491-1AC9-4840-873C-7816481CD99C}"/>
    <cellStyle name="Normal 8 7 2 2 2" xfId="1294" xr:uid="{8D4BE7D7-D59F-4A6F-A209-2A3A22CE7008}"/>
    <cellStyle name="Normal 8 7 2 2 2 2" xfId="3496" xr:uid="{724F4428-A841-4556-98CB-C3531190F8D9}"/>
    <cellStyle name="Normal 8 7 2 2 2 2 2" xfId="7900" xr:uid="{B5CA4362-F35A-4D1B-9C88-36A6FFEB71B6}"/>
    <cellStyle name="Normal 8 7 2 2 2 2 2 2" xfId="16708" xr:uid="{9C49A395-FECC-48FC-A2A1-7C976182391D}"/>
    <cellStyle name="Normal 8 7 2 2 2 2 2 2 2" xfId="34324" xr:uid="{5279212A-9B63-4573-A718-79D6318FF80B}"/>
    <cellStyle name="Normal 8 7 2 2 2 2 2 3" xfId="25516" xr:uid="{56603157-97BB-4AAB-A92E-94F036AA8BA2}"/>
    <cellStyle name="Normal 8 7 2 2 2 2 3" xfId="12304" xr:uid="{076D8CF8-971A-41D3-9523-57FF013D01BC}"/>
    <cellStyle name="Normal 8 7 2 2 2 2 3 2" xfId="29920" xr:uid="{A578DF6F-7475-42B0-8904-EFE7AB5BE10F}"/>
    <cellStyle name="Normal 8 7 2 2 2 2 4" xfId="21112" xr:uid="{6A5F33B0-8290-4622-AAD5-F1A0606F1CD0}"/>
    <cellStyle name="Normal 8 7 2 2 2 2 5" xfId="38728" xr:uid="{7EE5E3EF-76DE-4E64-9180-0ED07C8108CC}"/>
    <cellStyle name="Normal 8 7 2 2 2 3" xfId="5698" xr:uid="{F967DB27-5D87-4A40-BFF9-6A9B87C08751}"/>
    <cellStyle name="Normal 8 7 2 2 2 3 2" xfId="14506" xr:uid="{02AE81A1-7370-4491-861D-ABFCC9ED9D45}"/>
    <cellStyle name="Normal 8 7 2 2 2 3 2 2" xfId="32122" xr:uid="{7481E687-6C67-4A4C-A95D-876778AFB934}"/>
    <cellStyle name="Normal 8 7 2 2 2 3 3" xfId="23314" xr:uid="{8698F1D9-CBDF-47A3-8569-8300D2142110}"/>
    <cellStyle name="Normal 8 7 2 2 2 4" xfId="10102" xr:uid="{CB63A9EF-538C-483C-A3BE-6480789748D7}"/>
    <cellStyle name="Normal 8 7 2 2 2 4 2" xfId="27718" xr:uid="{D6B75353-DFF4-4C46-A66E-E6098A20C5FE}"/>
    <cellStyle name="Normal 8 7 2 2 2 5" xfId="18910" xr:uid="{20FC868A-C9D8-4333-B1CA-A4AA23C316BB}"/>
    <cellStyle name="Normal 8 7 2 2 2 6" xfId="36526" xr:uid="{0725D2DD-A108-45C4-9AA8-0B5D9493B29C}"/>
    <cellStyle name="Normal 8 7 2 2 3" xfId="2134" xr:uid="{2B2FF6FD-4BA1-4D5C-80B1-BDC00F70428E}"/>
    <cellStyle name="Normal 8 7 2 2 3 2" xfId="4336" xr:uid="{91150E92-58F8-41EE-A063-AA5A44A3A1EB}"/>
    <cellStyle name="Normal 8 7 2 2 3 2 2" xfId="8740" xr:uid="{371C718C-98D6-4A47-8DE9-BC0DD645E301}"/>
    <cellStyle name="Normal 8 7 2 2 3 2 2 2" xfId="17548" xr:uid="{60EC15A3-12C8-495A-94B9-2DA2AE02C63C}"/>
    <cellStyle name="Normal 8 7 2 2 3 2 2 2 2" xfId="35164" xr:uid="{E2E5F219-A382-42D3-B94D-FB4D90F957AB}"/>
    <cellStyle name="Normal 8 7 2 2 3 2 2 3" xfId="26356" xr:uid="{0F35A14B-7835-409D-926D-251C7830AFEE}"/>
    <cellStyle name="Normal 8 7 2 2 3 2 3" xfId="13144" xr:uid="{1EF40F42-77FE-4525-A51C-71DDC061586D}"/>
    <cellStyle name="Normal 8 7 2 2 3 2 3 2" xfId="30760" xr:uid="{EDC994FA-54BD-4B32-948B-998D14D77A87}"/>
    <cellStyle name="Normal 8 7 2 2 3 2 4" xfId="21952" xr:uid="{CEA7D921-CDD6-4BE2-80E0-30910E1D99C2}"/>
    <cellStyle name="Normal 8 7 2 2 3 2 5" xfId="39568" xr:uid="{27CCD300-E50C-4FA3-A65E-089D09E7F75A}"/>
    <cellStyle name="Normal 8 7 2 2 3 3" xfId="6538" xr:uid="{47AADBA5-DFAD-4AD1-B5D8-785A8E90B7C2}"/>
    <cellStyle name="Normal 8 7 2 2 3 3 2" xfId="15346" xr:uid="{A94B2C98-D0EE-4972-888A-B4773394DAC4}"/>
    <cellStyle name="Normal 8 7 2 2 3 3 2 2" xfId="32962" xr:uid="{F1075FB8-BB3A-432B-8E11-F72BD3C8B791}"/>
    <cellStyle name="Normal 8 7 2 2 3 3 3" xfId="24154" xr:uid="{D8BE77F7-9AA6-4DD8-AE59-40B107A14FFC}"/>
    <cellStyle name="Normal 8 7 2 2 3 4" xfId="10942" xr:uid="{84A08DA0-0A87-4E4F-96EC-8CE095863587}"/>
    <cellStyle name="Normal 8 7 2 2 3 4 2" xfId="28558" xr:uid="{3EEEC661-F59A-4019-AC5A-5FB1A750FE41}"/>
    <cellStyle name="Normal 8 7 2 2 3 5" xfId="19750" xr:uid="{06475D26-2E47-4DE9-A367-7107D857F784}"/>
    <cellStyle name="Normal 8 7 2 2 3 6" xfId="37366" xr:uid="{6F7EEA37-DF7B-45DE-854A-5016B7293273}"/>
    <cellStyle name="Normal 8 7 2 2 4" xfId="2714" xr:uid="{0307F1F8-7081-48A5-8625-B6BD714EA4EE}"/>
    <cellStyle name="Normal 8 7 2 2 4 2" xfId="7118" xr:uid="{166AA448-6CDF-451B-8BCF-D50A3D74D12C}"/>
    <cellStyle name="Normal 8 7 2 2 4 2 2" xfId="15926" xr:uid="{1EDAC13E-26E0-4149-BF97-E0749CB4E116}"/>
    <cellStyle name="Normal 8 7 2 2 4 2 2 2" xfId="33542" xr:uid="{F478727E-F2C2-40F7-96D0-66E9A3196A23}"/>
    <cellStyle name="Normal 8 7 2 2 4 2 3" xfId="24734" xr:uid="{8BD8D0BE-1335-45B0-A872-3DAC6134D3A7}"/>
    <cellStyle name="Normal 8 7 2 2 4 3" xfId="11522" xr:uid="{B1BBD7A6-560C-4434-BDF2-DB790BABCB82}"/>
    <cellStyle name="Normal 8 7 2 2 4 3 2" xfId="29138" xr:uid="{24D3BA67-83F8-41F3-8475-1DC01E423424}"/>
    <cellStyle name="Normal 8 7 2 2 4 4" xfId="20330" xr:uid="{A33C2B23-5C52-4201-AF87-E274223E6F56}"/>
    <cellStyle name="Normal 8 7 2 2 4 5" xfId="37946" xr:uid="{5C3B1097-2E26-404D-B185-0FBC02FE257E}"/>
    <cellStyle name="Normal 8 7 2 2 5" xfId="4916" xr:uid="{C62E2F70-FD90-448F-B887-01929B881A2F}"/>
    <cellStyle name="Normal 8 7 2 2 5 2" xfId="13724" xr:uid="{D0941779-D3EE-40DC-8921-B33CBF92EFC9}"/>
    <cellStyle name="Normal 8 7 2 2 5 2 2" xfId="31340" xr:uid="{43905ABB-F85E-4734-9547-D8B5A2A9F22C}"/>
    <cellStyle name="Normal 8 7 2 2 5 3" xfId="22532" xr:uid="{091C6C25-47A9-423C-A1A2-AA4A5FFFA985}"/>
    <cellStyle name="Normal 8 7 2 2 6" xfId="9320" xr:uid="{5797423D-ABC0-4B92-BD81-EA13804E331B}"/>
    <cellStyle name="Normal 8 7 2 2 6 2" xfId="26936" xr:uid="{8B428D0C-6F58-440E-B528-D1F526247285}"/>
    <cellStyle name="Normal 8 7 2 2 7" xfId="18128" xr:uid="{54A1FFDA-4B8B-486D-8AAF-337396506F4C}"/>
    <cellStyle name="Normal 8 7 2 2 8" xfId="35744" xr:uid="{9240025A-4931-4988-A743-5149CE082446}"/>
    <cellStyle name="Normal 8 7 2 3" xfId="766" xr:uid="{B91ABE3D-7BF0-4743-ACE9-DED9991C12E1}"/>
    <cellStyle name="Normal 8 7 2 3 2" xfId="1550" xr:uid="{7122A1C3-A176-4028-BF5A-4A243A048F8F}"/>
    <cellStyle name="Normal 8 7 2 3 2 2" xfId="3752" xr:uid="{85F9F16D-75F0-41FF-858E-93FA52D03545}"/>
    <cellStyle name="Normal 8 7 2 3 2 2 2" xfId="8156" xr:uid="{57749D06-369A-4E41-961D-E2A64622BDAA}"/>
    <cellStyle name="Normal 8 7 2 3 2 2 2 2" xfId="16964" xr:uid="{2FD5487E-ADD5-48A6-96BD-86BA70480711}"/>
    <cellStyle name="Normal 8 7 2 3 2 2 2 2 2" xfId="34580" xr:uid="{3859497C-CF2B-47ED-95C6-E430B508E6D2}"/>
    <cellStyle name="Normal 8 7 2 3 2 2 2 3" xfId="25772" xr:uid="{701EF00C-D0E9-4E91-AECB-625B60A1EA58}"/>
    <cellStyle name="Normal 8 7 2 3 2 2 3" xfId="12560" xr:uid="{F4000A0D-D092-46B1-B84F-C12963ED79D1}"/>
    <cellStyle name="Normal 8 7 2 3 2 2 3 2" xfId="30176" xr:uid="{A378A0CC-A0D9-46E4-A6AE-28A591AAC3FB}"/>
    <cellStyle name="Normal 8 7 2 3 2 2 4" xfId="21368" xr:uid="{EAA1404C-D372-4EA9-B32D-D7FF953AA053}"/>
    <cellStyle name="Normal 8 7 2 3 2 2 5" xfId="38984" xr:uid="{844F5208-D829-4453-9B0A-D46C23F56045}"/>
    <cellStyle name="Normal 8 7 2 3 2 3" xfId="5954" xr:uid="{71F94EE8-675A-4E99-B94F-6ECDD606AD81}"/>
    <cellStyle name="Normal 8 7 2 3 2 3 2" xfId="14762" xr:uid="{E4A444DB-0040-4165-A4CD-ED0CBA142D4B}"/>
    <cellStyle name="Normal 8 7 2 3 2 3 2 2" xfId="32378" xr:uid="{7C5A957A-6705-4FB0-899A-12584391B463}"/>
    <cellStyle name="Normal 8 7 2 3 2 3 3" xfId="23570" xr:uid="{7D0A1E3F-CBB8-4E52-A9A2-8AE6A95AE376}"/>
    <cellStyle name="Normal 8 7 2 3 2 4" xfId="10358" xr:uid="{D6848D2B-CCF9-47C9-9583-D65274AEFBF9}"/>
    <cellStyle name="Normal 8 7 2 3 2 4 2" xfId="27974" xr:uid="{D27931B3-EB06-4522-A5C4-5A09B90DFE98}"/>
    <cellStyle name="Normal 8 7 2 3 2 5" xfId="19166" xr:uid="{DC8A7DEC-E64F-49F9-A208-0C71AE4BB03D}"/>
    <cellStyle name="Normal 8 7 2 3 2 6" xfId="36782" xr:uid="{BA882BCC-5443-46E4-9F38-829A7EF2D0DA}"/>
    <cellStyle name="Normal 8 7 2 3 3" xfId="2135" xr:uid="{9B2ED14A-5245-4520-B14C-6C51BA02F2D4}"/>
    <cellStyle name="Normal 8 7 2 3 3 2" xfId="4337" xr:uid="{1B813661-3419-4F58-9803-02342EC2A377}"/>
    <cellStyle name="Normal 8 7 2 3 3 2 2" xfId="8741" xr:uid="{30FC6E85-1738-4C8D-9E3E-82BA53995B6F}"/>
    <cellStyle name="Normal 8 7 2 3 3 2 2 2" xfId="17549" xr:uid="{4B3CC1D2-7069-471E-963D-5DEDC66F8C88}"/>
    <cellStyle name="Normal 8 7 2 3 3 2 2 2 2" xfId="35165" xr:uid="{A243238B-95B8-442B-86C4-D2BB808DA2B7}"/>
    <cellStyle name="Normal 8 7 2 3 3 2 2 3" xfId="26357" xr:uid="{6EE1E814-7CED-4A68-AEA7-69BFE706CADF}"/>
    <cellStyle name="Normal 8 7 2 3 3 2 3" xfId="13145" xr:uid="{B5971B1C-F7DA-40B9-BA77-7BED4231DF27}"/>
    <cellStyle name="Normal 8 7 2 3 3 2 3 2" xfId="30761" xr:uid="{3ADA7B16-DE19-4223-AE0B-40D6A653BD07}"/>
    <cellStyle name="Normal 8 7 2 3 3 2 4" xfId="21953" xr:uid="{B19D08A5-2269-42DC-8614-246A5D808DD5}"/>
    <cellStyle name="Normal 8 7 2 3 3 2 5" xfId="39569" xr:uid="{E841A921-195E-4C66-8FDA-867BDFD9CBD7}"/>
    <cellStyle name="Normal 8 7 2 3 3 3" xfId="6539" xr:uid="{F1968D61-6E80-45DC-9C89-D481697FE75A}"/>
    <cellStyle name="Normal 8 7 2 3 3 3 2" xfId="15347" xr:uid="{1B582845-5BD1-43C5-A54B-53738D721DBD}"/>
    <cellStyle name="Normal 8 7 2 3 3 3 2 2" xfId="32963" xr:uid="{D5251860-650C-4986-84E7-3CAD1E81EDB2}"/>
    <cellStyle name="Normal 8 7 2 3 3 3 3" xfId="24155" xr:uid="{1DFD7BDA-59EC-4EA0-AF3B-5EAF82306538}"/>
    <cellStyle name="Normal 8 7 2 3 3 4" xfId="10943" xr:uid="{86A23A60-DC57-49E3-9436-3D23AA5FD72D}"/>
    <cellStyle name="Normal 8 7 2 3 3 4 2" xfId="28559" xr:uid="{9E93D8A6-7A50-4B40-840B-2C2350C22413}"/>
    <cellStyle name="Normal 8 7 2 3 3 5" xfId="19751" xr:uid="{839EABBC-13DA-4005-9BA0-F9CF5685DF1A}"/>
    <cellStyle name="Normal 8 7 2 3 3 6" xfId="37367" xr:uid="{ECDF9071-E50C-4962-8E70-58ACC6C04368}"/>
    <cellStyle name="Normal 8 7 2 3 4" xfId="2970" xr:uid="{0989B5FD-C946-405A-A676-90294863E234}"/>
    <cellStyle name="Normal 8 7 2 3 4 2" xfId="7374" xr:uid="{D987B41D-B756-4007-94CF-E80E43EDE7F8}"/>
    <cellStyle name="Normal 8 7 2 3 4 2 2" xfId="16182" xr:uid="{88680AC6-7772-4476-8377-D9E19208D849}"/>
    <cellStyle name="Normal 8 7 2 3 4 2 2 2" xfId="33798" xr:uid="{7439EF90-01BC-4B3B-A5D4-C2E7723D5F79}"/>
    <cellStyle name="Normal 8 7 2 3 4 2 3" xfId="24990" xr:uid="{1FED072D-3479-428B-9E44-6C627B425EDE}"/>
    <cellStyle name="Normal 8 7 2 3 4 3" xfId="11778" xr:uid="{DBEC082A-8BB0-4780-AC5B-07E7636E1FD6}"/>
    <cellStyle name="Normal 8 7 2 3 4 3 2" xfId="29394" xr:uid="{510D590F-81D8-4AF5-A3B8-B88773D1C3BF}"/>
    <cellStyle name="Normal 8 7 2 3 4 4" xfId="20586" xr:uid="{1B64319E-AB5A-4B07-B718-243964F91197}"/>
    <cellStyle name="Normal 8 7 2 3 4 5" xfId="38202" xr:uid="{5D80B9F7-73A9-4436-BCC1-9791CD0974BB}"/>
    <cellStyle name="Normal 8 7 2 3 5" xfId="5172" xr:uid="{932AA539-DF2E-4362-8ABD-BFBEDB3759D1}"/>
    <cellStyle name="Normal 8 7 2 3 5 2" xfId="13980" xr:uid="{71F0738C-8E5C-4556-AF8A-56334C56F234}"/>
    <cellStyle name="Normal 8 7 2 3 5 2 2" xfId="31596" xr:uid="{56D5FF17-DD58-46B1-8C90-41BDDDF01153}"/>
    <cellStyle name="Normal 8 7 2 3 5 3" xfId="22788" xr:uid="{F791F911-B95E-4FA5-8ECA-26290ED9892C}"/>
    <cellStyle name="Normal 8 7 2 3 6" xfId="9576" xr:uid="{BCA1BC45-94E0-4EEC-86C8-E36CDF83350F}"/>
    <cellStyle name="Normal 8 7 2 3 6 2" xfId="27192" xr:uid="{38E36A37-4D29-40F6-9993-B0DE1D216D4E}"/>
    <cellStyle name="Normal 8 7 2 3 7" xfId="18384" xr:uid="{66564820-5FA3-4AC1-B30F-6A8133F421AF}"/>
    <cellStyle name="Normal 8 7 2 3 8" xfId="36000" xr:uid="{042E3BBB-FB14-4F0E-877C-BC1B869B0415}"/>
    <cellStyle name="Normal 8 7 2 4" xfId="1038" xr:uid="{5073C978-19FC-4850-BE9D-938371A0EE57}"/>
    <cellStyle name="Normal 8 7 2 4 2" xfId="3240" xr:uid="{ADEEF22B-FB01-4E12-93E8-72ADD606447F}"/>
    <cellStyle name="Normal 8 7 2 4 2 2" xfId="7644" xr:uid="{ED126583-03A4-4888-82F1-FAB1F5B07CC7}"/>
    <cellStyle name="Normal 8 7 2 4 2 2 2" xfId="16452" xr:uid="{29F7176C-85CC-49A9-8038-578F20F74067}"/>
    <cellStyle name="Normal 8 7 2 4 2 2 2 2" xfId="34068" xr:uid="{84BA811E-A2B6-4F4E-B1F9-FCBA6F0FC352}"/>
    <cellStyle name="Normal 8 7 2 4 2 2 3" xfId="25260" xr:uid="{9FD76F6E-FF07-47C3-A0D7-3D50A2638392}"/>
    <cellStyle name="Normal 8 7 2 4 2 3" xfId="12048" xr:uid="{DE115A56-E8FA-4488-90C0-005688EB74A5}"/>
    <cellStyle name="Normal 8 7 2 4 2 3 2" xfId="29664" xr:uid="{960EF475-C13F-47C7-BFCA-99AC48B07239}"/>
    <cellStyle name="Normal 8 7 2 4 2 4" xfId="20856" xr:uid="{BB6F431C-5C54-4672-894B-DC87B02DF567}"/>
    <cellStyle name="Normal 8 7 2 4 2 5" xfId="38472" xr:uid="{D60FDF81-A7C7-44A1-83EC-86C2BC361708}"/>
    <cellStyle name="Normal 8 7 2 4 3" xfId="5442" xr:uid="{B7BC926C-E4D4-4DB1-8292-0FE35980B0C9}"/>
    <cellStyle name="Normal 8 7 2 4 3 2" xfId="14250" xr:uid="{19B8E5B3-A876-4B7B-8A2C-FA05A3B1AA1E}"/>
    <cellStyle name="Normal 8 7 2 4 3 2 2" xfId="31866" xr:uid="{02BDC28B-2ED6-4097-9743-94B9F0DA560C}"/>
    <cellStyle name="Normal 8 7 2 4 3 3" xfId="23058" xr:uid="{FA7A95A3-689B-4DB9-ADA4-9CA4A690FE42}"/>
    <cellStyle name="Normal 8 7 2 4 4" xfId="9846" xr:uid="{40FC340C-ACB2-489E-8702-9570250A86B7}"/>
    <cellStyle name="Normal 8 7 2 4 4 2" xfId="27462" xr:uid="{0BDA3479-C19C-4978-AC8C-38EB6097AE75}"/>
    <cellStyle name="Normal 8 7 2 4 5" xfId="18654" xr:uid="{AC6272B5-820C-407C-B89B-FC69E2CA6CE1}"/>
    <cellStyle name="Normal 8 7 2 4 6" xfId="36270" xr:uid="{BA2F5000-C6F3-4DE1-8AE6-959A737518A5}"/>
    <cellStyle name="Normal 8 7 2 5" xfId="2133" xr:uid="{506CF530-60E1-4D15-8FD5-2103A806FEAC}"/>
    <cellStyle name="Normal 8 7 2 5 2" xfId="4335" xr:uid="{9307ABA9-07F5-463F-89FD-D996EA98F9B0}"/>
    <cellStyle name="Normal 8 7 2 5 2 2" xfId="8739" xr:uid="{794249C1-73BF-4DBE-AEA3-97BC00984492}"/>
    <cellStyle name="Normal 8 7 2 5 2 2 2" xfId="17547" xr:uid="{E6CBAC11-6F1C-4C33-A2D1-690EE3A26FCE}"/>
    <cellStyle name="Normal 8 7 2 5 2 2 2 2" xfId="35163" xr:uid="{09B81A12-72CB-48CF-953E-55DC5A06B160}"/>
    <cellStyle name="Normal 8 7 2 5 2 2 3" xfId="26355" xr:uid="{FFA7750A-14DB-4FD0-A681-9565C183530B}"/>
    <cellStyle name="Normal 8 7 2 5 2 3" xfId="13143" xr:uid="{63411639-3C97-4B1C-8C62-E2E7D1DB2C8F}"/>
    <cellStyle name="Normal 8 7 2 5 2 3 2" xfId="30759" xr:uid="{16BAA24C-8DEC-4AB9-83C7-45F646075BEF}"/>
    <cellStyle name="Normal 8 7 2 5 2 4" xfId="21951" xr:uid="{018065E3-098D-4D08-A1B1-9B13E4CFAD7D}"/>
    <cellStyle name="Normal 8 7 2 5 2 5" xfId="39567" xr:uid="{E5D6009C-A187-4429-80B6-6B08E08E24E7}"/>
    <cellStyle name="Normal 8 7 2 5 3" xfId="6537" xr:uid="{1639D84D-0031-47F4-A986-BDDB85F15CB7}"/>
    <cellStyle name="Normal 8 7 2 5 3 2" xfId="15345" xr:uid="{082BAAB7-220C-4480-91F0-C86EDF71A879}"/>
    <cellStyle name="Normal 8 7 2 5 3 2 2" xfId="32961" xr:uid="{F5E31465-5C68-458E-AF1A-338EC14C02ED}"/>
    <cellStyle name="Normal 8 7 2 5 3 3" xfId="24153" xr:uid="{538D6944-2684-4B65-B04F-9C78D17894D5}"/>
    <cellStyle name="Normal 8 7 2 5 4" xfId="10941" xr:uid="{1F5AB8EE-9FCB-44E9-8B5A-BE03925C86FE}"/>
    <cellStyle name="Normal 8 7 2 5 4 2" xfId="28557" xr:uid="{FB1EB695-8ECD-468E-A3F2-F8D1CB2FA62B}"/>
    <cellStyle name="Normal 8 7 2 5 5" xfId="19749" xr:uid="{67360417-94BD-476F-8C72-8D8048E7D772}"/>
    <cellStyle name="Normal 8 7 2 5 6" xfId="37365" xr:uid="{F10DB61A-9386-4F88-B19D-9A9787B03797}"/>
    <cellStyle name="Normal 8 7 2 6" xfId="2458" xr:uid="{3C7D80EA-0FB9-4DA5-BDF4-D5E0A9180DED}"/>
    <cellStyle name="Normal 8 7 2 6 2" xfId="6862" xr:uid="{2C10FE4D-1AD7-4155-A329-B4AD60854B81}"/>
    <cellStyle name="Normal 8 7 2 6 2 2" xfId="15670" xr:uid="{A3EC2F89-548C-4639-B0AF-0C56E157C633}"/>
    <cellStyle name="Normal 8 7 2 6 2 2 2" xfId="33286" xr:uid="{BA2CC52D-6DFE-404D-B660-C6C4747FB8C1}"/>
    <cellStyle name="Normal 8 7 2 6 2 3" xfId="24478" xr:uid="{1BFD8183-F6EA-4485-86F5-31A7AF55E03A}"/>
    <cellStyle name="Normal 8 7 2 6 3" xfId="11266" xr:uid="{5BEB83F5-315A-465C-9DCB-536DCD361BEB}"/>
    <cellStyle name="Normal 8 7 2 6 3 2" xfId="28882" xr:uid="{CAF7B1FE-09D9-4DFA-9D5C-8B7DDE18EBA8}"/>
    <cellStyle name="Normal 8 7 2 6 4" xfId="20074" xr:uid="{BED0A8B9-942E-4E54-9E64-525A4E69643C}"/>
    <cellStyle name="Normal 8 7 2 6 5" xfId="37690" xr:uid="{539BBC20-BB58-499A-A1F7-9027235D758B}"/>
    <cellStyle name="Normal 8 7 2 7" xfId="4660" xr:uid="{F7D83420-6AA9-40C5-9C84-12B6B9A537A5}"/>
    <cellStyle name="Normal 8 7 2 7 2" xfId="13468" xr:uid="{2D463670-4CD5-4741-AD1A-D206C9FC4148}"/>
    <cellStyle name="Normal 8 7 2 7 2 2" xfId="31084" xr:uid="{8DC6B6FC-AC93-416E-BE42-BB9A072FCAF0}"/>
    <cellStyle name="Normal 8 7 2 7 3" xfId="22276" xr:uid="{E6E1ADAC-51A4-4891-932D-D9A1D4379834}"/>
    <cellStyle name="Normal 8 7 2 8" xfId="9064" xr:uid="{B99D67AE-3851-4E58-9E6A-962AF15F570A}"/>
    <cellStyle name="Normal 8 7 2 8 2" xfId="26680" xr:uid="{43792EEA-860F-46E1-A796-3FE39A333FF6}"/>
    <cellStyle name="Normal 8 7 2 9" xfId="17872" xr:uid="{A2559656-3DD3-4421-BE27-4667A9AA7EF2}"/>
    <cellStyle name="Normal 8 7 3" xfId="382" xr:uid="{5E32CD88-39AF-483B-9DE0-F14BAEED1DC1}"/>
    <cellStyle name="Normal 8 7 3 2" xfId="1166" xr:uid="{15FC7673-538A-41DB-9FA8-D76402736435}"/>
    <cellStyle name="Normal 8 7 3 2 2" xfId="3368" xr:uid="{5BCEFAB4-7AE4-40D7-A4A2-4C8E4CC42700}"/>
    <cellStyle name="Normal 8 7 3 2 2 2" xfId="7772" xr:uid="{5DAA089E-D906-4072-BFCE-691BE4F58579}"/>
    <cellStyle name="Normal 8 7 3 2 2 2 2" xfId="16580" xr:uid="{8B58AEF9-36B3-42D0-B73D-D7554D5C0B26}"/>
    <cellStyle name="Normal 8 7 3 2 2 2 2 2" xfId="34196" xr:uid="{25186CF8-8CD1-4A88-9FF5-FF74D463B04F}"/>
    <cellStyle name="Normal 8 7 3 2 2 2 3" xfId="25388" xr:uid="{FAE2EDEF-8C6E-4110-9B92-F2D6E37D31EB}"/>
    <cellStyle name="Normal 8 7 3 2 2 3" xfId="12176" xr:uid="{78F5853A-A032-4702-85B9-BC05870F02A5}"/>
    <cellStyle name="Normal 8 7 3 2 2 3 2" xfId="29792" xr:uid="{96D8D9A3-C0AF-4D02-9552-646CDB17FC1B}"/>
    <cellStyle name="Normal 8 7 3 2 2 4" xfId="20984" xr:uid="{D09AAE30-8F2F-4ECD-90AE-5570DBC81123}"/>
    <cellStyle name="Normal 8 7 3 2 2 5" xfId="38600" xr:uid="{4F944CAF-247B-4ACA-98A9-A91CDC7645E9}"/>
    <cellStyle name="Normal 8 7 3 2 3" xfId="5570" xr:uid="{F1CB1D8A-6DD0-4ECB-B70E-B7B43591D795}"/>
    <cellStyle name="Normal 8 7 3 2 3 2" xfId="14378" xr:uid="{3CFC380C-2831-4DDC-B97C-18AEF520B318}"/>
    <cellStyle name="Normal 8 7 3 2 3 2 2" xfId="31994" xr:uid="{4742EB7E-3ADF-4BA5-B56E-7FAD269F1CA9}"/>
    <cellStyle name="Normal 8 7 3 2 3 3" xfId="23186" xr:uid="{DE54B83C-7B8F-4DE9-A4C6-BA3A2FA32F32}"/>
    <cellStyle name="Normal 8 7 3 2 4" xfId="9974" xr:uid="{AFCAB7C1-E7FF-4A7F-9775-D6BDACDF2002}"/>
    <cellStyle name="Normal 8 7 3 2 4 2" xfId="27590" xr:uid="{85A6B749-2200-4CAC-AAC1-8BADF47F7079}"/>
    <cellStyle name="Normal 8 7 3 2 5" xfId="18782" xr:uid="{BB5979DC-AC71-4302-99A4-27782083C5E0}"/>
    <cellStyle name="Normal 8 7 3 2 6" xfId="36398" xr:uid="{266E6344-058C-4446-A608-52001F5D04F5}"/>
    <cellStyle name="Normal 8 7 3 3" xfId="2136" xr:uid="{84070372-4B33-45D9-86E3-5BD2CFA891CF}"/>
    <cellStyle name="Normal 8 7 3 3 2" xfId="4338" xr:uid="{1C8CEFE3-4A54-4A8A-97BB-4F8C4A3B0BB1}"/>
    <cellStyle name="Normal 8 7 3 3 2 2" xfId="8742" xr:uid="{29F54721-C957-408F-B50C-20FFD51D28C5}"/>
    <cellStyle name="Normal 8 7 3 3 2 2 2" xfId="17550" xr:uid="{AF10C415-C311-48EB-B785-DDBCED8884FD}"/>
    <cellStyle name="Normal 8 7 3 3 2 2 2 2" xfId="35166" xr:uid="{60C5351E-64EE-463B-BF4B-4638BF633A21}"/>
    <cellStyle name="Normal 8 7 3 3 2 2 3" xfId="26358" xr:uid="{0310AD40-EC75-4C21-8916-62D7ACDF3656}"/>
    <cellStyle name="Normal 8 7 3 3 2 3" xfId="13146" xr:uid="{13475D12-8B5F-4991-ABF5-0FD0DE49D2AC}"/>
    <cellStyle name="Normal 8 7 3 3 2 3 2" xfId="30762" xr:uid="{A9A1BF82-9E65-4C2F-BBDF-7DAF0893CEE1}"/>
    <cellStyle name="Normal 8 7 3 3 2 4" xfId="21954" xr:uid="{E7703D9B-5EEA-4DE0-AC23-F179815F42ED}"/>
    <cellStyle name="Normal 8 7 3 3 2 5" xfId="39570" xr:uid="{E378BEBA-5F21-457D-A4EB-34F6CC081118}"/>
    <cellStyle name="Normal 8 7 3 3 3" xfId="6540" xr:uid="{0F715840-A7FF-4730-AF73-C19A25A69482}"/>
    <cellStyle name="Normal 8 7 3 3 3 2" xfId="15348" xr:uid="{EBA953AF-2071-4C3E-A8E5-922CC47C8A38}"/>
    <cellStyle name="Normal 8 7 3 3 3 2 2" xfId="32964" xr:uid="{3081CF5C-C653-4381-8B5F-A5B20D78742D}"/>
    <cellStyle name="Normal 8 7 3 3 3 3" xfId="24156" xr:uid="{0E79E3FC-91F4-4899-8F71-FB61DDAFE6D5}"/>
    <cellStyle name="Normal 8 7 3 3 4" xfId="10944" xr:uid="{6889F618-BCFE-4FC3-9BC6-A099C5C777EB}"/>
    <cellStyle name="Normal 8 7 3 3 4 2" xfId="28560" xr:uid="{BA8D0430-B14F-4256-AB93-1993BD1E63FD}"/>
    <cellStyle name="Normal 8 7 3 3 5" xfId="19752" xr:uid="{3A8B2A19-93FB-4839-A34A-A253AFF5C274}"/>
    <cellStyle name="Normal 8 7 3 3 6" xfId="37368" xr:uid="{9C149355-7E08-449D-8179-C06C1019F68B}"/>
    <cellStyle name="Normal 8 7 3 4" xfId="2586" xr:uid="{103FDA5F-6A85-4C41-8FB4-A4FE82BF3B13}"/>
    <cellStyle name="Normal 8 7 3 4 2" xfId="6990" xr:uid="{D4C403A2-67C0-4297-A6BE-2C8154F94732}"/>
    <cellStyle name="Normal 8 7 3 4 2 2" xfId="15798" xr:uid="{FCDA9184-6D27-416F-BB59-2E37C762B41A}"/>
    <cellStyle name="Normal 8 7 3 4 2 2 2" xfId="33414" xr:uid="{553F0815-632A-4F69-BA0C-F0DCA80653AD}"/>
    <cellStyle name="Normal 8 7 3 4 2 3" xfId="24606" xr:uid="{31EBC110-9AB5-464F-95E2-30141A793825}"/>
    <cellStyle name="Normal 8 7 3 4 3" xfId="11394" xr:uid="{406DD642-EC0D-489D-B7FB-A86AF955685C}"/>
    <cellStyle name="Normal 8 7 3 4 3 2" xfId="29010" xr:uid="{F668B457-3A0E-40B3-A13C-BA69E89165FD}"/>
    <cellStyle name="Normal 8 7 3 4 4" xfId="20202" xr:uid="{E9AFF9D9-9C4E-4F18-9517-99C29AEC73D3}"/>
    <cellStyle name="Normal 8 7 3 4 5" xfId="37818" xr:uid="{1822DECA-784C-4AB5-8F3A-DF6A9B22C54A}"/>
    <cellStyle name="Normal 8 7 3 5" xfId="4788" xr:uid="{958FDA22-542C-41C7-B1F9-DE7C56FF1131}"/>
    <cellStyle name="Normal 8 7 3 5 2" xfId="13596" xr:uid="{401FA3C7-05D9-4A19-9808-D6FA2219D2D2}"/>
    <cellStyle name="Normal 8 7 3 5 2 2" xfId="31212" xr:uid="{55548692-658B-46F0-A3E2-EAE136CBF2F1}"/>
    <cellStyle name="Normal 8 7 3 5 3" xfId="22404" xr:uid="{C6CA8D23-6610-4EF6-A0CE-7DD24EE2A886}"/>
    <cellStyle name="Normal 8 7 3 6" xfId="9192" xr:uid="{10799AF9-DFCC-4E6C-B935-A2C8B7B8F8CF}"/>
    <cellStyle name="Normal 8 7 3 6 2" xfId="26808" xr:uid="{C0125E79-2F0E-4400-9918-C48B43569C9B}"/>
    <cellStyle name="Normal 8 7 3 7" xfId="18000" xr:uid="{722EB90B-61FC-4476-9B14-B27E17CF787C}"/>
    <cellStyle name="Normal 8 7 3 8" xfId="35616" xr:uid="{379F638B-B413-477E-9ACE-A16BF38D8D2E}"/>
    <cellStyle name="Normal 8 7 4" xfId="638" xr:uid="{FEDAB10C-0051-4123-9964-E50F221D6257}"/>
    <cellStyle name="Normal 8 7 4 2" xfId="1422" xr:uid="{490CDDC8-D6E0-47F6-8052-8A41A5EE6217}"/>
    <cellStyle name="Normal 8 7 4 2 2" xfId="3624" xr:uid="{B91C053A-86F3-4DE0-8338-AEF43EE8F36B}"/>
    <cellStyle name="Normal 8 7 4 2 2 2" xfId="8028" xr:uid="{0558BA62-8B8C-4803-B5F0-E07300792C4C}"/>
    <cellStyle name="Normal 8 7 4 2 2 2 2" xfId="16836" xr:uid="{46CE9DDF-03CA-4C9A-9681-CF2EE85A5665}"/>
    <cellStyle name="Normal 8 7 4 2 2 2 2 2" xfId="34452" xr:uid="{3D2AAFF3-3AC9-4622-9F5A-C0ABED1A783F}"/>
    <cellStyle name="Normal 8 7 4 2 2 2 3" xfId="25644" xr:uid="{D645E4E6-114F-4EE6-A802-45B0D42B4EDD}"/>
    <cellStyle name="Normal 8 7 4 2 2 3" xfId="12432" xr:uid="{6E785148-7C64-4F3D-BC13-B86839B9AC90}"/>
    <cellStyle name="Normal 8 7 4 2 2 3 2" xfId="30048" xr:uid="{26F27962-AD99-4906-9A4F-B322A67481EB}"/>
    <cellStyle name="Normal 8 7 4 2 2 4" xfId="21240" xr:uid="{589326F2-DB9B-4F70-A27F-654B8513C9BB}"/>
    <cellStyle name="Normal 8 7 4 2 2 5" xfId="38856" xr:uid="{F1A1F5C4-91CF-427B-8D7E-7C98099C2530}"/>
    <cellStyle name="Normal 8 7 4 2 3" xfId="5826" xr:uid="{F35C1012-486D-4EE5-B0C2-D7DEC9AF705B}"/>
    <cellStyle name="Normal 8 7 4 2 3 2" xfId="14634" xr:uid="{D17216D5-ACA8-48D6-A987-D3E6830E96B5}"/>
    <cellStyle name="Normal 8 7 4 2 3 2 2" xfId="32250" xr:uid="{2BCE31B8-FC3B-4DD8-A8BB-81027E0AF53E}"/>
    <cellStyle name="Normal 8 7 4 2 3 3" xfId="23442" xr:uid="{C20891F3-2B2A-4B4E-9389-1261C2972D77}"/>
    <cellStyle name="Normal 8 7 4 2 4" xfId="10230" xr:uid="{74502FCD-1F1C-4277-8DA3-221A1DF393D1}"/>
    <cellStyle name="Normal 8 7 4 2 4 2" xfId="27846" xr:uid="{9CB4EAF7-98CF-483E-A717-6AC35021E124}"/>
    <cellStyle name="Normal 8 7 4 2 5" xfId="19038" xr:uid="{58F3FC76-4F87-4DC6-AEAD-2D9F33BFB50B}"/>
    <cellStyle name="Normal 8 7 4 2 6" xfId="36654" xr:uid="{9453E1CC-C8D1-4E1D-A0FE-C9AFEEAD50F1}"/>
    <cellStyle name="Normal 8 7 4 3" xfId="2137" xr:uid="{8E273544-DC29-4A1B-95F1-1972BCE59248}"/>
    <cellStyle name="Normal 8 7 4 3 2" xfId="4339" xr:uid="{C5529239-3B68-4A19-8E08-65725C7E55CC}"/>
    <cellStyle name="Normal 8 7 4 3 2 2" xfId="8743" xr:uid="{95F9563F-6956-48B8-9CBA-A276B06AF413}"/>
    <cellStyle name="Normal 8 7 4 3 2 2 2" xfId="17551" xr:uid="{162DEB1A-0F64-4F5A-8BA2-214AE3F78A6E}"/>
    <cellStyle name="Normal 8 7 4 3 2 2 2 2" xfId="35167" xr:uid="{6E500D26-E6F2-4961-A7BA-FEF8E24A2B9D}"/>
    <cellStyle name="Normal 8 7 4 3 2 2 3" xfId="26359" xr:uid="{51201822-E3DB-43DC-9A8D-CD440CCD155A}"/>
    <cellStyle name="Normal 8 7 4 3 2 3" xfId="13147" xr:uid="{795E1B92-B4DF-4547-9CD3-611FA80AACB1}"/>
    <cellStyle name="Normal 8 7 4 3 2 3 2" xfId="30763" xr:uid="{6E7E814A-6F99-4D4F-A1DE-E7E54D15F22C}"/>
    <cellStyle name="Normal 8 7 4 3 2 4" xfId="21955" xr:uid="{2EFCC00C-F110-4018-B7E8-D2BF15F7DD30}"/>
    <cellStyle name="Normal 8 7 4 3 2 5" xfId="39571" xr:uid="{469A2F3E-20C5-43F5-8445-0FFA6F534D39}"/>
    <cellStyle name="Normal 8 7 4 3 3" xfId="6541" xr:uid="{F8E87B26-F40F-49C7-8551-32D7B3EE7749}"/>
    <cellStyle name="Normal 8 7 4 3 3 2" xfId="15349" xr:uid="{E0A5D868-7C73-49F1-90C6-D07250DEE270}"/>
    <cellStyle name="Normal 8 7 4 3 3 2 2" xfId="32965" xr:uid="{E454B679-B59C-4C5B-89CC-A3EF0CEA7744}"/>
    <cellStyle name="Normal 8 7 4 3 3 3" xfId="24157" xr:uid="{346C2CF3-DEBC-4874-A782-5BB95729C9D0}"/>
    <cellStyle name="Normal 8 7 4 3 4" xfId="10945" xr:uid="{1B57985A-C492-4798-B2DF-38EC2221AA32}"/>
    <cellStyle name="Normal 8 7 4 3 4 2" xfId="28561" xr:uid="{56029DB4-F87E-4D2B-9E56-F2FCC7A8C2F6}"/>
    <cellStyle name="Normal 8 7 4 3 5" xfId="19753" xr:uid="{D27FAE71-40EF-44BB-8937-E8345B490F5A}"/>
    <cellStyle name="Normal 8 7 4 3 6" xfId="37369" xr:uid="{1959846B-E349-4B0C-9300-7763597456AF}"/>
    <cellStyle name="Normal 8 7 4 4" xfId="2842" xr:uid="{6C95B718-C842-4C49-80F4-20A94F8D270E}"/>
    <cellStyle name="Normal 8 7 4 4 2" xfId="7246" xr:uid="{F801BFBA-B8F0-4340-BD86-21DB43A33030}"/>
    <cellStyle name="Normal 8 7 4 4 2 2" xfId="16054" xr:uid="{E5AF56B6-172C-47E6-B418-7866F43A7191}"/>
    <cellStyle name="Normal 8 7 4 4 2 2 2" xfId="33670" xr:uid="{DD8B12EA-DF4A-4F89-A05D-85453E566605}"/>
    <cellStyle name="Normal 8 7 4 4 2 3" xfId="24862" xr:uid="{2726FD25-2B0B-4FDF-ABC4-A40E279CB739}"/>
    <cellStyle name="Normal 8 7 4 4 3" xfId="11650" xr:uid="{345B9CA2-D169-4CC2-9C01-DFA40E2D2A79}"/>
    <cellStyle name="Normal 8 7 4 4 3 2" xfId="29266" xr:uid="{906263A9-5A8F-4C3D-812C-DB23F11C2DF5}"/>
    <cellStyle name="Normal 8 7 4 4 4" xfId="20458" xr:uid="{CD138706-1A5B-49BD-87B1-2089BDF1C179}"/>
    <cellStyle name="Normal 8 7 4 4 5" xfId="38074" xr:uid="{ECF193F0-0662-4872-84C4-C6856DA85C94}"/>
    <cellStyle name="Normal 8 7 4 5" xfId="5044" xr:uid="{4BB5B422-4730-4D49-91C8-68177493BF6F}"/>
    <cellStyle name="Normal 8 7 4 5 2" xfId="13852" xr:uid="{CB1AA81D-BA91-4FBE-9604-13C2EDB1FFA0}"/>
    <cellStyle name="Normal 8 7 4 5 2 2" xfId="31468" xr:uid="{1AF0B969-4C69-4D25-B68A-E3D2385F2F8B}"/>
    <cellStyle name="Normal 8 7 4 5 3" xfId="22660" xr:uid="{8D7F777B-1012-4761-BDE9-9E5D370A59B6}"/>
    <cellStyle name="Normal 8 7 4 6" xfId="9448" xr:uid="{7B9698C0-92C5-4C0D-AEF0-8CDCDA00E29A}"/>
    <cellStyle name="Normal 8 7 4 6 2" xfId="27064" xr:uid="{434ECCA9-AEC1-4E54-B57A-40289C1EAE8D}"/>
    <cellStyle name="Normal 8 7 4 7" xfId="18256" xr:uid="{B0834EAF-BF6B-44D8-8B40-AD25F1C93BC9}"/>
    <cellStyle name="Normal 8 7 4 8" xfId="35872" xr:uid="{FDD346D9-D1F5-4549-B572-B738FF83DC2E}"/>
    <cellStyle name="Normal 8 7 5" xfId="910" xr:uid="{235F56E2-178C-49B6-A2CE-381CADACFFE0}"/>
    <cellStyle name="Normal 8 7 5 2" xfId="3112" xr:uid="{22B74639-EE72-4EC2-B886-D5C403D5FE08}"/>
    <cellStyle name="Normal 8 7 5 2 2" xfId="7516" xr:uid="{0ADA551A-167D-4F4A-B7E7-2E99552FD6ED}"/>
    <cellStyle name="Normal 8 7 5 2 2 2" xfId="16324" xr:uid="{F159737A-D6B8-46D2-8966-CEA5DE5BFE84}"/>
    <cellStyle name="Normal 8 7 5 2 2 2 2" xfId="33940" xr:uid="{F1568BC2-7F7B-4C09-A54F-0373A05513D4}"/>
    <cellStyle name="Normal 8 7 5 2 2 3" xfId="25132" xr:uid="{F8EACD1D-4D5C-4CCB-B8D4-A426364ECC47}"/>
    <cellStyle name="Normal 8 7 5 2 3" xfId="11920" xr:uid="{E43BBB71-6A25-4550-B7CE-6A373451C3A2}"/>
    <cellStyle name="Normal 8 7 5 2 3 2" xfId="29536" xr:uid="{100A0401-DD2D-45D9-807B-AAE7E9F5E5FD}"/>
    <cellStyle name="Normal 8 7 5 2 4" xfId="20728" xr:uid="{721D435E-724B-447F-8DA5-5284B1A2B0DC}"/>
    <cellStyle name="Normal 8 7 5 2 5" xfId="38344" xr:uid="{187E7365-B8D7-4CD5-9F71-2F86F732C181}"/>
    <cellStyle name="Normal 8 7 5 3" xfId="5314" xr:uid="{87248C2D-784E-419B-903B-28C39A0A9FBC}"/>
    <cellStyle name="Normal 8 7 5 3 2" xfId="14122" xr:uid="{53767182-25C8-4588-808C-003A8AED4327}"/>
    <cellStyle name="Normal 8 7 5 3 2 2" xfId="31738" xr:uid="{BEF1EC9B-D2A4-48FD-80F8-934FA2FB1D35}"/>
    <cellStyle name="Normal 8 7 5 3 3" xfId="22930" xr:uid="{DA40BD5C-3814-4550-8400-2F38CF09D43B}"/>
    <cellStyle name="Normal 8 7 5 4" xfId="9718" xr:uid="{A1DDE0D5-4618-48F1-B457-452A6E6B20A9}"/>
    <cellStyle name="Normal 8 7 5 4 2" xfId="27334" xr:uid="{49A21054-D845-4111-8A9C-81F6A63D3B38}"/>
    <cellStyle name="Normal 8 7 5 5" xfId="18526" xr:uid="{A4AC4E85-5951-492F-9C04-DAB54A13B430}"/>
    <cellStyle name="Normal 8 7 5 6" xfId="36142" xr:uid="{F95B379D-1B56-4E17-BC28-6CDEC46BD882}"/>
    <cellStyle name="Normal 8 7 6" xfId="2132" xr:uid="{6DC70512-27F4-4978-AFFF-D6A3C9E17FC7}"/>
    <cellStyle name="Normal 8 7 6 2" xfId="4334" xr:uid="{E85A137C-BB28-4176-825B-F0F14EA6A32A}"/>
    <cellStyle name="Normal 8 7 6 2 2" xfId="8738" xr:uid="{149311BE-9155-4FC7-8236-839BDC1876E4}"/>
    <cellStyle name="Normal 8 7 6 2 2 2" xfId="17546" xr:uid="{3A75ED7A-99C9-4D85-912A-27D89837A29C}"/>
    <cellStyle name="Normal 8 7 6 2 2 2 2" xfId="35162" xr:uid="{BF271C1E-4389-4DCF-B448-946CE620A0AC}"/>
    <cellStyle name="Normal 8 7 6 2 2 3" xfId="26354" xr:uid="{C1FC3073-9C7B-448A-8A1B-1945C34A8D96}"/>
    <cellStyle name="Normal 8 7 6 2 3" xfId="13142" xr:uid="{E7155B07-D0D9-4502-B894-B52AF3127BFF}"/>
    <cellStyle name="Normal 8 7 6 2 3 2" xfId="30758" xr:uid="{650F7845-0D70-4179-9BE7-258A74688461}"/>
    <cellStyle name="Normal 8 7 6 2 4" xfId="21950" xr:uid="{07E717CA-9AF6-4639-9D1C-09F3EDA1F5A8}"/>
    <cellStyle name="Normal 8 7 6 2 5" xfId="39566" xr:uid="{B737574C-7189-46CC-99E2-FDA4181A3AF4}"/>
    <cellStyle name="Normal 8 7 6 3" xfId="6536" xr:uid="{D904CEE0-545D-499F-9562-E1E267FB254E}"/>
    <cellStyle name="Normal 8 7 6 3 2" xfId="15344" xr:uid="{6A282C89-9AC5-428C-9159-92B5E5E36E70}"/>
    <cellStyle name="Normal 8 7 6 3 2 2" xfId="32960" xr:uid="{D8F66F4B-FA69-4E13-B8B6-E63B8FC76E6D}"/>
    <cellStyle name="Normal 8 7 6 3 3" xfId="24152" xr:uid="{CEAA6E49-8940-4194-B1CE-DAADE09033AE}"/>
    <cellStyle name="Normal 8 7 6 4" xfId="10940" xr:uid="{B296FD41-EAA8-4045-8714-BC1EDC628D37}"/>
    <cellStyle name="Normal 8 7 6 4 2" xfId="28556" xr:uid="{73F73560-C26B-4845-9DE3-745696AD9768}"/>
    <cellStyle name="Normal 8 7 6 5" xfId="19748" xr:uid="{2DF1F228-8FB2-475D-B575-3C0E853C0139}"/>
    <cellStyle name="Normal 8 7 6 6" xfId="37364" xr:uid="{1441431E-359E-4EC3-A80E-232B1F28F794}"/>
    <cellStyle name="Normal 8 7 7" xfId="2330" xr:uid="{FFFF811B-70DC-4AE9-90F4-03A300C3D1C0}"/>
    <cellStyle name="Normal 8 7 7 2" xfId="6734" xr:uid="{091AC86E-6241-412F-8CE7-22BED1D9B061}"/>
    <cellStyle name="Normal 8 7 7 2 2" xfId="15542" xr:uid="{5D99615D-635F-48BA-86E6-343AE5567B7C}"/>
    <cellStyle name="Normal 8 7 7 2 2 2" xfId="33158" xr:uid="{FBB974E9-E927-47DD-844F-DAA17C740DF2}"/>
    <cellStyle name="Normal 8 7 7 2 3" xfId="24350" xr:uid="{C1174DB3-60C3-4C5B-BF94-B0DF39C6482B}"/>
    <cellStyle name="Normal 8 7 7 3" xfId="11138" xr:uid="{95B39B32-27C0-4012-8569-36BCF6A7FFBB}"/>
    <cellStyle name="Normal 8 7 7 3 2" xfId="28754" xr:uid="{46F75E5C-CCA1-4187-8A7A-795101F2F3DE}"/>
    <cellStyle name="Normal 8 7 7 4" xfId="19946" xr:uid="{688C9C3D-4744-4632-B7E9-5F30E6346DDA}"/>
    <cellStyle name="Normal 8 7 7 5" xfId="37562" xr:uid="{09576C7C-53E7-4B15-88BF-790C8A6C0C03}"/>
    <cellStyle name="Normal 8 7 8" xfId="4532" xr:uid="{AD307341-86B1-4AAC-B1BA-A679D19BBB96}"/>
    <cellStyle name="Normal 8 7 8 2" xfId="13340" xr:uid="{71533F94-04A8-4DAE-B4F6-FA9FD2884647}"/>
    <cellStyle name="Normal 8 7 8 2 2" xfId="30956" xr:uid="{0E1AE12A-A28C-4BCE-AC90-A3791A8AEE79}"/>
    <cellStyle name="Normal 8 7 8 3" xfId="22148" xr:uid="{A7FAD405-6F82-4688-8D6C-F85BD661507E}"/>
    <cellStyle name="Normal 8 7 9" xfId="8936" xr:uid="{F79669BC-8EC7-4E5C-B594-CAF2B8B5D131}"/>
    <cellStyle name="Normal 8 7 9 2" xfId="26552" xr:uid="{C355C9B0-443A-4768-AA72-7FCF81746FE9}"/>
    <cellStyle name="Normal 8 8" xfId="190" xr:uid="{834F4F42-3E92-4255-88BF-3A6FCF1E7C7F}"/>
    <cellStyle name="Normal 8 8 10" xfId="35424" xr:uid="{479E6217-91AC-4C12-8EDB-6C7CFDAA17D8}"/>
    <cellStyle name="Normal 8 8 2" xfId="446" xr:uid="{00C71697-B0D2-452E-AC4C-A572FB00B33E}"/>
    <cellStyle name="Normal 8 8 2 2" xfId="1230" xr:uid="{47B64212-5508-465E-A3FE-EAF4DBFF1D60}"/>
    <cellStyle name="Normal 8 8 2 2 2" xfId="3432" xr:uid="{E24159CC-7425-4B26-877F-81EAA89E2CEB}"/>
    <cellStyle name="Normal 8 8 2 2 2 2" xfId="7836" xr:uid="{DA5FED5F-D24D-4C95-8EE9-3D1A335B3E84}"/>
    <cellStyle name="Normal 8 8 2 2 2 2 2" xfId="16644" xr:uid="{85532717-0B7B-4959-96B0-081FA3B86D6C}"/>
    <cellStyle name="Normal 8 8 2 2 2 2 2 2" xfId="34260" xr:uid="{59B7D964-341C-4828-B7E7-6A9FF2D6434D}"/>
    <cellStyle name="Normal 8 8 2 2 2 2 3" xfId="25452" xr:uid="{5F4AC5D5-1169-49A6-BAAD-15EA69989F73}"/>
    <cellStyle name="Normal 8 8 2 2 2 3" xfId="12240" xr:uid="{B07E81F2-8DD7-4904-B890-45C2B32ABF5F}"/>
    <cellStyle name="Normal 8 8 2 2 2 3 2" xfId="29856" xr:uid="{76F65BB0-ED04-45A9-A222-421F3583AB38}"/>
    <cellStyle name="Normal 8 8 2 2 2 4" xfId="21048" xr:uid="{2DFD2D0D-EA49-4A9B-9D40-4756F0FE8E57}"/>
    <cellStyle name="Normal 8 8 2 2 2 5" xfId="38664" xr:uid="{677B474A-F069-4365-A5FE-B0AEFE97F902}"/>
    <cellStyle name="Normal 8 8 2 2 3" xfId="5634" xr:uid="{0676513A-B608-4F7A-8710-7838E678069F}"/>
    <cellStyle name="Normal 8 8 2 2 3 2" xfId="14442" xr:uid="{686DC913-6712-41C7-B7F6-B3A6DFDC7DA6}"/>
    <cellStyle name="Normal 8 8 2 2 3 2 2" xfId="32058" xr:uid="{D85A1962-C45E-4C46-BF3C-41E82ECC5560}"/>
    <cellStyle name="Normal 8 8 2 2 3 3" xfId="23250" xr:uid="{9BA191E5-ABFF-451F-B0FE-FDD056BB05AC}"/>
    <cellStyle name="Normal 8 8 2 2 4" xfId="10038" xr:uid="{F394FCBB-9CF4-4A32-B7A0-2C27132F8741}"/>
    <cellStyle name="Normal 8 8 2 2 4 2" xfId="27654" xr:uid="{AF2FDFAA-991F-46AF-A079-09AC81A3097F}"/>
    <cellStyle name="Normal 8 8 2 2 5" xfId="18846" xr:uid="{A29D1AAB-1613-4A11-9C9A-5CA128B1AFD2}"/>
    <cellStyle name="Normal 8 8 2 2 6" xfId="36462" xr:uid="{A994172E-9293-4238-B7DB-F3D04F1D1A2D}"/>
    <cellStyle name="Normal 8 8 2 3" xfId="2139" xr:uid="{497479A1-5949-4F43-81F0-8DA08B26443A}"/>
    <cellStyle name="Normal 8 8 2 3 2" xfId="4341" xr:uid="{B41CA737-B996-4EAD-A86B-85CC62A4CBA9}"/>
    <cellStyle name="Normal 8 8 2 3 2 2" xfId="8745" xr:uid="{6DED059A-B8AF-4780-9D2E-F3FF3B20186B}"/>
    <cellStyle name="Normal 8 8 2 3 2 2 2" xfId="17553" xr:uid="{4A49DB3B-AD81-4B76-8384-96D8EDABC2AF}"/>
    <cellStyle name="Normal 8 8 2 3 2 2 2 2" xfId="35169" xr:uid="{A8E3F92E-7D8E-4CBC-9473-15A9A553DF14}"/>
    <cellStyle name="Normal 8 8 2 3 2 2 3" xfId="26361" xr:uid="{C480E525-C630-4953-9085-B46B8B689634}"/>
    <cellStyle name="Normal 8 8 2 3 2 3" xfId="13149" xr:uid="{D91333E5-5DED-4C60-BE59-AB3609B73DC8}"/>
    <cellStyle name="Normal 8 8 2 3 2 3 2" xfId="30765" xr:uid="{F2573D90-C532-42DA-87E6-E023C05B52F6}"/>
    <cellStyle name="Normal 8 8 2 3 2 4" xfId="21957" xr:uid="{BF3560B4-D9E7-45C4-9E3E-98A94817D3F4}"/>
    <cellStyle name="Normal 8 8 2 3 2 5" xfId="39573" xr:uid="{E96A9810-4C93-48B5-8BB5-AC0E6E0B9E12}"/>
    <cellStyle name="Normal 8 8 2 3 3" xfId="6543" xr:uid="{8D3B21EA-1E0E-414B-8031-4029A10836E1}"/>
    <cellStyle name="Normal 8 8 2 3 3 2" xfId="15351" xr:uid="{BAF8A096-1506-470A-8847-2D23516D217D}"/>
    <cellStyle name="Normal 8 8 2 3 3 2 2" xfId="32967" xr:uid="{BAA5D005-7A27-4F39-A21B-F5F1301D3CE3}"/>
    <cellStyle name="Normal 8 8 2 3 3 3" xfId="24159" xr:uid="{543A3F3B-2C88-426B-B536-EA78FBE514A7}"/>
    <cellStyle name="Normal 8 8 2 3 4" xfId="10947" xr:uid="{AF5D4C0C-FEA6-47A9-8E1A-1143D1152F67}"/>
    <cellStyle name="Normal 8 8 2 3 4 2" xfId="28563" xr:uid="{C5BA5B51-9F5A-4365-B744-AF8BE8FEC39E}"/>
    <cellStyle name="Normal 8 8 2 3 5" xfId="19755" xr:uid="{BC8B5799-101E-4BD4-9ADB-715C47AF81B6}"/>
    <cellStyle name="Normal 8 8 2 3 6" xfId="37371" xr:uid="{A8EB9910-233D-4F40-B6B3-5B905C8D1BD4}"/>
    <cellStyle name="Normal 8 8 2 4" xfId="2650" xr:uid="{44BAD2F6-B7F3-48FD-A37F-EDAAE5CFE376}"/>
    <cellStyle name="Normal 8 8 2 4 2" xfId="7054" xr:uid="{A94DA68F-14D6-4024-9CE8-E75346A03EE6}"/>
    <cellStyle name="Normal 8 8 2 4 2 2" xfId="15862" xr:uid="{E7B82798-81B0-4A0D-B4A4-44D8EA632A15}"/>
    <cellStyle name="Normal 8 8 2 4 2 2 2" xfId="33478" xr:uid="{A01D21B0-1668-487C-ACCB-FB2AB339D269}"/>
    <cellStyle name="Normal 8 8 2 4 2 3" xfId="24670" xr:uid="{A25D592E-22FE-470D-B201-171899065286}"/>
    <cellStyle name="Normal 8 8 2 4 3" xfId="11458" xr:uid="{557D214D-2D97-49DB-8639-EA917D0EA342}"/>
    <cellStyle name="Normal 8 8 2 4 3 2" xfId="29074" xr:uid="{64E290CE-1B61-448E-A783-F63014ED4D7E}"/>
    <cellStyle name="Normal 8 8 2 4 4" xfId="20266" xr:uid="{5F1C9A06-A7EA-4C61-BAFE-72D5C07AEE54}"/>
    <cellStyle name="Normal 8 8 2 4 5" xfId="37882" xr:uid="{03ED4EDF-CAE3-4394-87CC-0BD286C17A42}"/>
    <cellStyle name="Normal 8 8 2 5" xfId="4852" xr:uid="{384BA4F9-D2F2-45DF-ADEC-6CDC12CAD0AA}"/>
    <cellStyle name="Normal 8 8 2 5 2" xfId="13660" xr:uid="{E534C80C-B45F-4505-9706-C189DB30C147}"/>
    <cellStyle name="Normal 8 8 2 5 2 2" xfId="31276" xr:uid="{C0B134B8-A6A9-471B-97CE-67B8CE681EFB}"/>
    <cellStyle name="Normal 8 8 2 5 3" xfId="22468" xr:uid="{86017CA2-42D7-4993-AE0E-D2DEE5416063}"/>
    <cellStyle name="Normal 8 8 2 6" xfId="9256" xr:uid="{4B4EB309-7317-4669-89D3-60172ADB05A0}"/>
    <cellStyle name="Normal 8 8 2 6 2" xfId="26872" xr:uid="{AC4A6717-B1DE-47CF-AEC0-CF45BC7703EA}"/>
    <cellStyle name="Normal 8 8 2 7" xfId="18064" xr:uid="{9D010FDA-BAF9-4CCB-AC89-499D2739B31B}"/>
    <cellStyle name="Normal 8 8 2 8" xfId="35680" xr:uid="{4F025682-7DBF-4B61-B854-AAFF8BB3644F}"/>
    <cellStyle name="Normal 8 8 3" xfId="702" xr:uid="{EA83B8A0-7A60-422D-A69F-F456A57B448F}"/>
    <cellStyle name="Normal 8 8 3 2" xfId="1486" xr:uid="{5530BF68-33EF-48C2-9646-783A7C128E43}"/>
    <cellStyle name="Normal 8 8 3 2 2" xfId="3688" xr:uid="{F4B58CF8-2414-421C-BFBA-520729D5405F}"/>
    <cellStyle name="Normal 8 8 3 2 2 2" xfId="8092" xr:uid="{AC1883AE-F1F2-48CD-9F4B-8F545B1F18FA}"/>
    <cellStyle name="Normal 8 8 3 2 2 2 2" xfId="16900" xr:uid="{76DB8B03-71F0-46D2-9570-B84E7F836C2D}"/>
    <cellStyle name="Normal 8 8 3 2 2 2 2 2" xfId="34516" xr:uid="{8E196390-CCFE-4988-B678-57F99707589C}"/>
    <cellStyle name="Normal 8 8 3 2 2 2 3" xfId="25708" xr:uid="{7441F054-C864-41E9-8181-B9C85D480F56}"/>
    <cellStyle name="Normal 8 8 3 2 2 3" xfId="12496" xr:uid="{1F2610EE-1676-4238-8E7C-B0A008B11960}"/>
    <cellStyle name="Normal 8 8 3 2 2 3 2" xfId="30112" xr:uid="{EB18B562-EC83-4430-B824-988BFDDC4829}"/>
    <cellStyle name="Normal 8 8 3 2 2 4" xfId="21304" xr:uid="{0AD1A3C8-7C18-4219-9BA5-FA1D87BDB3B2}"/>
    <cellStyle name="Normal 8 8 3 2 2 5" xfId="38920" xr:uid="{CD99E569-A320-4A57-AF27-6A34D356C4B0}"/>
    <cellStyle name="Normal 8 8 3 2 3" xfId="5890" xr:uid="{4EC1CACC-9C97-42DE-BF38-5B577C40D788}"/>
    <cellStyle name="Normal 8 8 3 2 3 2" xfId="14698" xr:uid="{65D96113-686D-4E6D-97FB-E3CDE74A30F8}"/>
    <cellStyle name="Normal 8 8 3 2 3 2 2" xfId="32314" xr:uid="{EFE59A1A-929B-4907-A10E-67114C450BB9}"/>
    <cellStyle name="Normal 8 8 3 2 3 3" xfId="23506" xr:uid="{D035CCA5-CCC7-4A6D-B2D9-563DAA9294FE}"/>
    <cellStyle name="Normal 8 8 3 2 4" xfId="10294" xr:uid="{242CA070-5028-49FF-827A-7A602A8601B8}"/>
    <cellStyle name="Normal 8 8 3 2 4 2" xfId="27910" xr:uid="{BBC81825-E31D-4415-98DC-5DD1097F4736}"/>
    <cellStyle name="Normal 8 8 3 2 5" xfId="19102" xr:uid="{BF327DD9-7D05-4732-A202-EC0764AD5938}"/>
    <cellStyle name="Normal 8 8 3 2 6" xfId="36718" xr:uid="{F7BB27D5-0D79-4B92-97B1-1BEF0A81D863}"/>
    <cellStyle name="Normal 8 8 3 3" xfId="2140" xr:uid="{27045189-3CD2-4ED3-9A8A-0354DC770BEE}"/>
    <cellStyle name="Normal 8 8 3 3 2" xfId="4342" xr:uid="{D39341A7-BFA4-420F-995F-F0AE74E49B68}"/>
    <cellStyle name="Normal 8 8 3 3 2 2" xfId="8746" xr:uid="{49BFF8DE-9A97-486B-8D58-7BA0C3837404}"/>
    <cellStyle name="Normal 8 8 3 3 2 2 2" xfId="17554" xr:uid="{21E1996C-198C-4B97-BFAA-73A4E48C5DF9}"/>
    <cellStyle name="Normal 8 8 3 3 2 2 2 2" xfId="35170" xr:uid="{2897CD5B-ACE4-411D-B6AB-2B27EE8C5980}"/>
    <cellStyle name="Normal 8 8 3 3 2 2 3" xfId="26362" xr:uid="{F24158F4-5D3C-4A3F-95FC-F71923699D3A}"/>
    <cellStyle name="Normal 8 8 3 3 2 3" xfId="13150" xr:uid="{1B786A53-271E-4C68-A937-2A37DD5D6222}"/>
    <cellStyle name="Normal 8 8 3 3 2 3 2" xfId="30766" xr:uid="{FA5B23AA-CCBB-4DF7-80AD-1CB45B5C3885}"/>
    <cellStyle name="Normal 8 8 3 3 2 4" xfId="21958" xr:uid="{9901DE98-4DD6-445B-A2DA-CE296F8D2BA1}"/>
    <cellStyle name="Normal 8 8 3 3 2 5" xfId="39574" xr:uid="{22EA9DCB-AAF3-4093-9A67-984F335A20C0}"/>
    <cellStyle name="Normal 8 8 3 3 3" xfId="6544" xr:uid="{F6760A3B-CAD7-4143-9B94-B6F32AE27A52}"/>
    <cellStyle name="Normal 8 8 3 3 3 2" xfId="15352" xr:uid="{DADD2A94-9088-486C-8A87-B49C91D29CC2}"/>
    <cellStyle name="Normal 8 8 3 3 3 2 2" xfId="32968" xr:uid="{7F41EB46-72C3-493D-AF54-1CB5EA78435A}"/>
    <cellStyle name="Normal 8 8 3 3 3 3" xfId="24160" xr:uid="{5AEAC210-7D3D-4D03-B3E8-473C22D42FA5}"/>
    <cellStyle name="Normal 8 8 3 3 4" xfId="10948" xr:uid="{6430A1E9-9B5C-445D-9281-008379D2C8E8}"/>
    <cellStyle name="Normal 8 8 3 3 4 2" xfId="28564" xr:uid="{F42BB8FD-AD93-4E2C-8DFB-F55D77A0C4C4}"/>
    <cellStyle name="Normal 8 8 3 3 5" xfId="19756" xr:uid="{F79E1B56-41F1-4567-8D95-29982129F9C4}"/>
    <cellStyle name="Normal 8 8 3 3 6" xfId="37372" xr:uid="{AB8FE3D5-15F8-4982-8B07-2B57ED700300}"/>
    <cellStyle name="Normal 8 8 3 4" xfId="2906" xr:uid="{FF9C7170-23B6-4D2B-B104-FF9E46A4025E}"/>
    <cellStyle name="Normal 8 8 3 4 2" xfId="7310" xr:uid="{B6F99BE8-8B0E-4B4D-9F9E-0C9BFA22F8B2}"/>
    <cellStyle name="Normal 8 8 3 4 2 2" xfId="16118" xr:uid="{F90B63AB-7151-41FC-9090-379113029792}"/>
    <cellStyle name="Normal 8 8 3 4 2 2 2" xfId="33734" xr:uid="{93175540-8F01-40DA-BD0E-DF36D80F8662}"/>
    <cellStyle name="Normal 8 8 3 4 2 3" xfId="24926" xr:uid="{CB8AF27A-6397-411F-A8E5-3ABB56B996D5}"/>
    <cellStyle name="Normal 8 8 3 4 3" xfId="11714" xr:uid="{A6DFFC02-E1A6-4873-8D8B-E6232719BD7C}"/>
    <cellStyle name="Normal 8 8 3 4 3 2" xfId="29330" xr:uid="{EF337688-8B55-4A59-973F-107F86812337}"/>
    <cellStyle name="Normal 8 8 3 4 4" xfId="20522" xr:uid="{34E28678-A208-47A2-B203-9CC35BE7F83D}"/>
    <cellStyle name="Normal 8 8 3 4 5" xfId="38138" xr:uid="{F500D733-6908-4693-9D46-D78AF3CD62D6}"/>
    <cellStyle name="Normal 8 8 3 5" xfId="5108" xr:uid="{C2228F96-A120-447D-8D6D-10BE848C4966}"/>
    <cellStyle name="Normal 8 8 3 5 2" xfId="13916" xr:uid="{44770CA7-260C-4A8D-B503-01A363C0FC3D}"/>
    <cellStyle name="Normal 8 8 3 5 2 2" xfId="31532" xr:uid="{BC87E4EA-6986-4B56-801C-4CE9A36212EE}"/>
    <cellStyle name="Normal 8 8 3 5 3" xfId="22724" xr:uid="{525E821C-A177-485C-A404-2016D8A89E5F}"/>
    <cellStyle name="Normal 8 8 3 6" xfId="9512" xr:uid="{7CA52801-0EFC-427A-8820-712096A6C111}"/>
    <cellStyle name="Normal 8 8 3 6 2" xfId="27128" xr:uid="{F244A617-D984-4682-AAEB-59C5A2E819D6}"/>
    <cellStyle name="Normal 8 8 3 7" xfId="18320" xr:uid="{384F8188-2598-40CB-BF6C-03B795DED190}"/>
    <cellStyle name="Normal 8 8 3 8" xfId="35936" xr:uid="{2A5C44EC-F7D0-43D3-84C9-92A146BD119C}"/>
    <cellStyle name="Normal 8 8 4" xfId="974" xr:uid="{81359210-EEE5-4DFE-B551-386581270110}"/>
    <cellStyle name="Normal 8 8 4 2" xfId="3176" xr:uid="{81F85509-B0DA-40E5-BAE4-DC22E9FDA592}"/>
    <cellStyle name="Normal 8 8 4 2 2" xfId="7580" xr:uid="{31BFE503-B5B9-4ACC-829B-A31F0D2FB67C}"/>
    <cellStyle name="Normal 8 8 4 2 2 2" xfId="16388" xr:uid="{41D232D5-E8AA-4FBC-A36B-F35D1C96747C}"/>
    <cellStyle name="Normal 8 8 4 2 2 2 2" xfId="34004" xr:uid="{5F59AF76-4399-42A7-9AB2-6935AAF0A034}"/>
    <cellStyle name="Normal 8 8 4 2 2 3" xfId="25196" xr:uid="{52B41427-FF9E-430D-B5AA-606764261882}"/>
    <cellStyle name="Normal 8 8 4 2 3" xfId="11984" xr:uid="{38C13556-162A-4DAE-9D31-36D1DC6EDC47}"/>
    <cellStyle name="Normal 8 8 4 2 3 2" xfId="29600" xr:uid="{14600A63-8EF3-4F07-A07E-1B88563C5352}"/>
    <cellStyle name="Normal 8 8 4 2 4" xfId="20792" xr:uid="{88441BA2-4A42-48FB-B1B4-4E3D50009EC1}"/>
    <cellStyle name="Normal 8 8 4 2 5" xfId="38408" xr:uid="{3BDFCC4C-840E-4A55-9800-F56154450D6D}"/>
    <cellStyle name="Normal 8 8 4 3" xfId="5378" xr:uid="{6E7C047F-1EBE-4BBC-A719-384B7D4FAE30}"/>
    <cellStyle name="Normal 8 8 4 3 2" xfId="14186" xr:uid="{F47E935B-9627-488E-B05D-0433548ACF5E}"/>
    <cellStyle name="Normal 8 8 4 3 2 2" xfId="31802" xr:uid="{581C2CB6-3C97-41DE-9FF1-A5362CE7614F}"/>
    <cellStyle name="Normal 8 8 4 3 3" xfId="22994" xr:uid="{5A477C43-A3A3-4041-B301-E524DF5291FF}"/>
    <cellStyle name="Normal 8 8 4 4" xfId="9782" xr:uid="{AF383AFD-0F55-44B7-AC73-EE193A60F380}"/>
    <cellStyle name="Normal 8 8 4 4 2" xfId="27398" xr:uid="{F4B99B6E-B000-4345-8112-A2158BA80BA7}"/>
    <cellStyle name="Normal 8 8 4 5" xfId="18590" xr:uid="{18ED846D-8660-4D40-937E-5A3243E5FE44}"/>
    <cellStyle name="Normal 8 8 4 6" xfId="36206" xr:uid="{594A217D-AEC4-4699-9EA7-3EED8E297FB7}"/>
    <cellStyle name="Normal 8 8 5" xfId="2138" xr:uid="{2E865E2C-D7D2-43B2-A0BD-73BD69D0EC63}"/>
    <cellStyle name="Normal 8 8 5 2" xfId="4340" xr:uid="{1F8095E4-1A35-4B22-9AA8-C2FEF3B41DE3}"/>
    <cellStyle name="Normal 8 8 5 2 2" xfId="8744" xr:uid="{5247D85C-9E2D-4713-AC02-5FA7BF1E61BD}"/>
    <cellStyle name="Normal 8 8 5 2 2 2" xfId="17552" xr:uid="{888944F6-D7AF-402B-8B58-40C789C2A270}"/>
    <cellStyle name="Normal 8 8 5 2 2 2 2" xfId="35168" xr:uid="{71EB9EC1-D44A-4FA8-A393-F2BE18208BB4}"/>
    <cellStyle name="Normal 8 8 5 2 2 3" xfId="26360" xr:uid="{45774FD7-A462-4BF8-B862-B92AB7DDB079}"/>
    <cellStyle name="Normal 8 8 5 2 3" xfId="13148" xr:uid="{585461EB-7980-47C6-9EFF-7D173AE1F2AB}"/>
    <cellStyle name="Normal 8 8 5 2 3 2" xfId="30764" xr:uid="{A98BCE3B-6684-41CA-ADFB-1952B761E523}"/>
    <cellStyle name="Normal 8 8 5 2 4" xfId="21956" xr:uid="{E37BE3E6-4E1E-4481-B787-B30C777BE766}"/>
    <cellStyle name="Normal 8 8 5 2 5" xfId="39572" xr:uid="{BCE1AEC7-F6AD-45B7-9471-F5E94F70A406}"/>
    <cellStyle name="Normal 8 8 5 3" xfId="6542" xr:uid="{9B6183E1-DD1D-401D-B262-8BED7F7EB75F}"/>
    <cellStyle name="Normal 8 8 5 3 2" xfId="15350" xr:uid="{D54F3002-F040-4FFB-BF14-459B61D03673}"/>
    <cellStyle name="Normal 8 8 5 3 2 2" xfId="32966" xr:uid="{AA5D5FF6-981C-4B77-986D-80C649565F7C}"/>
    <cellStyle name="Normal 8 8 5 3 3" xfId="24158" xr:uid="{D4FCFD43-7D16-4019-9B9E-76A3BDC29DB7}"/>
    <cellStyle name="Normal 8 8 5 4" xfId="10946" xr:uid="{0D46DE3A-80B8-4F54-946C-A560E4EBE369}"/>
    <cellStyle name="Normal 8 8 5 4 2" xfId="28562" xr:uid="{D42E90B4-3E00-4FFA-8B5B-9D7DA9BF524F}"/>
    <cellStyle name="Normal 8 8 5 5" xfId="19754" xr:uid="{27BA8589-E6BA-40B6-8030-5E26E88C88DE}"/>
    <cellStyle name="Normal 8 8 5 6" xfId="37370" xr:uid="{B73BE5E6-853A-43AD-857A-10627962279F}"/>
    <cellStyle name="Normal 8 8 6" xfId="2394" xr:uid="{D29EE03E-09D3-4A24-AB1C-3DD4B790873B}"/>
    <cellStyle name="Normal 8 8 6 2" xfId="6798" xr:uid="{968FD2EC-0F04-478D-859F-B3B330AF238F}"/>
    <cellStyle name="Normal 8 8 6 2 2" xfId="15606" xr:uid="{C62540B6-6FAE-4A83-95CE-40711B3F4787}"/>
    <cellStyle name="Normal 8 8 6 2 2 2" xfId="33222" xr:uid="{676DCE09-E36A-49BF-931C-A68CB60FBAF3}"/>
    <cellStyle name="Normal 8 8 6 2 3" xfId="24414" xr:uid="{18828D53-A989-46B2-9F2E-49F230DFF573}"/>
    <cellStyle name="Normal 8 8 6 3" xfId="11202" xr:uid="{05097320-EEFD-4842-A6D2-FBA426BAF09C}"/>
    <cellStyle name="Normal 8 8 6 3 2" xfId="28818" xr:uid="{C8538A73-3DFA-4C84-BE87-F702DD424F8B}"/>
    <cellStyle name="Normal 8 8 6 4" xfId="20010" xr:uid="{53F655F7-3A83-4DB8-8982-EBCAB9B94B4E}"/>
    <cellStyle name="Normal 8 8 6 5" xfId="37626" xr:uid="{30B39DF4-46F4-43FE-95B3-EB4CC628F3B2}"/>
    <cellStyle name="Normal 8 8 7" xfId="4596" xr:uid="{687C12CD-BCC9-48FF-9916-497AFB90E0D1}"/>
    <cellStyle name="Normal 8 8 7 2" xfId="13404" xr:uid="{0C5D1677-B913-4386-8436-F51E2E8BE493}"/>
    <cellStyle name="Normal 8 8 7 2 2" xfId="31020" xr:uid="{DB29EF63-574C-4DD4-A8FD-FA25490DD983}"/>
    <cellStyle name="Normal 8 8 7 3" xfId="22212" xr:uid="{53E41204-1674-46EA-A370-781AB72BCF09}"/>
    <cellStyle name="Normal 8 8 8" xfId="9000" xr:uid="{DD1BD362-E5E0-4C71-8F9A-244FDB5F1517}"/>
    <cellStyle name="Normal 8 8 8 2" xfId="26616" xr:uid="{62A81AE5-47A0-4950-ACD1-8B54274630BB}"/>
    <cellStyle name="Normal 8 8 9" xfId="17808" xr:uid="{C5FBB82C-030D-466A-95A8-A6B75F89E30F}"/>
    <cellStyle name="Normal 8 9" xfId="318" xr:uid="{60DA1F4C-0DEA-4C51-B33C-8FF66A754826}"/>
    <cellStyle name="Normal 8 9 2" xfId="1102" xr:uid="{A6ECAA8D-E6F9-4E5F-B513-BAC5C81DDB2C}"/>
    <cellStyle name="Normal 8 9 2 2" xfId="3304" xr:uid="{20094084-D784-4F54-B7A3-632F95E01BA9}"/>
    <cellStyle name="Normal 8 9 2 2 2" xfId="7708" xr:uid="{D0C8821A-4C22-48EE-8A20-86B927367398}"/>
    <cellStyle name="Normal 8 9 2 2 2 2" xfId="16516" xr:uid="{C3C9D96E-E886-4E4A-B873-DD317D45D968}"/>
    <cellStyle name="Normal 8 9 2 2 2 2 2" xfId="34132" xr:uid="{80E94CDF-C47A-4484-BC45-DB71DDAF9CF0}"/>
    <cellStyle name="Normal 8 9 2 2 2 3" xfId="25324" xr:uid="{B84A0B76-970D-4D1E-B149-3608454BA854}"/>
    <cellStyle name="Normal 8 9 2 2 3" xfId="12112" xr:uid="{42EC1F75-C40D-4109-BF2E-3E9DFB332834}"/>
    <cellStyle name="Normal 8 9 2 2 3 2" xfId="29728" xr:uid="{06D767AD-BF14-4B67-AD19-58401BC5A0DB}"/>
    <cellStyle name="Normal 8 9 2 2 4" xfId="20920" xr:uid="{E7E8A6A7-F6FF-4DE3-823D-DF416733115A}"/>
    <cellStyle name="Normal 8 9 2 2 5" xfId="38536" xr:uid="{0C829339-B0C3-4130-8088-50016FF1AA7D}"/>
    <cellStyle name="Normal 8 9 2 3" xfId="5506" xr:uid="{23BDFC5A-9D02-4F3D-9B53-113200943D6F}"/>
    <cellStyle name="Normal 8 9 2 3 2" xfId="14314" xr:uid="{62ED800C-E3A7-400F-972D-7AF315A3EABC}"/>
    <cellStyle name="Normal 8 9 2 3 2 2" xfId="31930" xr:uid="{50DBD64F-61A7-43FC-88E7-60118FC543D1}"/>
    <cellStyle name="Normal 8 9 2 3 3" xfId="23122" xr:uid="{1F508B9E-6FC7-4BAD-B20D-F05355DF8AC3}"/>
    <cellStyle name="Normal 8 9 2 4" xfId="9910" xr:uid="{F4543425-B41E-4213-8388-FF9E9800BD44}"/>
    <cellStyle name="Normal 8 9 2 4 2" xfId="27526" xr:uid="{A52806E3-0799-4623-822B-C6C3F5B43116}"/>
    <cellStyle name="Normal 8 9 2 5" xfId="18718" xr:uid="{A4533DB2-1B27-4B4E-9113-BB6DFB0D84E2}"/>
    <cellStyle name="Normal 8 9 2 6" xfId="36334" xr:uid="{3AE10963-2C67-4739-A798-FD637B618342}"/>
    <cellStyle name="Normal 8 9 3" xfId="2141" xr:uid="{0854A168-9CD4-42AD-89DD-77540E4698B1}"/>
    <cellStyle name="Normal 8 9 3 2" xfId="4343" xr:uid="{6AA84DC7-0259-4972-86F7-36233B7CBCE3}"/>
    <cellStyle name="Normal 8 9 3 2 2" xfId="8747" xr:uid="{F1E81096-A345-47A5-AE95-76D383309641}"/>
    <cellStyle name="Normal 8 9 3 2 2 2" xfId="17555" xr:uid="{16F957A4-80C7-48B5-BE61-5381ABCAFCF1}"/>
    <cellStyle name="Normal 8 9 3 2 2 2 2" xfId="35171" xr:uid="{46F18767-20E4-4146-8D2F-6023E9801AE1}"/>
    <cellStyle name="Normal 8 9 3 2 2 3" xfId="26363" xr:uid="{9BD30ABD-493F-4C64-AF0D-49E464E7677B}"/>
    <cellStyle name="Normal 8 9 3 2 3" xfId="13151" xr:uid="{742BEF5D-95F8-4CC5-AE4A-814FC7249684}"/>
    <cellStyle name="Normal 8 9 3 2 3 2" xfId="30767" xr:uid="{4A0351FA-0823-4DC9-BA81-4958C5E5EEC4}"/>
    <cellStyle name="Normal 8 9 3 2 4" xfId="21959" xr:uid="{3D1DA8E4-2E53-4AE8-A0C4-33D16B455AA4}"/>
    <cellStyle name="Normal 8 9 3 2 5" xfId="39575" xr:uid="{791B0FE4-3E72-4A69-8D6A-8C97791FB89B}"/>
    <cellStyle name="Normal 8 9 3 3" xfId="6545" xr:uid="{73864436-BD5B-4A68-8BB6-37A3E34509CE}"/>
    <cellStyle name="Normal 8 9 3 3 2" xfId="15353" xr:uid="{CEBF1B3D-14F6-4FD7-936F-7ADED16883A6}"/>
    <cellStyle name="Normal 8 9 3 3 2 2" xfId="32969" xr:uid="{72346CB7-5AAF-4597-91A8-1FF0CA18AE45}"/>
    <cellStyle name="Normal 8 9 3 3 3" xfId="24161" xr:uid="{6370BD24-3C1F-49EA-8F57-636C5FDF7C9E}"/>
    <cellStyle name="Normal 8 9 3 4" xfId="10949" xr:uid="{BD5DD05D-1DEC-4F70-8A50-489371497BCB}"/>
    <cellStyle name="Normal 8 9 3 4 2" xfId="28565" xr:uid="{1325A187-1A15-4D18-A9FE-D93254F9783D}"/>
    <cellStyle name="Normal 8 9 3 5" xfId="19757" xr:uid="{9CBDE4F7-2F4B-4433-B032-A991C7FFF4F1}"/>
    <cellStyle name="Normal 8 9 3 6" xfId="37373" xr:uid="{DEC58E73-0FB5-46A1-851F-F9CBD8F39888}"/>
    <cellStyle name="Normal 8 9 4" xfId="2522" xr:uid="{867AD54E-2CB1-4036-AD71-5166987073A3}"/>
    <cellStyle name="Normal 8 9 4 2" xfId="6926" xr:uid="{B994F6EB-0CA0-4EB0-B8D3-743A218B00BE}"/>
    <cellStyle name="Normal 8 9 4 2 2" xfId="15734" xr:uid="{AF210C1B-6B84-4C0A-8BE5-D0401D8F3904}"/>
    <cellStyle name="Normal 8 9 4 2 2 2" xfId="33350" xr:uid="{B53F6845-9CAE-4EF9-8728-8131E6EAFF84}"/>
    <cellStyle name="Normal 8 9 4 2 3" xfId="24542" xr:uid="{9A86F1FB-198D-4C06-86E4-F287A8D418EC}"/>
    <cellStyle name="Normal 8 9 4 3" xfId="11330" xr:uid="{09B099CB-8054-4371-80F8-CC99B44B8F76}"/>
    <cellStyle name="Normal 8 9 4 3 2" xfId="28946" xr:uid="{A02B7EE4-8A33-461B-A777-709FB7C8B67F}"/>
    <cellStyle name="Normal 8 9 4 4" xfId="20138" xr:uid="{980CE781-6AB3-4505-8A2A-C7CC6C014C66}"/>
    <cellStyle name="Normal 8 9 4 5" xfId="37754" xr:uid="{A75FA95C-F01C-42F3-909C-8FB8DFD36067}"/>
    <cellStyle name="Normal 8 9 5" xfId="4724" xr:uid="{95EB56DB-6677-4CB8-BD35-874B28E6CC3A}"/>
    <cellStyle name="Normal 8 9 5 2" xfId="13532" xr:uid="{B1A2B3DA-BAEF-4A4F-83C3-F646BD902576}"/>
    <cellStyle name="Normal 8 9 5 2 2" xfId="31148" xr:uid="{E87BABC1-FA33-4EBE-8B71-1623A485BE70}"/>
    <cellStyle name="Normal 8 9 5 3" xfId="22340" xr:uid="{59E666B6-65C1-4915-80DA-BF6736FD6E3D}"/>
    <cellStyle name="Normal 8 9 6" xfId="9128" xr:uid="{AA8D6487-594F-4DF6-BEEA-EDEF42158C74}"/>
    <cellStyle name="Normal 8 9 6 2" xfId="26744" xr:uid="{7BD49BB5-D119-41CE-ABE3-5650FDC143FF}"/>
    <cellStyle name="Normal 8 9 7" xfId="17936" xr:uid="{668881E0-1576-418F-9F4A-7855A680784D}"/>
    <cellStyle name="Normal 8 9 8" xfId="35552" xr:uid="{CD1D94B0-FC79-4FB5-AA55-81EA2C6C0268}"/>
    <cellStyle name="Normal 9" xfId="53" xr:uid="{D2191DF0-71AC-4983-A43C-78359EE72F35}"/>
    <cellStyle name="Normal 9 10" xfId="575" xr:uid="{901E7A9E-F2BF-44AC-AD08-57D6E8EBC56F}"/>
    <cellStyle name="Normal 9 10 2" xfId="1359" xr:uid="{341E76B2-E46C-4F44-93F5-76FC6195D9AD}"/>
    <cellStyle name="Normal 9 10 2 2" xfId="3561" xr:uid="{9D5CE1B5-1517-43EB-8A4D-B658B7996FC1}"/>
    <cellStyle name="Normal 9 10 2 2 2" xfId="7965" xr:uid="{495E624B-A48B-4614-80AC-3B306407C85F}"/>
    <cellStyle name="Normal 9 10 2 2 2 2" xfId="16773" xr:uid="{F6D94D91-291C-4CF0-9E19-22EE5D548A9D}"/>
    <cellStyle name="Normal 9 10 2 2 2 2 2" xfId="34389" xr:uid="{8D1F8CD7-3F59-41D7-B9AF-75E1BAF4CE4E}"/>
    <cellStyle name="Normal 9 10 2 2 2 3" xfId="25581" xr:uid="{B1BAB22E-ED79-4726-9F67-766C30C7B982}"/>
    <cellStyle name="Normal 9 10 2 2 3" xfId="12369" xr:uid="{37FA807F-AFDB-442D-874A-974F6BCC6C19}"/>
    <cellStyle name="Normal 9 10 2 2 3 2" xfId="29985" xr:uid="{92FB33F2-2B1F-49F4-A24C-8276EE3DBC65}"/>
    <cellStyle name="Normal 9 10 2 2 4" xfId="21177" xr:uid="{1981D89E-EA89-4E09-A4CE-5C5557334518}"/>
    <cellStyle name="Normal 9 10 2 2 5" xfId="38793" xr:uid="{6BB2E4DA-7876-48F6-9273-4A0449B2C517}"/>
    <cellStyle name="Normal 9 10 2 3" xfId="5763" xr:uid="{B97ECCA5-F763-4DB9-AEBA-ED4C4FA10081}"/>
    <cellStyle name="Normal 9 10 2 3 2" xfId="14571" xr:uid="{ED8DB060-CDAF-4524-8406-3719BDB586B0}"/>
    <cellStyle name="Normal 9 10 2 3 2 2" xfId="32187" xr:uid="{A6D3A5F5-B7B1-4404-BF73-AAE075D6A9C6}"/>
    <cellStyle name="Normal 9 10 2 3 3" xfId="23379" xr:uid="{B3A8887C-39EA-4F24-A078-3D88580120C5}"/>
    <cellStyle name="Normal 9 10 2 4" xfId="10167" xr:uid="{CCD9A942-1481-4FB2-B7B6-2B9F893A6410}"/>
    <cellStyle name="Normal 9 10 2 4 2" xfId="27783" xr:uid="{7E3C9AFB-3A00-49C7-9D71-5DD085159739}"/>
    <cellStyle name="Normal 9 10 2 5" xfId="18975" xr:uid="{E7E292EB-87D5-4956-B4A8-B15803F2D921}"/>
    <cellStyle name="Normal 9 10 2 6" xfId="36591" xr:uid="{F6B222BE-B2B0-46C4-9211-392B6015A051}"/>
    <cellStyle name="Normal 9 10 3" xfId="2143" xr:uid="{B98F6C46-9EC8-4956-9412-AD30FA92765C}"/>
    <cellStyle name="Normal 9 10 3 2" xfId="4345" xr:uid="{E8663288-B506-45D2-A115-95B1CE3ED3EC}"/>
    <cellStyle name="Normal 9 10 3 2 2" xfId="8749" xr:uid="{846E0DD8-4D4D-4E37-8EDF-C8391555762E}"/>
    <cellStyle name="Normal 9 10 3 2 2 2" xfId="17557" xr:uid="{0FF97D6D-9FAD-4450-B105-53DC49CE1868}"/>
    <cellStyle name="Normal 9 10 3 2 2 2 2" xfId="35173" xr:uid="{7E68A86F-E5CF-45E6-ACE1-C14906FA1AB0}"/>
    <cellStyle name="Normal 9 10 3 2 2 3" xfId="26365" xr:uid="{9439D16D-86EF-4907-A3EF-F04746DD381A}"/>
    <cellStyle name="Normal 9 10 3 2 3" xfId="13153" xr:uid="{B04DB564-EB59-401B-9C71-E657A8604EC8}"/>
    <cellStyle name="Normal 9 10 3 2 3 2" xfId="30769" xr:uid="{53969B02-4F16-44CB-A1D1-A5C0516E5487}"/>
    <cellStyle name="Normal 9 10 3 2 4" xfId="21961" xr:uid="{80446F11-7EDC-476F-A6C1-D5EEE0B0A911}"/>
    <cellStyle name="Normal 9 10 3 2 5" xfId="39577" xr:uid="{292B09A5-E0FC-408D-9171-B2AEE609B3C3}"/>
    <cellStyle name="Normal 9 10 3 3" xfId="6547" xr:uid="{52FB0365-E8BA-4C61-9AED-0E3B8F7C5C6B}"/>
    <cellStyle name="Normal 9 10 3 3 2" xfId="15355" xr:uid="{E859C9B9-3304-4A52-8E6E-8385D9FF4C7C}"/>
    <cellStyle name="Normal 9 10 3 3 2 2" xfId="32971" xr:uid="{06F46BD8-6AB1-4846-845D-D9F8E8CA7EFB}"/>
    <cellStyle name="Normal 9 10 3 3 3" xfId="24163" xr:uid="{F7F70C11-6043-4EA1-A36D-8F1BFD6C672B}"/>
    <cellStyle name="Normal 9 10 3 4" xfId="10951" xr:uid="{CABD0F87-3A05-483E-9BED-4CDCA97BE102}"/>
    <cellStyle name="Normal 9 10 3 4 2" xfId="28567" xr:uid="{9330BF0F-BB1A-4BBE-A552-805A35A1759F}"/>
    <cellStyle name="Normal 9 10 3 5" xfId="19759" xr:uid="{7D98A7AD-2270-4461-962B-84D244A08C9E}"/>
    <cellStyle name="Normal 9 10 3 6" xfId="37375" xr:uid="{DBA68831-4B17-4607-97B7-36DF0BBBB674}"/>
    <cellStyle name="Normal 9 10 4" xfId="2779" xr:uid="{AE00556D-2291-45CC-B9DA-9A4B0F92436C}"/>
    <cellStyle name="Normal 9 10 4 2" xfId="7183" xr:uid="{AF834B2E-F071-406D-895E-9D98A5CF0877}"/>
    <cellStyle name="Normal 9 10 4 2 2" xfId="15991" xr:uid="{03F3EBB6-3E53-49F3-A3D4-E1723A739E72}"/>
    <cellStyle name="Normal 9 10 4 2 2 2" xfId="33607" xr:uid="{3BC21396-F859-4649-BCD1-390873B5AD9F}"/>
    <cellStyle name="Normal 9 10 4 2 3" xfId="24799" xr:uid="{59E14541-0A1C-43B3-9B26-00527E7778DB}"/>
    <cellStyle name="Normal 9 10 4 3" xfId="11587" xr:uid="{1646DB78-13B6-411A-87F4-582323B70A07}"/>
    <cellStyle name="Normal 9 10 4 3 2" xfId="29203" xr:uid="{E5F69195-C4BF-4F82-A577-0CD80C6A0FA2}"/>
    <cellStyle name="Normal 9 10 4 4" xfId="20395" xr:uid="{8B2E33F7-ABB2-4AE5-B9EE-071B0A4880C5}"/>
    <cellStyle name="Normal 9 10 4 5" xfId="38011" xr:uid="{40C2C4CA-5ECC-49EC-8D8F-682468A10666}"/>
    <cellStyle name="Normal 9 10 5" xfId="4981" xr:uid="{1744039A-01CF-4FA5-BA92-F81BF5A86E86}"/>
    <cellStyle name="Normal 9 10 5 2" xfId="13789" xr:uid="{F0CB5FE4-5852-4340-955A-073EA2453AB1}"/>
    <cellStyle name="Normal 9 10 5 2 2" xfId="31405" xr:uid="{875EEF21-58CE-4D2D-B42E-BA9026189A0B}"/>
    <cellStyle name="Normal 9 10 5 3" xfId="22597" xr:uid="{D93E8496-C48C-4B9B-B934-C41945726FB9}"/>
    <cellStyle name="Normal 9 10 6" xfId="9385" xr:uid="{BA0FD26E-C353-4F8E-BCD1-D3F37A4F8C74}"/>
    <cellStyle name="Normal 9 10 6 2" xfId="27001" xr:uid="{963914D6-D850-4E2B-BA54-19CA3A22987D}"/>
    <cellStyle name="Normal 9 10 7" xfId="18193" xr:uid="{07420D54-8417-4ECF-9851-8C030ECC99A2}"/>
    <cellStyle name="Normal 9 10 8" xfId="35809" xr:uid="{9772563A-6887-41A2-84B7-6BCE497752EC}"/>
    <cellStyle name="Normal 9 11" xfId="831" xr:uid="{3471DCC9-9DF4-4BE1-81F9-795A69F5C780}"/>
    <cellStyle name="Normal 9 11 2" xfId="1615" xr:uid="{6397ACE9-C52D-45CC-A751-6C735C9ED2AA}"/>
    <cellStyle name="Normal 9 11 2 2" xfId="3817" xr:uid="{292259FE-30CF-45BD-ACB8-5CC6280D528C}"/>
    <cellStyle name="Normal 9 11 2 2 2" xfId="8221" xr:uid="{1A8F9699-DF06-4F2B-9973-C151822F4484}"/>
    <cellStyle name="Normal 9 11 2 2 2 2" xfId="17029" xr:uid="{ADDBC3D1-546C-4D98-93C3-3AFDEF45B471}"/>
    <cellStyle name="Normal 9 11 2 2 2 2 2" xfId="34645" xr:uid="{4C08E16D-CD5F-43F7-9536-EB5097DCDB7F}"/>
    <cellStyle name="Normal 9 11 2 2 2 3" xfId="25837" xr:uid="{1157F1D7-F9D4-4BE7-B1D5-37978D75544D}"/>
    <cellStyle name="Normal 9 11 2 2 3" xfId="12625" xr:uid="{1678B88B-10E9-49BC-AD63-FA4611B003FD}"/>
    <cellStyle name="Normal 9 11 2 2 3 2" xfId="30241" xr:uid="{69EBB474-8111-4388-BE3A-77192B40FF2D}"/>
    <cellStyle name="Normal 9 11 2 2 4" xfId="21433" xr:uid="{796449F4-1292-4DB3-AE4D-2F2C3C546FC0}"/>
    <cellStyle name="Normal 9 11 2 2 5" xfId="39049" xr:uid="{FA6F530A-77BD-457A-AD07-BFC3591AFEA4}"/>
    <cellStyle name="Normal 9 11 2 3" xfId="6019" xr:uid="{17ACB56D-0DBB-4BED-A470-E0C22D552968}"/>
    <cellStyle name="Normal 9 11 2 3 2" xfId="14827" xr:uid="{227530B3-48F5-40B4-9207-3002141921A7}"/>
    <cellStyle name="Normal 9 11 2 3 2 2" xfId="32443" xr:uid="{4F269C20-B489-4D4E-8A62-0F4F63CDA455}"/>
    <cellStyle name="Normal 9 11 2 3 3" xfId="23635" xr:uid="{99ED88A8-1D85-49A3-B039-F21B6F31198B}"/>
    <cellStyle name="Normal 9 11 2 4" xfId="10423" xr:uid="{45EFB883-3949-4DC8-93EF-C553C71BA482}"/>
    <cellStyle name="Normal 9 11 2 4 2" xfId="28039" xr:uid="{D45AF9DC-4BA8-42BB-ACE1-3955B80C0EC7}"/>
    <cellStyle name="Normal 9 11 2 5" xfId="19231" xr:uid="{E323EED7-7957-434C-BE05-BD1A57DB64BE}"/>
    <cellStyle name="Normal 9 11 2 6" xfId="36847" xr:uid="{F059C7BF-36CF-44E9-81DC-8B32A9F963C5}"/>
    <cellStyle name="Normal 9 11 3" xfId="2144" xr:uid="{18A0F7A3-5774-4F64-89BB-A0B39BE9A669}"/>
    <cellStyle name="Normal 9 11 3 2" xfId="4346" xr:uid="{D4B22CDC-D417-47B4-B3C4-C4A101F22481}"/>
    <cellStyle name="Normal 9 11 3 2 2" xfId="8750" xr:uid="{5459F45D-25A1-4E64-8051-E442DE84CFE7}"/>
    <cellStyle name="Normal 9 11 3 2 2 2" xfId="17558" xr:uid="{649D1AD0-9C29-43AB-9F02-82BA5C62D003}"/>
    <cellStyle name="Normal 9 11 3 2 2 2 2" xfId="35174" xr:uid="{8A96AAA9-D568-4EA9-B454-AB478AFB29E6}"/>
    <cellStyle name="Normal 9 11 3 2 2 3" xfId="26366" xr:uid="{D22BBF6F-02C0-47B3-8914-5CE7B24FE950}"/>
    <cellStyle name="Normal 9 11 3 2 3" xfId="13154" xr:uid="{7FEB4151-FD44-4967-8B20-1C488001B65C}"/>
    <cellStyle name="Normal 9 11 3 2 3 2" xfId="30770" xr:uid="{F7991ABD-25D0-42A4-B27A-DE0437C51D7F}"/>
    <cellStyle name="Normal 9 11 3 2 4" xfId="21962" xr:uid="{8572EC43-40A2-44C7-BA64-9527E2C776A3}"/>
    <cellStyle name="Normal 9 11 3 2 5" xfId="39578" xr:uid="{E281E5A3-BF95-4965-BB2E-BD5E93D9D563}"/>
    <cellStyle name="Normal 9 11 3 3" xfId="6548" xr:uid="{2C65002C-BD86-4EC7-A6A0-718D24140057}"/>
    <cellStyle name="Normal 9 11 3 3 2" xfId="15356" xr:uid="{6F7E6D71-8069-4604-9863-076982773AB5}"/>
    <cellStyle name="Normal 9 11 3 3 2 2" xfId="32972" xr:uid="{80815911-7CCA-4989-B4E3-ADD78716F965}"/>
    <cellStyle name="Normal 9 11 3 3 3" xfId="24164" xr:uid="{41069892-1D3D-451A-B127-6AC7004FF611}"/>
    <cellStyle name="Normal 9 11 3 4" xfId="10952" xr:uid="{931CB726-5E06-4AB4-AAA9-4889A6726679}"/>
    <cellStyle name="Normal 9 11 3 4 2" xfId="28568" xr:uid="{505B6845-E869-4E07-96F1-977E2E33807B}"/>
    <cellStyle name="Normal 9 11 3 5" xfId="19760" xr:uid="{F4D92399-6D89-4E52-A2BA-862C46040A95}"/>
    <cellStyle name="Normal 9 11 3 6" xfId="37376" xr:uid="{6BBC4361-ADC0-4B67-B81F-9CE3E9F3BEC9}"/>
    <cellStyle name="Normal 9 11 4" xfId="3035" xr:uid="{0D072ABB-AB76-4E3E-AF96-C972BF0B5AF0}"/>
    <cellStyle name="Normal 9 11 4 2" xfId="7439" xr:uid="{4954DD3B-397B-47BF-88D1-A687E583E260}"/>
    <cellStyle name="Normal 9 11 4 2 2" xfId="16247" xr:uid="{21894A61-E946-469B-95EF-3E21F717F586}"/>
    <cellStyle name="Normal 9 11 4 2 2 2" xfId="33863" xr:uid="{C9E88963-6054-4441-896F-F4C01BD5091A}"/>
    <cellStyle name="Normal 9 11 4 2 3" xfId="25055" xr:uid="{AA1CAA93-C3F0-47FA-866F-4AF0EF972601}"/>
    <cellStyle name="Normal 9 11 4 3" xfId="11843" xr:uid="{31CCE908-FFE3-4964-BC8A-824DA461914D}"/>
    <cellStyle name="Normal 9 11 4 3 2" xfId="29459" xr:uid="{E9B6635F-FC26-46DD-A968-8578B9F11859}"/>
    <cellStyle name="Normal 9 11 4 4" xfId="20651" xr:uid="{967EBC71-F551-4D55-BF80-5BF4B7AB7C31}"/>
    <cellStyle name="Normal 9 11 4 5" xfId="38267" xr:uid="{A6136564-E295-416B-8B8E-538FF181546A}"/>
    <cellStyle name="Normal 9 11 5" xfId="5237" xr:uid="{CAC7849B-6E5E-4577-8431-4AEA676232BA}"/>
    <cellStyle name="Normal 9 11 5 2" xfId="14045" xr:uid="{EFEA8D32-3CAA-45AA-BAA8-6FEFAEF4D09C}"/>
    <cellStyle name="Normal 9 11 5 2 2" xfId="31661" xr:uid="{71BD6A5F-8742-41E8-90FC-1D66423C1BF5}"/>
    <cellStyle name="Normal 9 11 5 3" xfId="22853" xr:uid="{4CB19D00-8C56-431E-80A4-E7ECC86762B1}"/>
    <cellStyle name="Normal 9 11 6" xfId="9641" xr:uid="{4DE338E3-2999-4904-A7C5-6EF30B5C4720}"/>
    <cellStyle name="Normal 9 11 6 2" xfId="27257" xr:uid="{2237D80C-8C70-4729-8219-2DB1CE20F7E9}"/>
    <cellStyle name="Normal 9 11 7" xfId="18449" xr:uid="{BC00C130-51C4-4A71-8AFB-81E28BD7A31D}"/>
    <cellStyle name="Normal 9 11 8" xfId="36065" xr:uid="{8E1A66B2-8E86-46BA-862D-74E3154F4063}"/>
    <cellStyle name="Normal 9 12" xfId="847" xr:uid="{F46F8A00-E8D6-484F-84FB-066F1AAD746C}"/>
    <cellStyle name="Normal 9 12 2" xfId="3049" xr:uid="{D5AE4EC7-9523-46EE-AFFC-91BFB3B0E991}"/>
    <cellStyle name="Normal 9 12 2 2" xfId="7453" xr:uid="{9647A885-5CA0-494D-9CCB-BBE3D2C8CDBE}"/>
    <cellStyle name="Normal 9 12 2 2 2" xfId="16261" xr:uid="{0F8AAC3B-D023-4978-A910-04BF154A22BD}"/>
    <cellStyle name="Normal 9 12 2 2 2 2" xfId="33877" xr:uid="{F3EAADA1-E125-4217-B202-2F517FC307CF}"/>
    <cellStyle name="Normal 9 12 2 2 3" xfId="25069" xr:uid="{5ABFFE06-E57E-415B-B5AC-8BF7B8C3C698}"/>
    <cellStyle name="Normal 9 12 2 3" xfId="11857" xr:uid="{AD031672-EC3D-47EA-BEB6-9C6DD9D55E88}"/>
    <cellStyle name="Normal 9 12 2 3 2" xfId="29473" xr:uid="{833004E1-9B74-40ED-939E-2F720F6843F5}"/>
    <cellStyle name="Normal 9 12 2 4" xfId="20665" xr:uid="{979CD4B3-EE4E-4D2B-8371-464D7B88B726}"/>
    <cellStyle name="Normal 9 12 2 5" xfId="38281" xr:uid="{00A0AF63-55C3-4245-86D0-42B17AB59A0A}"/>
    <cellStyle name="Normal 9 12 3" xfId="5251" xr:uid="{169EC306-7DB0-4B0E-BCF3-CDDFFF12E4FD}"/>
    <cellStyle name="Normal 9 12 3 2" xfId="14059" xr:uid="{47C1BB1D-7FAE-43D0-AF15-93FAD7C37235}"/>
    <cellStyle name="Normal 9 12 3 2 2" xfId="31675" xr:uid="{41512BD8-6B74-452D-AEF8-6313A5812BF7}"/>
    <cellStyle name="Normal 9 12 3 3" xfId="22867" xr:uid="{0304AA62-397A-4DA9-B729-771C964175AE}"/>
    <cellStyle name="Normal 9 12 4" xfId="9655" xr:uid="{74BB7A80-D8B0-4B46-992E-9964933EE9CA}"/>
    <cellStyle name="Normal 9 12 4 2" xfId="27271" xr:uid="{2186BAAD-476F-42EB-9EEE-B40FEEB24412}"/>
    <cellStyle name="Normal 9 12 5" xfId="18463" xr:uid="{FD8145B7-A2CA-4FD7-9A29-93BFEEAAF7FE}"/>
    <cellStyle name="Normal 9 12 6" xfId="36079" xr:uid="{C4BEAE39-18D0-45ED-8217-95F93F114C20}"/>
    <cellStyle name="Normal 9 13" xfId="2142" xr:uid="{9EFE9E95-9F11-4B2A-AD9D-AE65C4325E80}"/>
    <cellStyle name="Normal 9 13 2" xfId="4344" xr:uid="{CF1D4E74-6BB6-4A5F-90D3-F994A63FF31E}"/>
    <cellStyle name="Normal 9 13 2 2" xfId="8748" xr:uid="{6C66131A-DD11-44A7-98C2-81B9BE24CD57}"/>
    <cellStyle name="Normal 9 13 2 2 2" xfId="17556" xr:uid="{BBCAA16D-85DC-457E-850C-60B3C52D3DA7}"/>
    <cellStyle name="Normal 9 13 2 2 2 2" xfId="35172" xr:uid="{3EAAF0AF-D88B-433C-81B1-811056D81DE5}"/>
    <cellStyle name="Normal 9 13 2 2 3" xfId="26364" xr:uid="{7423B6E8-379E-4B5C-BB28-F10C099B6AC2}"/>
    <cellStyle name="Normal 9 13 2 3" xfId="13152" xr:uid="{742B6D25-0917-4A89-8DC1-97E94E14EA18}"/>
    <cellStyle name="Normal 9 13 2 3 2" xfId="30768" xr:uid="{99725C20-0E26-4B77-9059-9A52F483339C}"/>
    <cellStyle name="Normal 9 13 2 4" xfId="21960" xr:uid="{A07C883F-A1D3-4D3D-A664-EE6C623134B7}"/>
    <cellStyle name="Normal 9 13 2 5" xfId="39576" xr:uid="{0B70CB00-A750-4E5F-833F-E9089AE03CAF}"/>
    <cellStyle name="Normal 9 13 3" xfId="6546" xr:uid="{12EEF2BE-4DA9-49DB-AE8E-8CE38FC2524E}"/>
    <cellStyle name="Normal 9 13 3 2" xfId="15354" xr:uid="{A8A462FD-8F36-4A03-BC7C-666BE11EB050}"/>
    <cellStyle name="Normal 9 13 3 2 2" xfId="32970" xr:uid="{AB4E77AA-8C05-4E2A-99B6-227368116131}"/>
    <cellStyle name="Normal 9 13 3 3" xfId="24162" xr:uid="{774039DB-9F98-4710-A7A5-C46ED4E49CD8}"/>
    <cellStyle name="Normal 9 13 4" xfId="10950" xr:uid="{8FE9A9D4-13CB-4C77-B720-6CE8D300472B}"/>
    <cellStyle name="Normal 9 13 4 2" xfId="28566" xr:uid="{F581D75F-92D7-42BD-A1EF-1BE5363CCBAA}"/>
    <cellStyle name="Normal 9 13 5" xfId="19758" xr:uid="{CC6DF73C-8061-43A6-864B-693BAC5EB3F0}"/>
    <cellStyle name="Normal 9 13 6" xfId="37374" xr:uid="{B989A9B6-074B-44FB-805D-78BE8467E6AC}"/>
    <cellStyle name="Normal 9 14" xfId="2267" xr:uid="{654FBDE6-39CB-4C31-B2FA-D161099376FB}"/>
    <cellStyle name="Normal 9 14 2" xfId="6671" xr:uid="{C84F14DF-02FD-49E8-AA62-FC5FED9B0DDE}"/>
    <cellStyle name="Normal 9 14 2 2" xfId="15479" xr:uid="{FFBAA5ED-9836-43AE-AB61-69FF5F89BC3A}"/>
    <cellStyle name="Normal 9 14 2 2 2" xfId="33095" xr:uid="{20B58008-B4B6-4797-B08B-50D7291F8108}"/>
    <cellStyle name="Normal 9 14 2 3" xfId="24287" xr:uid="{7CDFC01F-81E9-4F0D-A946-1F574E506A05}"/>
    <cellStyle name="Normal 9 14 3" xfId="11075" xr:uid="{BFABF353-35B6-4AA0-B861-C2C0175F59D3}"/>
    <cellStyle name="Normal 9 14 3 2" xfId="28691" xr:uid="{4DA2D241-9520-4878-9BED-C39C3A71ADBE}"/>
    <cellStyle name="Normal 9 14 4" xfId="19883" xr:uid="{CFCF730A-4D74-482D-8ABA-9CC39CF3B5F0}"/>
    <cellStyle name="Normal 9 14 5" xfId="37499" xr:uid="{BE5B5799-B065-4298-A06A-CA2688E325AF}"/>
    <cellStyle name="Normal 9 15" xfId="4469" xr:uid="{B3C0EE5E-231F-4C56-838D-3337C6AB6770}"/>
    <cellStyle name="Normal 9 15 2" xfId="13277" xr:uid="{6D19703F-A29D-4151-8790-AFC09B6EA900}"/>
    <cellStyle name="Normal 9 15 2 2" xfId="30893" xr:uid="{84148EFE-09D6-4AB3-AD42-1B4500FA6BEB}"/>
    <cellStyle name="Normal 9 15 3" xfId="22085" xr:uid="{F0014BED-B3A8-4F46-9FD2-C9238C687DC6}"/>
    <cellStyle name="Normal 9 16" xfId="8873" xr:uid="{BC485E35-7151-4C25-8652-E79165F74D9E}"/>
    <cellStyle name="Normal 9 16 2" xfId="26489" xr:uid="{2547B73F-8326-4E2A-ADC9-A1A01F205BC9}"/>
    <cellStyle name="Normal 9 17" xfId="17681" xr:uid="{E574B205-01A1-44FF-9AA9-38590EB0BB16}"/>
    <cellStyle name="Normal 9 18" xfId="35297" xr:uid="{05B7F472-9520-4522-B81B-96B74BA24872}"/>
    <cellStyle name="Normal 9 2" xfId="67" xr:uid="{04642CCD-4B82-4295-8D43-3FA3F3BC6929}"/>
    <cellStyle name="Normal 9 2 10" xfId="2145" xr:uid="{3ECC5531-EC18-4F21-B332-79D992C4A552}"/>
    <cellStyle name="Normal 9 2 10 2" xfId="4347" xr:uid="{C9A681B0-D410-407B-B1C0-70A80554197E}"/>
    <cellStyle name="Normal 9 2 10 2 2" xfId="8751" xr:uid="{CB650896-3781-408D-9D53-CE9178123728}"/>
    <cellStyle name="Normal 9 2 10 2 2 2" xfId="17559" xr:uid="{0FF2C211-FADE-43E3-A239-5B114CE244F4}"/>
    <cellStyle name="Normal 9 2 10 2 2 2 2" xfId="35175" xr:uid="{74D1F34F-1EC4-4342-9877-9C87785B92FC}"/>
    <cellStyle name="Normal 9 2 10 2 2 3" xfId="26367" xr:uid="{447F5CE4-A9B5-4A98-AD6F-21F0440A7D05}"/>
    <cellStyle name="Normal 9 2 10 2 3" xfId="13155" xr:uid="{4723D472-E4CE-4428-9F1D-1E6DA1AC67E8}"/>
    <cellStyle name="Normal 9 2 10 2 3 2" xfId="30771" xr:uid="{5E694D0E-A43B-44A1-B5D4-16A016783165}"/>
    <cellStyle name="Normal 9 2 10 2 4" xfId="21963" xr:uid="{83FF585A-A90A-4259-8644-37ABCA8C22CA}"/>
    <cellStyle name="Normal 9 2 10 2 5" xfId="39579" xr:uid="{8D257772-4452-4250-B633-6EA7C4C2CE63}"/>
    <cellStyle name="Normal 9 2 10 3" xfId="6549" xr:uid="{00CEAE5A-B86F-4111-915F-6DB1B66F7F52}"/>
    <cellStyle name="Normal 9 2 10 3 2" xfId="15357" xr:uid="{63059A47-B8E7-49C4-9716-7C5E0320BC5B}"/>
    <cellStyle name="Normal 9 2 10 3 2 2" xfId="32973" xr:uid="{E0147CBD-5654-4ECD-A780-5F0342175CE0}"/>
    <cellStyle name="Normal 9 2 10 3 3" xfId="24165" xr:uid="{9D68444B-DDF5-4D53-A4C9-EC9AFCE955B1}"/>
    <cellStyle name="Normal 9 2 10 4" xfId="10953" xr:uid="{2729BE25-E9EB-44AC-B209-ADDE34DBEC7D}"/>
    <cellStyle name="Normal 9 2 10 4 2" xfId="28569" xr:uid="{E48616D2-4606-4371-9297-5830DBC1D94A}"/>
    <cellStyle name="Normal 9 2 10 5" xfId="19761" xr:uid="{72C367FB-AA6A-4628-9917-1A2D924BB3A5}"/>
    <cellStyle name="Normal 9 2 10 6" xfId="37377" xr:uid="{A8FDB411-5A9F-4680-9BDF-8C74C79EBC8E}"/>
    <cellStyle name="Normal 9 2 11" xfId="2276" xr:uid="{598C61BA-C24F-4E02-ADCA-F9DC9C6B8790}"/>
    <cellStyle name="Normal 9 2 11 2" xfId="6680" xr:uid="{74FE6880-C9E4-449E-B80E-5F0F261E1E15}"/>
    <cellStyle name="Normal 9 2 11 2 2" xfId="15488" xr:uid="{B114E631-FD68-4238-B698-9898634B8B40}"/>
    <cellStyle name="Normal 9 2 11 2 2 2" xfId="33104" xr:uid="{E6829C28-7FD9-4839-A319-1360014C24F3}"/>
    <cellStyle name="Normal 9 2 11 2 3" xfId="24296" xr:uid="{57D3E3EC-A18E-4C51-8F03-F9B6E1874837}"/>
    <cellStyle name="Normal 9 2 11 3" xfId="11084" xr:uid="{8C70E2D5-3A90-488C-8D9D-D36C6A703F3D}"/>
    <cellStyle name="Normal 9 2 11 3 2" xfId="28700" xr:uid="{05A7B97E-93B6-4869-92AD-AA2F843723F3}"/>
    <cellStyle name="Normal 9 2 11 4" xfId="19892" xr:uid="{42CCB3FD-6B79-4D7E-ACAF-4F3DF84142CC}"/>
    <cellStyle name="Normal 9 2 11 5" xfId="37508" xr:uid="{48979CFB-68DE-40D9-9E5F-DA79FFC1B567}"/>
    <cellStyle name="Normal 9 2 12" xfId="4478" xr:uid="{CE7CF170-E5C6-4069-8385-F18EAE6374C7}"/>
    <cellStyle name="Normal 9 2 12 2" xfId="13286" xr:uid="{9F39B713-7958-44E0-8698-063E2AE58856}"/>
    <cellStyle name="Normal 9 2 12 2 2" xfId="30902" xr:uid="{73E61C71-586A-4997-B380-AF7308D4AABE}"/>
    <cellStyle name="Normal 9 2 12 3" xfId="22094" xr:uid="{C4F7ED3F-D6A6-429E-9B3F-3A943E22E259}"/>
    <cellStyle name="Normal 9 2 13" xfId="8882" xr:uid="{0880E523-C328-495B-BF2B-F4E1F497AFA4}"/>
    <cellStyle name="Normal 9 2 13 2" xfId="26498" xr:uid="{E8088C6E-38D0-430A-BEB8-4DA4D36B9F3B}"/>
    <cellStyle name="Normal 9 2 14" xfId="17690" xr:uid="{5D54EDB6-6531-44F1-BCB9-8F5DD9CD484E}"/>
    <cellStyle name="Normal 9 2 15" xfId="35306" xr:uid="{C3649D58-639F-48A6-A50E-E8F3DE6750D6}"/>
    <cellStyle name="Normal 9 2 2" xfId="77" xr:uid="{B4B04E54-8990-4468-A4BD-465A50FD0533}"/>
    <cellStyle name="Normal 9 2 2 10" xfId="4488" xr:uid="{C8529882-AC00-40CC-AA04-8260F8688927}"/>
    <cellStyle name="Normal 9 2 2 10 2" xfId="13296" xr:uid="{A1BABA62-AE2F-4722-A044-8C21088F405C}"/>
    <cellStyle name="Normal 9 2 2 10 2 2" xfId="30912" xr:uid="{D04ED274-26A5-4F29-B038-4DB66CB19108}"/>
    <cellStyle name="Normal 9 2 2 10 3" xfId="22104" xr:uid="{65B9F297-B1FA-4055-BA27-620E4D55E4DA}"/>
    <cellStyle name="Normal 9 2 2 11" xfId="8892" xr:uid="{E36B6D8C-4E20-4977-997C-3702C4443FB7}"/>
    <cellStyle name="Normal 9 2 2 11 2" xfId="26508" xr:uid="{3CEB0B1C-168C-4074-9149-3F7CF0054D99}"/>
    <cellStyle name="Normal 9 2 2 12" xfId="17700" xr:uid="{B96FE40F-35B0-4C06-8B2E-8A618F9E9929}"/>
    <cellStyle name="Normal 9 2 2 13" xfId="35316" xr:uid="{677ADE35-8665-4DCD-86A8-225A151C5EB8}"/>
    <cellStyle name="Normal 9 2 2 2" xfId="112" xr:uid="{D04E6FE9-BF77-49B5-9EDC-5C648163DB7F}"/>
    <cellStyle name="Normal 9 2 2 2 10" xfId="8922" xr:uid="{DABFDB56-149F-478A-A1C2-66BF604DD8DF}"/>
    <cellStyle name="Normal 9 2 2 2 10 2" xfId="26538" xr:uid="{7772FC2E-A74B-4A6E-8D93-EAC2AB3E6B47}"/>
    <cellStyle name="Normal 9 2 2 2 11" xfId="17730" xr:uid="{874582D1-A02E-4EBD-8CE4-296BBE15FF95}"/>
    <cellStyle name="Normal 9 2 2 2 12" xfId="35346" xr:uid="{E6717542-B0BA-458E-8D1A-9F9046FAD09C}"/>
    <cellStyle name="Normal 9 2 2 2 2" xfId="176" xr:uid="{96D58713-3299-4391-9F59-EF9029C7AC57}"/>
    <cellStyle name="Normal 9 2 2 2 2 10" xfId="17794" xr:uid="{DBE16F08-DA32-494B-BD3A-907EBCB66A03}"/>
    <cellStyle name="Normal 9 2 2 2 2 11" xfId="35410" xr:uid="{9B7BC729-1463-41CD-BAD3-24144B031CA1}"/>
    <cellStyle name="Normal 9 2 2 2 2 2" xfId="304" xr:uid="{5C705CC4-86CB-4961-B730-CA6143198162}"/>
    <cellStyle name="Normal 9 2 2 2 2 2 10" xfId="35538" xr:uid="{9D664A58-018D-482A-9C39-784E131DA0F2}"/>
    <cellStyle name="Normal 9 2 2 2 2 2 2" xfId="560" xr:uid="{D87D1668-3B36-45CB-B61B-1EABBD4D261D}"/>
    <cellStyle name="Normal 9 2 2 2 2 2 2 2" xfId="1344" xr:uid="{D357D737-2E6D-415B-96ED-5E9C02407D3B}"/>
    <cellStyle name="Normal 9 2 2 2 2 2 2 2 2" xfId="3546" xr:uid="{D35ED6EC-0D16-4522-8BA0-7D439FADEF8C}"/>
    <cellStyle name="Normal 9 2 2 2 2 2 2 2 2 2" xfId="7950" xr:uid="{73090306-DCCF-485D-A757-3B2F98760E63}"/>
    <cellStyle name="Normal 9 2 2 2 2 2 2 2 2 2 2" xfId="16758" xr:uid="{A72FA8E0-9BC6-4D23-BDC2-AAFE3720C707}"/>
    <cellStyle name="Normal 9 2 2 2 2 2 2 2 2 2 2 2" xfId="34374" xr:uid="{6D4C8338-3B0D-4700-AF5C-AC89817024AD}"/>
    <cellStyle name="Normal 9 2 2 2 2 2 2 2 2 2 3" xfId="25566" xr:uid="{280C7712-AD8E-4224-BFD9-5C4468BF348A}"/>
    <cellStyle name="Normal 9 2 2 2 2 2 2 2 2 3" xfId="12354" xr:uid="{ECF72960-8866-429C-83F8-3F1555773D60}"/>
    <cellStyle name="Normal 9 2 2 2 2 2 2 2 2 3 2" xfId="29970" xr:uid="{8A52C568-BC13-4BD7-9E2B-A0D031B833E5}"/>
    <cellStyle name="Normal 9 2 2 2 2 2 2 2 2 4" xfId="21162" xr:uid="{D5D79DAD-FD80-4AF1-81FB-1AC1F3285429}"/>
    <cellStyle name="Normal 9 2 2 2 2 2 2 2 2 5" xfId="38778" xr:uid="{7631D63B-E46D-40DF-8F62-038A4A8FCA3E}"/>
    <cellStyle name="Normal 9 2 2 2 2 2 2 2 3" xfId="5748" xr:uid="{F21E20C9-1DEE-4F58-B19C-F06C7AFA3692}"/>
    <cellStyle name="Normal 9 2 2 2 2 2 2 2 3 2" xfId="14556" xr:uid="{16883DD1-A007-4395-A249-813D4CF78729}"/>
    <cellStyle name="Normal 9 2 2 2 2 2 2 2 3 2 2" xfId="32172" xr:uid="{0A1F7CBB-BBFD-46A3-BF02-EAED211F3267}"/>
    <cellStyle name="Normal 9 2 2 2 2 2 2 2 3 3" xfId="23364" xr:uid="{54F5E524-E549-46F2-B795-D8B08609C833}"/>
    <cellStyle name="Normal 9 2 2 2 2 2 2 2 4" xfId="10152" xr:uid="{4186ED63-908B-4D23-BD92-8DEA4CED39E4}"/>
    <cellStyle name="Normal 9 2 2 2 2 2 2 2 4 2" xfId="27768" xr:uid="{DA459573-585A-403A-ACBB-46D42987B87D}"/>
    <cellStyle name="Normal 9 2 2 2 2 2 2 2 5" xfId="18960" xr:uid="{C8CDFCFD-10B8-420E-AAC8-3601A7099679}"/>
    <cellStyle name="Normal 9 2 2 2 2 2 2 2 6" xfId="36576" xr:uid="{1AD6DB3F-20EE-4EDE-A67E-78232630CDAC}"/>
    <cellStyle name="Normal 9 2 2 2 2 2 2 3" xfId="2150" xr:uid="{FF9F6C31-FC05-46B5-8AE3-B96117D756BA}"/>
    <cellStyle name="Normal 9 2 2 2 2 2 2 3 2" xfId="4352" xr:uid="{B26E1053-DADE-469B-95DC-31C5D8386A6B}"/>
    <cellStyle name="Normal 9 2 2 2 2 2 2 3 2 2" xfId="8756" xr:uid="{28D72C2F-49F3-4310-BCCF-ED85B181BECD}"/>
    <cellStyle name="Normal 9 2 2 2 2 2 2 3 2 2 2" xfId="17564" xr:uid="{E42B6A41-5C6B-4AB4-82A9-6CA54EE42147}"/>
    <cellStyle name="Normal 9 2 2 2 2 2 2 3 2 2 2 2" xfId="35180" xr:uid="{1E76AD3D-40E8-4D00-9297-3D48BA1857CD}"/>
    <cellStyle name="Normal 9 2 2 2 2 2 2 3 2 2 3" xfId="26372" xr:uid="{9D548A28-248C-4109-BA96-DA1877A2193C}"/>
    <cellStyle name="Normal 9 2 2 2 2 2 2 3 2 3" xfId="13160" xr:uid="{B20423BB-5447-4F62-8F4A-D20D1B82C0A3}"/>
    <cellStyle name="Normal 9 2 2 2 2 2 2 3 2 3 2" xfId="30776" xr:uid="{32CB0D22-9259-41DC-9A0E-58B9D5162028}"/>
    <cellStyle name="Normal 9 2 2 2 2 2 2 3 2 4" xfId="21968" xr:uid="{B189D97A-1060-41B6-BB1E-4FE0F68C08B6}"/>
    <cellStyle name="Normal 9 2 2 2 2 2 2 3 2 5" xfId="39584" xr:uid="{D2557C19-89E3-4842-AC01-02E3D736BADA}"/>
    <cellStyle name="Normal 9 2 2 2 2 2 2 3 3" xfId="6554" xr:uid="{77074F65-2902-4C33-BA48-6B1FBA13F46C}"/>
    <cellStyle name="Normal 9 2 2 2 2 2 2 3 3 2" xfId="15362" xr:uid="{2AE9B107-302E-4CE2-9775-8AA35A960C3C}"/>
    <cellStyle name="Normal 9 2 2 2 2 2 2 3 3 2 2" xfId="32978" xr:uid="{39BCDF09-C735-4121-9D7D-CFC36F214B7E}"/>
    <cellStyle name="Normal 9 2 2 2 2 2 2 3 3 3" xfId="24170" xr:uid="{E9090BA5-586C-4003-B0CF-ABF8904786ED}"/>
    <cellStyle name="Normal 9 2 2 2 2 2 2 3 4" xfId="10958" xr:uid="{378EE51D-EF28-46BE-90BF-E34360088502}"/>
    <cellStyle name="Normal 9 2 2 2 2 2 2 3 4 2" xfId="28574" xr:uid="{C0538B0E-348B-4B38-BA37-A47B8D7439BE}"/>
    <cellStyle name="Normal 9 2 2 2 2 2 2 3 5" xfId="19766" xr:uid="{B602F46E-E91C-410D-8C45-A6BA024B1F78}"/>
    <cellStyle name="Normal 9 2 2 2 2 2 2 3 6" xfId="37382" xr:uid="{197FA3ED-B83B-4DDB-A0D8-F0CF775F3C10}"/>
    <cellStyle name="Normal 9 2 2 2 2 2 2 4" xfId="2764" xr:uid="{1834D48A-F418-4F5E-90B1-9FF5D2FB7639}"/>
    <cellStyle name="Normal 9 2 2 2 2 2 2 4 2" xfId="7168" xr:uid="{22822627-0CE5-4EB8-B0CB-6821FBE6EC22}"/>
    <cellStyle name="Normal 9 2 2 2 2 2 2 4 2 2" xfId="15976" xr:uid="{D818D871-56FF-4CE1-9368-0D230858F468}"/>
    <cellStyle name="Normal 9 2 2 2 2 2 2 4 2 2 2" xfId="33592" xr:uid="{E066FA80-F0C8-4AAD-8F5B-2993AD269777}"/>
    <cellStyle name="Normal 9 2 2 2 2 2 2 4 2 3" xfId="24784" xr:uid="{1C08AC73-13B8-4650-8F14-B9C425A5F7A8}"/>
    <cellStyle name="Normal 9 2 2 2 2 2 2 4 3" xfId="11572" xr:uid="{809128C8-4A09-4934-AD40-2CDEEEE694B9}"/>
    <cellStyle name="Normal 9 2 2 2 2 2 2 4 3 2" xfId="29188" xr:uid="{0D8CB867-90D0-4F5B-965A-88488B3165D1}"/>
    <cellStyle name="Normal 9 2 2 2 2 2 2 4 4" xfId="20380" xr:uid="{4D6271A6-76AF-4E55-8493-63BA7F01AC28}"/>
    <cellStyle name="Normal 9 2 2 2 2 2 2 4 5" xfId="37996" xr:uid="{9D80181D-1E0D-4276-97C3-860F0AA9B883}"/>
    <cellStyle name="Normal 9 2 2 2 2 2 2 5" xfId="4966" xr:uid="{783C874D-E778-4526-8FA0-DEF7BF833E9C}"/>
    <cellStyle name="Normal 9 2 2 2 2 2 2 5 2" xfId="13774" xr:uid="{89450ECE-5AC3-43BD-99E5-48D64ACD58B1}"/>
    <cellStyle name="Normal 9 2 2 2 2 2 2 5 2 2" xfId="31390" xr:uid="{EF3956C8-54F3-475D-AC80-7E1F617AC57F}"/>
    <cellStyle name="Normal 9 2 2 2 2 2 2 5 3" xfId="22582" xr:uid="{8AE3E186-CFD0-465A-8575-65D0B4598BFC}"/>
    <cellStyle name="Normal 9 2 2 2 2 2 2 6" xfId="9370" xr:uid="{DEE33481-466F-4EF4-AB40-FAD1C01C76CC}"/>
    <cellStyle name="Normal 9 2 2 2 2 2 2 6 2" xfId="26986" xr:uid="{3AE67CEB-E344-4CFE-BCF9-F865F3C1B6A9}"/>
    <cellStyle name="Normal 9 2 2 2 2 2 2 7" xfId="18178" xr:uid="{E66940F1-EDA8-45AB-9922-F39221D6D90C}"/>
    <cellStyle name="Normal 9 2 2 2 2 2 2 8" xfId="35794" xr:uid="{9227B928-7B94-4146-B798-6D551434AA2C}"/>
    <cellStyle name="Normal 9 2 2 2 2 2 3" xfId="816" xr:uid="{7254AB1D-7937-46B2-9E54-805C58A5CC34}"/>
    <cellStyle name="Normal 9 2 2 2 2 2 3 2" xfId="1600" xr:uid="{DC122539-11FF-4804-AA4B-7EA612D73D87}"/>
    <cellStyle name="Normal 9 2 2 2 2 2 3 2 2" xfId="3802" xr:uid="{439A08CD-85EC-4B68-9020-47116D8F209A}"/>
    <cellStyle name="Normal 9 2 2 2 2 2 3 2 2 2" xfId="8206" xr:uid="{2C71FCA7-8B74-4DC4-923B-D8BED8EFC57D}"/>
    <cellStyle name="Normal 9 2 2 2 2 2 3 2 2 2 2" xfId="17014" xr:uid="{B42A7753-BE92-4180-903A-70F4416D7753}"/>
    <cellStyle name="Normal 9 2 2 2 2 2 3 2 2 2 2 2" xfId="34630" xr:uid="{D2BC48D9-7C07-433B-B041-6E02C4378398}"/>
    <cellStyle name="Normal 9 2 2 2 2 2 3 2 2 2 3" xfId="25822" xr:uid="{28BF44A5-0575-4803-B482-1D0360F3DFCD}"/>
    <cellStyle name="Normal 9 2 2 2 2 2 3 2 2 3" xfId="12610" xr:uid="{6824A62F-02E6-4FBD-BB7F-82CBCF3A84CD}"/>
    <cellStyle name="Normal 9 2 2 2 2 2 3 2 2 3 2" xfId="30226" xr:uid="{354B1AFB-0B90-4FDB-93EB-B4A0149466E7}"/>
    <cellStyle name="Normal 9 2 2 2 2 2 3 2 2 4" xfId="21418" xr:uid="{DA91F99B-3C71-48AA-A812-064EAE440FFC}"/>
    <cellStyle name="Normal 9 2 2 2 2 2 3 2 2 5" xfId="39034" xr:uid="{66034B89-FE38-43F0-96F6-1E500D79B2B0}"/>
    <cellStyle name="Normal 9 2 2 2 2 2 3 2 3" xfId="6004" xr:uid="{B702A2FF-6C91-4B60-B464-22225A135B49}"/>
    <cellStyle name="Normal 9 2 2 2 2 2 3 2 3 2" xfId="14812" xr:uid="{C1928D3F-270E-4A9A-AC82-32933A5AECE8}"/>
    <cellStyle name="Normal 9 2 2 2 2 2 3 2 3 2 2" xfId="32428" xr:uid="{3E344F05-1A72-4D7B-99BD-40E24BE4612D}"/>
    <cellStyle name="Normal 9 2 2 2 2 2 3 2 3 3" xfId="23620" xr:uid="{CF43C35A-CC60-4546-A9D0-36D3867CEF5D}"/>
    <cellStyle name="Normal 9 2 2 2 2 2 3 2 4" xfId="10408" xr:uid="{42E5711F-EA11-499E-A486-7F4D66BEA728}"/>
    <cellStyle name="Normal 9 2 2 2 2 2 3 2 4 2" xfId="28024" xr:uid="{02A79FB7-48E5-4BB9-946A-B1647BDE3298}"/>
    <cellStyle name="Normal 9 2 2 2 2 2 3 2 5" xfId="19216" xr:uid="{978DBE5B-7F6F-48A7-BBE3-2D706EE3AB0F}"/>
    <cellStyle name="Normal 9 2 2 2 2 2 3 2 6" xfId="36832" xr:uid="{23D57E0B-6DBB-4A0A-BD0A-FEFF0C54E3AD}"/>
    <cellStyle name="Normal 9 2 2 2 2 2 3 3" xfId="2151" xr:uid="{318A6FDB-E49A-4A06-8692-FB24CFAD9DAA}"/>
    <cellStyle name="Normal 9 2 2 2 2 2 3 3 2" xfId="4353" xr:uid="{F6E108D3-6A57-4011-ADFF-BEEC88C73172}"/>
    <cellStyle name="Normal 9 2 2 2 2 2 3 3 2 2" xfId="8757" xr:uid="{98CD1D31-0042-40DF-AAEB-42C569D6C760}"/>
    <cellStyle name="Normal 9 2 2 2 2 2 3 3 2 2 2" xfId="17565" xr:uid="{DEECC31A-7304-45CD-88D4-A045D989F5D2}"/>
    <cellStyle name="Normal 9 2 2 2 2 2 3 3 2 2 2 2" xfId="35181" xr:uid="{DD77401F-E608-40E7-B2BA-934BB670035A}"/>
    <cellStyle name="Normal 9 2 2 2 2 2 3 3 2 2 3" xfId="26373" xr:uid="{42CAA709-D603-4CAA-B87B-4B00D3336049}"/>
    <cellStyle name="Normal 9 2 2 2 2 2 3 3 2 3" xfId="13161" xr:uid="{D59F645B-AADD-4935-BF47-B0DCFB1022F8}"/>
    <cellStyle name="Normal 9 2 2 2 2 2 3 3 2 3 2" xfId="30777" xr:uid="{C1277D78-7424-4AB3-8ADF-4BD896EE09F1}"/>
    <cellStyle name="Normal 9 2 2 2 2 2 3 3 2 4" xfId="21969" xr:uid="{86DDDEB4-4138-4322-B0AB-45D751037928}"/>
    <cellStyle name="Normal 9 2 2 2 2 2 3 3 2 5" xfId="39585" xr:uid="{27745788-C238-41F7-B2A8-EB3F59C801C9}"/>
    <cellStyle name="Normal 9 2 2 2 2 2 3 3 3" xfId="6555" xr:uid="{5D1A2C81-1E0D-4620-AC0B-2E338658C5A0}"/>
    <cellStyle name="Normal 9 2 2 2 2 2 3 3 3 2" xfId="15363" xr:uid="{EA73ED7C-1578-4546-94D4-E5CA24B97528}"/>
    <cellStyle name="Normal 9 2 2 2 2 2 3 3 3 2 2" xfId="32979" xr:uid="{9DDB5B3D-7F56-46F0-AD8B-DE460FC41CC1}"/>
    <cellStyle name="Normal 9 2 2 2 2 2 3 3 3 3" xfId="24171" xr:uid="{EDC2C1D5-4179-4378-B663-9C43AC4FB474}"/>
    <cellStyle name="Normal 9 2 2 2 2 2 3 3 4" xfId="10959" xr:uid="{E5AAA4A5-0D62-42C2-86C9-DD37E514D79C}"/>
    <cellStyle name="Normal 9 2 2 2 2 2 3 3 4 2" xfId="28575" xr:uid="{C680057B-6FA2-4E80-918E-B26D5B89DAD4}"/>
    <cellStyle name="Normal 9 2 2 2 2 2 3 3 5" xfId="19767" xr:uid="{B5F890F9-C18E-4BA9-8908-E76844E129BE}"/>
    <cellStyle name="Normal 9 2 2 2 2 2 3 3 6" xfId="37383" xr:uid="{346C2F8B-36A9-4F44-A70D-A29715225DCE}"/>
    <cellStyle name="Normal 9 2 2 2 2 2 3 4" xfId="3020" xr:uid="{BBAB6B7D-3CF7-49AE-9D01-D104F3497296}"/>
    <cellStyle name="Normal 9 2 2 2 2 2 3 4 2" xfId="7424" xr:uid="{DFD51A34-FA73-4A3C-B580-77103A6BFA7D}"/>
    <cellStyle name="Normal 9 2 2 2 2 2 3 4 2 2" xfId="16232" xr:uid="{1997E7ED-B1FB-483F-AB13-E6BF3E4DF040}"/>
    <cellStyle name="Normal 9 2 2 2 2 2 3 4 2 2 2" xfId="33848" xr:uid="{542CC5CB-6052-446F-968C-FEE7BB504187}"/>
    <cellStyle name="Normal 9 2 2 2 2 2 3 4 2 3" xfId="25040" xr:uid="{02E4023C-961A-4913-A861-A8449E8F7053}"/>
    <cellStyle name="Normal 9 2 2 2 2 2 3 4 3" xfId="11828" xr:uid="{2B25F259-3669-4A4A-8B89-EA38C20F3BD6}"/>
    <cellStyle name="Normal 9 2 2 2 2 2 3 4 3 2" xfId="29444" xr:uid="{DAF99FE7-B8EF-4E9F-8B34-81B94E35E490}"/>
    <cellStyle name="Normal 9 2 2 2 2 2 3 4 4" xfId="20636" xr:uid="{113AD1F1-FD1B-4245-AAFF-F6BEFF02D894}"/>
    <cellStyle name="Normal 9 2 2 2 2 2 3 4 5" xfId="38252" xr:uid="{4003CA70-8580-4FAD-AF71-4BE96B667A94}"/>
    <cellStyle name="Normal 9 2 2 2 2 2 3 5" xfId="5222" xr:uid="{791634CF-33FA-4495-AB82-D6FEAE29347F}"/>
    <cellStyle name="Normal 9 2 2 2 2 2 3 5 2" xfId="14030" xr:uid="{AF1DA448-27B4-4EF9-A59B-7F83FDDB5D46}"/>
    <cellStyle name="Normal 9 2 2 2 2 2 3 5 2 2" xfId="31646" xr:uid="{7D4AFB50-EF70-4CAA-88E7-069BDF0E2A52}"/>
    <cellStyle name="Normal 9 2 2 2 2 2 3 5 3" xfId="22838" xr:uid="{A50ED8FD-7512-440D-9714-AFB3A99CBF75}"/>
    <cellStyle name="Normal 9 2 2 2 2 2 3 6" xfId="9626" xr:uid="{0B999E58-DDCB-44B3-98F6-C96D15A7AB34}"/>
    <cellStyle name="Normal 9 2 2 2 2 2 3 6 2" xfId="27242" xr:uid="{AC993EDF-D1F6-4AFA-B96B-FCE27E1A443E}"/>
    <cellStyle name="Normal 9 2 2 2 2 2 3 7" xfId="18434" xr:uid="{1A5EE480-3E22-45D3-B99D-176C0BA9E5F8}"/>
    <cellStyle name="Normal 9 2 2 2 2 2 3 8" xfId="36050" xr:uid="{BB52889F-F35A-4369-8951-DF8CE693DE17}"/>
    <cellStyle name="Normal 9 2 2 2 2 2 4" xfId="1088" xr:uid="{A87B228A-120A-4006-8913-258C7711DC4D}"/>
    <cellStyle name="Normal 9 2 2 2 2 2 4 2" xfId="3290" xr:uid="{45C91DAE-5F39-4FDE-A058-C612C2EDB9F0}"/>
    <cellStyle name="Normal 9 2 2 2 2 2 4 2 2" xfId="7694" xr:uid="{C5341825-4606-46E7-8BAB-B62A73E5C210}"/>
    <cellStyle name="Normal 9 2 2 2 2 2 4 2 2 2" xfId="16502" xr:uid="{F3435A87-A16D-4B4A-94AF-B1EC6FDFD94B}"/>
    <cellStyle name="Normal 9 2 2 2 2 2 4 2 2 2 2" xfId="34118" xr:uid="{5270C952-44B8-4D8B-ADF6-9C7F32742F1E}"/>
    <cellStyle name="Normal 9 2 2 2 2 2 4 2 2 3" xfId="25310" xr:uid="{6F3E744C-A798-4CD7-9363-4208E8C1DC16}"/>
    <cellStyle name="Normal 9 2 2 2 2 2 4 2 3" xfId="12098" xr:uid="{1C4A601C-5C6C-420D-AE38-F74BB53B91DB}"/>
    <cellStyle name="Normal 9 2 2 2 2 2 4 2 3 2" xfId="29714" xr:uid="{F67E099E-A6C6-497D-B1D4-AE96D3505954}"/>
    <cellStyle name="Normal 9 2 2 2 2 2 4 2 4" xfId="20906" xr:uid="{81427D65-76E6-4F18-90EA-6E56BF754E21}"/>
    <cellStyle name="Normal 9 2 2 2 2 2 4 2 5" xfId="38522" xr:uid="{2D4CDEF1-610F-46C0-896A-036D1C791A9A}"/>
    <cellStyle name="Normal 9 2 2 2 2 2 4 3" xfId="5492" xr:uid="{EDE8342A-2A3A-46D7-B1DB-75F4B4AA9724}"/>
    <cellStyle name="Normal 9 2 2 2 2 2 4 3 2" xfId="14300" xr:uid="{2B805C84-122E-4630-89E4-81594C4D65E5}"/>
    <cellStyle name="Normal 9 2 2 2 2 2 4 3 2 2" xfId="31916" xr:uid="{14CE4E1E-5DDD-4D76-849B-B6B2567C3BE2}"/>
    <cellStyle name="Normal 9 2 2 2 2 2 4 3 3" xfId="23108" xr:uid="{733387DD-71D0-4A95-A205-075260481D1A}"/>
    <cellStyle name="Normal 9 2 2 2 2 2 4 4" xfId="9896" xr:uid="{6EF525EB-9B28-46E1-8379-E7BA0F2649CF}"/>
    <cellStyle name="Normal 9 2 2 2 2 2 4 4 2" xfId="27512" xr:uid="{5F6301F4-52A7-4875-9631-7712BBCF7DEF}"/>
    <cellStyle name="Normal 9 2 2 2 2 2 4 5" xfId="18704" xr:uid="{849AF28C-54D5-493B-B6C5-E0FD81C66C2A}"/>
    <cellStyle name="Normal 9 2 2 2 2 2 4 6" xfId="36320" xr:uid="{83E039FD-3394-49E0-AD6B-A05A9E09A72A}"/>
    <cellStyle name="Normal 9 2 2 2 2 2 5" xfId="2149" xr:uid="{E684FB39-5B6D-47CA-9E94-BC78C5423993}"/>
    <cellStyle name="Normal 9 2 2 2 2 2 5 2" xfId="4351" xr:uid="{C6182552-EC4D-4743-887A-206FB241727C}"/>
    <cellStyle name="Normal 9 2 2 2 2 2 5 2 2" xfId="8755" xr:uid="{11A1C8F6-18DD-4187-9DC6-BC2A982CF141}"/>
    <cellStyle name="Normal 9 2 2 2 2 2 5 2 2 2" xfId="17563" xr:uid="{B1F0BC17-F0C2-4FD8-A902-095B8E24A9B8}"/>
    <cellStyle name="Normal 9 2 2 2 2 2 5 2 2 2 2" xfId="35179" xr:uid="{E3F39305-B378-45DF-9E2F-E1F839696853}"/>
    <cellStyle name="Normal 9 2 2 2 2 2 5 2 2 3" xfId="26371" xr:uid="{44B05E9A-1B85-4A91-A0F4-9FCE63F8B922}"/>
    <cellStyle name="Normal 9 2 2 2 2 2 5 2 3" xfId="13159" xr:uid="{8323A411-C609-41CE-B106-4DD05BF113FE}"/>
    <cellStyle name="Normal 9 2 2 2 2 2 5 2 3 2" xfId="30775" xr:uid="{0E2096CF-1D21-4FC3-AAE1-DC8610CB73AA}"/>
    <cellStyle name="Normal 9 2 2 2 2 2 5 2 4" xfId="21967" xr:uid="{4E4D91D2-EC49-4198-9051-BA19FB04FD4D}"/>
    <cellStyle name="Normal 9 2 2 2 2 2 5 2 5" xfId="39583" xr:uid="{17D46654-A5EB-4F39-8705-4F90E5F67F46}"/>
    <cellStyle name="Normal 9 2 2 2 2 2 5 3" xfId="6553" xr:uid="{5CAEF71D-1C70-439A-ABDD-A527333AFFAC}"/>
    <cellStyle name="Normal 9 2 2 2 2 2 5 3 2" xfId="15361" xr:uid="{576D6367-E509-42A5-8459-B262A03C3018}"/>
    <cellStyle name="Normal 9 2 2 2 2 2 5 3 2 2" xfId="32977" xr:uid="{B36AA04C-A041-4305-BAD1-41F67E8810F1}"/>
    <cellStyle name="Normal 9 2 2 2 2 2 5 3 3" xfId="24169" xr:uid="{465687A1-BA4F-422E-9EFC-AA44281ADBB0}"/>
    <cellStyle name="Normal 9 2 2 2 2 2 5 4" xfId="10957" xr:uid="{4C5E65E6-49CB-4D40-9707-DB00D03A437C}"/>
    <cellStyle name="Normal 9 2 2 2 2 2 5 4 2" xfId="28573" xr:uid="{235F5BD7-D4D8-47D3-AE1F-E3B400F7EA18}"/>
    <cellStyle name="Normal 9 2 2 2 2 2 5 5" xfId="19765" xr:uid="{24996F53-A9EE-4F30-89FE-831030EDB2B7}"/>
    <cellStyle name="Normal 9 2 2 2 2 2 5 6" xfId="37381" xr:uid="{F975DA83-6265-443B-8209-31DB7C147AD7}"/>
    <cellStyle name="Normal 9 2 2 2 2 2 6" xfId="2508" xr:uid="{6E77051A-0BF5-4EF9-83BA-0482B66653FC}"/>
    <cellStyle name="Normal 9 2 2 2 2 2 6 2" xfId="6912" xr:uid="{7B765501-89FF-4596-A041-BD2C634550EC}"/>
    <cellStyle name="Normal 9 2 2 2 2 2 6 2 2" xfId="15720" xr:uid="{321B1965-9ECA-4068-A42D-87FBE8FF1F89}"/>
    <cellStyle name="Normal 9 2 2 2 2 2 6 2 2 2" xfId="33336" xr:uid="{984E3E9A-B8E2-44DB-B68B-AEEEB989A5E3}"/>
    <cellStyle name="Normal 9 2 2 2 2 2 6 2 3" xfId="24528" xr:uid="{F41BEF0B-F6A3-4CAD-A455-4B5B7FE8DB15}"/>
    <cellStyle name="Normal 9 2 2 2 2 2 6 3" xfId="11316" xr:uid="{29FF8399-9D8E-4550-92A3-BB2AF3C69BA3}"/>
    <cellStyle name="Normal 9 2 2 2 2 2 6 3 2" xfId="28932" xr:uid="{0AB3B24B-5F42-4741-9615-CADC1CA64EC2}"/>
    <cellStyle name="Normal 9 2 2 2 2 2 6 4" xfId="20124" xr:uid="{CDC3FBEE-281E-4A0E-986D-AD9CD509D2F7}"/>
    <cellStyle name="Normal 9 2 2 2 2 2 6 5" xfId="37740" xr:uid="{D6AF3AED-5A04-4DEC-9C90-AF57C8550BB4}"/>
    <cellStyle name="Normal 9 2 2 2 2 2 7" xfId="4710" xr:uid="{43E2C8DD-ED5E-4CED-8098-16538EBBFB25}"/>
    <cellStyle name="Normal 9 2 2 2 2 2 7 2" xfId="13518" xr:uid="{BEA67BC7-6318-4F3D-BB30-D61428CBDF2E}"/>
    <cellStyle name="Normal 9 2 2 2 2 2 7 2 2" xfId="31134" xr:uid="{61375A58-DC61-47FC-B4A1-59D41EC045AE}"/>
    <cellStyle name="Normal 9 2 2 2 2 2 7 3" xfId="22326" xr:uid="{1C10B3D1-64AD-4613-B43E-CAC6C33E968D}"/>
    <cellStyle name="Normal 9 2 2 2 2 2 8" xfId="9114" xr:uid="{21390445-7EAE-4833-B1AD-96DEE423BD4B}"/>
    <cellStyle name="Normal 9 2 2 2 2 2 8 2" xfId="26730" xr:uid="{18CAB2CE-B26D-4FC5-9489-CF7A25CADAB2}"/>
    <cellStyle name="Normal 9 2 2 2 2 2 9" xfId="17922" xr:uid="{610F4114-91E3-4456-959F-BE6396504DA6}"/>
    <cellStyle name="Normal 9 2 2 2 2 3" xfId="432" xr:uid="{E25791D8-16AA-48B6-A344-10F5D9E22D94}"/>
    <cellStyle name="Normal 9 2 2 2 2 3 2" xfId="1216" xr:uid="{33E53F9F-068D-4BD3-9BEB-70A021004E81}"/>
    <cellStyle name="Normal 9 2 2 2 2 3 2 2" xfId="3418" xr:uid="{8B3F7573-4270-48EB-89AA-1C06CD1668FE}"/>
    <cellStyle name="Normal 9 2 2 2 2 3 2 2 2" xfId="7822" xr:uid="{A638DF9C-AB59-4BF7-BAC1-EDF9C4131755}"/>
    <cellStyle name="Normal 9 2 2 2 2 3 2 2 2 2" xfId="16630" xr:uid="{EC95F89F-8F4F-49F3-8782-C518EB4EADCF}"/>
    <cellStyle name="Normal 9 2 2 2 2 3 2 2 2 2 2" xfId="34246" xr:uid="{BB55A253-2E54-4032-B704-BD5659D8BE20}"/>
    <cellStyle name="Normal 9 2 2 2 2 3 2 2 2 3" xfId="25438" xr:uid="{DD3EE687-BD96-4191-ACAC-84EEF15AA4D7}"/>
    <cellStyle name="Normal 9 2 2 2 2 3 2 2 3" xfId="12226" xr:uid="{DA4F0184-5FFC-4C1F-8478-C6EAD535D88E}"/>
    <cellStyle name="Normal 9 2 2 2 2 3 2 2 3 2" xfId="29842" xr:uid="{DC8B4799-855D-4991-A736-192A455E906A}"/>
    <cellStyle name="Normal 9 2 2 2 2 3 2 2 4" xfId="21034" xr:uid="{3361A5F0-B426-4882-B28D-2DB8B785FC47}"/>
    <cellStyle name="Normal 9 2 2 2 2 3 2 2 5" xfId="38650" xr:uid="{26E46105-6594-4C2D-832E-DC950940D8CE}"/>
    <cellStyle name="Normal 9 2 2 2 2 3 2 3" xfId="5620" xr:uid="{E7B7FA57-AEFA-4E2F-8B45-5AA056A29C49}"/>
    <cellStyle name="Normal 9 2 2 2 2 3 2 3 2" xfId="14428" xr:uid="{5FB82DB1-F6CE-457C-9A7B-BB344B26B8DF}"/>
    <cellStyle name="Normal 9 2 2 2 2 3 2 3 2 2" xfId="32044" xr:uid="{DB6F7F0C-3F64-4EAC-91C3-0A47C8CAEE8F}"/>
    <cellStyle name="Normal 9 2 2 2 2 3 2 3 3" xfId="23236" xr:uid="{3E321111-0072-408A-A932-04AA946579C9}"/>
    <cellStyle name="Normal 9 2 2 2 2 3 2 4" xfId="10024" xr:uid="{9AE66400-4969-446F-9922-3B00C7825E53}"/>
    <cellStyle name="Normal 9 2 2 2 2 3 2 4 2" xfId="27640" xr:uid="{CBF44DDA-BD05-4985-B1EC-4476CFB60CB9}"/>
    <cellStyle name="Normal 9 2 2 2 2 3 2 5" xfId="18832" xr:uid="{1161FC7B-A94B-4B1D-9CC9-F4ED60A991CD}"/>
    <cellStyle name="Normal 9 2 2 2 2 3 2 6" xfId="36448" xr:uid="{2F3E94CC-C873-4A86-9482-3B8B445B7F3B}"/>
    <cellStyle name="Normal 9 2 2 2 2 3 3" xfId="2152" xr:uid="{B5EC327F-28B8-4F45-9D7B-2A5DCE5F57B8}"/>
    <cellStyle name="Normal 9 2 2 2 2 3 3 2" xfId="4354" xr:uid="{94D4AAD2-31BB-417A-B655-15E31C1CAEDC}"/>
    <cellStyle name="Normal 9 2 2 2 2 3 3 2 2" xfId="8758" xr:uid="{344FDDD9-BB0B-4A5E-ABEC-D4468E273826}"/>
    <cellStyle name="Normal 9 2 2 2 2 3 3 2 2 2" xfId="17566" xr:uid="{DB055B6F-AFAA-4C1E-971C-33508AAC7B62}"/>
    <cellStyle name="Normal 9 2 2 2 2 3 3 2 2 2 2" xfId="35182" xr:uid="{D68045FD-7CD0-42E9-9E07-4F1F8DBCCC3B}"/>
    <cellStyle name="Normal 9 2 2 2 2 3 3 2 2 3" xfId="26374" xr:uid="{F9FE7B67-AEF0-47FD-8F6F-E96B808E8C19}"/>
    <cellStyle name="Normal 9 2 2 2 2 3 3 2 3" xfId="13162" xr:uid="{7A5085F9-F244-41C7-AF44-632F16CC6263}"/>
    <cellStyle name="Normal 9 2 2 2 2 3 3 2 3 2" xfId="30778" xr:uid="{D3BEF77A-890A-4B6D-910A-5207BED0256A}"/>
    <cellStyle name="Normal 9 2 2 2 2 3 3 2 4" xfId="21970" xr:uid="{65C17C6F-7825-4C9C-9F2E-82465BA23969}"/>
    <cellStyle name="Normal 9 2 2 2 2 3 3 2 5" xfId="39586" xr:uid="{A82CB4BB-AF67-4D0A-9266-7E30F8470269}"/>
    <cellStyle name="Normal 9 2 2 2 2 3 3 3" xfId="6556" xr:uid="{73963BB6-505A-492F-844B-58A461199563}"/>
    <cellStyle name="Normal 9 2 2 2 2 3 3 3 2" xfId="15364" xr:uid="{57F36868-1122-4525-9D22-6FE0A327E57D}"/>
    <cellStyle name="Normal 9 2 2 2 2 3 3 3 2 2" xfId="32980" xr:uid="{F4F00C01-D36E-4380-9FB8-D1FFA1A0E53B}"/>
    <cellStyle name="Normal 9 2 2 2 2 3 3 3 3" xfId="24172" xr:uid="{164413C6-DCD7-48A0-8F2E-44F4D729CC3F}"/>
    <cellStyle name="Normal 9 2 2 2 2 3 3 4" xfId="10960" xr:uid="{8338BCE4-1086-4AB9-A506-B5E63D7A79BC}"/>
    <cellStyle name="Normal 9 2 2 2 2 3 3 4 2" xfId="28576" xr:uid="{6A02982A-1A74-4AA9-8A74-1D975C1964E6}"/>
    <cellStyle name="Normal 9 2 2 2 2 3 3 5" xfId="19768" xr:uid="{881C8CC9-16B9-4DE2-8F2D-946653E92A8F}"/>
    <cellStyle name="Normal 9 2 2 2 2 3 3 6" xfId="37384" xr:uid="{C3C4281B-A20C-42EA-8062-EB5D6371EF03}"/>
    <cellStyle name="Normal 9 2 2 2 2 3 4" xfId="2636" xr:uid="{9A1622AC-B21E-45BF-AFC4-F806CDF6219B}"/>
    <cellStyle name="Normal 9 2 2 2 2 3 4 2" xfId="7040" xr:uid="{DD7093A8-328F-480C-95B2-57FFD2C5E897}"/>
    <cellStyle name="Normal 9 2 2 2 2 3 4 2 2" xfId="15848" xr:uid="{8784A6AD-D237-4851-8F05-5885CBE8BAFD}"/>
    <cellStyle name="Normal 9 2 2 2 2 3 4 2 2 2" xfId="33464" xr:uid="{5E9BA618-6090-4756-8DA6-105A56D2E37B}"/>
    <cellStyle name="Normal 9 2 2 2 2 3 4 2 3" xfId="24656" xr:uid="{6ACD9169-7CD0-49F8-B8EA-2ED457AF9661}"/>
    <cellStyle name="Normal 9 2 2 2 2 3 4 3" xfId="11444" xr:uid="{0D2792C4-E0DB-4628-90C4-F031692C8024}"/>
    <cellStyle name="Normal 9 2 2 2 2 3 4 3 2" xfId="29060" xr:uid="{1475752C-6CA9-4DE4-9E71-8C635336D90E}"/>
    <cellStyle name="Normal 9 2 2 2 2 3 4 4" xfId="20252" xr:uid="{ABD7D17E-950F-4651-8F84-771E0C5EDAB1}"/>
    <cellStyle name="Normal 9 2 2 2 2 3 4 5" xfId="37868" xr:uid="{55693C87-C3D9-4F77-B798-6D9C70339D4D}"/>
    <cellStyle name="Normal 9 2 2 2 2 3 5" xfId="4838" xr:uid="{36DD6EA4-723D-457F-9AAF-8BC722A260C1}"/>
    <cellStyle name="Normal 9 2 2 2 2 3 5 2" xfId="13646" xr:uid="{C7901461-0DB7-4A3D-BD20-909F2845F405}"/>
    <cellStyle name="Normal 9 2 2 2 2 3 5 2 2" xfId="31262" xr:uid="{8555AD2D-663E-4B98-A241-01F5D1A496C8}"/>
    <cellStyle name="Normal 9 2 2 2 2 3 5 3" xfId="22454" xr:uid="{CBEDDB1E-642F-4D77-971B-BFD48319F2AA}"/>
    <cellStyle name="Normal 9 2 2 2 2 3 6" xfId="9242" xr:uid="{8C640E08-451C-476A-808C-F1B1904F6755}"/>
    <cellStyle name="Normal 9 2 2 2 2 3 6 2" xfId="26858" xr:uid="{E923DBCC-669D-4E15-BB28-065916E1B57F}"/>
    <cellStyle name="Normal 9 2 2 2 2 3 7" xfId="18050" xr:uid="{22A149D1-FA63-4A00-A6B8-62EE24B467E0}"/>
    <cellStyle name="Normal 9 2 2 2 2 3 8" xfId="35666" xr:uid="{5C77A3BC-4F14-4C9A-B89F-F1B29DC5B228}"/>
    <cellStyle name="Normal 9 2 2 2 2 4" xfId="688" xr:uid="{9DB45564-4A2B-4420-BE0D-A5E9F1D51E96}"/>
    <cellStyle name="Normal 9 2 2 2 2 4 2" xfId="1472" xr:uid="{D40080DB-561B-4366-969E-11A816F37615}"/>
    <cellStyle name="Normal 9 2 2 2 2 4 2 2" xfId="3674" xr:uid="{E5FB9051-E722-421F-861C-7C0582E7ADEA}"/>
    <cellStyle name="Normal 9 2 2 2 2 4 2 2 2" xfId="8078" xr:uid="{FC46EC99-1FAF-4FB8-BED9-A50D2263DBFE}"/>
    <cellStyle name="Normal 9 2 2 2 2 4 2 2 2 2" xfId="16886" xr:uid="{E1F44C10-CDD4-44D0-85AE-F4B1D63A9A88}"/>
    <cellStyle name="Normal 9 2 2 2 2 4 2 2 2 2 2" xfId="34502" xr:uid="{1E106B21-7ED5-4679-A6A8-06F30AD5B92A}"/>
    <cellStyle name="Normal 9 2 2 2 2 4 2 2 2 3" xfId="25694" xr:uid="{953955F7-9F8C-4EDC-A49F-58282422A034}"/>
    <cellStyle name="Normal 9 2 2 2 2 4 2 2 3" xfId="12482" xr:uid="{E5CB475E-EA6D-4479-9BC5-F8A7F64661CB}"/>
    <cellStyle name="Normal 9 2 2 2 2 4 2 2 3 2" xfId="30098" xr:uid="{701C5AF7-5652-4D73-8E14-3E30F1DE3687}"/>
    <cellStyle name="Normal 9 2 2 2 2 4 2 2 4" xfId="21290" xr:uid="{B44BF35E-74F4-44C2-947F-288261BA9835}"/>
    <cellStyle name="Normal 9 2 2 2 2 4 2 2 5" xfId="38906" xr:uid="{47486D75-0597-4B5B-910E-AF6A85B11B17}"/>
    <cellStyle name="Normal 9 2 2 2 2 4 2 3" xfId="5876" xr:uid="{3335C147-1066-4DCA-B92B-6B9FF7912C36}"/>
    <cellStyle name="Normal 9 2 2 2 2 4 2 3 2" xfId="14684" xr:uid="{D830B407-BF09-4A06-B466-E72B5ADC0371}"/>
    <cellStyle name="Normal 9 2 2 2 2 4 2 3 2 2" xfId="32300" xr:uid="{AA427DF5-8845-4165-BD5A-72C8020A7124}"/>
    <cellStyle name="Normal 9 2 2 2 2 4 2 3 3" xfId="23492" xr:uid="{38035CC8-605A-4B9B-A822-CCD8A84DA764}"/>
    <cellStyle name="Normal 9 2 2 2 2 4 2 4" xfId="10280" xr:uid="{CF14CDB3-F424-402F-9D8B-16C4C6E6CF0D}"/>
    <cellStyle name="Normal 9 2 2 2 2 4 2 4 2" xfId="27896" xr:uid="{3EB87E07-89D1-4558-92BA-152E3726E50D}"/>
    <cellStyle name="Normal 9 2 2 2 2 4 2 5" xfId="19088" xr:uid="{7D40C426-2EEF-4B27-B573-2F763B49DFA2}"/>
    <cellStyle name="Normal 9 2 2 2 2 4 2 6" xfId="36704" xr:uid="{E264CC21-86E8-4B5C-9C96-81FE45D2C3EE}"/>
    <cellStyle name="Normal 9 2 2 2 2 4 3" xfId="2153" xr:uid="{65E5C50A-748F-4FD7-86C0-DBD9763793DC}"/>
    <cellStyle name="Normal 9 2 2 2 2 4 3 2" xfId="4355" xr:uid="{9C818E62-653B-4BC4-9F79-6D698FE6CD9D}"/>
    <cellStyle name="Normal 9 2 2 2 2 4 3 2 2" xfId="8759" xr:uid="{89896EDF-BBEC-4D0F-9CCB-046355709753}"/>
    <cellStyle name="Normal 9 2 2 2 2 4 3 2 2 2" xfId="17567" xr:uid="{6FF14E0D-18E1-4FA2-B6A9-CE1EBEA4F660}"/>
    <cellStyle name="Normal 9 2 2 2 2 4 3 2 2 2 2" xfId="35183" xr:uid="{9AE8F332-EE1E-4C90-B5E7-125061D3C28A}"/>
    <cellStyle name="Normal 9 2 2 2 2 4 3 2 2 3" xfId="26375" xr:uid="{A29B4F00-C988-4C73-B4F1-055949B48C98}"/>
    <cellStyle name="Normal 9 2 2 2 2 4 3 2 3" xfId="13163" xr:uid="{5154AAA1-28FB-43D3-9D34-EEDDA2ED4163}"/>
    <cellStyle name="Normal 9 2 2 2 2 4 3 2 3 2" xfId="30779" xr:uid="{E0BEBED7-89AB-4E9A-917A-B3901E4F49A2}"/>
    <cellStyle name="Normal 9 2 2 2 2 4 3 2 4" xfId="21971" xr:uid="{7E19040C-DAD0-4DD0-A9A5-8B5B3A89289D}"/>
    <cellStyle name="Normal 9 2 2 2 2 4 3 2 5" xfId="39587" xr:uid="{8CEB0CE3-6251-4A7B-B506-ABBA7033591A}"/>
    <cellStyle name="Normal 9 2 2 2 2 4 3 3" xfId="6557" xr:uid="{75DA2A72-3B53-4914-8F87-4A2916D6529F}"/>
    <cellStyle name="Normal 9 2 2 2 2 4 3 3 2" xfId="15365" xr:uid="{47ED3BC5-B05B-478E-9290-D7291AA248B3}"/>
    <cellStyle name="Normal 9 2 2 2 2 4 3 3 2 2" xfId="32981" xr:uid="{813B8085-7F94-47CC-8D5B-5D4F01EB8818}"/>
    <cellStyle name="Normal 9 2 2 2 2 4 3 3 3" xfId="24173" xr:uid="{7C7B22C3-E909-4B33-B237-7ED47B2694B2}"/>
    <cellStyle name="Normal 9 2 2 2 2 4 3 4" xfId="10961" xr:uid="{393C997F-311C-45CA-A18B-36D90BD9D71D}"/>
    <cellStyle name="Normal 9 2 2 2 2 4 3 4 2" xfId="28577" xr:uid="{F24E533F-3D7B-40FC-9943-D233E41FC020}"/>
    <cellStyle name="Normal 9 2 2 2 2 4 3 5" xfId="19769" xr:uid="{14795FF4-4CC9-44F8-920D-5B3C97A61404}"/>
    <cellStyle name="Normal 9 2 2 2 2 4 3 6" xfId="37385" xr:uid="{FA1C3A42-EF15-4437-941A-446EA80DBCA0}"/>
    <cellStyle name="Normal 9 2 2 2 2 4 4" xfId="2892" xr:uid="{3F232FD1-F554-4183-8A6E-FC8C60B07ADE}"/>
    <cellStyle name="Normal 9 2 2 2 2 4 4 2" xfId="7296" xr:uid="{A4AC6F63-FF8A-4C61-81BC-BB84B14585B2}"/>
    <cellStyle name="Normal 9 2 2 2 2 4 4 2 2" xfId="16104" xr:uid="{84207DD3-8D3A-4640-9384-09F0428D2773}"/>
    <cellStyle name="Normal 9 2 2 2 2 4 4 2 2 2" xfId="33720" xr:uid="{5E7F7DD7-0756-4CAD-962A-64C637E8461E}"/>
    <cellStyle name="Normal 9 2 2 2 2 4 4 2 3" xfId="24912" xr:uid="{D72285D1-16F1-4540-8DF0-D272B8926312}"/>
    <cellStyle name="Normal 9 2 2 2 2 4 4 3" xfId="11700" xr:uid="{F7A319C8-4B67-454C-BF47-C5876CB0C4F0}"/>
    <cellStyle name="Normal 9 2 2 2 2 4 4 3 2" xfId="29316" xr:uid="{568B55F2-CAD0-4F01-90E3-EEAE64976B9D}"/>
    <cellStyle name="Normal 9 2 2 2 2 4 4 4" xfId="20508" xr:uid="{DF80A2CB-6593-4094-8C4F-8AE7AED56A53}"/>
    <cellStyle name="Normal 9 2 2 2 2 4 4 5" xfId="38124" xr:uid="{14F6B19B-F7BC-4B71-8E07-B6A8D0485F08}"/>
    <cellStyle name="Normal 9 2 2 2 2 4 5" xfId="5094" xr:uid="{D91A3614-3FB0-49BD-A3B9-333365FFD360}"/>
    <cellStyle name="Normal 9 2 2 2 2 4 5 2" xfId="13902" xr:uid="{4086F728-9B68-43C1-9584-C7617B2D1E51}"/>
    <cellStyle name="Normal 9 2 2 2 2 4 5 2 2" xfId="31518" xr:uid="{4E761E93-A9CF-4688-9BC3-6FDBCA11554E}"/>
    <cellStyle name="Normal 9 2 2 2 2 4 5 3" xfId="22710" xr:uid="{69FD2211-AF57-4B4C-8BAC-4E3B4E223DEE}"/>
    <cellStyle name="Normal 9 2 2 2 2 4 6" xfId="9498" xr:uid="{C77D07CE-7D9F-4C8C-8D56-F424FCAF109B}"/>
    <cellStyle name="Normal 9 2 2 2 2 4 6 2" xfId="27114" xr:uid="{DB990C06-449B-4D94-9E51-1F6B84145748}"/>
    <cellStyle name="Normal 9 2 2 2 2 4 7" xfId="18306" xr:uid="{C579CD4C-74F3-42A1-8381-CF16A9B0CE79}"/>
    <cellStyle name="Normal 9 2 2 2 2 4 8" xfId="35922" xr:uid="{F503B9B9-EF35-42C7-8047-3E6118CCD3A4}"/>
    <cellStyle name="Normal 9 2 2 2 2 5" xfId="960" xr:uid="{0E312BF9-9E47-4A44-87ED-7A012A14000D}"/>
    <cellStyle name="Normal 9 2 2 2 2 5 2" xfId="3162" xr:uid="{1BF82CAD-3702-4D88-A224-1FAE0E98814A}"/>
    <cellStyle name="Normal 9 2 2 2 2 5 2 2" xfId="7566" xr:uid="{75A2E58D-5173-4B12-A5C9-2DEA8A52B9EE}"/>
    <cellStyle name="Normal 9 2 2 2 2 5 2 2 2" xfId="16374" xr:uid="{BC395472-471B-4D51-B7DC-35D0B7F6BE50}"/>
    <cellStyle name="Normal 9 2 2 2 2 5 2 2 2 2" xfId="33990" xr:uid="{B5E64837-8A74-42F2-BF2E-E6B67632F2D0}"/>
    <cellStyle name="Normal 9 2 2 2 2 5 2 2 3" xfId="25182" xr:uid="{CEE029FC-C48A-4BC4-9CFB-BDCC4D9FAD76}"/>
    <cellStyle name="Normal 9 2 2 2 2 5 2 3" xfId="11970" xr:uid="{F4400F35-A3CF-4AE6-ABB0-0AE675BE57B7}"/>
    <cellStyle name="Normal 9 2 2 2 2 5 2 3 2" xfId="29586" xr:uid="{0AF8FD8C-0D6F-4346-B0B9-FCCBF489EF7E}"/>
    <cellStyle name="Normal 9 2 2 2 2 5 2 4" xfId="20778" xr:uid="{85164476-2883-4C87-AFAA-AA33BE17898B}"/>
    <cellStyle name="Normal 9 2 2 2 2 5 2 5" xfId="38394" xr:uid="{E399911E-2E2A-454A-965A-7945843B089C}"/>
    <cellStyle name="Normal 9 2 2 2 2 5 3" xfId="5364" xr:uid="{4E17A0BA-751B-4F1F-95EF-0CED5455E6C3}"/>
    <cellStyle name="Normal 9 2 2 2 2 5 3 2" xfId="14172" xr:uid="{FC8A341D-788E-4B6B-AB22-3C2F646D1E0A}"/>
    <cellStyle name="Normal 9 2 2 2 2 5 3 2 2" xfId="31788" xr:uid="{943729B0-6095-4B3A-94AD-4A1654514BC5}"/>
    <cellStyle name="Normal 9 2 2 2 2 5 3 3" xfId="22980" xr:uid="{E123829D-52C1-421C-869B-80A946C41B01}"/>
    <cellStyle name="Normal 9 2 2 2 2 5 4" xfId="9768" xr:uid="{0C5E3383-1AE6-4455-BA19-CE7A372F6279}"/>
    <cellStyle name="Normal 9 2 2 2 2 5 4 2" xfId="27384" xr:uid="{1D09159C-05AF-40AC-9D42-FA58739CA36B}"/>
    <cellStyle name="Normal 9 2 2 2 2 5 5" xfId="18576" xr:uid="{5F86358E-7F13-49F2-B2D1-F0B6E7C04CC4}"/>
    <cellStyle name="Normal 9 2 2 2 2 5 6" xfId="36192" xr:uid="{A67C55A0-29F4-4ACC-9AED-8F81672ECB4C}"/>
    <cellStyle name="Normal 9 2 2 2 2 6" xfId="2148" xr:uid="{60A243DB-EF97-4DEC-B01D-882CF57246BD}"/>
    <cellStyle name="Normal 9 2 2 2 2 6 2" xfId="4350" xr:uid="{3177FFED-A546-44CA-AED0-671A5DBD231C}"/>
    <cellStyle name="Normal 9 2 2 2 2 6 2 2" xfId="8754" xr:uid="{2C638E82-F2C1-4DCB-B825-C2E744CF064F}"/>
    <cellStyle name="Normal 9 2 2 2 2 6 2 2 2" xfId="17562" xr:uid="{4CD19560-23EB-46BA-BE6D-7AF05CDCA25F}"/>
    <cellStyle name="Normal 9 2 2 2 2 6 2 2 2 2" xfId="35178" xr:uid="{C0B4F5AF-3226-487D-9CC8-F21F8AD52284}"/>
    <cellStyle name="Normal 9 2 2 2 2 6 2 2 3" xfId="26370" xr:uid="{F00E3D8C-83F7-472C-B14C-4822BB0D9E8D}"/>
    <cellStyle name="Normal 9 2 2 2 2 6 2 3" xfId="13158" xr:uid="{C9270767-6475-428A-9B57-E981035D2F36}"/>
    <cellStyle name="Normal 9 2 2 2 2 6 2 3 2" xfId="30774" xr:uid="{EF08B7C3-E81B-4406-817F-D6DAFCF8B250}"/>
    <cellStyle name="Normal 9 2 2 2 2 6 2 4" xfId="21966" xr:uid="{8DBBC949-7C1B-45FB-8606-03449E652583}"/>
    <cellStyle name="Normal 9 2 2 2 2 6 2 5" xfId="39582" xr:uid="{3A9BDE15-DCD7-4A7B-9CD9-B0AA4FB5CADB}"/>
    <cellStyle name="Normal 9 2 2 2 2 6 3" xfId="6552" xr:uid="{32A3F334-3018-4A1B-AE9A-8F0F5AD008C3}"/>
    <cellStyle name="Normal 9 2 2 2 2 6 3 2" xfId="15360" xr:uid="{4684F883-18B8-4D4C-8E57-01798FD86E74}"/>
    <cellStyle name="Normal 9 2 2 2 2 6 3 2 2" xfId="32976" xr:uid="{B159AD38-C5DF-49DE-92F8-4957F76BA1F4}"/>
    <cellStyle name="Normal 9 2 2 2 2 6 3 3" xfId="24168" xr:uid="{8E1CF41E-6D92-4B94-82DA-B8CEA486ADA5}"/>
    <cellStyle name="Normal 9 2 2 2 2 6 4" xfId="10956" xr:uid="{3D15A592-7BC1-4304-B983-177C1555DB21}"/>
    <cellStyle name="Normal 9 2 2 2 2 6 4 2" xfId="28572" xr:uid="{0FB02D30-5654-47CE-B4B7-935235EEBB87}"/>
    <cellStyle name="Normal 9 2 2 2 2 6 5" xfId="19764" xr:uid="{04FFF719-0A07-4531-B3B6-8D6E5D5A7ADB}"/>
    <cellStyle name="Normal 9 2 2 2 2 6 6" xfId="37380" xr:uid="{DB6689B3-1424-4937-902A-66823E236EF2}"/>
    <cellStyle name="Normal 9 2 2 2 2 7" xfId="2380" xr:uid="{34312EFA-4B8C-4D70-88E7-9E85C162785C}"/>
    <cellStyle name="Normal 9 2 2 2 2 7 2" xfId="6784" xr:uid="{1D664E18-31EB-486E-AE58-4C57D5698C17}"/>
    <cellStyle name="Normal 9 2 2 2 2 7 2 2" xfId="15592" xr:uid="{B911FC98-141B-4006-AB1E-5556567BAA0E}"/>
    <cellStyle name="Normal 9 2 2 2 2 7 2 2 2" xfId="33208" xr:uid="{671B2746-54CA-4D13-B041-3D7393A30800}"/>
    <cellStyle name="Normal 9 2 2 2 2 7 2 3" xfId="24400" xr:uid="{16F3A570-4A26-46D7-987F-3FCFD5B2EC7C}"/>
    <cellStyle name="Normal 9 2 2 2 2 7 3" xfId="11188" xr:uid="{A25F5F45-FDCE-45C5-912E-BF60737CCAE4}"/>
    <cellStyle name="Normal 9 2 2 2 2 7 3 2" xfId="28804" xr:uid="{497BE49F-9942-4552-B2BF-1DBEBD3D16F5}"/>
    <cellStyle name="Normal 9 2 2 2 2 7 4" xfId="19996" xr:uid="{63ABAAD2-E1C1-42B0-AC75-3908F838F27F}"/>
    <cellStyle name="Normal 9 2 2 2 2 7 5" xfId="37612" xr:uid="{7EA9AABB-F4F9-426C-86AF-99A3A1B026AA}"/>
    <cellStyle name="Normal 9 2 2 2 2 8" xfId="4582" xr:uid="{0C8537CA-D7CC-4272-9EC5-4F0AFFE75F57}"/>
    <cellStyle name="Normal 9 2 2 2 2 8 2" xfId="13390" xr:uid="{C0A53A67-6E03-4E9E-B618-6FDE35418332}"/>
    <cellStyle name="Normal 9 2 2 2 2 8 2 2" xfId="31006" xr:uid="{28B49824-6606-4BDD-9EFC-06D542D1F570}"/>
    <cellStyle name="Normal 9 2 2 2 2 8 3" xfId="22198" xr:uid="{10BD2092-8B34-448E-885E-B881C30173F3}"/>
    <cellStyle name="Normal 9 2 2 2 2 9" xfId="8986" xr:uid="{C23ADE37-3C99-4362-BAC2-48DAE3804205}"/>
    <cellStyle name="Normal 9 2 2 2 2 9 2" xfId="26602" xr:uid="{29F6BDFD-C55C-4BEF-8BA5-1BD2E621256D}"/>
    <cellStyle name="Normal 9 2 2 2 3" xfId="240" xr:uid="{E0AF147C-F977-458A-8EE5-4CA9F12834E3}"/>
    <cellStyle name="Normal 9 2 2 2 3 10" xfId="35474" xr:uid="{F63B195E-112B-421C-9FD6-29188909896C}"/>
    <cellStyle name="Normal 9 2 2 2 3 2" xfId="496" xr:uid="{00C13384-D5B6-4E5F-9319-FBDD6DEB06AA}"/>
    <cellStyle name="Normal 9 2 2 2 3 2 2" xfId="1280" xr:uid="{73F8975F-8476-479A-8C17-5E360B7D433E}"/>
    <cellStyle name="Normal 9 2 2 2 3 2 2 2" xfId="3482" xr:uid="{F24B18AF-1E78-45D1-A398-90264B1725D8}"/>
    <cellStyle name="Normal 9 2 2 2 3 2 2 2 2" xfId="7886" xr:uid="{08B5308B-AA26-4760-9194-495E877A40B3}"/>
    <cellStyle name="Normal 9 2 2 2 3 2 2 2 2 2" xfId="16694" xr:uid="{0D8F807B-8801-400A-AC3E-C33AE1820F89}"/>
    <cellStyle name="Normal 9 2 2 2 3 2 2 2 2 2 2" xfId="34310" xr:uid="{8D0C61C7-E440-40C4-9D81-A915D84A3B26}"/>
    <cellStyle name="Normal 9 2 2 2 3 2 2 2 2 3" xfId="25502" xr:uid="{079B817C-833E-4031-8E6F-F53B48EEDE5F}"/>
    <cellStyle name="Normal 9 2 2 2 3 2 2 2 3" xfId="12290" xr:uid="{AE12B891-4AD5-41B8-8BE3-2F85164DB012}"/>
    <cellStyle name="Normal 9 2 2 2 3 2 2 2 3 2" xfId="29906" xr:uid="{84323931-27EA-4554-B6D3-335522D0D289}"/>
    <cellStyle name="Normal 9 2 2 2 3 2 2 2 4" xfId="21098" xr:uid="{69CBA6B2-912C-4FA7-A1D7-3FF401A51BA1}"/>
    <cellStyle name="Normal 9 2 2 2 3 2 2 2 5" xfId="38714" xr:uid="{8B74DC87-E17D-431E-AA6F-50C273A6A7A8}"/>
    <cellStyle name="Normal 9 2 2 2 3 2 2 3" xfId="5684" xr:uid="{6E2F13F7-6AD9-453B-A56D-A7CD0AAF2D05}"/>
    <cellStyle name="Normal 9 2 2 2 3 2 2 3 2" xfId="14492" xr:uid="{D4E5B59F-1217-4420-A0FF-53AF29FC2671}"/>
    <cellStyle name="Normal 9 2 2 2 3 2 2 3 2 2" xfId="32108" xr:uid="{7302D916-6A96-4856-A10A-894E21F01FB8}"/>
    <cellStyle name="Normal 9 2 2 2 3 2 2 3 3" xfId="23300" xr:uid="{B02716EE-21C3-41B4-BF42-C9A2CCB099C9}"/>
    <cellStyle name="Normal 9 2 2 2 3 2 2 4" xfId="10088" xr:uid="{F5567BF3-254C-4E46-9D8A-CE4DDD8E7339}"/>
    <cellStyle name="Normal 9 2 2 2 3 2 2 4 2" xfId="27704" xr:uid="{B32926C8-4301-4C53-BDCE-7F89F179FC27}"/>
    <cellStyle name="Normal 9 2 2 2 3 2 2 5" xfId="18896" xr:uid="{AD97EC7F-3DA5-471B-BF40-247C1FA57A39}"/>
    <cellStyle name="Normal 9 2 2 2 3 2 2 6" xfId="36512" xr:uid="{4607C450-B149-4A27-80FD-AB30469184B6}"/>
    <cellStyle name="Normal 9 2 2 2 3 2 3" xfId="2155" xr:uid="{F092A942-A054-432A-AFAA-730C7987167C}"/>
    <cellStyle name="Normal 9 2 2 2 3 2 3 2" xfId="4357" xr:uid="{CE5B8D4D-832C-468F-A017-464C516E029A}"/>
    <cellStyle name="Normal 9 2 2 2 3 2 3 2 2" xfId="8761" xr:uid="{B93EA7B9-51DA-45C7-8E8D-9F061E425B9A}"/>
    <cellStyle name="Normal 9 2 2 2 3 2 3 2 2 2" xfId="17569" xr:uid="{6FA40DC9-C4C2-4870-8A6E-AB5AD7D4F7EB}"/>
    <cellStyle name="Normal 9 2 2 2 3 2 3 2 2 2 2" xfId="35185" xr:uid="{C3579B60-2CB6-4C54-A177-B191A220D06A}"/>
    <cellStyle name="Normal 9 2 2 2 3 2 3 2 2 3" xfId="26377" xr:uid="{BECEBA72-533B-4EF4-AAFF-46100F4F8D59}"/>
    <cellStyle name="Normal 9 2 2 2 3 2 3 2 3" xfId="13165" xr:uid="{63196EE4-B04E-4574-9AA7-38E5BD4B4D31}"/>
    <cellStyle name="Normal 9 2 2 2 3 2 3 2 3 2" xfId="30781" xr:uid="{D6E1494E-9AF0-405F-9336-FD83BCD9B68E}"/>
    <cellStyle name="Normal 9 2 2 2 3 2 3 2 4" xfId="21973" xr:uid="{04789479-4D53-479A-853A-FB8C4534F385}"/>
    <cellStyle name="Normal 9 2 2 2 3 2 3 2 5" xfId="39589" xr:uid="{5610813B-1739-4408-9636-D2724CBDDB96}"/>
    <cellStyle name="Normal 9 2 2 2 3 2 3 3" xfId="6559" xr:uid="{938B8BD3-B3F1-48B3-8907-B695E81D6F21}"/>
    <cellStyle name="Normal 9 2 2 2 3 2 3 3 2" xfId="15367" xr:uid="{189EF05B-356E-4FC9-BB74-4EBB8CF221AE}"/>
    <cellStyle name="Normal 9 2 2 2 3 2 3 3 2 2" xfId="32983" xr:uid="{ECF48393-0D82-4137-91F4-9AAC050EBF72}"/>
    <cellStyle name="Normal 9 2 2 2 3 2 3 3 3" xfId="24175" xr:uid="{F44A05A4-9188-41B1-B400-FDB0A2DD75E3}"/>
    <cellStyle name="Normal 9 2 2 2 3 2 3 4" xfId="10963" xr:uid="{B0480122-563A-4723-B36B-E1863CE12671}"/>
    <cellStyle name="Normal 9 2 2 2 3 2 3 4 2" xfId="28579" xr:uid="{2B24C33D-AECC-4279-80CD-4FC76632A345}"/>
    <cellStyle name="Normal 9 2 2 2 3 2 3 5" xfId="19771" xr:uid="{5C6DAC6C-3A00-4BB6-B330-65430EEA4A54}"/>
    <cellStyle name="Normal 9 2 2 2 3 2 3 6" xfId="37387" xr:uid="{3B94B6F1-3AF5-4D8C-9427-3AA6B503D08D}"/>
    <cellStyle name="Normal 9 2 2 2 3 2 4" xfId="2700" xr:uid="{D2D5C1F1-2E3E-44FD-8A92-B8274D7FE345}"/>
    <cellStyle name="Normal 9 2 2 2 3 2 4 2" xfId="7104" xr:uid="{EBB0B26F-A8E1-4E05-BA33-BA106B67595B}"/>
    <cellStyle name="Normal 9 2 2 2 3 2 4 2 2" xfId="15912" xr:uid="{E3006E60-8610-4F93-8372-75F7926EFF2E}"/>
    <cellStyle name="Normal 9 2 2 2 3 2 4 2 2 2" xfId="33528" xr:uid="{FFCF91E2-138A-4422-8907-E5D1BBF3B365}"/>
    <cellStyle name="Normal 9 2 2 2 3 2 4 2 3" xfId="24720" xr:uid="{8E44D181-0E16-4C75-99E3-172EC89CAA91}"/>
    <cellStyle name="Normal 9 2 2 2 3 2 4 3" xfId="11508" xr:uid="{9EFA6FD0-C424-48B7-BE96-C5701C9B4E22}"/>
    <cellStyle name="Normal 9 2 2 2 3 2 4 3 2" xfId="29124" xr:uid="{8161718B-9684-4D13-BD11-1E7ADCF9B4AB}"/>
    <cellStyle name="Normal 9 2 2 2 3 2 4 4" xfId="20316" xr:uid="{D90D1E57-6034-47ED-904E-F2648B7BCC10}"/>
    <cellStyle name="Normal 9 2 2 2 3 2 4 5" xfId="37932" xr:uid="{CE3B0E01-C192-4C3C-871A-AECDD8FC62B6}"/>
    <cellStyle name="Normal 9 2 2 2 3 2 5" xfId="4902" xr:uid="{A07F11C7-D2E4-49F3-9871-3612A066BE4B}"/>
    <cellStyle name="Normal 9 2 2 2 3 2 5 2" xfId="13710" xr:uid="{539A41BF-B659-48A6-8EE8-E746D941947C}"/>
    <cellStyle name="Normal 9 2 2 2 3 2 5 2 2" xfId="31326" xr:uid="{5A8447A2-F3C8-47A5-A69D-DD1E9C0DFCCA}"/>
    <cellStyle name="Normal 9 2 2 2 3 2 5 3" xfId="22518" xr:uid="{171813B8-6294-4AD7-A6AD-54D195D22D42}"/>
    <cellStyle name="Normal 9 2 2 2 3 2 6" xfId="9306" xr:uid="{1B440F42-C667-4FB1-B763-5736F21D82DE}"/>
    <cellStyle name="Normal 9 2 2 2 3 2 6 2" xfId="26922" xr:uid="{47D97258-3CA6-4B0A-A357-5520B4E762CC}"/>
    <cellStyle name="Normal 9 2 2 2 3 2 7" xfId="18114" xr:uid="{284977ED-0602-43BC-B5FA-C0653D607B78}"/>
    <cellStyle name="Normal 9 2 2 2 3 2 8" xfId="35730" xr:uid="{52D2A3E3-09C2-4005-BA53-AE1AE1CF5B4B}"/>
    <cellStyle name="Normal 9 2 2 2 3 3" xfId="752" xr:uid="{A28617FE-08EE-4C56-9EAD-AC936A4959A3}"/>
    <cellStyle name="Normal 9 2 2 2 3 3 2" xfId="1536" xr:uid="{B138C97E-3A9C-4E6D-9F4F-537054212CB7}"/>
    <cellStyle name="Normal 9 2 2 2 3 3 2 2" xfId="3738" xr:uid="{3E2287BE-CF78-47D3-8DA9-81C828C9ADCC}"/>
    <cellStyle name="Normal 9 2 2 2 3 3 2 2 2" xfId="8142" xr:uid="{698F6F60-CB72-431E-B995-9D69393102E1}"/>
    <cellStyle name="Normal 9 2 2 2 3 3 2 2 2 2" xfId="16950" xr:uid="{1B70A756-A66B-42CB-A752-02D1F7488524}"/>
    <cellStyle name="Normal 9 2 2 2 3 3 2 2 2 2 2" xfId="34566" xr:uid="{264C927C-308B-4726-8728-3B9341CB11AA}"/>
    <cellStyle name="Normal 9 2 2 2 3 3 2 2 2 3" xfId="25758" xr:uid="{3C5B1953-4E1A-408B-861A-7ACDDFBBFCC2}"/>
    <cellStyle name="Normal 9 2 2 2 3 3 2 2 3" xfId="12546" xr:uid="{30CB3CF6-D4BF-426D-97C7-124CCE635F0E}"/>
    <cellStyle name="Normal 9 2 2 2 3 3 2 2 3 2" xfId="30162" xr:uid="{9153E4FF-8FFD-463E-AF64-670D6C5D9FDA}"/>
    <cellStyle name="Normal 9 2 2 2 3 3 2 2 4" xfId="21354" xr:uid="{E756CFE5-943B-4A7E-A4E1-C13FCE008D72}"/>
    <cellStyle name="Normal 9 2 2 2 3 3 2 2 5" xfId="38970" xr:uid="{11BC9FD0-2C89-4D14-B821-E605ADB26DF4}"/>
    <cellStyle name="Normal 9 2 2 2 3 3 2 3" xfId="5940" xr:uid="{AAE47E56-805F-4C0F-8090-40B95A0F465F}"/>
    <cellStyle name="Normal 9 2 2 2 3 3 2 3 2" xfId="14748" xr:uid="{9ACB497C-172D-4071-8740-96DF519C61EB}"/>
    <cellStyle name="Normal 9 2 2 2 3 3 2 3 2 2" xfId="32364" xr:uid="{5F1EB7AD-FAFD-44E9-8118-16A731D28889}"/>
    <cellStyle name="Normal 9 2 2 2 3 3 2 3 3" xfId="23556" xr:uid="{ACF320CA-520C-4755-8BA3-527CCE0DB35F}"/>
    <cellStyle name="Normal 9 2 2 2 3 3 2 4" xfId="10344" xr:uid="{D6EED0B3-CCC1-4B43-AE39-5CDB2DC47A82}"/>
    <cellStyle name="Normal 9 2 2 2 3 3 2 4 2" xfId="27960" xr:uid="{2C07F6D5-EBB1-45AE-81A2-E316C6DD2068}"/>
    <cellStyle name="Normal 9 2 2 2 3 3 2 5" xfId="19152" xr:uid="{639B85EB-7988-4F36-AAA0-C58B2394D470}"/>
    <cellStyle name="Normal 9 2 2 2 3 3 2 6" xfId="36768" xr:uid="{1703F76D-2E3D-4F2E-947F-301E3F05AE90}"/>
    <cellStyle name="Normal 9 2 2 2 3 3 3" xfId="2156" xr:uid="{A11F8905-A516-46E5-931B-3456194C294E}"/>
    <cellStyle name="Normal 9 2 2 2 3 3 3 2" xfId="4358" xr:uid="{6FE45BEF-0598-4880-A6D4-5856CB846F09}"/>
    <cellStyle name="Normal 9 2 2 2 3 3 3 2 2" xfId="8762" xr:uid="{3EB5DA7D-CD8B-4897-836E-7177029DA53E}"/>
    <cellStyle name="Normal 9 2 2 2 3 3 3 2 2 2" xfId="17570" xr:uid="{BD3B629F-88DB-4786-91C0-8BD34E7FDFF1}"/>
    <cellStyle name="Normal 9 2 2 2 3 3 3 2 2 2 2" xfId="35186" xr:uid="{3312C8F8-F04E-4066-8A36-EF9486C56373}"/>
    <cellStyle name="Normal 9 2 2 2 3 3 3 2 2 3" xfId="26378" xr:uid="{E2F5F0B8-44E1-4C89-977E-F1ADBC7B0DDB}"/>
    <cellStyle name="Normal 9 2 2 2 3 3 3 2 3" xfId="13166" xr:uid="{E02B09E3-3448-4DC8-ADD3-AEB39F1D2590}"/>
    <cellStyle name="Normal 9 2 2 2 3 3 3 2 3 2" xfId="30782" xr:uid="{1DEAB378-BBB6-42CF-AB2B-9B769E29FE76}"/>
    <cellStyle name="Normal 9 2 2 2 3 3 3 2 4" xfId="21974" xr:uid="{E2C87357-3DB4-41FB-957A-9538941BE0A3}"/>
    <cellStyle name="Normal 9 2 2 2 3 3 3 2 5" xfId="39590" xr:uid="{9FFA3DCA-859B-4CD4-B23E-1168F486180C}"/>
    <cellStyle name="Normal 9 2 2 2 3 3 3 3" xfId="6560" xr:uid="{A83AB674-701D-43EA-B518-BD2A6173DCDB}"/>
    <cellStyle name="Normal 9 2 2 2 3 3 3 3 2" xfId="15368" xr:uid="{BCFB3D9F-7A98-4CC4-BBAA-2191EC13A64D}"/>
    <cellStyle name="Normal 9 2 2 2 3 3 3 3 2 2" xfId="32984" xr:uid="{8DAB2051-F730-4069-A9B9-7DC9DE553E44}"/>
    <cellStyle name="Normal 9 2 2 2 3 3 3 3 3" xfId="24176" xr:uid="{6D22E406-D1A7-45A9-89FE-AB97B7CA4E1F}"/>
    <cellStyle name="Normal 9 2 2 2 3 3 3 4" xfId="10964" xr:uid="{19CA83D9-4199-4CFE-A835-4CDD91DC8297}"/>
    <cellStyle name="Normal 9 2 2 2 3 3 3 4 2" xfId="28580" xr:uid="{58B2B2BF-EBB6-421D-8069-FD91D527403C}"/>
    <cellStyle name="Normal 9 2 2 2 3 3 3 5" xfId="19772" xr:uid="{68A17D71-5CB1-4F65-9B0A-91070A0F8AC1}"/>
    <cellStyle name="Normal 9 2 2 2 3 3 3 6" xfId="37388" xr:uid="{0E4C7B65-2ACC-458A-88EC-C05D4952DF6C}"/>
    <cellStyle name="Normal 9 2 2 2 3 3 4" xfId="2956" xr:uid="{67364AB8-AC2F-46FF-A9F5-C46E77359514}"/>
    <cellStyle name="Normal 9 2 2 2 3 3 4 2" xfId="7360" xr:uid="{F4F51BCD-9EB2-45A0-B73F-B2BE6B201F5F}"/>
    <cellStyle name="Normal 9 2 2 2 3 3 4 2 2" xfId="16168" xr:uid="{69C5CE51-865F-463B-9E71-66C5B5FF6E34}"/>
    <cellStyle name="Normal 9 2 2 2 3 3 4 2 2 2" xfId="33784" xr:uid="{D13D63BF-65FD-496C-8775-2B93A1CE784C}"/>
    <cellStyle name="Normal 9 2 2 2 3 3 4 2 3" xfId="24976" xr:uid="{32150753-50E5-46C3-A35A-542E134F4D3E}"/>
    <cellStyle name="Normal 9 2 2 2 3 3 4 3" xfId="11764" xr:uid="{FB494F89-D88E-492D-9998-4F9710090D36}"/>
    <cellStyle name="Normal 9 2 2 2 3 3 4 3 2" xfId="29380" xr:uid="{9D0A399B-9905-4708-A4E8-FB42986309BF}"/>
    <cellStyle name="Normal 9 2 2 2 3 3 4 4" xfId="20572" xr:uid="{F2A5AF76-7893-4CB5-9094-6914A19A1DF2}"/>
    <cellStyle name="Normal 9 2 2 2 3 3 4 5" xfId="38188" xr:uid="{ED548C99-7CB2-45B7-8466-62F59F865AB1}"/>
    <cellStyle name="Normal 9 2 2 2 3 3 5" xfId="5158" xr:uid="{34A6C100-A79F-478E-BA89-E329910AAC35}"/>
    <cellStyle name="Normal 9 2 2 2 3 3 5 2" xfId="13966" xr:uid="{F891E7E7-5B41-444F-A71A-A661F081D812}"/>
    <cellStyle name="Normal 9 2 2 2 3 3 5 2 2" xfId="31582" xr:uid="{A23FC857-2029-4BD9-B606-131E82DD9C6C}"/>
    <cellStyle name="Normal 9 2 2 2 3 3 5 3" xfId="22774" xr:uid="{F1805D77-61FB-4E8C-9804-37B2787D66E8}"/>
    <cellStyle name="Normal 9 2 2 2 3 3 6" xfId="9562" xr:uid="{9CADEBD6-ED1B-40E0-92A7-AC44941E4AD2}"/>
    <cellStyle name="Normal 9 2 2 2 3 3 6 2" xfId="27178" xr:uid="{3242ED7F-B979-4B8D-BD10-5766D94EABBF}"/>
    <cellStyle name="Normal 9 2 2 2 3 3 7" xfId="18370" xr:uid="{9F2F8435-BFB2-443D-BDCA-8D89D8CD5CC4}"/>
    <cellStyle name="Normal 9 2 2 2 3 3 8" xfId="35986" xr:uid="{407568F3-2092-49BA-9BA9-86F85EC0C293}"/>
    <cellStyle name="Normal 9 2 2 2 3 4" xfId="1024" xr:uid="{A645837E-9D06-47A7-8AE7-C457BAFAA67B}"/>
    <cellStyle name="Normal 9 2 2 2 3 4 2" xfId="3226" xr:uid="{B1438E05-D654-41C4-A001-C5D0F9A163B7}"/>
    <cellStyle name="Normal 9 2 2 2 3 4 2 2" xfId="7630" xr:uid="{4EDCA86F-1D05-4032-859B-D1D315932737}"/>
    <cellStyle name="Normal 9 2 2 2 3 4 2 2 2" xfId="16438" xr:uid="{E3EDF2F6-01F7-4DA0-AB26-57A358EC175D}"/>
    <cellStyle name="Normal 9 2 2 2 3 4 2 2 2 2" xfId="34054" xr:uid="{46EADF83-2F40-4D2A-997C-F7069E04B738}"/>
    <cellStyle name="Normal 9 2 2 2 3 4 2 2 3" xfId="25246" xr:uid="{7FC75C7A-2A5E-46A3-AC1B-F41164C66ACF}"/>
    <cellStyle name="Normal 9 2 2 2 3 4 2 3" xfId="12034" xr:uid="{ABC72BAE-BB71-4B78-9807-E439BEEC1A73}"/>
    <cellStyle name="Normal 9 2 2 2 3 4 2 3 2" xfId="29650" xr:uid="{C0EF9649-B1A1-46F4-A25F-9E3B1BF6BC8F}"/>
    <cellStyle name="Normal 9 2 2 2 3 4 2 4" xfId="20842" xr:uid="{B71FCBFA-FD6B-42DF-9A23-85E01E370BE0}"/>
    <cellStyle name="Normal 9 2 2 2 3 4 2 5" xfId="38458" xr:uid="{716581ED-F744-455B-AF15-FFD22070C927}"/>
    <cellStyle name="Normal 9 2 2 2 3 4 3" xfId="5428" xr:uid="{EACEDDA5-780D-44C0-997B-19FC1F2C79FD}"/>
    <cellStyle name="Normal 9 2 2 2 3 4 3 2" xfId="14236" xr:uid="{4E049491-8893-41D0-A285-8A1AB7927563}"/>
    <cellStyle name="Normal 9 2 2 2 3 4 3 2 2" xfId="31852" xr:uid="{797EF023-5BB6-4715-A012-63F7E3D71D13}"/>
    <cellStyle name="Normal 9 2 2 2 3 4 3 3" xfId="23044" xr:uid="{C50D5656-9CF6-4E7F-9D5D-56B517348447}"/>
    <cellStyle name="Normal 9 2 2 2 3 4 4" xfId="9832" xr:uid="{B59DBB90-3DF7-469F-BB94-72B9E9B8DE07}"/>
    <cellStyle name="Normal 9 2 2 2 3 4 4 2" xfId="27448" xr:uid="{F681E013-7B27-4EF0-8373-641960457CD9}"/>
    <cellStyle name="Normal 9 2 2 2 3 4 5" xfId="18640" xr:uid="{CAD92FF4-66B6-4744-9E2D-72BF9BB39352}"/>
    <cellStyle name="Normal 9 2 2 2 3 4 6" xfId="36256" xr:uid="{7D2DAD8B-9E81-45C4-8828-610EAAA4A1E6}"/>
    <cellStyle name="Normal 9 2 2 2 3 5" xfId="2154" xr:uid="{32E294D2-FC3B-4FE2-A249-06EF7172DAF2}"/>
    <cellStyle name="Normal 9 2 2 2 3 5 2" xfId="4356" xr:uid="{270EF829-D47E-4266-9012-7EB19F331B87}"/>
    <cellStyle name="Normal 9 2 2 2 3 5 2 2" xfId="8760" xr:uid="{8D738DB8-C224-4BF7-B0B5-B6693F089BA6}"/>
    <cellStyle name="Normal 9 2 2 2 3 5 2 2 2" xfId="17568" xr:uid="{B151E687-3A17-4049-A404-1CC67226DCDB}"/>
    <cellStyle name="Normal 9 2 2 2 3 5 2 2 2 2" xfId="35184" xr:uid="{02E631C0-B53E-487C-810B-9A988A189F0E}"/>
    <cellStyle name="Normal 9 2 2 2 3 5 2 2 3" xfId="26376" xr:uid="{BFD8D5DE-BB14-48D1-8A10-3DA933B692E1}"/>
    <cellStyle name="Normal 9 2 2 2 3 5 2 3" xfId="13164" xr:uid="{DCEE435E-C40F-4A32-A2C8-C668C5D2D36B}"/>
    <cellStyle name="Normal 9 2 2 2 3 5 2 3 2" xfId="30780" xr:uid="{CD63802E-3D90-43BD-B67B-5A858CB0EA97}"/>
    <cellStyle name="Normal 9 2 2 2 3 5 2 4" xfId="21972" xr:uid="{CEE50E20-62A1-424F-BBCD-1E2E3545A51D}"/>
    <cellStyle name="Normal 9 2 2 2 3 5 2 5" xfId="39588" xr:uid="{0DF9B4F6-46EC-47BC-BFF4-5AB74B2472DE}"/>
    <cellStyle name="Normal 9 2 2 2 3 5 3" xfId="6558" xr:uid="{366FBB41-D9CF-4550-BF92-27945D6565E3}"/>
    <cellStyle name="Normal 9 2 2 2 3 5 3 2" xfId="15366" xr:uid="{BF5A7B2F-385C-4863-8669-648D97F1E442}"/>
    <cellStyle name="Normal 9 2 2 2 3 5 3 2 2" xfId="32982" xr:uid="{13E7A0A6-5F15-434A-BF73-2FF031FAD956}"/>
    <cellStyle name="Normal 9 2 2 2 3 5 3 3" xfId="24174" xr:uid="{6380757B-0037-403D-8C81-E5547CE2354F}"/>
    <cellStyle name="Normal 9 2 2 2 3 5 4" xfId="10962" xr:uid="{2DCA6BB5-42B1-4EC3-B8C1-EA2C901FABEC}"/>
    <cellStyle name="Normal 9 2 2 2 3 5 4 2" xfId="28578" xr:uid="{563149D1-B34D-4DE1-9CD1-BCF7740E10C5}"/>
    <cellStyle name="Normal 9 2 2 2 3 5 5" xfId="19770" xr:uid="{01EDDAA8-7F8B-49F8-A761-FAB604AC71E7}"/>
    <cellStyle name="Normal 9 2 2 2 3 5 6" xfId="37386" xr:uid="{4330C6D8-1015-477B-B280-A2F4EF701C5D}"/>
    <cellStyle name="Normal 9 2 2 2 3 6" xfId="2444" xr:uid="{9405F9A2-DFAC-47AD-9250-56F822B671DD}"/>
    <cellStyle name="Normal 9 2 2 2 3 6 2" xfId="6848" xr:uid="{27A81288-E0E3-4025-A849-0415E139DA9A}"/>
    <cellStyle name="Normal 9 2 2 2 3 6 2 2" xfId="15656" xr:uid="{3CC0B502-2B86-41BA-A8CB-608666B51344}"/>
    <cellStyle name="Normal 9 2 2 2 3 6 2 2 2" xfId="33272" xr:uid="{F01501F1-2597-4247-80E2-DD7CF847FA09}"/>
    <cellStyle name="Normal 9 2 2 2 3 6 2 3" xfId="24464" xr:uid="{A26DC81F-5235-4FBD-A533-98E87181C793}"/>
    <cellStyle name="Normal 9 2 2 2 3 6 3" xfId="11252" xr:uid="{BCA0BF2E-A7AC-4CD0-A636-46E1F3DFDC37}"/>
    <cellStyle name="Normal 9 2 2 2 3 6 3 2" xfId="28868" xr:uid="{F68820BE-F75F-4E25-B039-03E9EA7FB0AC}"/>
    <cellStyle name="Normal 9 2 2 2 3 6 4" xfId="20060" xr:uid="{EADE9C30-5D37-41E7-BD25-1ACCCB5EE447}"/>
    <cellStyle name="Normal 9 2 2 2 3 6 5" xfId="37676" xr:uid="{6F71171A-CB8F-4880-BF12-CE66E8B74588}"/>
    <cellStyle name="Normal 9 2 2 2 3 7" xfId="4646" xr:uid="{69611849-B2A2-468A-89B8-A3EECA8FDD78}"/>
    <cellStyle name="Normal 9 2 2 2 3 7 2" xfId="13454" xr:uid="{E20BB7DE-3C7D-4D60-8472-0BE9706B4900}"/>
    <cellStyle name="Normal 9 2 2 2 3 7 2 2" xfId="31070" xr:uid="{AC590298-3C04-44D7-9D0F-35692A3129E0}"/>
    <cellStyle name="Normal 9 2 2 2 3 7 3" xfId="22262" xr:uid="{D4F1ACEE-72DA-41CE-AFA6-BA87B6A08070}"/>
    <cellStyle name="Normal 9 2 2 2 3 8" xfId="9050" xr:uid="{9F218A7A-6CA5-4AC2-A229-3C116C67C5BF}"/>
    <cellStyle name="Normal 9 2 2 2 3 8 2" xfId="26666" xr:uid="{2C9BBCB0-1951-47F4-9609-8FD6C2A2B8FB}"/>
    <cellStyle name="Normal 9 2 2 2 3 9" xfId="17858" xr:uid="{17B565D9-676E-4287-AEC5-1C369B5C8F20}"/>
    <cellStyle name="Normal 9 2 2 2 4" xfId="368" xr:uid="{AF2DE3D4-1FF8-4C4D-816D-DB72F1D6CCA8}"/>
    <cellStyle name="Normal 9 2 2 2 4 2" xfId="1152" xr:uid="{5A93C4CF-6A71-41A2-8A80-E7B901E5808B}"/>
    <cellStyle name="Normal 9 2 2 2 4 2 2" xfId="3354" xr:uid="{CFBD0DED-4A2E-47BD-BF7E-DB904B9008D7}"/>
    <cellStyle name="Normal 9 2 2 2 4 2 2 2" xfId="7758" xr:uid="{03ADAAAD-34A5-47D5-9C8A-6755A2E106BD}"/>
    <cellStyle name="Normal 9 2 2 2 4 2 2 2 2" xfId="16566" xr:uid="{693387A9-D087-4BB8-AF20-0EAC12E07663}"/>
    <cellStyle name="Normal 9 2 2 2 4 2 2 2 2 2" xfId="34182" xr:uid="{C398A45B-A4D2-405B-B91F-30F710CC89E1}"/>
    <cellStyle name="Normal 9 2 2 2 4 2 2 2 3" xfId="25374" xr:uid="{6CCEF79F-F513-497D-BB3B-52A428E63B77}"/>
    <cellStyle name="Normal 9 2 2 2 4 2 2 3" xfId="12162" xr:uid="{DAC66D49-3167-4907-B72B-83E09BFE322E}"/>
    <cellStyle name="Normal 9 2 2 2 4 2 2 3 2" xfId="29778" xr:uid="{615C81E0-63AD-4E6A-ADA4-74948793CF13}"/>
    <cellStyle name="Normal 9 2 2 2 4 2 2 4" xfId="20970" xr:uid="{FE9E4E5F-B986-471F-AF29-008E55BC5169}"/>
    <cellStyle name="Normal 9 2 2 2 4 2 2 5" xfId="38586" xr:uid="{C25598B0-AAD2-4492-9ABF-204BA83A758F}"/>
    <cellStyle name="Normal 9 2 2 2 4 2 3" xfId="5556" xr:uid="{77C85A39-3A54-4E71-B967-2AF80D6DEBD0}"/>
    <cellStyle name="Normal 9 2 2 2 4 2 3 2" xfId="14364" xr:uid="{05623F04-7095-4614-90CE-635C9782DC3B}"/>
    <cellStyle name="Normal 9 2 2 2 4 2 3 2 2" xfId="31980" xr:uid="{739366F7-E1F7-4785-93CD-765DED601F66}"/>
    <cellStyle name="Normal 9 2 2 2 4 2 3 3" xfId="23172" xr:uid="{C86D440E-8304-4311-B45B-FF4D042DC41F}"/>
    <cellStyle name="Normal 9 2 2 2 4 2 4" xfId="9960" xr:uid="{C9721DA1-F9C1-4FA1-8BB6-E01BB34940A5}"/>
    <cellStyle name="Normal 9 2 2 2 4 2 4 2" xfId="27576" xr:uid="{B5B9D4A8-A1A7-4CC9-8D30-7A26EB39B25F}"/>
    <cellStyle name="Normal 9 2 2 2 4 2 5" xfId="18768" xr:uid="{AF5C0F4E-9749-44F9-A912-5952F6498704}"/>
    <cellStyle name="Normal 9 2 2 2 4 2 6" xfId="36384" xr:uid="{E34B94BA-7CF7-41E2-B709-2F208721E2C3}"/>
    <cellStyle name="Normal 9 2 2 2 4 3" xfId="2157" xr:uid="{511FA3E1-5FBE-4967-9CEB-91C1BB764157}"/>
    <cellStyle name="Normal 9 2 2 2 4 3 2" xfId="4359" xr:uid="{543A1152-EB86-4C9E-81C1-3A7768D21C1A}"/>
    <cellStyle name="Normal 9 2 2 2 4 3 2 2" xfId="8763" xr:uid="{61512AFD-5116-44B9-8A0F-7225B716560B}"/>
    <cellStyle name="Normal 9 2 2 2 4 3 2 2 2" xfId="17571" xr:uid="{C5898F76-4322-4717-A64C-03E849840945}"/>
    <cellStyle name="Normal 9 2 2 2 4 3 2 2 2 2" xfId="35187" xr:uid="{ACF94525-93F9-4DE6-B935-01B2FE42F20F}"/>
    <cellStyle name="Normal 9 2 2 2 4 3 2 2 3" xfId="26379" xr:uid="{49728D06-CA2D-4AED-AB69-75363C84FFEC}"/>
    <cellStyle name="Normal 9 2 2 2 4 3 2 3" xfId="13167" xr:uid="{7CD65AEE-3FE4-4714-927B-0FD4C1D380B5}"/>
    <cellStyle name="Normal 9 2 2 2 4 3 2 3 2" xfId="30783" xr:uid="{FA8B241F-9054-4B7F-8FAD-7462AB921F3F}"/>
    <cellStyle name="Normal 9 2 2 2 4 3 2 4" xfId="21975" xr:uid="{9C123650-3D17-4910-990E-7F4B0EDA5DB8}"/>
    <cellStyle name="Normal 9 2 2 2 4 3 2 5" xfId="39591" xr:uid="{6CBA3705-6341-476A-B6C2-D373A4C4AF83}"/>
    <cellStyle name="Normal 9 2 2 2 4 3 3" xfId="6561" xr:uid="{A4FEF064-F87D-40F5-9501-3B395B9E1EEA}"/>
    <cellStyle name="Normal 9 2 2 2 4 3 3 2" xfId="15369" xr:uid="{E01124A9-7F9A-4EC2-A1E4-4B14D3C26B6A}"/>
    <cellStyle name="Normal 9 2 2 2 4 3 3 2 2" xfId="32985" xr:uid="{748B42E4-C7CD-4420-BF33-98907AFB8D66}"/>
    <cellStyle name="Normal 9 2 2 2 4 3 3 3" xfId="24177" xr:uid="{FFAA0299-E1F0-44C0-9AB9-D2593251906B}"/>
    <cellStyle name="Normal 9 2 2 2 4 3 4" xfId="10965" xr:uid="{C1C01669-DC02-4BB7-B2BB-A4BFBDAF28A8}"/>
    <cellStyle name="Normal 9 2 2 2 4 3 4 2" xfId="28581" xr:uid="{4079FFC3-3728-463F-971C-F5BF5CDC2007}"/>
    <cellStyle name="Normal 9 2 2 2 4 3 5" xfId="19773" xr:uid="{9145E04E-B67A-40FF-9FE6-70196314387B}"/>
    <cellStyle name="Normal 9 2 2 2 4 3 6" xfId="37389" xr:uid="{4BA38D87-DAFB-4DBF-87E0-D812BF1EC3E2}"/>
    <cellStyle name="Normal 9 2 2 2 4 4" xfId="2572" xr:uid="{C9FEEEE6-6B28-47CE-BB01-A7DE274AEB05}"/>
    <cellStyle name="Normal 9 2 2 2 4 4 2" xfId="6976" xr:uid="{B663A769-6AA4-4867-A21F-8A8AF131696F}"/>
    <cellStyle name="Normal 9 2 2 2 4 4 2 2" xfId="15784" xr:uid="{A3C9FA91-F951-4721-85A8-FD0CAEA95D64}"/>
    <cellStyle name="Normal 9 2 2 2 4 4 2 2 2" xfId="33400" xr:uid="{DA11F58F-54E7-422A-968A-F0C766EE5B39}"/>
    <cellStyle name="Normal 9 2 2 2 4 4 2 3" xfId="24592" xr:uid="{C8C24250-1B23-4435-A4A3-E0B68BA9E24F}"/>
    <cellStyle name="Normal 9 2 2 2 4 4 3" xfId="11380" xr:uid="{0C535C7C-C171-48F0-B468-80C3862853BA}"/>
    <cellStyle name="Normal 9 2 2 2 4 4 3 2" xfId="28996" xr:uid="{0DCA6538-32AC-4AA8-8542-8C84FA57F50E}"/>
    <cellStyle name="Normal 9 2 2 2 4 4 4" xfId="20188" xr:uid="{5DE2E4E5-F9DC-4346-94E5-8FF048BCE99F}"/>
    <cellStyle name="Normal 9 2 2 2 4 4 5" xfId="37804" xr:uid="{6540C722-E21E-44EF-9212-C9D88957158D}"/>
    <cellStyle name="Normal 9 2 2 2 4 5" xfId="4774" xr:uid="{51003AEF-6460-40AC-8205-1DF3902ADFF1}"/>
    <cellStyle name="Normal 9 2 2 2 4 5 2" xfId="13582" xr:uid="{9AC63F61-AF78-4538-AE5C-6FD962DAF357}"/>
    <cellStyle name="Normal 9 2 2 2 4 5 2 2" xfId="31198" xr:uid="{B86523E9-F96B-4356-B479-7B2A9ECAF91B}"/>
    <cellStyle name="Normal 9 2 2 2 4 5 3" xfId="22390" xr:uid="{AF8AF7F6-1ABE-45BE-93B8-12110390F79E}"/>
    <cellStyle name="Normal 9 2 2 2 4 6" xfId="9178" xr:uid="{05AA9DA5-2344-4274-B738-DE6A64823B14}"/>
    <cellStyle name="Normal 9 2 2 2 4 6 2" xfId="26794" xr:uid="{A582C971-9195-4F5B-8E1D-1C1BF75501FA}"/>
    <cellStyle name="Normal 9 2 2 2 4 7" xfId="17986" xr:uid="{995F036E-401B-4910-B914-2B3743BDD761}"/>
    <cellStyle name="Normal 9 2 2 2 4 8" xfId="35602" xr:uid="{50AC200E-11C6-472C-A125-9B76EBB7A2C7}"/>
    <cellStyle name="Normal 9 2 2 2 5" xfId="624" xr:uid="{08292988-43E3-45B6-88D3-D30AB62F0A3B}"/>
    <cellStyle name="Normal 9 2 2 2 5 2" xfId="1408" xr:uid="{20E0D9CB-8DCF-4E04-A907-D14D1C568A2B}"/>
    <cellStyle name="Normal 9 2 2 2 5 2 2" xfId="3610" xr:uid="{9A7327B3-4F69-4872-ACF6-B54F4E67952A}"/>
    <cellStyle name="Normal 9 2 2 2 5 2 2 2" xfId="8014" xr:uid="{E5A005D7-9C0B-4530-A83C-0FBD1C7DEE51}"/>
    <cellStyle name="Normal 9 2 2 2 5 2 2 2 2" xfId="16822" xr:uid="{E8983EE7-FED6-48D4-BA33-FB8877F8D367}"/>
    <cellStyle name="Normal 9 2 2 2 5 2 2 2 2 2" xfId="34438" xr:uid="{7B7B4D57-DF77-4F7B-B36C-07CB684B7E5D}"/>
    <cellStyle name="Normal 9 2 2 2 5 2 2 2 3" xfId="25630" xr:uid="{C1389996-9421-4357-9122-CCD793E2322B}"/>
    <cellStyle name="Normal 9 2 2 2 5 2 2 3" xfId="12418" xr:uid="{4D83ED00-45D1-4E9D-83A6-E8FD7EA4BB22}"/>
    <cellStyle name="Normal 9 2 2 2 5 2 2 3 2" xfId="30034" xr:uid="{1BE6D4D7-631D-4F0F-A890-D0C888A1C2C9}"/>
    <cellStyle name="Normal 9 2 2 2 5 2 2 4" xfId="21226" xr:uid="{6BF124C1-82EA-40CD-A04C-D6858D52855F}"/>
    <cellStyle name="Normal 9 2 2 2 5 2 2 5" xfId="38842" xr:uid="{E67F5D0A-E8C4-4480-9E4A-54D66A61B16E}"/>
    <cellStyle name="Normal 9 2 2 2 5 2 3" xfId="5812" xr:uid="{9D3BC984-B840-4F6E-95AA-11883C86D3C5}"/>
    <cellStyle name="Normal 9 2 2 2 5 2 3 2" xfId="14620" xr:uid="{73067376-3BDC-48F3-A780-5D1938C4F9CB}"/>
    <cellStyle name="Normal 9 2 2 2 5 2 3 2 2" xfId="32236" xr:uid="{AA3FF59F-1BF8-4CEF-B6A7-D1FCFC79F70D}"/>
    <cellStyle name="Normal 9 2 2 2 5 2 3 3" xfId="23428" xr:uid="{A04F5786-90C2-43DF-B0F9-B6B370863E96}"/>
    <cellStyle name="Normal 9 2 2 2 5 2 4" xfId="10216" xr:uid="{7D63B77A-FDE8-455A-A7C5-F9D1C6DD0A3A}"/>
    <cellStyle name="Normal 9 2 2 2 5 2 4 2" xfId="27832" xr:uid="{2902E6C6-17AB-4C75-9321-F7696D876C9E}"/>
    <cellStyle name="Normal 9 2 2 2 5 2 5" xfId="19024" xr:uid="{60E1A52C-3F13-449C-896A-ADB492C15B6A}"/>
    <cellStyle name="Normal 9 2 2 2 5 2 6" xfId="36640" xr:uid="{EDC80CC0-E4E3-4364-83F0-9015D18FB942}"/>
    <cellStyle name="Normal 9 2 2 2 5 3" xfId="2158" xr:uid="{D62DEF9C-1057-4436-903D-A8B6E7C6B6B8}"/>
    <cellStyle name="Normal 9 2 2 2 5 3 2" xfId="4360" xr:uid="{84E8685C-4F40-4946-B3F0-409C8D9E84BC}"/>
    <cellStyle name="Normal 9 2 2 2 5 3 2 2" xfId="8764" xr:uid="{4657EA06-6DC1-4DC9-9E64-4868E1C4F3C2}"/>
    <cellStyle name="Normal 9 2 2 2 5 3 2 2 2" xfId="17572" xr:uid="{566788FA-C5AA-49F6-8737-59AAEED63EA4}"/>
    <cellStyle name="Normal 9 2 2 2 5 3 2 2 2 2" xfId="35188" xr:uid="{85DA8E30-A8EE-47F5-B873-6AF08389D9A2}"/>
    <cellStyle name="Normal 9 2 2 2 5 3 2 2 3" xfId="26380" xr:uid="{7A929984-0660-4D72-8E0B-186D72E4D8D7}"/>
    <cellStyle name="Normal 9 2 2 2 5 3 2 3" xfId="13168" xr:uid="{1F988348-ABE7-4E4B-94C6-2DD12830A377}"/>
    <cellStyle name="Normal 9 2 2 2 5 3 2 3 2" xfId="30784" xr:uid="{CB117C77-73F7-4C5E-BD60-E35319BA054F}"/>
    <cellStyle name="Normal 9 2 2 2 5 3 2 4" xfId="21976" xr:uid="{9341E734-34A2-427A-86DC-F013E861AB02}"/>
    <cellStyle name="Normal 9 2 2 2 5 3 2 5" xfId="39592" xr:uid="{9A6D901B-369F-474F-9152-B1F61D569DA1}"/>
    <cellStyle name="Normal 9 2 2 2 5 3 3" xfId="6562" xr:uid="{F419BBD1-0962-4676-B3A6-AD956810B433}"/>
    <cellStyle name="Normal 9 2 2 2 5 3 3 2" xfId="15370" xr:uid="{228F8D63-BCC4-4F22-B86C-E6F968A5D822}"/>
    <cellStyle name="Normal 9 2 2 2 5 3 3 2 2" xfId="32986" xr:uid="{3DA46250-1752-472E-BE3B-00FAB0F56844}"/>
    <cellStyle name="Normal 9 2 2 2 5 3 3 3" xfId="24178" xr:uid="{49BE46E4-9C97-4734-BEFF-9541DE23B3BB}"/>
    <cellStyle name="Normal 9 2 2 2 5 3 4" xfId="10966" xr:uid="{631FEE8E-DA88-4952-9EF8-83094F8E1362}"/>
    <cellStyle name="Normal 9 2 2 2 5 3 4 2" xfId="28582" xr:uid="{851423AC-E877-475F-B568-0FAC692504CD}"/>
    <cellStyle name="Normal 9 2 2 2 5 3 5" xfId="19774" xr:uid="{AEA6B7B3-E6BF-40DA-997D-AD788FAF0E9B}"/>
    <cellStyle name="Normal 9 2 2 2 5 3 6" xfId="37390" xr:uid="{0546B54A-5062-48CB-BD28-E08C7E871593}"/>
    <cellStyle name="Normal 9 2 2 2 5 4" xfId="2828" xr:uid="{F323AC82-94F9-48D6-BE95-BAA4CE60E352}"/>
    <cellStyle name="Normal 9 2 2 2 5 4 2" xfId="7232" xr:uid="{146F558A-9B50-4077-BC3B-B8E0952B753D}"/>
    <cellStyle name="Normal 9 2 2 2 5 4 2 2" xfId="16040" xr:uid="{038A5B1A-6AB8-4682-99D9-1C3E5BE052AB}"/>
    <cellStyle name="Normal 9 2 2 2 5 4 2 2 2" xfId="33656" xr:uid="{A55AD485-AB9A-40EA-8D43-64463249E019}"/>
    <cellStyle name="Normal 9 2 2 2 5 4 2 3" xfId="24848" xr:uid="{415FD41F-BF19-4867-BA3F-9335DDC610B6}"/>
    <cellStyle name="Normal 9 2 2 2 5 4 3" xfId="11636" xr:uid="{D084CE2E-D92E-4698-A6E5-9B5673707C58}"/>
    <cellStyle name="Normal 9 2 2 2 5 4 3 2" xfId="29252" xr:uid="{7E8AB38A-E884-49D8-927F-7C1D2771DF02}"/>
    <cellStyle name="Normal 9 2 2 2 5 4 4" xfId="20444" xr:uid="{D0C01211-D175-4F5F-88D7-18E57E588495}"/>
    <cellStyle name="Normal 9 2 2 2 5 4 5" xfId="38060" xr:uid="{610C6642-67CE-434A-93FF-E3B62927D0FA}"/>
    <cellStyle name="Normal 9 2 2 2 5 5" xfId="5030" xr:uid="{EA6BCB0B-D025-4829-B65D-B7D9F2A8AA8C}"/>
    <cellStyle name="Normal 9 2 2 2 5 5 2" xfId="13838" xr:uid="{9F9F11AF-56F2-4B86-A098-7A18FE913A5C}"/>
    <cellStyle name="Normal 9 2 2 2 5 5 2 2" xfId="31454" xr:uid="{7E668863-8A5A-4BEA-9E68-880C98332E7C}"/>
    <cellStyle name="Normal 9 2 2 2 5 5 3" xfId="22646" xr:uid="{B70525D3-E2F6-4CD3-9E20-97B4C59F5007}"/>
    <cellStyle name="Normal 9 2 2 2 5 6" xfId="9434" xr:uid="{1EABBCDE-BC08-40F0-9C6E-D3C8ED3D1477}"/>
    <cellStyle name="Normal 9 2 2 2 5 6 2" xfId="27050" xr:uid="{F46784A1-8CF3-4E33-A3A0-439D02BB256D}"/>
    <cellStyle name="Normal 9 2 2 2 5 7" xfId="18242" xr:uid="{1E7AA4AD-A79F-4655-8A79-F0E545B9EDAD}"/>
    <cellStyle name="Normal 9 2 2 2 5 8" xfId="35858" xr:uid="{7B395F8A-2D65-4C23-AA5A-0B0A71979B89}"/>
    <cellStyle name="Normal 9 2 2 2 6" xfId="896" xr:uid="{E90DE58B-F91F-490C-A694-BCCC431C70FA}"/>
    <cellStyle name="Normal 9 2 2 2 6 2" xfId="3098" xr:uid="{CBB08BA9-082A-4E1C-B2E5-1C7A46EE0114}"/>
    <cellStyle name="Normal 9 2 2 2 6 2 2" xfId="7502" xr:uid="{7978CA56-C645-46AF-882A-29640D86DE09}"/>
    <cellStyle name="Normal 9 2 2 2 6 2 2 2" xfId="16310" xr:uid="{B148E3E5-FE06-4C75-99AD-347A2E611909}"/>
    <cellStyle name="Normal 9 2 2 2 6 2 2 2 2" xfId="33926" xr:uid="{E6989875-DD68-4145-927E-9AD6690027EE}"/>
    <cellStyle name="Normal 9 2 2 2 6 2 2 3" xfId="25118" xr:uid="{6EB687B4-15ED-45A0-A037-2C225002FDD3}"/>
    <cellStyle name="Normal 9 2 2 2 6 2 3" xfId="11906" xr:uid="{DEE1C6F7-56A1-46D9-B939-5CDAA28E246D}"/>
    <cellStyle name="Normal 9 2 2 2 6 2 3 2" xfId="29522" xr:uid="{F9BCEEF8-9237-42D9-825C-97749C75D7E5}"/>
    <cellStyle name="Normal 9 2 2 2 6 2 4" xfId="20714" xr:uid="{3F571CF5-EB52-4259-AF49-A600F124FB39}"/>
    <cellStyle name="Normal 9 2 2 2 6 2 5" xfId="38330" xr:uid="{851D7A5B-3E05-40A4-84A7-D3BC1F95FCB6}"/>
    <cellStyle name="Normal 9 2 2 2 6 3" xfId="5300" xr:uid="{85E05B82-7B86-4D82-80BF-B2E819A52D85}"/>
    <cellStyle name="Normal 9 2 2 2 6 3 2" xfId="14108" xr:uid="{951E4095-D807-4100-8DFB-02813AE531FD}"/>
    <cellStyle name="Normal 9 2 2 2 6 3 2 2" xfId="31724" xr:uid="{A09A5306-AA5E-4DD7-8717-AE3BFC8A62B2}"/>
    <cellStyle name="Normal 9 2 2 2 6 3 3" xfId="22916" xr:uid="{0DE3DDE5-D047-4381-B5BC-E147BA9B0D70}"/>
    <cellStyle name="Normal 9 2 2 2 6 4" xfId="9704" xr:uid="{A8A90CA6-234A-49D4-8B0A-5F2FC49A5919}"/>
    <cellStyle name="Normal 9 2 2 2 6 4 2" xfId="27320" xr:uid="{6A6EE2F1-F1AC-4FC7-A023-A2C647E876DB}"/>
    <cellStyle name="Normal 9 2 2 2 6 5" xfId="18512" xr:uid="{30B40A25-C009-42CA-9483-067E9DC59C67}"/>
    <cellStyle name="Normal 9 2 2 2 6 6" xfId="36128" xr:uid="{638312EC-9464-4C27-A0FC-C524DAC5B150}"/>
    <cellStyle name="Normal 9 2 2 2 7" xfId="2147" xr:uid="{4F728618-DB1A-4133-BCA0-E35E406D0034}"/>
    <cellStyle name="Normal 9 2 2 2 7 2" xfId="4349" xr:uid="{37C6FCC2-FD10-41FB-98D7-6DB539FA5D10}"/>
    <cellStyle name="Normal 9 2 2 2 7 2 2" xfId="8753" xr:uid="{3B6E319D-A330-4EF3-BC7E-7115B61E12FE}"/>
    <cellStyle name="Normal 9 2 2 2 7 2 2 2" xfId="17561" xr:uid="{E685CE94-6552-47F2-BB2D-BE1F2BDAA55D}"/>
    <cellStyle name="Normal 9 2 2 2 7 2 2 2 2" xfId="35177" xr:uid="{CFAC96E7-068C-4EBA-91EE-162A9347A570}"/>
    <cellStyle name="Normal 9 2 2 2 7 2 2 3" xfId="26369" xr:uid="{E8D32744-834C-4E90-8C0C-F6FE683672C2}"/>
    <cellStyle name="Normal 9 2 2 2 7 2 3" xfId="13157" xr:uid="{5A0E3AB8-4968-4D10-8894-7B1857F63FB9}"/>
    <cellStyle name="Normal 9 2 2 2 7 2 3 2" xfId="30773" xr:uid="{3426E966-E4AC-4632-BA09-81DAA12071E7}"/>
    <cellStyle name="Normal 9 2 2 2 7 2 4" xfId="21965" xr:uid="{08761590-9A25-4D0F-A8F3-B5E441C68393}"/>
    <cellStyle name="Normal 9 2 2 2 7 2 5" xfId="39581" xr:uid="{19E40267-F3C9-4C86-8D2F-B71FAFE3D09A}"/>
    <cellStyle name="Normal 9 2 2 2 7 3" xfId="6551" xr:uid="{1F8BE638-3DA5-4911-B2A1-C09D89B37907}"/>
    <cellStyle name="Normal 9 2 2 2 7 3 2" xfId="15359" xr:uid="{8996078D-2A0B-4893-A870-EFC8FA238F70}"/>
    <cellStyle name="Normal 9 2 2 2 7 3 2 2" xfId="32975" xr:uid="{248AD6EA-07CF-48ED-8E34-110915FC613C}"/>
    <cellStyle name="Normal 9 2 2 2 7 3 3" xfId="24167" xr:uid="{C15F4F0A-BDFB-41DC-BFD0-B58A3290FE04}"/>
    <cellStyle name="Normal 9 2 2 2 7 4" xfId="10955" xr:uid="{D24C1078-A4A5-4CA6-B963-177A71B96187}"/>
    <cellStyle name="Normal 9 2 2 2 7 4 2" xfId="28571" xr:uid="{7D6C0AB3-1997-41E1-90CC-0615D8485CF7}"/>
    <cellStyle name="Normal 9 2 2 2 7 5" xfId="19763" xr:uid="{30491E2E-5341-43B4-908D-92D5F8C13E97}"/>
    <cellStyle name="Normal 9 2 2 2 7 6" xfId="37379" xr:uid="{0DD71DBC-2829-44C5-8D03-8A8D080BEBB6}"/>
    <cellStyle name="Normal 9 2 2 2 8" xfId="2316" xr:uid="{7ECECC63-7971-499F-A8D5-DDF94532C5A2}"/>
    <cellStyle name="Normal 9 2 2 2 8 2" xfId="6720" xr:uid="{70C84E50-5404-4A9E-B980-965623F59B68}"/>
    <cellStyle name="Normal 9 2 2 2 8 2 2" xfId="15528" xr:uid="{A9F58D0F-D149-43B1-B465-13CA757D4595}"/>
    <cellStyle name="Normal 9 2 2 2 8 2 2 2" xfId="33144" xr:uid="{B3F6CE4C-EA47-460F-A23C-4A7E87BDEBFD}"/>
    <cellStyle name="Normal 9 2 2 2 8 2 3" xfId="24336" xr:uid="{9E5B1E02-7DB5-451D-AC89-5539ED9AE7D2}"/>
    <cellStyle name="Normal 9 2 2 2 8 3" xfId="11124" xr:uid="{6CEBADD2-A625-4AE4-8DB5-0E289E591B26}"/>
    <cellStyle name="Normal 9 2 2 2 8 3 2" xfId="28740" xr:uid="{D6137D26-5EC2-4C5D-90FD-3DD254F263ED}"/>
    <cellStyle name="Normal 9 2 2 2 8 4" xfId="19932" xr:uid="{853EF0FB-848A-4C15-B9E0-523FF762F230}"/>
    <cellStyle name="Normal 9 2 2 2 8 5" xfId="37548" xr:uid="{DE899CB5-D2D6-45B2-8D71-EB73F8A63AE7}"/>
    <cellStyle name="Normal 9 2 2 2 9" xfId="4518" xr:uid="{FB3E1124-0C73-4EAE-B0F9-88BA75FCC36A}"/>
    <cellStyle name="Normal 9 2 2 2 9 2" xfId="13326" xr:uid="{1E5E1619-BA3D-4334-86D7-3673297E6592}"/>
    <cellStyle name="Normal 9 2 2 2 9 2 2" xfId="30942" xr:uid="{796D9FFA-A9A2-4591-8357-562B9D633BD0}"/>
    <cellStyle name="Normal 9 2 2 2 9 3" xfId="22134" xr:uid="{D0644339-4A1F-439E-BCFE-C1F3D1301AC9}"/>
    <cellStyle name="Normal 9 2 2 3" xfId="146" xr:uid="{7AD4C7B7-6DCB-4757-B8EE-AF18D1CF86F6}"/>
    <cellStyle name="Normal 9 2 2 3 10" xfId="17764" xr:uid="{09FF808F-032D-47F7-ACE3-F44DE280B977}"/>
    <cellStyle name="Normal 9 2 2 3 11" xfId="35380" xr:uid="{0CDFA1AD-9F8A-49B8-93F1-2E2F5EAE3454}"/>
    <cellStyle name="Normal 9 2 2 3 2" xfId="274" xr:uid="{29E6FA38-8455-4420-B2F9-99FAA91EB528}"/>
    <cellStyle name="Normal 9 2 2 3 2 10" xfId="35508" xr:uid="{235C25B9-A23E-42D4-AA06-FAF2B0403E35}"/>
    <cellStyle name="Normal 9 2 2 3 2 2" xfId="530" xr:uid="{2B00A28D-F41C-4FBA-8B47-76BCD11A12F9}"/>
    <cellStyle name="Normal 9 2 2 3 2 2 2" xfId="1314" xr:uid="{445C840C-67D0-41F3-9DC3-3586DE2DE86E}"/>
    <cellStyle name="Normal 9 2 2 3 2 2 2 2" xfId="3516" xr:uid="{B86CD497-A6FF-4DF6-8D1B-C37D20BAC13D}"/>
    <cellStyle name="Normal 9 2 2 3 2 2 2 2 2" xfId="7920" xr:uid="{0B02B194-2ED3-4511-83CA-56ADE5C1DB54}"/>
    <cellStyle name="Normal 9 2 2 3 2 2 2 2 2 2" xfId="16728" xr:uid="{AFE93D54-F8E4-4BC6-9E6B-971B114F54CB}"/>
    <cellStyle name="Normal 9 2 2 3 2 2 2 2 2 2 2" xfId="34344" xr:uid="{8ABE8C5F-386B-4E98-A8E8-BD6B005D2D85}"/>
    <cellStyle name="Normal 9 2 2 3 2 2 2 2 2 3" xfId="25536" xr:uid="{FEF7BD39-337D-47EB-BDEB-5C269475C896}"/>
    <cellStyle name="Normal 9 2 2 3 2 2 2 2 3" xfId="12324" xr:uid="{86C331FE-5062-4802-A44F-2F5CAA91A0D9}"/>
    <cellStyle name="Normal 9 2 2 3 2 2 2 2 3 2" xfId="29940" xr:uid="{73F00FE5-F6BE-4249-B443-C3A20CAD60DA}"/>
    <cellStyle name="Normal 9 2 2 3 2 2 2 2 4" xfId="21132" xr:uid="{05D2C362-0DC6-42BB-8C16-FDC043C42490}"/>
    <cellStyle name="Normal 9 2 2 3 2 2 2 2 5" xfId="38748" xr:uid="{A0D4DE4D-CD6F-470A-BBC0-65F991556CB3}"/>
    <cellStyle name="Normal 9 2 2 3 2 2 2 3" xfId="5718" xr:uid="{7E7AEFCA-764B-4C37-98F1-B5D938D59935}"/>
    <cellStyle name="Normal 9 2 2 3 2 2 2 3 2" xfId="14526" xr:uid="{F89E7AB6-F4F3-46AF-8592-47F620618875}"/>
    <cellStyle name="Normal 9 2 2 3 2 2 2 3 2 2" xfId="32142" xr:uid="{0FD4EF1D-0647-4E9D-9894-D5AACDA5E76F}"/>
    <cellStyle name="Normal 9 2 2 3 2 2 2 3 3" xfId="23334" xr:uid="{01A1C697-C0C9-4B3C-B537-7448ECE14D5A}"/>
    <cellStyle name="Normal 9 2 2 3 2 2 2 4" xfId="10122" xr:uid="{D02C94E1-8C3E-4E7F-8528-AE0DAA9FD7B8}"/>
    <cellStyle name="Normal 9 2 2 3 2 2 2 4 2" xfId="27738" xr:uid="{DAD46C0C-528D-4E92-BB0A-71244529451D}"/>
    <cellStyle name="Normal 9 2 2 3 2 2 2 5" xfId="18930" xr:uid="{BA7EC689-42A2-453D-8431-7C25FC2B7535}"/>
    <cellStyle name="Normal 9 2 2 3 2 2 2 6" xfId="36546" xr:uid="{9BB7DAAA-8C49-4B3B-9F08-293AD66B96A7}"/>
    <cellStyle name="Normal 9 2 2 3 2 2 3" xfId="2161" xr:uid="{E2E541BA-2026-4E38-9B47-1C5ED384353C}"/>
    <cellStyle name="Normal 9 2 2 3 2 2 3 2" xfId="4363" xr:uid="{563B4C29-1FE6-4DB0-8ABD-169BB96200E4}"/>
    <cellStyle name="Normal 9 2 2 3 2 2 3 2 2" xfId="8767" xr:uid="{CFAF6AC2-94C3-4EEF-9F52-FF1F2EE1D2B3}"/>
    <cellStyle name="Normal 9 2 2 3 2 2 3 2 2 2" xfId="17575" xr:uid="{13950B5B-5B9F-4C3C-B633-88F6AAB207EC}"/>
    <cellStyle name="Normal 9 2 2 3 2 2 3 2 2 2 2" xfId="35191" xr:uid="{6585903C-472F-4691-8838-9F8EC0433693}"/>
    <cellStyle name="Normal 9 2 2 3 2 2 3 2 2 3" xfId="26383" xr:uid="{3DA0846E-B17D-4A7D-AD1C-40E5DE52ACC4}"/>
    <cellStyle name="Normal 9 2 2 3 2 2 3 2 3" xfId="13171" xr:uid="{A7B1E80F-E36F-49A9-8B43-4776320826D6}"/>
    <cellStyle name="Normal 9 2 2 3 2 2 3 2 3 2" xfId="30787" xr:uid="{9E571400-69FC-4C0C-865B-0D7302EF42EA}"/>
    <cellStyle name="Normal 9 2 2 3 2 2 3 2 4" xfId="21979" xr:uid="{F4578087-12A7-4AE0-A1A0-7B2F8730160C}"/>
    <cellStyle name="Normal 9 2 2 3 2 2 3 2 5" xfId="39595" xr:uid="{7AE4C4F4-1257-4F22-90A1-F75B99FFCD8F}"/>
    <cellStyle name="Normal 9 2 2 3 2 2 3 3" xfId="6565" xr:uid="{FBD0B4DF-ACC7-48C3-A322-6AE9C7A9D52E}"/>
    <cellStyle name="Normal 9 2 2 3 2 2 3 3 2" xfId="15373" xr:uid="{F80C778D-9277-4709-B16C-6F3DB2895802}"/>
    <cellStyle name="Normal 9 2 2 3 2 2 3 3 2 2" xfId="32989" xr:uid="{C95EBFDD-0807-4CF5-A28F-09F74D85F4FF}"/>
    <cellStyle name="Normal 9 2 2 3 2 2 3 3 3" xfId="24181" xr:uid="{5B38DD5F-B744-4506-BE3B-2AB95F49BBE2}"/>
    <cellStyle name="Normal 9 2 2 3 2 2 3 4" xfId="10969" xr:uid="{458A39C0-2951-40F4-AC2B-784EF5B0BADC}"/>
    <cellStyle name="Normal 9 2 2 3 2 2 3 4 2" xfId="28585" xr:uid="{6712978C-38B1-4823-89A0-2A3F5A42D17F}"/>
    <cellStyle name="Normal 9 2 2 3 2 2 3 5" xfId="19777" xr:uid="{5CE96C46-A0E1-4811-BC2E-B9EC21A51FDB}"/>
    <cellStyle name="Normal 9 2 2 3 2 2 3 6" xfId="37393" xr:uid="{DBF44D36-EB7A-4CE7-8992-FF559C23EB52}"/>
    <cellStyle name="Normal 9 2 2 3 2 2 4" xfId="2734" xr:uid="{38CED165-CEE4-40A7-84E5-10DD38DA5593}"/>
    <cellStyle name="Normal 9 2 2 3 2 2 4 2" xfId="7138" xr:uid="{E0324D3C-B9A8-4899-B491-7148A2A8ADFD}"/>
    <cellStyle name="Normal 9 2 2 3 2 2 4 2 2" xfId="15946" xr:uid="{D523A1AC-26A7-4646-8DFE-CA359FFEFF63}"/>
    <cellStyle name="Normal 9 2 2 3 2 2 4 2 2 2" xfId="33562" xr:uid="{A0F68186-7FD3-4B89-A478-30C6C740ED7B}"/>
    <cellStyle name="Normal 9 2 2 3 2 2 4 2 3" xfId="24754" xr:uid="{2EA60EAA-E68C-4103-A76C-DC51DA2F8A83}"/>
    <cellStyle name="Normal 9 2 2 3 2 2 4 3" xfId="11542" xr:uid="{C6872337-83DB-475F-BE9C-982765F4BC46}"/>
    <cellStyle name="Normal 9 2 2 3 2 2 4 3 2" xfId="29158" xr:uid="{DD3A1AED-D5CA-40CF-88EE-4A6BF85473E3}"/>
    <cellStyle name="Normal 9 2 2 3 2 2 4 4" xfId="20350" xr:uid="{944CBC8C-C38F-402A-9839-56A49D8FEB30}"/>
    <cellStyle name="Normal 9 2 2 3 2 2 4 5" xfId="37966" xr:uid="{26B5DDE4-13B8-4F96-BB1B-9056B2E9F30C}"/>
    <cellStyle name="Normal 9 2 2 3 2 2 5" xfId="4936" xr:uid="{228ED272-5F86-4FC6-97AA-3D6D7B8C0BAC}"/>
    <cellStyle name="Normal 9 2 2 3 2 2 5 2" xfId="13744" xr:uid="{C10C8A6F-9905-4B70-88B0-0DED5D4E0690}"/>
    <cellStyle name="Normal 9 2 2 3 2 2 5 2 2" xfId="31360" xr:uid="{22345ADB-C67B-4EE7-920B-39063AE3837B}"/>
    <cellStyle name="Normal 9 2 2 3 2 2 5 3" xfId="22552" xr:uid="{EF92560F-9DB6-4414-9444-E0BB7D7841B3}"/>
    <cellStyle name="Normal 9 2 2 3 2 2 6" xfId="9340" xr:uid="{EFCFA100-D987-4E44-8FC1-A89528E9BC94}"/>
    <cellStyle name="Normal 9 2 2 3 2 2 6 2" xfId="26956" xr:uid="{3FF3A8E4-6FDA-4691-A4B1-051CB1FCEBBF}"/>
    <cellStyle name="Normal 9 2 2 3 2 2 7" xfId="18148" xr:uid="{4C5BA128-93DC-4E44-9D06-5DFCD92697E1}"/>
    <cellStyle name="Normal 9 2 2 3 2 2 8" xfId="35764" xr:uid="{80C2519A-C84E-4A43-95CB-0344E70A8241}"/>
    <cellStyle name="Normal 9 2 2 3 2 3" xfId="786" xr:uid="{813EBFE0-321D-494A-A581-800156355521}"/>
    <cellStyle name="Normal 9 2 2 3 2 3 2" xfId="1570" xr:uid="{B0EB7A5A-A02B-437F-A6D4-ED4AC92B7A36}"/>
    <cellStyle name="Normal 9 2 2 3 2 3 2 2" xfId="3772" xr:uid="{A7F43DDB-DA60-4233-A5C8-421284F9A4E9}"/>
    <cellStyle name="Normal 9 2 2 3 2 3 2 2 2" xfId="8176" xr:uid="{2B68A989-3B78-4908-9758-FE941272BFBC}"/>
    <cellStyle name="Normal 9 2 2 3 2 3 2 2 2 2" xfId="16984" xr:uid="{D1BEF5B1-B2CE-40B6-B670-89C35F48F827}"/>
    <cellStyle name="Normal 9 2 2 3 2 3 2 2 2 2 2" xfId="34600" xr:uid="{87253658-AFBE-400F-B3C0-7249439A565F}"/>
    <cellStyle name="Normal 9 2 2 3 2 3 2 2 2 3" xfId="25792" xr:uid="{9C25F982-0359-44B4-8CB6-FFA500C0B63A}"/>
    <cellStyle name="Normal 9 2 2 3 2 3 2 2 3" xfId="12580" xr:uid="{108127D8-F436-4422-ACB6-334B91509BB7}"/>
    <cellStyle name="Normal 9 2 2 3 2 3 2 2 3 2" xfId="30196" xr:uid="{0A40750B-299B-4EF0-9CBA-F674821FC4E0}"/>
    <cellStyle name="Normal 9 2 2 3 2 3 2 2 4" xfId="21388" xr:uid="{D452A2B1-9AD6-430F-95AB-251CB75CFFA7}"/>
    <cellStyle name="Normal 9 2 2 3 2 3 2 2 5" xfId="39004" xr:uid="{6E85537D-403E-46D6-832E-F29E73822F77}"/>
    <cellStyle name="Normal 9 2 2 3 2 3 2 3" xfId="5974" xr:uid="{667292FD-EB52-4D0F-B910-CEFC617600A2}"/>
    <cellStyle name="Normal 9 2 2 3 2 3 2 3 2" xfId="14782" xr:uid="{0340F658-C5D8-4215-8A1D-EC35B26A6F78}"/>
    <cellStyle name="Normal 9 2 2 3 2 3 2 3 2 2" xfId="32398" xr:uid="{EAD71984-B474-4CA8-BA2A-18AC48C6F8EA}"/>
    <cellStyle name="Normal 9 2 2 3 2 3 2 3 3" xfId="23590" xr:uid="{B8A9CAD0-7D5E-4228-B262-9C6F86066094}"/>
    <cellStyle name="Normal 9 2 2 3 2 3 2 4" xfId="10378" xr:uid="{7189933F-10F5-44F5-BCF2-F1E0E446B3AC}"/>
    <cellStyle name="Normal 9 2 2 3 2 3 2 4 2" xfId="27994" xr:uid="{B9C7A586-4CE4-46B1-97B6-EC0053A6B9B9}"/>
    <cellStyle name="Normal 9 2 2 3 2 3 2 5" xfId="19186" xr:uid="{7A08587C-383A-4098-9B04-A5E60008037B}"/>
    <cellStyle name="Normal 9 2 2 3 2 3 2 6" xfId="36802" xr:uid="{3347C0C2-61B5-4E3C-9BAB-EED8CE5A13D3}"/>
    <cellStyle name="Normal 9 2 2 3 2 3 3" xfId="2162" xr:uid="{696EBCDB-2075-4ACB-B39A-74185A5019FF}"/>
    <cellStyle name="Normal 9 2 2 3 2 3 3 2" xfId="4364" xr:uid="{A121E5C7-75A3-4FB4-A40D-2C2F5E4C1686}"/>
    <cellStyle name="Normal 9 2 2 3 2 3 3 2 2" xfId="8768" xr:uid="{E508E93A-335D-4916-A050-63C50A02262D}"/>
    <cellStyle name="Normal 9 2 2 3 2 3 3 2 2 2" xfId="17576" xr:uid="{0FF83C93-3FB7-405F-BADD-DC7FFE3C817D}"/>
    <cellStyle name="Normal 9 2 2 3 2 3 3 2 2 2 2" xfId="35192" xr:uid="{80728B51-E5BA-4B76-A6EF-3B9497575F24}"/>
    <cellStyle name="Normal 9 2 2 3 2 3 3 2 2 3" xfId="26384" xr:uid="{F186C7BC-C0ED-4B9C-96B3-86D763B25953}"/>
    <cellStyle name="Normal 9 2 2 3 2 3 3 2 3" xfId="13172" xr:uid="{D934A63E-408D-42ED-96C6-95748F8BFF50}"/>
    <cellStyle name="Normal 9 2 2 3 2 3 3 2 3 2" xfId="30788" xr:uid="{DCA6F26C-4EB8-4B94-9CFE-565C752E76D3}"/>
    <cellStyle name="Normal 9 2 2 3 2 3 3 2 4" xfId="21980" xr:uid="{E4CB8327-6E3C-4331-ABFD-DE5893659DBB}"/>
    <cellStyle name="Normal 9 2 2 3 2 3 3 2 5" xfId="39596" xr:uid="{7A61F099-19EC-4E9C-95D7-6C4870E849D5}"/>
    <cellStyle name="Normal 9 2 2 3 2 3 3 3" xfId="6566" xr:uid="{90A40E8C-A798-47B4-93DE-B5AD2D3FB244}"/>
    <cellStyle name="Normal 9 2 2 3 2 3 3 3 2" xfId="15374" xr:uid="{7CF8B506-8DBE-4643-A422-212955CB1903}"/>
    <cellStyle name="Normal 9 2 2 3 2 3 3 3 2 2" xfId="32990" xr:uid="{AE67AC72-2895-4526-B6C9-28D8ABE463AE}"/>
    <cellStyle name="Normal 9 2 2 3 2 3 3 3 3" xfId="24182" xr:uid="{8C401687-E14C-44CB-97DA-0666081B2BFD}"/>
    <cellStyle name="Normal 9 2 2 3 2 3 3 4" xfId="10970" xr:uid="{A3EADDD0-83F0-45DE-AE26-4C00F65697F2}"/>
    <cellStyle name="Normal 9 2 2 3 2 3 3 4 2" xfId="28586" xr:uid="{E2D68E76-0B73-4ABE-BC3E-17ED2AE0633A}"/>
    <cellStyle name="Normal 9 2 2 3 2 3 3 5" xfId="19778" xr:uid="{7F0BB7DA-AB97-4F35-8A42-B5D01F593160}"/>
    <cellStyle name="Normal 9 2 2 3 2 3 3 6" xfId="37394" xr:uid="{9506AF3D-06CA-427B-8AF2-15726E5D1103}"/>
    <cellStyle name="Normal 9 2 2 3 2 3 4" xfId="2990" xr:uid="{6C3B1E53-1D47-4DE8-B45A-D3D799079EDA}"/>
    <cellStyle name="Normal 9 2 2 3 2 3 4 2" xfId="7394" xr:uid="{12F3D388-D383-4FB1-936A-E61CFB39E473}"/>
    <cellStyle name="Normal 9 2 2 3 2 3 4 2 2" xfId="16202" xr:uid="{3A684CA0-8D47-4A92-AB67-6EDEF8CCCA20}"/>
    <cellStyle name="Normal 9 2 2 3 2 3 4 2 2 2" xfId="33818" xr:uid="{D41CBCA2-4640-40F1-8786-8806C8D3F57A}"/>
    <cellStyle name="Normal 9 2 2 3 2 3 4 2 3" xfId="25010" xr:uid="{2458AE0B-C2BA-4428-960E-2FD6ADBA07DC}"/>
    <cellStyle name="Normal 9 2 2 3 2 3 4 3" xfId="11798" xr:uid="{0E335BB2-1A72-4E42-AE68-D89F83D6906B}"/>
    <cellStyle name="Normal 9 2 2 3 2 3 4 3 2" xfId="29414" xr:uid="{B66DF56E-C2FB-4F40-A285-E74382FB94D9}"/>
    <cellStyle name="Normal 9 2 2 3 2 3 4 4" xfId="20606" xr:uid="{91C2B11C-2FDD-48C0-8FD9-AED12E1629EB}"/>
    <cellStyle name="Normal 9 2 2 3 2 3 4 5" xfId="38222" xr:uid="{E6B5C5C7-0447-415F-978C-29B0D7BFA503}"/>
    <cellStyle name="Normal 9 2 2 3 2 3 5" xfId="5192" xr:uid="{02E42925-653D-49FB-AE19-C817A6CDFB9B}"/>
    <cellStyle name="Normal 9 2 2 3 2 3 5 2" xfId="14000" xr:uid="{AB5918BC-FF60-49A7-AF05-4570115F483E}"/>
    <cellStyle name="Normal 9 2 2 3 2 3 5 2 2" xfId="31616" xr:uid="{E6AABBC9-43CD-4631-B7C1-24CFEA1D31C7}"/>
    <cellStyle name="Normal 9 2 2 3 2 3 5 3" xfId="22808" xr:uid="{F1297A10-A4C1-43CC-A3F1-C710B9716EFB}"/>
    <cellStyle name="Normal 9 2 2 3 2 3 6" xfId="9596" xr:uid="{4909B11A-8F30-45B1-BFAA-453C33552784}"/>
    <cellStyle name="Normal 9 2 2 3 2 3 6 2" xfId="27212" xr:uid="{3E42E5F3-8DD4-405F-AD66-8A3DA569A5DC}"/>
    <cellStyle name="Normal 9 2 2 3 2 3 7" xfId="18404" xr:uid="{EFDA9695-0120-42CC-B0D5-5F9442F2ED94}"/>
    <cellStyle name="Normal 9 2 2 3 2 3 8" xfId="36020" xr:uid="{CE68853B-640D-4D60-9223-22C05905AD43}"/>
    <cellStyle name="Normal 9 2 2 3 2 4" xfId="1058" xr:uid="{61EA5027-988C-4392-BA94-4390280909AA}"/>
    <cellStyle name="Normal 9 2 2 3 2 4 2" xfId="3260" xr:uid="{C1573026-0FCC-4DF1-B302-A5DB3997AC99}"/>
    <cellStyle name="Normal 9 2 2 3 2 4 2 2" xfId="7664" xr:uid="{21F047DD-F903-4DB1-96C3-51DB05B80924}"/>
    <cellStyle name="Normal 9 2 2 3 2 4 2 2 2" xfId="16472" xr:uid="{5E4F083A-9B4A-494B-B798-8D16CF34FCD1}"/>
    <cellStyle name="Normal 9 2 2 3 2 4 2 2 2 2" xfId="34088" xr:uid="{91B8C2F2-1022-42E1-99CD-698D62C3C204}"/>
    <cellStyle name="Normal 9 2 2 3 2 4 2 2 3" xfId="25280" xr:uid="{7D5B7E54-A3EE-474B-8830-71B80C6C74DD}"/>
    <cellStyle name="Normal 9 2 2 3 2 4 2 3" xfId="12068" xr:uid="{4D2E76CE-C044-4F0C-92EA-24AC73E4E643}"/>
    <cellStyle name="Normal 9 2 2 3 2 4 2 3 2" xfId="29684" xr:uid="{76B35669-8B00-4662-80C1-79D679904AA7}"/>
    <cellStyle name="Normal 9 2 2 3 2 4 2 4" xfId="20876" xr:uid="{48104696-9543-43EB-8E80-433FAFC2F8B1}"/>
    <cellStyle name="Normal 9 2 2 3 2 4 2 5" xfId="38492" xr:uid="{DEBC6603-2D80-4BFE-AF04-9880829B9F29}"/>
    <cellStyle name="Normal 9 2 2 3 2 4 3" xfId="5462" xr:uid="{341AE4C6-B2B7-403C-85CF-1CB6DA4F78E4}"/>
    <cellStyle name="Normal 9 2 2 3 2 4 3 2" xfId="14270" xr:uid="{ABE8DFB0-C6AD-4B6D-A43B-52B766F51DF2}"/>
    <cellStyle name="Normal 9 2 2 3 2 4 3 2 2" xfId="31886" xr:uid="{D2DB8129-1F22-49F4-99E1-ADFEC3632A3B}"/>
    <cellStyle name="Normal 9 2 2 3 2 4 3 3" xfId="23078" xr:uid="{C7C78199-55D5-4A96-A676-21C5D40E8842}"/>
    <cellStyle name="Normal 9 2 2 3 2 4 4" xfId="9866" xr:uid="{B5994EBD-3C8F-4B5A-BBCB-83D208B65553}"/>
    <cellStyle name="Normal 9 2 2 3 2 4 4 2" xfId="27482" xr:uid="{7DE5D66A-34E7-41D5-849A-88C7F0A0B992}"/>
    <cellStyle name="Normal 9 2 2 3 2 4 5" xfId="18674" xr:uid="{D9FC6A97-008C-4A60-90FB-74A23CABBEC4}"/>
    <cellStyle name="Normal 9 2 2 3 2 4 6" xfId="36290" xr:uid="{774BF394-D914-4886-884F-081A6BA34B64}"/>
    <cellStyle name="Normal 9 2 2 3 2 5" xfId="2160" xr:uid="{633A3525-C6FB-41DB-8029-F3CA50066910}"/>
    <cellStyle name="Normal 9 2 2 3 2 5 2" xfId="4362" xr:uid="{3E740202-233F-46CC-9994-ABE512CC179D}"/>
    <cellStyle name="Normal 9 2 2 3 2 5 2 2" xfId="8766" xr:uid="{B5A37A57-C36A-4742-9EE5-34A0F190ADF7}"/>
    <cellStyle name="Normal 9 2 2 3 2 5 2 2 2" xfId="17574" xr:uid="{BE7AFC63-93C7-4C0A-A0C2-321F4AC3033D}"/>
    <cellStyle name="Normal 9 2 2 3 2 5 2 2 2 2" xfId="35190" xr:uid="{1A8B266F-5763-4928-A49E-63EEFEE43B31}"/>
    <cellStyle name="Normal 9 2 2 3 2 5 2 2 3" xfId="26382" xr:uid="{4B2DB946-2760-4B77-A131-FA91A49D912F}"/>
    <cellStyle name="Normal 9 2 2 3 2 5 2 3" xfId="13170" xr:uid="{88EEC4F7-CB75-4E15-839D-804FB970D125}"/>
    <cellStyle name="Normal 9 2 2 3 2 5 2 3 2" xfId="30786" xr:uid="{2260DE4F-D8D9-4758-8EC6-71381E0365CD}"/>
    <cellStyle name="Normal 9 2 2 3 2 5 2 4" xfId="21978" xr:uid="{5803BF8C-709E-45BE-A8F4-1209E0B64BF9}"/>
    <cellStyle name="Normal 9 2 2 3 2 5 2 5" xfId="39594" xr:uid="{1248FBD3-E3A3-4195-998A-37D802FFF6E3}"/>
    <cellStyle name="Normal 9 2 2 3 2 5 3" xfId="6564" xr:uid="{AE4B01F5-5D95-4211-BC6D-C2DBBB3C946C}"/>
    <cellStyle name="Normal 9 2 2 3 2 5 3 2" xfId="15372" xr:uid="{85455540-95A2-40F8-858A-1534B862F61E}"/>
    <cellStyle name="Normal 9 2 2 3 2 5 3 2 2" xfId="32988" xr:uid="{5D1829A0-3EF3-44FE-B29C-A87D4EC9BA71}"/>
    <cellStyle name="Normal 9 2 2 3 2 5 3 3" xfId="24180" xr:uid="{252B6496-8486-478E-8D5D-233A038B3C4D}"/>
    <cellStyle name="Normal 9 2 2 3 2 5 4" xfId="10968" xr:uid="{E75722FE-842C-465F-A0DD-ACC5890C49AD}"/>
    <cellStyle name="Normal 9 2 2 3 2 5 4 2" xfId="28584" xr:uid="{DE80CCA1-1869-47BD-8A83-69712E7625E0}"/>
    <cellStyle name="Normal 9 2 2 3 2 5 5" xfId="19776" xr:uid="{30464E51-6D81-4E9F-A34F-1423EA63F8E1}"/>
    <cellStyle name="Normal 9 2 2 3 2 5 6" xfId="37392" xr:uid="{6D9EC7C0-E1ED-41F1-9B9A-8627EBEC3DD8}"/>
    <cellStyle name="Normal 9 2 2 3 2 6" xfId="2478" xr:uid="{CC05A340-DC92-4290-BBBA-3E3D18F36416}"/>
    <cellStyle name="Normal 9 2 2 3 2 6 2" xfId="6882" xr:uid="{80E32BE4-818E-4FCB-95AD-CE43E72B26F3}"/>
    <cellStyle name="Normal 9 2 2 3 2 6 2 2" xfId="15690" xr:uid="{CF09ABC0-3562-4BF5-B482-FEB359C90363}"/>
    <cellStyle name="Normal 9 2 2 3 2 6 2 2 2" xfId="33306" xr:uid="{D5809100-B6E6-447D-811D-8DEC3BD267A6}"/>
    <cellStyle name="Normal 9 2 2 3 2 6 2 3" xfId="24498" xr:uid="{7F1AC4A3-E9CC-42FA-9021-B956E229B032}"/>
    <cellStyle name="Normal 9 2 2 3 2 6 3" xfId="11286" xr:uid="{9116AA7B-2815-45CA-B3A1-EE9E68C32F9F}"/>
    <cellStyle name="Normal 9 2 2 3 2 6 3 2" xfId="28902" xr:uid="{EA9A7264-8951-42F1-B6AB-7A105C1A076A}"/>
    <cellStyle name="Normal 9 2 2 3 2 6 4" xfId="20094" xr:uid="{C3BAA22D-FB83-4F5B-9299-71CF16479AB3}"/>
    <cellStyle name="Normal 9 2 2 3 2 6 5" xfId="37710" xr:uid="{916228FB-C0CF-4495-9711-233CAE225E80}"/>
    <cellStyle name="Normal 9 2 2 3 2 7" xfId="4680" xr:uid="{ED25AD38-82AB-4517-A1AB-BEF1AF76E451}"/>
    <cellStyle name="Normal 9 2 2 3 2 7 2" xfId="13488" xr:uid="{7D9B6E68-2D3B-44B4-8B03-D50485245114}"/>
    <cellStyle name="Normal 9 2 2 3 2 7 2 2" xfId="31104" xr:uid="{4C1CF2A5-78CA-4963-8F3D-4EABD8573C52}"/>
    <cellStyle name="Normal 9 2 2 3 2 7 3" xfId="22296" xr:uid="{9B4F2126-2C19-4CFB-A40D-0116124B69AF}"/>
    <cellStyle name="Normal 9 2 2 3 2 8" xfId="9084" xr:uid="{67CA701C-3FFF-47D3-AD08-B2808C4703B8}"/>
    <cellStyle name="Normal 9 2 2 3 2 8 2" xfId="26700" xr:uid="{C7AB6B1C-194F-4B9C-BB86-A97ACEE7F37D}"/>
    <cellStyle name="Normal 9 2 2 3 2 9" xfId="17892" xr:uid="{D0C44978-9341-44F0-BDD2-78EA370928AC}"/>
    <cellStyle name="Normal 9 2 2 3 3" xfId="402" xr:uid="{D486E62C-6A2D-42FB-AA42-1265C9B085E6}"/>
    <cellStyle name="Normal 9 2 2 3 3 2" xfId="1186" xr:uid="{F0C90ABD-85A7-422F-B6F5-2CC8250C267A}"/>
    <cellStyle name="Normal 9 2 2 3 3 2 2" xfId="3388" xr:uid="{EA8F75E0-910D-4580-95E8-69548A0265D0}"/>
    <cellStyle name="Normal 9 2 2 3 3 2 2 2" xfId="7792" xr:uid="{F6430352-5D52-43F8-90EB-EDB380FD3586}"/>
    <cellStyle name="Normal 9 2 2 3 3 2 2 2 2" xfId="16600" xr:uid="{ACA1DE9E-3F72-46D9-ABF1-E94F3A046FF5}"/>
    <cellStyle name="Normal 9 2 2 3 3 2 2 2 2 2" xfId="34216" xr:uid="{B857B4EC-F7A4-4A4B-AC94-B30370621F3B}"/>
    <cellStyle name="Normal 9 2 2 3 3 2 2 2 3" xfId="25408" xr:uid="{206EA055-C5D9-416E-B50C-01B06D495FFD}"/>
    <cellStyle name="Normal 9 2 2 3 3 2 2 3" xfId="12196" xr:uid="{06D3A09D-968E-429C-9953-C6802B8BF38C}"/>
    <cellStyle name="Normal 9 2 2 3 3 2 2 3 2" xfId="29812" xr:uid="{995AA3F0-CB72-43ED-8655-2CD82B6CA190}"/>
    <cellStyle name="Normal 9 2 2 3 3 2 2 4" xfId="21004" xr:uid="{003627CE-8637-4B8A-A610-7876765D1ED6}"/>
    <cellStyle name="Normal 9 2 2 3 3 2 2 5" xfId="38620" xr:uid="{7E6DD9BA-A238-459D-B30F-3A7F77A0698B}"/>
    <cellStyle name="Normal 9 2 2 3 3 2 3" xfId="5590" xr:uid="{C4A511DA-5D75-43D1-AF2F-E58A991C6F8D}"/>
    <cellStyle name="Normal 9 2 2 3 3 2 3 2" xfId="14398" xr:uid="{98A36F36-B6CD-4EDD-A6E2-5EC5D0783F1B}"/>
    <cellStyle name="Normal 9 2 2 3 3 2 3 2 2" xfId="32014" xr:uid="{122F2B8E-116D-498B-9075-576F9D17DEA0}"/>
    <cellStyle name="Normal 9 2 2 3 3 2 3 3" xfId="23206" xr:uid="{42BD0BA6-286A-4416-B77E-ADE25B6F2D4A}"/>
    <cellStyle name="Normal 9 2 2 3 3 2 4" xfId="9994" xr:uid="{79E9E992-6EE3-469C-BBA5-77A20B66BAFB}"/>
    <cellStyle name="Normal 9 2 2 3 3 2 4 2" xfId="27610" xr:uid="{2C2A1583-C94E-4519-BBF2-BC896490D678}"/>
    <cellStyle name="Normal 9 2 2 3 3 2 5" xfId="18802" xr:uid="{BF46DC0F-C622-44FF-B686-BB0423105833}"/>
    <cellStyle name="Normal 9 2 2 3 3 2 6" xfId="36418" xr:uid="{0557342A-8AA8-41E4-A0CF-FBE1C1C7625D}"/>
    <cellStyle name="Normal 9 2 2 3 3 3" xfId="2163" xr:uid="{AC0F819D-B96F-4508-B3A5-7D53623F1963}"/>
    <cellStyle name="Normal 9 2 2 3 3 3 2" xfId="4365" xr:uid="{A1CED9BF-42C6-485B-8E8A-5B984D0AC4CA}"/>
    <cellStyle name="Normal 9 2 2 3 3 3 2 2" xfId="8769" xr:uid="{6125AE33-8D87-428A-9C93-9C941FCA8075}"/>
    <cellStyle name="Normal 9 2 2 3 3 3 2 2 2" xfId="17577" xr:uid="{0CE53B96-D1D1-4486-B684-684F8BFB15A3}"/>
    <cellStyle name="Normal 9 2 2 3 3 3 2 2 2 2" xfId="35193" xr:uid="{BB4F3FB1-3825-46F2-89EF-10DA55537C49}"/>
    <cellStyle name="Normal 9 2 2 3 3 3 2 2 3" xfId="26385" xr:uid="{B15F5887-797C-4C93-82F4-8608A8893EE8}"/>
    <cellStyle name="Normal 9 2 2 3 3 3 2 3" xfId="13173" xr:uid="{F98DF5DE-9CD7-4C4B-AE62-6A14D3EFB333}"/>
    <cellStyle name="Normal 9 2 2 3 3 3 2 3 2" xfId="30789" xr:uid="{5B0703B9-3FB0-43A0-8E25-C5E01BD463EB}"/>
    <cellStyle name="Normal 9 2 2 3 3 3 2 4" xfId="21981" xr:uid="{26779893-22D8-4EF6-A209-C16CC6C2A646}"/>
    <cellStyle name="Normal 9 2 2 3 3 3 2 5" xfId="39597" xr:uid="{FE49D6FF-EF8B-4009-8DEF-07069643D0B2}"/>
    <cellStyle name="Normal 9 2 2 3 3 3 3" xfId="6567" xr:uid="{6E536645-DA57-430E-B061-DCBC1FD8014F}"/>
    <cellStyle name="Normal 9 2 2 3 3 3 3 2" xfId="15375" xr:uid="{B4FA917D-1DF8-43C0-A413-D0D82D26DB53}"/>
    <cellStyle name="Normal 9 2 2 3 3 3 3 2 2" xfId="32991" xr:uid="{78184BFA-FC08-45E4-87E0-934FA1FB125B}"/>
    <cellStyle name="Normal 9 2 2 3 3 3 3 3" xfId="24183" xr:uid="{D64478C7-22CC-4F41-8055-0B85BEDF8D51}"/>
    <cellStyle name="Normal 9 2 2 3 3 3 4" xfId="10971" xr:uid="{58552507-6C02-4A74-8E77-972943918D71}"/>
    <cellStyle name="Normal 9 2 2 3 3 3 4 2" xfId="28587" xr:uid="{E3A41602-F7C9-40E4-881D-C768BEB00860}"/>
    <cellStyle name="Normal 9 2 2 3 3 3 5" xfId="19779" xr:uid="{A69BE039-BA17-4AC9-B638-58E2CF81537B}"/>
    <cellStyle name="Normal 9 2 2 3 3 3 6" xfId="37395" xr:uid="{D718607C-372A-4E13-8877-A94B41B980CA}"/>
    <cellStyle name="Normal 9 2 2 3 3 4" xfId="2606" xr:uid="{7B12149D-B8DD-4D8B-90A6-B2FA681BB19B}"/>
    <cellStyle name="Normal 9 2 2 3 3 4 2" xfId="7010" xr:uid="{8003A64E-3BB4-4FC0-A253-1F82FF6ACE87}"/>
    <cellStyle name="Normal 9 2 2 3 3 4 2 2" xfId="15818" xr:uid="{53AA6A1F-36FC-47CA-92E0-449EE79ECC3B}"/>
    <cellStyle name="Normal 9 2 2 3 3 4 2 2 2" xfId="33434" xr:uid="{E5E3EC79-0EC6-4428-A4DC-05BAA01B149E}"/>
    <cellStyle name="Normal 9 2 2 3 3 4 2 3" xfId="24626" xr:uid="{1C42143F-60F7-471F-8257-BE0BA47A3436}"/>
    <cellStyle name="Normal 9 2 2 3 3 4 3" xfId="11414" xr:uid="{EB3D4464-89DF-4263-9890-389474B0DE8A}"/>
    <cellStyle name="Normal 9 2 2 3 3 4 3 2" xfId="29030" xr:uid="{2224065D-509E-423A-AD1A-DED4E65D0FD9}"/>
    <cellStyle name="Normal 9 2 2 3 3 4 4" xfId="20222" xr:uid="{6F32E43C-8C30-4F52-96D3-56480494D093}"/>
    <cellStyle name="Normal 9 2 2 3 3 4 5" xfId="37838" xr:uid="{B2F6DFAB-7C7C-4657-A10F-DEAABEE5AE22}"/>
    <cellStyle name="Normal 9 2 2 3 3 5" xfId="4808" xr:uid="{BB9FD92A-750D-41D2-85B2-96BA2CFF3353}"/>
    <cellStyle name="Normal 9 2 2 3 3 5 2" xfId="13616" xr:uid="{65FF0695-A052-4747-83CB-13AC6AD0E4ED}"/>
    <cellStyle name="Normal 9 2 2 3 3 5 2 2" xfId="31232" xr:uid="{B635176E-3E20-4E87-B451-5370F9DC9C1C}"/>
    <cellStyle name="Normal 9 2 2 3 3 5 3" xfId="22424" xr:uid="{07BA2A9C-5478-4F54-9C89-F5333BF3AAE0}"/>
    <cellStyle name="Normal 9 2 2 3 3 6" xfId="9212" xr:uid="{46E3E271-5C4D-4656-8465-E3E443DD1FD4}"/>
    <cellStyle name="Normal 9 2 2 3 3 6 2" xfId="26828" xr:uid="{5708D897-50C0-4C63-B9F4-9F3E866E91DD}"/>
    <cellStyle name="Normal 9 2 2 3 3 7" xfId="18020" xr:uid="{A87BC507-397B-4D4C-ADFE-EF9BE767FBE3}"/>
    <cellStyle name="Normal 9 2 2 3 3 8" xfId="35636" xr:uid="{25B4EA34-DDFC-4FD4-B296-69EB2CD82F80}"/>
    <cellStyle name="Normal 9 2 2 3 4" xfId="658" xr:uid="{2CE798A6-A512-454F-8EAB-6483553FC76A}"/>
    <cellStyle name="Normal 9 2 2 3 4 2" xfId="1442" xr:uid="{23DB7BDE-7A6B-4385-B363-8CB3414A8388}"/>
    <cellStyle name="Normal 9 2 2 3 4 2 2" xfId="3644" xr:uid="{244F7D3E-B45A-4C59-B145-FB8DB5E82D90}"/>
    <cellStyle name="Normal 9 2 2 3 4 2 2 2" xfId="8048" xr:uid="{B4EB12D2-CF52-483C-AB16-EF455EFB83E2}"/>
    <cellStyle name="Normal 9 2 2 3 4 2 2 2 2" xfId="16856" xr:uid="{A7DE8CBD-625B-422B-88BE-3FDB11065701}"/>
    <cellStyle name="Normal 9 2 2 3 4 2 2 2 2 2" xfId="34472" xr:uid="{93CC6E9D-B5D0-4131-84BF-BEC3C647D3B3}"/>
    <cellStyle name="Normal 9 2 2 3 4 2 2 2 3" xfId="25664" xr:uid="{2E025015-B08E-45D0-9140-6A8F21EFD53A}"/>
    <cellStyle name="Normal 9 2 2 3 4 2 2 3" xfId="12452" xr:uid="{F85B3C71-5366-4A3E-BDC6-5D0C5C4F050D}"/>
    <cellStyle name="Normal 9 2 2 3 4 2 2 3 2" xfId="30068" xr:uid="{28862B83-9652-4CBF-933F-38C8C7076EF4}"/>
    <cellStyle name="Normal 9 2 2 3 4 2 2 4" xfId="21260" xr:uid="{6FEC15AE-9543-4917-9B98-AE7AE3C64059}"/>
    <cellStyle name="Normal 9 2 2 3 4 2 2 5" xfId="38876" xr:uid="{83593D63-C9AC-4FEE-8DB9-D16C11447AB3}"/>
    <cellStyle name="Normal 9 2 2 3 4 2 3" xfId="5846" xr:uid="{8899960C-A165-48C8-AB4D-7F1E75786492}"/>
    <cellStyle name="Normal 9 2 2 3 4 2 3 2" xfId="14654" xr:uid="{ED494D50-FBD3-4B2D-B7EC-5E26B1AEC769}"/>
    <cellStyle name="Normal 9 2 2 3 4 2 3 2 2" xfId="32270" xr:uid="{C32FD312-E9FA-41D0-A0EE-B3C85E928D79}"/>
    <cellStyle name="Normal 9 2 2 3 4 2 3 3" xfId="23462" xr:uid="{A113542F-4B09-4FA3-BD06-7F75B275BFED}"/>
    <cellStyle name="Normal 9 2 2 3 4 2 4" xfId="10250" xr:uid="{8A116FE0-68E6-4B63-923A-D82F3D8D34D5}"/>
    <cellStyle name="Normal 9 2 2 3 4 2 4 2" xfId="27866" xr:uid="{7BA24528-6F08-4D06-90C8-597EA094F270}"/>
    <cellStyle name="Normal 9 2 2 3 4 2 5" xfId="19058" xr:uid="{25203A5B-94A2-42AA-909C-12E73796FB5C}"/>
    <cellStyle name="Normal 9 2 2 3 4 2 6" xfId="36674" xr:uid="{CC32EE9D-08D7-4C74-9790-94F0E4A6708C}"/>
    <cellStyle name="Normal 9 2 2 3 4 3" xfId="2164" xr:uid="{ADBF03C8-1223-45A1-BEC5-DA306BF4B3D7}"/>
    <cellStyle name="Normal 9 2 2 3 4 3 2" xfId="4366" xr:uid="{650DE5A7-711E-4BE9-B1FD-DF9AD445EEB8}"/>
    <cellStyle name="Normal 9 2 2 3 4 3 2 2" xfId="8770" xr:uid="{F037ECCD-7E45-4EAE-B555-FB272A380B36}"/>
    <cellStyle name="Normal 9 2 2 3 4 3 2 2 2" xfId="17578" xr:uid="{77E4B2F4-8612-49F1-8158-2D7A6328EE6F}"/>
    <cellStyle name="Normal 9 2 2 3 4 3 2 2 2 2" xfId="35194" xr:uid="{00368B83-861E-489C-872D-A053A2B37F82}"/>
    <cellStyle name="Normal 9 2 2 3 4 3 2 2 3" xfId="26386" xr:uid="{F868CBFD-CDAB-4C23-8651-D722842664C5}"/>
    <cellStyle name="Normal 9 2 2 3 4 3 2 3" xfId="13174" xr:uid="{ACEEF66F-BBEC-44F0-A7F4-42A16322EEF8}"/>
    <cellStyle name="Normal 9 2 2 3 4 3 2 3 2" xfId="30790" xr:uid="{3195993F-9CB9-46E2-B503-C0CF50C6983E}"/>
    <cellStyle name="Normal 9 2 2 3 4 3 2 4" xfId="21982" xr:uid="{E7EFFAC6-4108-4164-9D08-4514D4ECCC22}"/>
    <cellStyle name="Normal 9 2 2 3 4 3 2 5" xfId="39598" xr:uid="{FE3FFCB0-DF22-48B3-BBE9-7FA9DC4A2BFE}"/>
    <cellStyle name="Normal 9 2 2 3 4 3 3" xfId="6568" xr:uid="{102DD5DC-43EC-4519-86B2-C67C540E1189}"/>
    <cellStyle name="Normal 9 2 2 3 4 3 3 2" xfId="15376" xr:uid="{9DC33885-54B3-4D1B-9530-30B29115F002}"/>
    <cellStyle name="Normal 9 2 2 3 4 3 3 2 2" xfId="32992" xr:uid="{8E6244BE-7235-4B73-BDB4-70BF6B75FE1B}"/>
    <cellStyle name="Normal 9 2 2 3 4 3 3 3" xfId="24184" xr:uid="{4C8F64CC-D097-416C-8236-1ED348E6C180}"/>
    <cellStyle name="Normal 9 2 2 3 4 3 4" xfId="10972" xr:uid="{244ED962-559F-48D5-9C70-55F654D78246}"/>
    <cellStyle name="Normal 9 2 2 3 4 3 4 2" xfId="28588" xr:uid="{9B88E43B-C426-4AFB-8DD4-666998674E85}"/>
    <cellStyle name="Normal 9 2 2 3 4 3 5" xfId="19780" xr:uid="{CDDEC820-AECC-4FEB-B02D-D628A1EAD02C}"/>
    <cellStyle name="Normal 9 2 2 3 4 3 6" xfId="37396" xr:uid="{39939AC7-0B87-4655-8E37-713B2FA8DDEB}"/>
    <cellStyle name="Normal 9 2 2 3 4 4" xfId="2862" xr:uid="{05E315B2-309A-4017-884B-7ACA7859E17D}"/>
    <cellStyle name="Normal 9 2 2 3 4 4 2" xfId="7266" xr:uid="{C19DF75D-D063-4D6A-B99F-1CC1C6B77E3E}"/>
    <cellStyle name="Normal 9 2 2 3 4 4 2 2" xfId="16074" xr:uid="{6CDDCFEF-DDDF-49A7-A25B-7FFC0B5CD205}"/>
    <cellStyle name="Normal 9 2 2 3 4 4 2 2 2" xfId="33690" xr:uid="{9539583D-EDF7-4E26-808A-B9FB9F49C650}"/>
    <cellStyle name="Normal 9 2 2 3 4 4 2 3" xfId="24882" xr:uid="{71B00C51-1724-4947-9095-04E8FE3A674D}"/>
    <cellStyle name="Normal 9 2 2 3 4 4 3" xfId="11670" xr:uid="{1C4C7ED1-3D6B-4C07-873C-570220B44B93}"/>
    <cellStyle name="Normal 9 2 2 3 4 4 3 2" xfId="29286" xr:uid="{20283BAA-3A9F-40D0-84C5-FD002153BFE0}"/>
    <cellStyle name="Normal 9 2 2 3 4 4 4" xfId="20478" xr:uid="{D00A800B-6295-4FBF-819C-D8B52DC5E8AF}"/>
    <cellStyle name="Normal 9 2 2 3 4 4 5" xfId="38094" xr:uid="{899D3949-8155-43F6-8A76-54191D16AEE0}"/>
    <cellStyle name="Normal 9 2 2 3 4 5" xfId="5064" xr:uid="{5B065F48-1B71-4F87-A0D2-2C8F82414391}"/>
    <cellStyle name="Normal 9 2 2 3 4 5 2" xfId="13872" xr:uid="{1C976962-6325-4E63-A6E0-8268B69E053E}"/>
    <cellStyle name="Normal 9 2 2 3 4 5 2 2" xfId="31488" xr:uid="{749C84EE-0F6E-4B25-B8A0-1C45F85467B6}"/>
    <cellStyle name="Normal 9 2 2 3 4 5 3" xfId="22680" xr:uid="{8444DDEC-A3B1-44EF-9E72-5BA9B5CD233E}"/>
    <cellStyle name="Normal 9 2 2 3 4 6" xfId="9468" xr:uid="{E254E4CB-FDA3-4732-9D3F-FF11310489FC}"/>
    <cellStyle name="Normal 9 2 2 3 4 6 2" xfId="27084" xr:uid="{A616CDAA-CCCD-4E14-B5C4-45536FADECC1}"/>
    <cellStyle name="Normal 9 2 2 3 4 7" xfId="18276" xr:uid="{41C916A4-99B3-4FB6-9B4E-3CB0E1ADE714}"/>
    <cellStyle name="Normal 9 2 2 3 4 8" xfId="35892" xr:uid="{87E62293-C3C5-49AE-8B06-36D8DE509B41}"/>
    <cellStyle name="Normal 9 2 2 3 5" xfId="930" xr:uid="{FF7F75A5-FB6B-4408-983A-2241124DD1D4}"/>
    <cellStyle name="Normal 9 2 2 3 5 2" xfId="3132" xr:uid="{482D60D9-80E5-43C7-906C-C84B23376BC6}"/>
    <cellStyle name="Normal 9 2 2 3 5 2 2" xfId="7536" xr:uid="{E0ED6971-A995-4092-8A76-04AA4AE5F0A7}"/>
    <cellStyle name="Normal 9 2 2 3 5 2 2 2" xfId="16344" xr:uid="{D67FF6F9-C3C6-4D9E-BD0E-4F09BE034E04}"/>
    <cellStyle name="Normal 9 2 2 3 5 2 2 2 2" xfId="33960" xr:uid="{621D7862-24C2-4849-820C-102BF92FAF4A}"/>
    <cellStyle name="Normal 9 2 2 3 5 2 2 3" xfId="25152" xr:uid="{99B26A20-8134-4C02-8905-15D3368926F1}"/>
    <cellStyle name="Normal 9 2 2 3 5 2 3" xfId="11940" xr:uid="{54A107E2-9D26-40EC-B258-379033AE511B}"/>
    <cellStyle name="Normal 9 2 2 3 5 2 3 2" xfId="29556" xr:uid="{6151EFDF-122B-4555-855D-7CD5844D8E0F}"/>
    <cellStyle name="Normal 9 2 2 3 5 2 4" xfId="20748" xr:uid="{F6F02F5D-38D4-47C6-818E-2640601EEABA}"/>
    <cellStyle name="Normal 9 2 2 3 5 2 5" xfId="38364" xr:uid="{418101E1-E02A-4163-920C-F1A94CCB5664}"/>
    <cellStyle name="Normal 9 2 2 3 5 3" xfId="5334" xr:uid="{D293592D-D8E9-47DA-8F8A-F8BECC314196}"/>
    <cellStyle name="Normal 9 2 2 3 5 3 2" xfId="14142" xr:uid="{DBCD35D2-8A62-4BD7-8BC3-7EC212909D8F}"/>
    <cellStyle name="Normal 9 2 2 3 5 3 2 2" xfId="31758" xr:uid="{A5572BDC-C7CE-488C-B319-1E4B6FBDDD82}"/>
    <cellStyle name="Normal 9 2 2 3 5 3 3" xfId="22950" xr:uid="{CE8482D2-C2A4-4612-955E-3B76AA55DDBE}"/>
    <cellStyle name="Normal 9 2 2 3 5 4" xfId="9738" xr:uid="{BE1D9FFB-A24B-4E3F-8F1A-30BF1FDCF40D}"/>
    <cellStyle name="Normal 9 2 2 3 5 4 2" xfId="27354" xr:uid="{10AA7382-2970-4832-9962-98A16672FDDB}"/>
    <cellStyle name="Normal 9 2 2 3 5 5" xfId="18546" xr:uid="{9B5D02BF-AF8D-4611-A90F-843317F57FEE}"/>
    <cellStyle name="Normal 9 2 2 3 5 6" xfId="36162" xr:uid="{86AC203F-32CF-4A62-A4FA-CC5A4AF05A8B}"/>
    <cellStyle name="Normal 9 2 2 3 6" xfId="2159" xr:uid="{C939BA2B-2221-427C-8ADD-0CB637E3F817}"/>
    <cellStyle name="Normal 9 2 2 3 6 2" xfId="4361" xr:uid="{24823DC7-DDA4-460D-8DFA-BE5627F15F46}"/>
    <cellStyle name="Normal 9 2 2 3 6 2 2" xfId="8765" xr:uid="{8366A02B-ED53-404A-AD1A-0C4608BA30A8}"/>
    <cellStyle name="Normal 9 2 2 3 6 2 2 2" xfId="17573" xr:uid="{4F42C4C6-6A6A-4367-9135-446A38158148}"/>
    <cellStyle name="Normal 9 2 2 3 6 2 2 2 2" xfId="35189" xr:uid="{C8D1A39E-E8C1-455E-B38A-47C09F1ECC65}"/>
    <cellStyle name="Normal 9 2 2 3 6 2 2 3" xfId="26381" xr:uid="{8E8986D6-45B1-4901-B358-F0CD26CCE573}"/>
    <cellStyle name="Normal 9 2 2 3 6 2 3" xfId="13169" xr:uid="{352ECB7D-8489-44C6-810B-09A44515D960}"/>
    <cellStyle name="Normal 9 2 2 3 6 2 3 2" xfId="30785" xr:uid="{94AD3373-DA71-4751-BD64-0F17D94A42FC}"/>
    <cellStyle name="Normal 9 2 2 3 6 2 4" xfId="21977" xr:uid="{C976ECB4-61FC-4E67-B966-3A6071B1D1C3}"/>
    <cellStyle name="Normal 9 2 2 3 6 2 5" xfId="39593" xr:uid="{25D557F2-3571-42DA-ACF0-88096A961683}"/>
    <cellStyle name="Normal 9 2 2 3 6 3" xfId="6563" xr:uid="{5AD79AF5-8D1C-4890-B722-70813CD20D82}"/>
    <cellStyle name="Normal 9 2 2 3 6 3 2" xfId="15371" xr:uid="{6C603487-F59B-473F-AEEE-52636E8D34A4}"/>
    <cellStyle name="Normal 9 2 2 3 6 3 2 2" xfId="32987" xr:uid="{78651436-AC76-4644-8275-079D0DEC9094}"/>
    <cellStyle name="Normal 9 2 2 3 6 3 3" xfId="24179" xr:uid="{2508DAF5-89A9-486F-815D-E87F9FD22E0C}"/>
    <cellStyle name="Normal 9 2 2 3 6 4" xfId="10967" xr:uid="{8E66B51A-6196-45DB-9339-EA211BC6ED45}"/>
    <cellStyle name="Normal 9 2 2 3 6 4 2" xfId="28583" xr:uid="{7C39EC7F-A329-4AE1-B509-973C61C0C098}"/>
    <cellStyle name="Normal 9 2 2 3 6 5" xfId="19775" xr:uid="{2AC54727-806A-43AA-BE66-FC277AE636A7}"/>
    <cellStyle name="Normal 9 2 2 3 6 6" xfId="37391" xr:uid="{1EAD7F2D-ED1D-4D86-92B8-0A632CA51805}"/>
    <cellStyle name="Normal 9 2 2 3 7" xfId="2350" xr:uid="{3086DEB4-AC5E-4EB9-8E5B-494353F305EF}"/>
    <cellStyle name="Normal 9 2 2 3 7 2" xfId="6754" xr:uid="{0D0847CE-0621-4837-9350-653D18A37594}"/>
    <cellStyle name="Normal 9 2 2 3 7 2 2" xfId="15562" xr:uid="{7EEF3835-99C7-4A53-8742-DD3F439A9B50}"/>
    <cellStyle name="Normal 9 2 2 3 7 2 2 2" xfId="33178" xr:uid="{413A6B71-D563-4620-A9EF-262D386FFD40}"/>
    <cellStyle name="Normal 9 2 2 3 7 2 3" xfId="24370" xr:uid="{FC661D46-B278-43BE-AEDE-C7CDDBE681CF}"/>
    <cellStyle name="Normal 9 2 2 3 7 3" xfId="11158" xr:uid="{3E2D016E-A66D-472C-88D2-1FD752FA2CE4}"/>
    <cellStyle name="Normal 9 2 2 3 7 3 2" xfId="28774" xr:uid="{17F00020-FAD3-4524-A7F1-E1221E94842B}"/>
    <cellStyle name="Normal 9 2 2 3 7 4" xfId="19966" xr:uid="{12448B79-00C8-4289-A87F-266F3F8EE440}"/>
    <cellStyle name="Normal 9 2 2 3 7 5" xfId="37582" xr:uid="{2CCF1C4C-0982-48CB-8F3E-94BF3C81F6D3}"/>
    <cellStyle name="Normal 9 2 2 3 8" xfId="4552" xr:uid="{E973F11E-10DF-442C-94BA-B3A1553B9CE0}"/>
    <cellStyle name="Normal 9 2 2 3 8 2" xfId="13360" xr:uid="{66E8C056-6ED1-410C-B42D-959578B9D494}"/>
    <cellStyle name="Normal 9 2 2 3 8 2 2" xfId="30976" xr:uid="{42170106-51C8-4CBB-A755-9359173013C7}"/>
    <cellStyle name="Normal 9 2 2 3 8 3" xfId="22168" xr:uid="{65F8DD7B-DE81-48CF-AA1A-3A838C3D27E3}"/>
    <cellStyle name="Normal 9 2 2 3 9" xfId="8956" xr:uid="{515BDC8F-1BA9-470A-AF71-0CD9D6308DD9}"/>
    <cellStyle name="Normal 9 2 2 3 9 2" xfId="26572" xr:uid="{B20C9816-3D53-42C8-A18D-089463E4AA5B}"/>
    <cellStyle name="Normal 9 2 2 4" xfId="210" xr:uid="{FCDB622A-6C03-4959-B6BE-45A6D1A3060C}"/>
    <cellStyle name="Normal 9 2 2 4 10" xfId="35444" xr:uid="{6457D588-6AD9-4BED-A93C-C267C858C908}"/>
    <cellStyle name="Normal 9 2 2 4 2" xfId="466" xr:uid="{FBB7A431-BB28-4716-950C-8917B26B425E}"/>
    <cellStyle name="Normal 9 2 2 4 2 2" xfId="1250" xr:uid="{8031A6BF-A009-44C2-966B-C80117E281A0}"/>
    <cellStyle name="Normal 9 2 2 4 2 2 2" xfId="3452" xr:uid="{738346D9-83B3-4A8A-B821-6217B23D2B8B}"/>
    <cellStyle name="Normal 9 2 2 4 2 2 2 2" xfId="7856" xr:uid="{13EC2276-0564-46AC-AA05-21F0D8F72CE2}"/>
    <cellStyle name="Normal 9 2 2 4 2 2 2 2 2" xfId="16664" xr:uid="{86A851D3-B3BE-4849-816B-31A4F1351731}"/>
    <cellStyle name="Normal 9 2 2 4 2 2 2 2 2 2" xfId="34280" xr:uid="{EB02DD10-DFAC-42D8-8FD1-104C0FCCC33D}"/>
    <cellStyle name="Normal 9 2 2 4 2 2 2 2 3" xfId="25472" xr:uid="{90F7B8DE-D5B1-4CDB-8E11-985F1243632C}"/>
    <cellStyle name="Normal 9 2 2 4 2 2 2 3" xfId="12260" xr:uid="{8D62F1D2-4C52-470B-9871-FB779FD2832F}"/>
    <cellStyle name="Normal 9 2 2 4 2 2 2 3 2" xfId="29876" xr:uid="{0313BE52-CF3D-4C61-87D4-2130B8FFFBEC}"/>
    <cellStyle name="Normal 9 2 2 4 2 2 2 4" xfId="21068" xr:uid="{3CB39747-2C96-4B0B-B30F-78D58372851B}"/>
    <cellStyle name="Normal 9 2 2 4 2 2 2 5" xfId="38684" xr:uid="{85F3535F-8815-4D8B-B51F-CCB40A67DB05}"/>
    <cellStyle name="Normal 9 2 2 4 2 2 3" xfId="5654" xr:uid="{E11045EE-DB38-43DE-92F9-02E0C1EDB2C4}"/>
    <cellStyle name="Normal 9 2 2 4 2 2 3 2" xfId="14462" xr:uid="{783C112F-4D34-40BB-9BCF-53F7FCC6850A}"/>
    <cellStyle name="Normal 9 2 2 4 2 2 3 2 2" xfId="32078" xr:uid="{A5436E86-5994-4D44-A507-B513E709B56D}"/>
    <cellStyle name="Normal 9 2 2 4 2 2 3 3" xfId="23270" xr:uid="{C2CF0340-45E3-4887-8DF4-059656D95FAB}"/>
    <cellStyle name="Normal 9 2 2 4 2 2 4" xfId="10058" xr:uid="{7EC25577-8331-46E2-9491-16295DFDB6BB}"/>
    <cellStyle name="Normal 9 2 2 4 2 2 4 2" xfId="27674" xr:uid="{0356F5AC-E921-4D4A-A851-6B1A4F73E424}"/>
    <cellStyle name="Normal 9 2 2 4 2 2 5" xfId="18866" xr:uid="{75E7B8D4-697C-485A-9C3F-52F2400CC0CD}"/>
    <cellStyle name="Normal 9 2 2 4 2 2 6" xfId="36482" xr:uid="{2D3C02F9-B695-46F2-A427-F1FA64AB2EC8}"/>
    <cellStyle name="Normal 9 2 2 4 2 3" xfId="2166" xr:uid="{DFEDD4B0-4CFD-41FC-B2C7-66816447B6F9}"/>
    <cellStyle name="Normal 9 2 2 4 2 3 2" xfId="4368" xr:uid="{E142158C-5714-43E2-B669-1EB7B4D55713}"/>
    <cellStyle name="Normal 9 2 2 4 2 3 2 2" xfId="8772" xr:uid="{2CC22AB8-6340-44DB-BAC0-32817B6CDC80}"/>
    <cellStyle name="Normal 9 2 2 4 2 3 2 2 2" xfId="17580" xr:uid="{13FC76F6-CDE8-4588-A35D-BCB58C5F43A6}"/>
    <cellStyle name="Normal 9 2 2 4 2 3 2 2 2 2" xfId="35196" xr:uid="{716A2741-0D93-4DB1-9088-926297F090B6}"/>
    <cellStyle name="Normal 9 2 2 4 2 3 2 2 3" xfId="26388" xr:uid="{F5B6DF98-AED6-4A3F-BC55-D51CC33870C9}"/>
    <cellStyle name="Normal 9 2 2 4 2 3 2 3" xfId="13176" xr:uid="{5D778A9C-671A-4BC1-B5FE-66F41969B825}"/>
    <cellStyle name="Normal 9 2 2 4 2 3 2 3 2" xfId="30792" xr:uid="{3481645F-3F63-44D4-8EE1-8641787174B1}"/>
    <cellStyle name="Normal 9 2 2 4 2 3 2 4" xfId="21984" xr:uid="{C0200F2A-DD7C-4BB0-B0E9-CC4A61C85F6A}"/>
    <cellStyle name="Normal 9 2 2 4 2 3 2 5" xfId="39600" xr:uid="{876AC015-1F16-4D0A-BABC-0C53B28601B0}"/>
    <cellStyle name="Normal 9 2 2 4 2 3 3" xfId="6570" xr:uid="{ADB975EF-0EA2-4627-B145-AE7DC7C940F2}"/>
    <cellStyle name="Normal 9 2 2 4 2 3 3 2" xfId="15378" xr:uid="{8F2AE14A-9723-4541-B4D1-62B9BD88DF60}"/>
    <cellStyle name="Normal 9 2 2 4 2 3 3 2 2" xfId="32994" xr:uid="{7F1CD548-191A-42B8-AE1D-6D0699874429}"/>
    <cellStyle name="Normal 9 2 2 4 2 3 3 3" xfId="24186" xr:uid="{D4E7FC7E-2332-45B6-A6D0-8F0DE58F80C3}"/>
    <cellStyle name="Normal 9 2 2 4 2 3 4" xfId="10974" xr:uid="{D71F1231-44BF-498D-8A84-D3E0FC58E17D}"/>
    <cellStyle name="Normal 9 2 2 4 2 3 4 2" xfId="28590" xr:uid="{D0BFD7F5-EE6B-4B88-9E93-32C65AABCB5B}"/>
    <cellStyle name="Normal 9 2 2 4 2 3 5" xfId="19782" xr:uid="{664D5B5B-3FA2-4F23-BF19-A6E8ED4338F4}"/>
    <cellStyle name="Normal 9 2 2 4 2 3 6" xfId="37398" xr:uid="{8B567935-FB09-46D6-9833-1024F840D368}"/>
    <cellStyle name="Normal 9 2 2 4 2 4" xfId="2670" xr:uid="{E1851AC3-1BDD-4C99-B690-FDB6E4EBC90C}"/>
    <cellStyle name="Normal 9 2 2 4 2 4 2" xfId="7074" xr:uid="{938A3A86-F603-4472-8E95-782891A50EA5}"/>
    <cellStyle name="Normal 9 2 2 4 2 4 2 2" xfId="15882" xr:uid="{EEABD704-E4A8-4D2E-9156-833053387598}"/>
    <cellStyle name="Normal 9 2 2 4 2 4 2 2 2" xfId="33498" xr:uid="{E02DEC28-2B28-4806-9DB6-8620C0EF0B29}"/>
    <cellStyle name="Normal 9 2 2 4 2 4 2 3" xfId="24690" xr:uid="{26D5D166-355B-42C2-9828-84732010BF6E}"/>
    <cellStyle name="Normal 9 2 2 4 2 4 3" xfId="11478" xr:uid="{C50721DE-7038-4047-9A90-456912680552}"/>
    <cellStyle name="Normal 9 2 2 4 2 4 3 2" xfId="29094" xr:uid="{9561FB8E-6B2D-4D8F-B763-CDEF1F3710CF}"/>
    <cellStyle name="Normal 9 2 2 4 2 4 4" xfId="20286" xr:uid="{64AF84D1-F903-4128-A57A-6A93FBD8F267}"/>
    <cellStyle name="Normal 9 2 2 4 2 4 5" xfId="37902" xr:uid="{4F8DF88E-FC69-4960-A820-4BA31D5769AA}"/>
    <cellStyle name="Normal 9 2 2 4 2 5" xfId="4872" xr:uid="{9035AAD7-C45C-406E-88D4-AB8708112CF9}"/>
    <cellStyle name="Normal 9 2 2 4 2 5 2" xfId="13680" xr:uid="{DC1A2EFB-BB96-4B08-81B4-3AC19E9E90A2}"/>
    <cellStyle name="Normal 9 2 2 4 2 5 2 2" xfId="31296" xr:uid="{FBDFFBA9-E285-48DC-816E-779F1C66AE6E}"/>
    <cellStyle name="Normal 9 2 2 4 2 5 3" xfId="22488" xr:uid="{656193E8-6901-4F75-B76D-AE59D0E5CEC5}"/>
    <cellStyle name="Normal 9 2 2 4 2 6" xfId="9276" xr:uid="{40DC4F68-1048-428E-99BB-B3505655B347}"/>
    <cellStyle name="Normal 9 2 2 4 2 6 2" xfId="26892" xr:uid="{238651D5-AF73-4D9F-B8E3-7D36BCA07199}"/>
    <cellStyle name="Normal 9 2 2 4 2 7" xfId="18084" xr:uid="{7EB8B1E9-5ED3-4993-84FB-16F95795FBB2}"/>
    <cellStyle name="Normal 9 2 2 4 2 8" xfId="35700" xr:uid="{27463D01-8CAE-42ED-8CC6-81458DE4DA9C}"/>
    <cellStyle name="Normal 9 2 2 4 3" xfId="722" xr:uid="{775D81A0-EE54-4E98-BE99-EEC64DBD5E75}"/>
    <cellStyle name="Normal 9 2 2 4 3 2" xfId="1506" xr:uid="{4DCA1BF5-1776-4E3D-84B2-051882126F3C}"/>
    <cellStyle name="Normal 9 2 2 4 3 2 2" xfId="3708" xr:uid="{CFC2990D-F8A1-4358-B8CC-DDA8A0E120A3}"/>
    <cellStyle name="Normal 9 2 2 4 3 2 2 2" xfId="8112" xr:uid="{26DB60B6-B1E1-4B04-BD81-7683015546D0}"/>
    <cellStyle name="Normal 9 2 2 4 3 2 2 2 2" xfId="16920" xr:uid="{DED67AFC-AF3B-4028-9FF9-79737549A999}"/>
    <cellStyle name="Normal 9 2 2 4 3 2 2 2 2 2" xfId="34536" xr:uid="{18B2CFCD-F661-4E7A-9866-EB12C0DB297D}"/>
    <cellStyle name="Normal 9 2 2 4 3 2 2 2 3" xfId="25728" xr:uid="{CA7B4A0D-1E1B-408D-B7B6-0E1555EB6136}"/>
    <cellStyle name="Normal 9 2 2 4 3 2 2 3" xfId="12516" xr:uid="{B66591D5-B1FB-4AAD-B017-58F93C6EFD3D}"/>
    <cellStyle name="Normal 9 2 2 4 3 2 2 3 2" xfId="30132" xr:uid="{B9BCF4C7-DAF4-4C89-9832-7057A928FE6A}"/>
    <cellStyle name="Normal 9 2 2 4 3 2 2 4" xfId="21324" xr:uid="{E3ED36C0-23B2-4C0C-922E-412BC7D8037C}"/>
    <cellStyle name="Normal 9 2 2 4 3 2 2 5" xfId="38940" xr:uid="{FBC85CE7-78FC-49EA-B0C3-033A85A6EC22}"/>
    <cellStyle name="Normal 9 2 2 4 3 2 3" xfId="5910" xr:uid="{BA0013F3-FD06-4FD8-ABFD-92E6CFCFB2F0}"/>
    <cellStyle name="Normal 9 2 2 4 3 2 3 2" xfId="14718" xr:uid="{FFF15BD2-FF3C-46C2-87F2-E2AC5C3AA8E0}"/>
    <cellStyle name="Normal 9 2 2 4 3 2 3 2 2" xfId="32334" xr:uid="{5697F5EE-B3E0-4184-91FB-55122D15E817}"/>
    <cellStyle name="Normal 9 2 2 4 3 2 3 3" xfId="23526" xr:uid="{D8FA2503-FFA5-43DF-9090-6F3CE870E7F7}"/>
    <cellStyle name="Normal 9 2 2 4 3 2 4" xfId="10314" xr:uid="{3EB8830F-2BD9-41B6-982F-10B48A827E0D}"/>
    <cellStyle name="Normal 9 2 2 4 3 2 4 2" xfId="27930" xr:uid="{41E6774B-C82B-45C4-AC6A-9FA8F5230983}"/>
    <cellStyle name="Normal 9 2 2 4 3 2 5" xfId="19122" xr:uid="{D3E15D29-01DA-4580-A03D-2B27B8DE9972}"/>
    <cellStyle name="Normal 9 2 2 4 3 2 6" xfId="36738" xr:uid="{65A3DDE8-DEF6-4ADC-8BA8-71CD5C4D7A77}"/>
    <cellStyle name="Normal 9 2 2 4 3 3" xfId="2167" xr:uid="{179056A6-0257-4FCF-AB38-652478FF2208}"/>
    <cellStyle name="Normal 9 2 2 4 3 3 2" xfId="4369" xr:uid="{A3B5AFB5-0313-4820-A2FF-07C266B90497}"/>
    <cellStyle name="Normal 9 2 2 4 3 3 2 2" xfId="8773" xr:uid="{1087BFA0-AA29-4529-A937-253A51BDD56B}"/>
    <cellStyle name="Normal 9 2 2 4 3 3 2 2 2" xfId="17581" xr:uid="{E2881148-804B-49F1-AAFC-5DF5E341E1DC}"/>
    <cellStyle name="Normal 9 2 2 4 3 3 2 2 2 2" xfId="35197" xr:uid="{E0C2C24A-F7F9-4AB0-BC79-3F4301DDA093}"/>
    <cellStyle name="Normal 9 2 2 4 3 3 2 2 3" xfId="26389" xr:uid="{7F9C9806-F94D-4E4A-BDC0-1F088EE1C382}"/>
    <cellStyle name="Normal 9 2 2 4 3 3 2 3" xfId="13177" xr:uid="{47891FB0-0CD9-49BF-A4E9-B7CC8BB9A175}"/>
    <cellStyle name="Normal 9 2 2 4 3 3 2 3 2" xfId="30793" xr:uid="{DE84C149-5791-4F53-A2A9-841287C602BC}"/>
    <cellStyle name="Normal 9 2 2 4 3 3 2 4" xfId="21985" xr:uid="{EA393430-3BD7-4F8A-B1D6-E1A431D5B3B7}"/>
    <cellStyle name="Normal 9 2 2 4 3 3 2 5" xfId="39601" xr:uid="{970E6F82-AD4D-4BDB-AEFF-7F152E3A63FA}"/>
    <cellStyle name="Normal 9 2 2 4 3 3 3" xfId="6571" xr:uid="{E876D250-1D90-4EB5-87CD-7E993E9EE809}"/>
    <cellStyle name="Normal 9 2 2 4 3 3 3 2" xfId="15379" xr:uid="{6557B611-1DDD-401B-A0F7-4B51F8A0E91C}"/>
    <cellStyle name="Normal 9 2 2 4 3 3 3 2 2" xfId="32995" xr:uid="{119B3BEF-BB32-496D-A578-67C8EF3304DC}"/>
    <cellStyle name="Normal 9 2 2 4 3 3 3 3" xfId="24187" xr:uid="{5180C264-CAB8-465C-9DFE-CD72DA194C08}"/>
    <cellStyle name="Normal 9 2 2 4 3 3 4" xfId="10975" xr:uid="{156B554F-A141-48B1-9E6F-E797C8044912}"/>
    <cellStyle name="Normal 9 2 2 4 3 3 4 2" xfId="28591" xr:uid="{759B0F06-2813-402E-8BE7-C9D3ED13B4DE}"/>
    <cellStyle name="Normal 9 2 2 4 3 3 5" xfId="19783" xr:uid="{DDA894EE-AE88-4C80-801C-2C05E9FDE4A3}"/>
    <cellStyle name="Normal 9 2 2 4 3 3 6" xfId="37399" xr:uid="{E37F2163-6AF8-450C-8D6C-62E8BF02E2B1}"/>
    <cellStyle name="Normal 9 2 2 4 3 4" xfId="2926" xr:uid="{D30089F7-2635-4E59-BAB3-8FE3D44A4501}"/>
    <cellStyle name="Normal 9 2 2 4 3 4 2" xfId="7330" xr:uid="{3A6FFE3C-6DBD-46E9-9333-34FF91C5A064}"/>
    <cellStyle name="Normal 9 2 2 4 3 4 2 2" xfId="16138" xr:uid="{36F79F0F-C0A6-4594-B43D-AB215A20FE90}"/>
    <cellStyle name="Normal 9 2 2 4 3 4 2 2 2" xfId="33754" xr:uid="{EA101EA5-1DA1-4F08-988F-1E02F42B4F44}"/>
    <cellStyle name="Normal 9 2 2 4 3 4 2 3" xfId="24946" xr:uid="{2CD16AFD-A2F0-4084-801B-857E2CB3D93B}"/>
    <cellStyle name="Normal 9 2 2 4 3 4 3" xfId="11734" xr:uid="{D0AF6FFF-D174-4862-B445-E922E4F51E7E}"/>
    <cellStyle name="Normal 9 2 2 4 3 4 3 2" xfId="29350" xr:uid="{E200C298-A285-4C18-9A68-AA8968FE3438}"/>
    <cellStyle name="Normal 9 2 2 4 3 4 4" xfId="20542" xr:uid="{9D7200AF-85BF-4B18-98C9-EB865356CE54}"/>
    <cellStyle name="Normal 9 2 2 4 3 4 5" xfId="38158" xr:uid="{145A90E6-63AF-4A4A-AC69-121841E37DCC}"/>
    <cellStyle name="Normal 9 2 2 4 3 5" xfId="5128" xr:uid="{67C584A7-6CC8-417A-841D-15F032FCDD5D}"/>
    <cellStyle name="Normal 9 2 2 4 3 5 2" xfId="13936" xr:uid="{DB1ED142-BE75-46B4-A96F-EA4DD90A7805}"/>
    <cellStyle name="Normal 9 2 2 4 3 5 2 2" xfId="31552" xr:uid="{76440153-FBCA-4498-9B76-D38A283FA06F}"/>
    <cellStyle name="Normal 9 2 2 4 3 5 3" xfId="22744" xr:uid="{D5CF41B5-AB78-4BE7-ADDA-D8221C170105}"/>
    <cellStyle name="Normal 9 2 2 4 3 6" xfId="9532" xr:uid="{EBAEBB32-D2D3-466D-B874-604AC6EB462F}"/>
    <cellStyle name="Normal 9 2 2 4 3 6 2" xfId="27148" xr:uid="{EEA69B14-3284-49F5-B484-A18005104BDD}"/>
    <cellStyle name="Normal 9 2 2 4 3 7" xfId="18340" xr:uid="{C37C9D15-803E-4129-8093-E29D5CDBAC32}"/>
    <cellStyle name="Normal 9 2 2 4 3 8" xfId="35956" xr:uid="{A6FFB385-43D6-4D7E-94BB-3E2697E02964}"/>
    <cellStyle name="Normal 9 2 2 4 4" xfId="994" xr:uid="{2581D919-3B69-4884-9594-D805511B8DBD}"/>
    <cellStyle name="Normal 9 2 2 4 4 2" xfId="3196" xr:uid="{82514E84-0356-481A-9E2E-5FE20D6883D0}"/>
    <cellStyle name="Normal 9 2 2 4 4 2 2" xfId="7600" xr:uid="{409647E5-7A93-4E09-B6CB-DD0214002C80}"/>
    <cellStyle name="Normal 9 2 2 4 4 2 2 2" xfId="16408" xr:uid="{DAAA1B6A-6F76-48EB-8087-AA2945372BD9}"/>
    <cellStyle name="Normal 9 2 2 4 4 2 2 2 2" xfId="34024" xr:uid="{EC68F534-5EC7-4273-AFD1-2BC1E8D92621}"/>
    <cellStyle name="Normal 9 2 2 4 4 2 2 3" xfId="25216" xr:uid="{4F5CCA4A-6EE9-43DC-AA5E-8108DB8BAE6F}"/>
    <cellStyle name="Normal 9 2 2 4 4 2 3" xfId="12004" xr:uid="{5E35BDF4-C7F5-4718-8EFA-F7ECF0190414}"/>
    <cellStyle name="Normal 9 2 2 4 4 2 3 2" xfId="29620" xr:uid="{384F7647-1569-4209-9DC6-A48D5C8E4079}"/>
    <cellStyle name="Normal 9 2 2 4 4 2 4" xfId="20812" xr:uid="{544629CA-AABB-4700-856A-1B815589F9A4}"/>
    <cellStyle name="Normal 9 2 2 4 4 2 5" xfId="38428" xr:uid="{17CF26F9-55AA-4D78-8ED4-01A0951695DE}"/>
    <cellStyle name="Normal 9 2 2 4 4 3" xfId="5398" xr:uid="{632460CB-2F93-4981-B3D6-DEBDB01F1B27}"/>
    <cellStyle name="Normal 9 2 2 4 4 3 2" xfId="14206" xr:uid="{CF451AFC-ECF9-44E5-9B43-8959B699D999}"/>
    <cellStyle name="Normal 9 2 2 4 4 3 2 2" xfId="31822" xr:uid="{891E70FE-4566-470B-8D1E-8807799ABA23}"/>
    <cellStyle name="Normal 9 2 2 4 4 3 3" xfId="23014" xr:uid="{14CF3664-06DA-4901-B24B-BCDE347ABC02}"/>
    <cellStyle name="Normal 9 2 2 4 4 4" xfId="9802" xr:uid="{8D4070CD-89CA-4897-B0B8-5F40446320B7}"/>
    <cellStyle name="Normal 9 2 2 4 4 4 2" xfId="27418" xr:uid="{0BD916CC-D9C6-42A1-9918-91B1E862C46B}"/>
    <cellStyle name="Normal 9 2 2 4 4 5" xfId="18610" xr:uid="{B17EF81B-4767-4D79-8E4F-D1079A548297}"/>
    <cellStyle name="Normal 9 2 2 4 4 6" xfId="36226" xr:uid="{0C962F2D-B46B-4DC8-9BD4-FB8F7175D531}"/>
    <cellStyle name="Normal 9 2 2 4 5" xfId="2165" xr:uid="{C1195080-BE15-4623-832A-5E06E56EB28F}"/>
    <cellStyle name="Normal 9 2 2 4 5 2" xfId="4367" xr:uid="{6BCF5A60-C59F-45BF-9146-F8F0852181B7}"/>
    <cellStyle name="Normal 9 2 2 4 5 2 2" xfId="8771" xr:uid="{07C1CDA9-E0A3-4E00-A256-C963B654E4EE}"/>
    <cellStyle name="Normal 9 2 2 4 5 2 2 2" xfId="17579" xr:uid="{9E5AAD9D-A256-40C2-A7D1-D33AD23FE52A}"/>
    <cellStyle name="Normal 9 2 2 4 5 2 2 2 2" xfId="35195" xr:uid="{046AA8F1-AF7A-424A-8C2D-6910A9623947}"/>
    <cellStyle name="Normal 9 2 2 4 5 2 2 3" xfId="26387" xr:uid="{D48ACDAD-64BE-46C5-97BA-A38BD5838571}"/>
    <cellStyle name="Normal 9 2 2 4 5 2 3" xfId="13175" xr:uid="{95C67724-EA03-45D2-8DFA-1B39CA4763A7}"/>
    <cellStyle name="Normal 9 2 2 4 5 2 3 2" xfId="30791" xr:uid="{6E0F7003-645A-4FF4-BF9C-A40B1202803B}"/>
    <cellStyle name="Normal 9 2 2 4 5 2 4" xfId="21983" xr:uid="{749790F8-0290-416E-8B4F-125D8FF3CC9D}"/>
    <cellStyle name="Normal 9 2 2 4 5 2 5" xfId="39599" xr:uid="{04C33BAB-0E9A-4036-9100-7BBE6FD61A4B}"/>
    <cellStyle name="Normal 9 2 2 4 5 3" xfId="6569" xr:uid="{1F42F225-ED71-4BE3-B334-829A73381BFF}"/>
    <cellStyle name="Normal 9 2 2 4 5 3 2" xfId="15377" xr:uid="{CB26A04F-F78A-40A1-A29B-7215498CC05A}"/>
    <cellStyle name="Normal 9 2 2 4 5 3 2 2" xfId="32993" xr:uid="{E9579674-0D52-414E-A5F8-EE6BC67E3796}"/>
    <cellStyle name="Normal 9 2 2 4 5 3 3" xfId="24185" xr:uid="{998B700B-A643-4F77-84EC-43D252B7286E}"/>
    <cellStyle name="Normal 9 2 2 4 5 4" xfId="10973" xr:uid="{A4DB0D93-E84C-4F09-8936-24EEA15FACD2}"/>
    <cellStyle name="Normal 9 2 2 4 5 4 2" xfId="28589" xr:uid="{4213A438-6CB0-4490-A592-2058377D24C5}"/>
    <cellStyle name="Normal 9 2 2 4 5 5" xfId="19781" xr:uid="{B1FCE9BB-30D1-47BF-A660-E7789682013C}"/>
    <cellStyle name="Normal 9 2 2 4 5 6" xfId="37397" xr:uid="{6090D383-3C1C-4D27-9F5A-FE8C57CEF69F}"/>
    <cellStyle name="Normal 9 2 2 4 6" xfId="2414" xr:uid="{E12BB344-BBF3-4267-9ECC-136BC515A9D1}"/>
    <cellStyle name="Normal 9 2 2 4 6 2" xfId="6818" xr:uid="{B318771B-4B2C-4B2F-A6A7-A40A91CDA7EB}"/>
    <cellStyle name="Normal 9 2 2 4 6 2 2" xfId="15626" xr:uid="{B071C7C1-220D-4306-B46E-F825F43A1D4C}"/>
    <cellStyle name="Normal 9 2 2 4 6 2 2 2" xfId="33242" xr:uid="{680E62E0-8F58-4838-92A0-8A7A959CB5CF}"/>
    <cellStyle name="Normal 9 2 2 4 6 2 3" xfId="24434" xr:uid="{A78BDB97-95FB-4A40-BF03-DAFAB50959FD}"/>
    <cellStyle name="Normal 9 2 2 4 6 3" xfId="11222" xr:uid="{10E1DAF3-59B9-4399-A7C3-A0038D82420E}"/>
    <cellStyle name="Normal 9 2 2 4 6 3 2" xfId="28838" xr:uid="{B3D6625D-FA7E-4821-8F4C-29F33B387FE4}"/>
    <cellStyle name="Normal 9 2 2 4 6 4" xfId="20030" xr:uid="{C28AC7B2-E944-41AB-BD17-F310A0CE00AC}"/>
    <cellStyle name="Normal 9 2 2 4 6 5" xfId="37646" xr:uid="{E73A4911-45E6-4E70-A695-058DF0D6D441}"/>
    <cellStyle name="Normal 9 2 2 4 7" xfId="4616" xr:uid="{DE6ACC2A-8C5A-47E3-B0DA-51F0B3E8274B}"/>
    <cellStyle name="Normal 9 2 2 4 7 2" xfId="13424" xr:uid="{59AAC7D3-CF89-48BE-8B59-1AA4FF4F1FE5}"/>
    <cellStyle name="Normal 9 2 2 4 7 2 2" xfId="31040" xr:uid="{9DD10239-8084-4064-B3E0-973D6A1B4C7A}"/>
    <cellStyle name="Normal 9 2 2 4 7 3" xfId="22232" xr:uid="{11E33616-3C54-44B3-95E9-AD07CCBCD7EF}"/>
    <cellStyle name="Normal 9 2 2 4 8" xfId="9020" xr:uid="{ED31DA1D-749B-42E0-A584-8BA22B1198BF}"/>
    <cellStyle name="Normal 9 2 2 4 8 2" xfId="26636" xr:uid="{E19E5D17-C310-41A0-A15F-AD41C0F23BA9}"/>
    <cellStyle name="Normal 9 2 2 4 9" xfId="17828" xr:uid="{6556047B-C2C5-4356-B3FA-C7B38D1B10C3}"/>
    <cellStyle name="Normal 9 2 2 5" xfId="338" xr:uid="{E414628D-A790-443A-A567-AFF3AFD7009D}"/>
    <cellStyle name="Normal 9 2 2 5 2" xfId="1122" xr:uid="{5CB0A54F-FB8F-47F3-9115-C3F62A9C030F}"/>
    <cellStyle name="Normal 9 2 2 5 2 2" xfId="3324" xr:uid="{84C1DE28-1150-4DD2-B103-D1C81F807F16}"/>
    <cellStyle name="Normal 9 2 2 5 2 2 2" xfId="7728" xr:uid="{7456CFD7-5DC0-4723-90E0-7D28AD8F7088}"/>
    <cellStyle name="Normal 9 2 2 5 2 2 2 2" xfId="16536" xr:uid="{96C1D194-0306-4166-853F-DF5C870B7840}"/>
    <cellStyle name="Normal 9 2 2 5 2 2 2 2 2" xfId="34152" xr:uid="{6C6D7820-254F-40F2-A146-6F8699133B84}"/>
    <cellStyle name="Normal 9 2 2 5 2 2 2 3" xfId="25344" xr:uid="{9FE76EFB-F5B9-4EE8-938A-E2561F5C3908}"/>
    <cellStyle name="Normal 9 2 2 5 2 2 3" xfId="12132" xr:uid="{F67C51CF-E143-484A-B8CA-1E2420240858}"/>
    <cellStyle name="Normal 9 2 2 5 2 2 3 2" xfId="29748" xr:uid="{32EBD212-BB5A-4BE8-904F-DFD14E9720D4}"/>
    <cellStyle name="Normal 9 2 2 5 2 2 4" xfId="20940" xr:uid="{4D8FE938-C468-49CF-84A3-10E20E93121E}"/>
    <cellStyle name="Normal 9 2 2 5 2 2 5" xfId="38556" xr:uid="{F4C53E00-51F8-4571-8CCD-D5821E047DF6}"/>
    <cellStyle name="Normal 9 2 2 5 2 3" xfId="5526" xr:uid="{36B97FF4-0E9A-489B-9BA6-2DB7C14804F4}"/>
    <cellStyle name="Normal 9 2 2 5 2 3 2" xfId="14334" xr:uid="{2A4057A3-33F7-465B-A8BB-B3C64583A11E}"/>
    <cellStyle name="Normal 9 2 2 5 2 3 2 2" xfId="31950" xr:uid="{7E0D35B2-65E3-439C-AEF9-E984492D5A07}"/>
    <cellStyle name="Normal 9 2 2 5 2 3 3" xfId="23142" xr:uid="{7E828588-334F-472C-B539-3733509C8E27}"/>
    <cellStyle name="Normal 9 2 2 5 2 4" xfId="9930" xr:uid="{E8D60875-8BB6-4B8E-87D8-FE506F127168}"/>
    <cellStyle name="Normal 9 2 2 5 2 4 2" xfId="27546" xr:uid="{57326339-12DC-4EAE-BFFF-6069316C9C3D}"/>
    <cellStyle name="Normal 9 2 2 5 2 5" xfId="18738" xr:uid="{3263A522-1A3A-43C4-8444-182135C93A90}"/>
    <cellStyle name="Normal 9 2 2 5 2 6" xfId="36354" xr:uid="{8C7EFBC9-8DE2-45BE-9445-D59B0DB780C1}"/>
    <cellStyle name="Normal 9 2 2 5 3" xfId="2168" xr:uid="{2EF1E675-D105-42DE-AE61-B0EFD72AEE11}"/>
    <cellStyle name="Normal 9 2 2 5 3 2" xfId="4370" xr:uid="{8A6717B1-03F0-4AE9-A422-DB412B0C6A42}"/>
    <cellStyle name="Normal 9 2 2 5 3 2 2" xfId="8774" xr:uid="{43A25A73-284D-42E6-8493-D4EE5E7C0EA9}"/>
    <cellStyle name="Normal 9 2 2 5 3 2 2 2" xfId="17582" xr:uid="{A4CC7A02-7C67-4F8D-9873-5DF49A3DDDD2}"/>
    <cellStyle name="Normal 9 2 2 5 3 2 2 2 2" xfId="35198" xr:uid="{491D9CB9-8D17-4AB9-B70B-6C00C27F0F11}"/>
    <cellStyle name="Normal 9 2 2 5 3 2 2 3" xfId="26390" xr:uid="{B6F9A108-90CE-4A06-A1EC-2111F9805D28}"/>
    <cellStyle name="Normal 9 2 2 5 3 2 3" xfId="13178" xr:uid="{1F4A985D-963D-4700-AD7F-77BD71331DE5}"/>
    <cellStyle name="Normal 9 2 2 5 3 2 3 2" xfId="30794" xr:uid="{7247E640-F894-47D3-8200-F374DF586271}"/>
    <cellStyle name="Normal 9 2 2 5 3 2 4" xfId="21986" xr:uid="{030E080B-58DE-4773-89DD-BC66726AE386}"/>
    <cellStyle name="Normal 9 2 2 5 3 2 5" xfId="39602" xr:uid="{FF9B9B8F-1B89-4CED-ADDB-369B3024FE0E}"/>
    <cellStyle name="Normal 9 2 2 5 3 3" xfId="6572" xr:uid="{A9B14D3A-F391-4996-A9E7-F6ED5D8EFFB3}"/>
    <cellStyle name="Normal 9 2 2 5 3 3 2" xfId="15380" xr:uid="{BA21F850-1FF7-4547-84C4-5183923E3ECF}"/>
    <cellStyle name="Normal 9 2 2 5 3 3 2 2" xfId="32996" xr:uid="{09333E53-DFFB-436D-A6D1-9EE6C1E5977D}"/>
    <cellStyle name="Normal 9 2 2 5 3 3 3" xfId="24188" xr:uid="{D7B71E84-3F4C-46D2-B185-263C6F7DBDE8}"/>
    <cellStyle name="Normal 9 2 2 5 3 4" xfId="10976" xr:uid="{B3237365-C21C-4712-AAFD-6316A18F1228}"/>
    <cellStyle name="Normal 9 2 2 5 3 4 2" xfId="28592" xr:uid="{EA0B7B0D-C5FB-4AF0-B1F8-50E8A99079D6}"/>
    <cellStyle name="Normal 9 2 2 5 3 5" xfId="19784" xr:uid="{D9DFD610-FAF7-4A62-8D8E-637CE54D0B9F}"/>
    <cellStyle name="Normal 9 2 2 5 3 6" xfId="37400" xr:uid="{0011D7EC-FC79-4E4E-9A8A-AA063C0EC2F6}"/>
    <cellStyle name="Normal 9 2 2 5 4" xfId="2542" xr:uid="{CBB03398-2B6E-4DAE-BB10-73857509701A}"/>
    <cellStyle name="Normal 9 2 2 5 4 2" xfId="6946" xr:uid="{647AD01F-8579-402C-B646-DC62C6F3A23D}"/>
    <cellStyle name="Normal 9 2 2 5 4 2 2" xfId="15754" xr:uid="{FB1DB7BF-EC77-472B-8A33-1CF73832223A}"/>
    <cellStyle name="Normal 9 2 2 5 4 2 2 2" xfId="33370" xr:uid="{0FE98E75-649E-4BD6-8727-8F134174A291}"/>
    <cellStyle name="Normal 9 2 2 5 4 2 3" xfId="24562" xr:uid="{C912E98F-EB86-4A93-9337-9B13440CCFE7}"/>
    <cellStyle name="Normal 9 2 2 5 4 3" xfId="11350" xr:uid="{8B142BFD-C163-44B4-95DA-B6B5AC5935F9}"/>
    <cellStyle name="Normal 9 2 2 5 4 3 2" xfId="28966" xr:uid="{EA266CA4-8274-42AC-A295-DCC588A8EC5A}"/>
    <cellStyle name="Normal 9 2 2 5 4 4" xfId="20158" xr:uid="{33E2042E-2E90-4D0B-BBDF-2A00750C0899}"/>
    <cellStyle name="Normal 9 2 2 5 4 5" xfId="37774" xr:uid="{3CDEE298-4DD4-4718-8221-56BA5791AA50}"/>
    <cellStyle name="Normal 9 2 2 5 5" xfId="4744" xr:uid="{5DD41867-8135-4C07-BA50-4CDE66C82F94}"/>
    <cellStyle name="Normal 9 2 2 5 5 2" xfId="13552" xr:uid="{2CD07D78-3255-40D0-932E-42354065AB9A}"/>
    <cellStyle name="Normal 9 2 2 5 5 2 2" xfId="31168" xr:uid="{E3BF0233-EFF5-46BB-B154-0E701E581180}"/>
    <cellStyle name="Normal 9 2 2 5 5 3" xfId="22360" xr:uid="{594DACDD-FBFD-478C-8A60-A060CDDFFE73}"/>
    <cellStyle name="Normal 9 2 2 5 6" xfId="9148" xr:uid="{4BA3D1D3-2060-4E21-A5EF-4283785246CD}"/>
    <cellStyle name="Normal 9 2 2 5 6 2" xfId="26764" xr:uid="{CA2153F7-40BF-46DC-85DF-B421E7901310}"/>
    <cellStyle name="Normal 9 2 2 5 7" xfId="17956" xr:uid="{E1AF6C1B-BA39-4CFD-B73A-E2B5FA7EB718}"/>
    <cellStyle name="Normal 9 2 2 5 8" xfId="35572" xr:uid="{0BBFDCDB-9963-4C89-89B6-BE623645F5D1}"/>
    <cellStyle name="Normal 9 2 2 6" xfId="594" xr:uid="{509A00E6-1D56-4537-B6DC-C67125CAEB0D}"/>
    <cellStyle name="Normal 9 2 2 6 2" xfId="1378" xr:uid="{FA7B8536-7660-47FB-88BE-55BF1E0DEC43}"/>
    <cellStyle name="Normal 9 2 2 6 2 2" xfId="3580" xr:uid="{1BED92AE-2D54-4537-AEEA-857BA11E3B66}"/>
    <cellStyle name="Normal 9 2 2 6 2 2 2" xfId="7984" xr:uid="{30B67040-8F10-4EA4-BB71-79F3629CEA15}"/>
    <cellStyle name="Normal 9 2 2 6 2 2 2 2" xfId="16792" xr:uid="{9601788E-F256-4D43-99CC-B28D64DADB48}"/>
    <cellStyle name="Normal 9 2 2 6 2 2 2 2 2" xfId="34408" xr:uid="{9AEE23C7-5563-48F2-993D-40F79A82368B}"/>
    <cellStyle name="Normal 9 2 2 6 2 2 2 3" xfId="25600" xr:uid="{C92B3D7F-6CEF-4C6E-A54D-C011D453A055}"/>
    <cellStyle name="Normal 9 2 2 6 2 2 3" xfId="12388" xr:uid="{C8BAF6BC-F7B5-4448-B8FE-7B7138742DAA}"/>
    <cellStyle name="Normal 9 2 2 6 2 2 3 2" xfId="30004" xr:uid="{57121065-4593-4132-AE5E-49A86C206115}"/>
    <cellStyle name="Normal 9 2 2 6 2 2 4" xfId="21196" xr:uid="{9D8830E3-D90A-4AB5-9AC7-9E42E957227C}"/>
    <cellStyle name="Normal 9 2 2 6 2 2 5" xfId="38812" xr:uid="{5C86AAF4-53D1-4C77-A6B0-71108C5AD910}"/>
    <cellStyle name="Normal 9 2 2 6 2 3" xfId="5782" xr:uid="{48FE7397-D014-49E9-9585-5E067201A724}"/>
    <cellStyle name="Normal 9 2 2 6 2 3 2" xfId="14590" xr:uid="{E6DD348B-F0C5-45D1-B38B-14BDD6B8F20E}"/>
    <cellStyle name="Normal 9 2 2 6 2 3 2 2" xfId="32206" xr:uid="{C66889BB-A5DA-4309-A136-A8E3EF68420B}"/>
    <cellStyle name="Normal 9 2 2 6 2 3 3" xfId="23398" xr:uid="{D7248F43-0BE7-4920-9E28-3BE3C03896CD}"/>
    <cellStyle name="Normal 9 2 2 6 2 4" xfId="10186" xr:uid="{9C79A889-326F-4951-9525-9B2174DB2FD7}"/>
    <cellStyle name="Normal 9 2 2 6 2 4 2" xfId="27802" xr:uid="{BC6A9479-A3BB-4A48-BFCB-381CE0B155D9}"/>
    <cellStyle name="Normal 9 2 2 6 2 5" xfId="18994" xr:uid="{BDF6CA6F-53A0-4DDD-AEA2-632F38BB32A6}"/>
    <cellStyle name="Normal 9 2 2 6 2 6" xfId="36610" xr:uid="{3AF8AFC7-9F52-4279-A033-394E274ABB1C}"/>
    <cellStyle name="Normal 9 2 2 6 3" xfId="2169" xr:uid="{B4C8415A-3182-42AC-90CB-0C6CEEAD97EB}"/>
    <cellStyle name="Normal 9 2 2 6 3 2" xfId="4371" xr:uid="{A21102EA-EC15-40E6-92D2-3606371ADB85}"/>
    <cellStyle name="Normal 9 2 2 6 3 2 2" xfId="8775" xr:uid="{ED8B57BA-4538-4D6F-B98A-DFDFCDE2F0F5}"/>
    <cellStyle name="Normal 9 2 2 6 3 2 2 2" xfId="17583" xr:uid="{E3FC8B52-DFE4-4DB0-ABDD-1DE3B3C07C84}"/>
    <cellStyle name="Normal 9 2 2 6 3 2 2 2 2" xfId="35199" xr:uid="{FBB61842-19C3-4960-80B5-9D820800157E}"/>
    <cellStyle name="Normal 9 2 2 6 3 2 2 3" xfId="26391" xr:uid="{9AD72DB9-2C8F-4164-B3C8-68B8039611ED}"/>
    <cellStyle name="Normal 9 2 2 6 3 2 3" xfId="13179" xr:uid="{3F914797-16C2-42D0-9128-F9F3DB7F1ABE}"/>
    <cellStyle name="Normal 9 2 2 6 3 2 3 2" xfId="30795" xr:uid="{21178E73-D9CC-4CFC-92F3-A5841BE58547}"/>
    <cellStyle name="Normal 9 2 2 6 3 2 4" xfId="21987" xr:uid="{49A7C145-7E88-4A80-8C4E-A79CF4AA3E8F}"/>
    <cellStyle name="Normal 9 2 2 6 3 2 5" xfId="39603" xr:uid="{D43E5082-216B-4C0E-A9E5-A1B09638F974}"/>
    <cellStyle name="Normal 9 2 2 6 3 3" xfId="6573" xr:uid="{172D12AC-8BCA-47DC-8C94-ED0A9861E948}"/>
    <cellStyle name="Normal 9 2 2 6 3 3 2" xfId="15381" xr:uid="{09199FBD-3872-4FB8-8485-9446BB2BC6F5}"/>
    <cellStyle name="Normal 9 2 2 6 3 3 2 2" xfId="32997" xr:uid="{C55F50A5-F872-4C96-9286-80AE5F56789D}"/>
    <cellStyle name="Normal 9 2 2 6 3 3 3" xfId="24189" xr:uid="{5FB73D4E-3585-4EF4-9152-C217D6C96FF2}"/>
    <cellStyle name="Normal 9 2 2 6 3 4" xfId="10977" xr:uid="{CDA7D37B-B761-41BE-B331-52F3B8941467}"/>
    <cellStyle name="Normal 9 2 2 6 3 4 2" xfId="28593" xr:uid="{E0556D28-CEAC-4770-8BBA-76D041375FB0}"/>
    <cellStyle name="Normal 9 2 2 6 3 5" xfId="19785" xr:uid="{B9AF8FCB-9AA4-4293-AA04-CF7851EB6F97}"/>
    <cellStyle name="Normal 9 2 2 6 3 6" xfId="37401" xr:uid="{25C769D9-0BB8-4319-B4D3-F6BD92ACC1B8}"/>
    <cellStyle name="Normal 9 2 2 6 4" xfId="2798" xr:uid="{E115D8C6-3E3F-4946-8E3E-2B787402B5BD}"/>
    <cellStyle name="Normal 9 2 2 6 4 2" xfId="7202" xr:uid="{E004D543-8137-4F07-B2E0-A362A3C1F712}"/>
    <cellStyle name="Normal 9 2 2 6 4 2 2" xfId="16010" xr:uid="{D046D66D-FD9F-45F1-831B-A41AF38174B1}"/>
    <cellStyle name="Normal 9 2 2 6 4 2 2 2" xfId="33626" xr:uid="{AD97B85C-7931-4482-91E3-2290DC9D0685}"/>
    <cellStyle name="Normal 9 2 2 6 4 2 3" xfId="24818" xr:uid="{34B03F68-765B-464D-B6AD-25ADB2F902D4}"/>
    <cellStyle name="Normal 9 2 2 6 4 3" xfId="11606" xr:uid="{5B1F0979-B8CB-42D7-B32B-2FD2C855CC93}"/>
    <cellStyle name="Normal 9 2 2 6 4 3 2" xfId="29222" xr:uid="{990D99F7-B87B-4A4C-A28F-3DE75F27E9CA}"/>
    <cellStyle name="Normal 9 2 2 6 4 4" xfId="20414" xr:uid="{A9EBD021-0FBD-4587-9CD9-6F8CB4EAE7F7}"/>
    <cellStyle name="Normal 9 2 2 6 4 5" xfId="38030" xr:uid="{35B8E94C-7F89-4401-A8CD-F2A77BA9FB64}"/>
    <cellStyle name="Normal 9 2 2 6 5" xfId="5000" xr:uid="{05A61B66-C267-42A4-B5CF-58A3F0176134}"/>
    <cellStyle name="Normal 9 2 2 6 5 2" xfId="13808" xr:uid="{42C6B014-1652-4A94-8E95-02A3B78800BA}"/>
    <cellStyle name="Normal 9 2 2 6 5 2 2" xfId="31424" xr:uid="{1230E82A-40CD-466E-841D-B26E84E7F282}"/>
    <cellStyle name="Normal 9 2 2 6 5 3" xfId="22616" xr:uid="{0FFB81DD-9705-481C-9DFA-7818915B60BB}"/>
    <cellStyle name="Normal 9 2 2 6 6" xfId="9404" xr:uid="{D8F77D5A-3617-429E-9CEA-BF25B9AF6447}"/>
    <cellStyle name="Normal 9 2 2 6 6 2" xfId="27020" xr:uid="{55C1C778-8116-4117-A5DC-601CF63643D9}"/>
    <cellStyle name="Normal 9 2 2 6 7" xfId="18212" xr:uid="{2669B633-99F4-498C-BFDD-AD318A0846B8}"/>
    <cellStyle name="Normal 9 2 2 6 8" xfId="35828" xr:uid="{388B651D-D8A9-4B2F-B898-70499C1B12CC}"/>
    <cellStyle name="Normal 9 2 2 7" xfId="866" xr:uid="{C435C134-A4A6-4810-8349-459969FBC6FE}"/>
    <cellStyle name="Normal 9 2 2 7 2" xfId="3068" xr:uid="{8F657A38-882A-4FE4-B314-1E902C36AC6B}"/>
    <cellStyle name="Normal 9 2 2 7 2 2" xfId="7472" xr:uid="{F94F3130-0D28-477D-905A-34A716BF623B}"/>
    <cellStyle name="Normal 9 2 2 7 2 2 2" xfId="16280" xr:uid="{C25A3C69-E14C-435A-905B-4F2AC8A70E8E}"/>
    <cellStyle name="Normal 9 2 2 7 2 2 2 2" xfId="33896" xr:uid="{F863E95E-B6C7-49FD-A0E8-16A796C66935}"/>
    <cellStyle name="Normal 9 2 2 7 2 2 3" xfId="25088" xr:uid="{09643D1B-AEB2-44F4-8F5E-E147B52AF06B}"/>
    <cellStyle name="Normal 9 2 2 7 2 3" xfId="11876" xr:uid="{389EF42B-93F4-4A1A-B58D-085EC1782E29}"/>
    <cellStyle name="Normal 9 2 2 7 2 3 2" xfId="29492" xr:uid="{095E854D-4347-44CD-8C91-4440AEC22D2B}"/>
    <cellStyle name="Normal 9 2 2 7 2 4" xfId="20684" xr:uid="{33F6741B-7631-4C84-894F-7DD121F418A3}"/>
    <cellStyle name="Normal 9 2 2 7 2 5" xfId="38300" xr:uid="{A3DE37C1-BE69-4222-B2A0-BF261DC203C7}"/>
    <cellStyle name="Normal 9 2 2 7 3" xfId="5270" xr:uid="{44F63098-948C-4CDA-A2F9-809F092901DC}"/>
    <cellStyle name="Normal 9 2 2 7 3 2" xfId="14078" xr:uid="{35CC825F-DBA9-4475-9FB3-D988E7CC5ECE}"/>
    <cellStyle name="Normal 9 2 2 7 3 2 2" xfId="31694" xr:uid="{CF166E2B-5E8A-4DF0-9241-80E2C51863E9}"/>
    <cellStyle name="Normal 9 2 2 7 3 3" xfId="22886" xr:uid="{9D25906E-3A4C-4F44-85E8-EA74577880FB}"/>
    <cellStyle name="Normal 9 2 2 7 4" xfId="9674" xr:uid="{EFD8E262-850E-43A0-BEEE-95C7671F1064}"/>
    <cellStyle name="Normal 9 2 2 7 4 2" xfId="27290" xr:uid="{284A6193-F138-40C9-A4B5-C4AF05816F23}"/>
    <cellStyle name="Normal 9 2 2 7 5" xfId="18482" xr:uid="{F9C1072D-FFA3-4144-A780-45C1E3D6EFEE}"/>
    <cellStyle name="Normal 9 2 2 7 6" xfId="36098" xr:uid="{3099C8D6-8CD7-4EC9-B292-69FE8E819851}"/>
    <cellStyle name="Normal 9 2 2 8" xfId="2146" xr:uid="{B00CAA18-5311-412E-AA9D-7D8D7978DCD4}"/>
    <cellStyle name="Normal 9 2 2 8 2" xfId="4348" xr:uid="{C36B59A2-30D3-40AC-B1C5-7C2F2C6EA615}"/>
    <cellStyle name="Normal 9 2 2 8 2 2" xfId="8752" xr:uid="{07D58FA4-9261-4073-A167-FE87EA03873E}"/>
    <cellStyle name="Normal 9 2 2 8 2 2 2" xfId="17560" xr:uid="{50759DC5-C598-4DEE-8632-0DC1284958FF}"/>
    <cellStyle name="Normal 9 2 2 8 2 2 2 2" xfId="35176" xr:uid="{2047A157-720D-40BC-A88D-B8CA21988318}"/>
    <cellStyle name="Normal 9 2 2 8 2 2 3" xfId="26368" xr:uid="{00287D7C-BB10-4EC9-A050-DD542809DD50}"/>
    <cellStyle name="Normal 9 2 2 8 2 3" xfId="13156" xr:uid="{1582A59F-9097-4C60-BE73-0BD358B46422}"/>
    <cellStyle name="Normal 9 2 2 8 2 3 2" xfId="30772" xr:uid="{9040956A-18E7-4A08-8532-76389C7B7761}"/>
    <cellStyle name="Normal 9 2 2 8 2 4" xfId="21964" xr:uid="{81068600-5DED-44C8-86CA-AC6D320E0A47}"/>
    <cellStyle name="Normal 9 2 2 8 2 5" xfId="39580" xr:uid="{C643DDAC-6972-4725-B4DE-EABB072D45E9}"/>
    <cellStyle name="Normal 9 2 2 8 3" xfId="6550" xr:uid="{09B5BAF5-C520-4C81-8090-FB8F0A9C583A}"/>
    <cellStyle name="Normal 9 2 2 8 3 2" xfId="15358" xr:uid="{2C59719C-C911-4A06-8B51-FBAA55FF3A72}"/>
    <cellStyle name="Normal 9 2 2 8 3 2 2" xfId="32974" xr:uid="{2EF4F76C-8314-4951-BB10-2CDB99A701B2}"/>
    <cellStyle name="Normal 9 2 2 8 3 3" xfId="24166" xr:uid="{8D2EA395-66D3-4493-A18E-EAF1D5A2BAC3}"/>
    <cellStyle name="Normal 9 2 2 8 4" xfId="10954" xr:uid="{CD94EA7D-A57F-46CA-A48A-738D5C288B11}"/>
    <cellStyle name="Normal 9 2 2 8 4 2" xfId="28570" xr:uid="{8936DE62-9DB8-4EF7-956C-33BEB9A1C0F8}"/>
    <cellStyle name="Normal 9 2 2 8 5" xfId="19762" xr:uid="{160D13AD-4EB5-45AE-964F-2D9BA4E12D91}"/>
    <cellStyle name="Normal 9 2 2 8 6" xfId="37378" xr:uid="{45C344CA-647C-4805-B50E-BC86AAFABBCA}"/>
    <cellStyle name="Normal 9 2 2 9" xfId="2286" xr:uid="{033D4B95-CC35-4AD1-ABDF-89E203A4D56F}"/>
    <cellStyle name="Normal 9 2 2 9 2" xfId="6690" xr:uid="{113204BE-BB85-482A-8C6F-5BB9904C6AE4}"/>
    <cellStyle name="Normal 9 2 2 9 2 2" xfId="15498" xr:uid="{C98AAD74-5448-4E1E-95C5-BBC311D93F5E}"/>
    <cellStyle name="Normal 9 2 2 9 2 2 2" xfId="33114" xr:uid="{7D41EB89-F87B-443B-8CD7-46B479B142B7}"/>
    <cellStyle name="Normal 9 2 2 9 2 3" xfId="24306" xr:uid="{C239790F-722A-4C6B-AE82-876CF9A9601E}"/>
    <cellStyle name="Normal 9 2 2 9 3" xfId="11094" xr:uid="{9499C396-6FA5-4479-B504-730F61851B9A}"/>
    <cellStyle name="Normal 9 2 2 9 3 2" xfId="28710" xr:uid="{02B4DAB9-FDAA-4785-9570-78C6FDC5A2A1}"/>
    <cellStyle name="Normal 9 2 2 9 4" xfId="19902" xr:uid="{1CDFFDA9-F82F-4DD5-96C2-DFFCD9FEC9EA}"/>
    <cellStyle name="Normal 9 2 2 9 5" xfId="37518" xr:uid="{3C816B50-CF24-4602-9425-F1E5413D36DA}"/>
    <cellStyle name="Normal 9 2 3" xfId="102" xr:uid="{42304EDD-E6B2-4E52-BAB6-72BB99E33D72}"/>
    <cellStyle name="Normal 9 2 3 10" xfId="8912" xr:uid="{DA5342E6-76F0-4326-96A7-A7A3A82DC509}"/>
    <cellStyle name="Normal 9 2 3 10 2" xfId="26528" xr:uid="{FDF9DCC2-9BD6-4AD6-90DE-0885C38C58E4}"/>
    <cellStyle name="Normal 9 2 3 11" xfId="17720" xr:uid="{35CBBC7F-84D7-4406-B6F5-66AB1004C4D3}"/>
    <cellStyle name="Normal 9 2 3 12" xfId="35336" xr:uid="{067494A2-C616-4355-A26F-ED28061E6AE6}"/>
    <cellStyle name="Normal 9 2 3 2" xfId="166" xr:uid="{2587CE43-DAE3-45FD-9516-BA23525918EA}"/>
    <cellStyle name="Normal 9 2 3 2 10" xfId="17784" xr:uid="{225D943F-8FC3-426A-A9AC-424ED66F858D}"/>
    <cellStyle name="Normal 9 2 3 2 11" xfId="35400" xr:uid="{2E269164-8384-430B-B0FF-831AA148AAD5}"/>
    <cellStyle name="Normal 9 2 3 2 2" xfId="294" xr:uid="{BFA213D2-51D3-49D1-AAD4-55FC630E2326}"/>
    <cellStyle name="Normal 9 2 3 2 2 10" xfId="35528" xr:uid="{01A715B4-23B6-42D7-AFD3-7BBEBE594F38}"/>
    <cellStyle name="Normal 9 2 3 2 2 2" xfId="550" xr:uid="{F8B73030-C40E-4AF3-B75D-455ACC820111}"/>
    <cellStyle name="Normal 9 2 3 2 2 2 2" xfId="1334" xr:uid="{36896420-3903-4B81-B31F-89F82E0A0930}"/>
    <cellStyle name="Normal 9 2 3 2 2 2 2 2" xfId="3536" xr:uid="{B6185B5F-48F2-4DF6-ADD5-2BE9DE90AC59}"/>
    <cellStyle name="Normal 9 2 3 2 2 2 2 2 2" xfId="7940" xr:uid="{F35343A5-714B-4E8B-A977-75CB92D3632D}"/>
    <cellStyle name="Normal 9 2 3 2 2 2 2 2 2 2" xfId="16748" xr:uid="{31F283CB-E790-423F-9CA5-C9A38DDF8B84}"/>
    <cellStyle name="Normal 9 2 3 2 2 2 2 2 2 2 2" xfId="34364" xr:uid="{4F09D4A2-37B8-43A8-80A1-ED15B5D91690}"/>
    <cellStyle name="Normal 9 2 3 2 2 2 2 2 2 3" xfId="25556" xr:uid="{4EE5DB90-9159-48EE-92B5-CB5F7CE1068B}"/>
    <cellStyle name="Normal 9 2 3 2 2 2 2 2 3" xfId="12344" xr:uid="{6EA7C1BB-00F5-454F-BCD5-3FFE451FCB9D}"/>
    <cellStyle name="Normal 9 2 3 2 2 2 2 2 3 2" xfId="29960" xr:uid="{33E4ADD3-32D5-4E88-94F6-1EACA73BB26D}"/>
    <cellStyle name="Normal 9 2 3 2 2 2 2 2 4" xfId="21152" xr:uid="{E327973C-FFBE-4786-A4D3-2582409519C5}"/>
    <cellStyle name="Normal 9 2 3 2 2 2 2 2 5" xfId="38768" xr:uid="{C4FC031C-1F1A-43D0-8E9D-290116EA55C7}"/>
    <cellStyle name="Normal 9 2 3 2 2 2 2 3" xfId="5738" xr:uid="{B97F2891-42F5-4C77-883F-5A1D5FD03C88}"/>
    <cellStyle name="Normal 9 2 3 2 2 2 2 3 2" xfId="14546" xr:uid="{CEF677A2-6890-47F5-BB08-2298B4BD28A2}"/>
    <cellStyle name="Normal 9 2 3 2 2 2 2 3 2 2" xfId="32162" xr:uid="{4CEE0580-CD61-44E2-A847-0AB5C19D6542}"/>
    <cellStyle name="Normal 9 2 3 2 2 2 2 3 3" xfId="23354" xr:uid="{81AAD47C-AC95-49DA-8108-1F9974F1CE7A}"/>
    <cellStyle name="Normal 9 2 3 2 2 2 2 4" xfId="10142" xr:uid="{83178794-4413-4567-B05B-3EEA9BC6A4A0}"/>
    <cellStyle name="Normal 9 2 3 2 2 2 2 4 2" xfId="27758" xr:uid="{5EB94610-8E56-441B-970D-9B90F1376B1F}"/>
    <cellStyle name="Normal 9 2 3 2 2 2 2 5" xfId="18950" xr:uid="{231A48B1-FF06-4F29-8B12-420E1CEB653A}"/>
    <cellStyle name="Normal 9 2 3 2 2 2 2 6" xfId="36566" xr:uid="{88DFE887-0B7D-4DF9-900E-B1810027E488}"/>
    <cellStyle name="Normal 9 2 3 2 2 2 3" xfId="2173" xr:uid="{007FB0CD-187E-4BEE-AA97-5E7C1EC7B434}"/>
    <cellStyle name="Normal 9 2 3 2 2 2 3 2" xfId="4375" xr:uid="{D2F689CD-AF49-4749-AEFE-1C79E0486E20}"/>
    <cellStyle name="Normal 9 2 3 2 2 2 3 2 2" xfId="8779" xr:uid="{579F68CE-AE6F-4B58-8BF9-A5A9D3390C84}"/>
    <cellStyle name="Normal 9 2 3 2 2 2 3 2 2 2" xfId="17587" xr:uid="{1B338D20-9439-4368-8E96-C70D21A557EE}"/>
    <cellStyle name="Normal 9 2 3 2 2 2 3 2 2 2 2" xfId="35203" xr:uid="{CE60968A-6145-4549-8B6F-4114C226B6A1}"/>
    <cellStyle name="Normal 9 2 3 2 2 2 3 2 2 3" xfId="26395" xr:uid="{8DB1F25C-D05A-4F4C-99B4-C2B4A4695326}"/>
    <cellStyle name="Normal 9 2 3 2 2 2 3 2 3" xfId="13183" xr:uid="{6F15A892-1524-4B07-90CF-3B9D83F6FAD3}"/>
    <cellStyle name="Normal 9 2 3 2 2 2 3 2 3 2" xfId="30799" xr:uid="{7329F965-0DB6-4ECD-B678-19C3B46ABB37}"/>
    <cellStyle name="Normal 9 2 3 2 2 2 3 2 4" xfId="21991" xr:uid="{52FD172D-E655-4C39-BAE5-6D0079EA28DF}"/>
    <cellStyle name="Normal 9 2 3 2 2 2 3 2 5" xfId="39607" xr:uid="{ED7A9C82-3D92-40FE-B86C-1B13DDD405B2}"/>
    <cellStyle name="Normal 9 2 3 2 2 2 3 3" xfId="6577" xr:uid="{B2D499D5-22C2-41DA-A258-05988738EA95}"/>
    <cellStyle name="Normal 9 2 3 2 2 2 3 3 2" xfId="15385" xr:uid="{5D7F8E1A-50C6-480D-8E25-5153EE331611}"/>
    <cellStyle name="Normal 9 2 3 2 2 2 3 3 2 2" xfId="33001" xr:uid="{B3D93CA1-98D2-4F30-B687-845043A8202D}"/>
    <cellStyle name="Normal 9 2 3 2 2 2 3 3 3" xfId="24193" xr:uid="{B426451D-99F5-4029-BF3E-7CCAA1A265A1}"/>
    <cellStyle name="Normal 9 2 3 2 2 2 3 4" xfId="10981" xr:uid="{40D90692-2634-4685-B7A3-2F3958C41128}"/>
    <cellStyle name="Normal 9 2 3 2 2 2 3 4 2" xfId="28597" xr:uid="{C5250165-AF48-4832-897B-84A346230606}"/>
    <cellStyle name="Normal 9 2 3 2 2 2 3 5" xfId="19789" xr:uid="{92D1CA26-534A-4C72-B462-E07CCC3316B6}"/>
    <cellStyle name="Normal 9 2 3 2 2 2 3 6" xfId="37405" xr:uid="{7F0BDEA6-CE54-441E-B2DE-BD7151DF1708}"/>
    <cellStyle name="Normal 9 2 3 2 2 2 4" xfId="2754" xr:uid="{CFDC3DAB-382E-4DF8-8B8E-2E6E542712D8}"/>
    <cellStyle name="Normal 9 2 3 2 2 2 4 2" xfId="7158" xr:uid="{3DF8F3A3-3C91-4248-B6B6-C866BC61F098}"/>
    <cellStyle name="Normal 9 2 3 2 2 2 4 2 2" xfId="15966" xr:uid="{F7B50788-057A-45F8-81C6-03340000504F}"/>
    <cellStyle name="Normal 9 2 3 2 2 2 4 2 2 2" xfId="33582" xr:uid="{591448FF-4B60-40D2-8193-705F981A77E8}"/>
    <cellStyle name="Normal 9 2 3 2 2 2 4 2 3" xfId="24774" xr:uid="{EBC2AB64-330A-4719-9E37-8AAC5D671511}"/>
    <cellStyle name="Normal 9 2 3 2 2 2 4 3" xfId="11562" xr:uid="{1BE3BCA8-293A-4CB2-BDB3-36A23DB0761E}"/>
    <cellStyle name="Normal 9 2 3 2 2 2 4 3 2" xfId="29178" xr:uid="{54D6DC9B-DD01-490E-89CD-B29870D06139}"/>
    <cellStyle name="Normal 9 2 3 2 2 2 4 4" xfId="20370" xr:uid="{76A2F1A3-8BD3-4DB0-8E50-D64DE0F112C7}"/>
    <cellStyle name="Normal 9 2 3 2 2 2 4 5" xfId="37986" xr:uid="{6C9E0E0B-825E-42C7-A439-1C83713063F6}"/>
    <cellStyle name="Normal 9 2 3 2 2 2 5" xfId="4956" xr:uid="{5FC250C6-9DC2-48AA-8D47-F222167E2805}"/>
    <cellStyle name="Normal 9 2 3 2 2 2 5 2" xfId="13764" xr:uid="{E9475CD2-10FA-46D1-AD1A-28BB5B45E7BB}"/>
    <cellStyle name="Normal 9 2 3 2 2 2 5 2 2" xfId="31380" xr:uid="{3D39BBCF-BB74-4958-90BE-16ACB1A6A108}"/>
    <cellStyle name="Normal 9 2 3 2 2 2 5 3" xfId="22572" xr:uid="{0B641322-E696-4ED7-ACFE-CE940C1F7D38}"/>
    <cellStyle name="Normal 9 2 3 2 2 2 6" xfId="9360" xr:uid="{FC3DF89E-2B6E-4122-8982-129208D3BDF3}"/>
    <cellStyle name="Normal 9 2 3 2 2 2 6 2" xfId="26976" xr:uid="{16B6D8E9-4A67-417A-B3E5-BF21CA4B9195}"/>
    <cellStyle name="Normal 9 2 3 2 2 2 7" xfId="18168" xr:uid="{80FEC598-E157-418A-B647-B6E5A8E58EC0}"/>
    <cellStyle name="Normal 9 2 3 2 2 2 8" xfId="35784" xr:uid="{70398543-E920-4181-AEE6-90C36CEA1B5A}"/>
    <cellStyle name="Normal 9 2 3 2 2 3" xfId="806" xr:uid="{5F0FF342-C3CD-4CC1-A44B-E93A9257F140}"/>
    <cellStyle name="Normal 9 2 3 2 2 3 2" xfId="1590" xr:uid="{1CE9A448-C3E0-4A4A-B350-02B439FFE3DC}"/>
    <cellStyle name="Normal 9 2 3 2 2 3 2 2" xfId="3792" xr:uid="{9D405240-CDF2-4421-B39C-400C5E37793F}"/>
    <cellStyle name="Normal 9 2 3 2 2 3 2 2 2" xfId="8196" xr:uid="{48DA5CDD-0D81-4739-9E7D-2F5765D2F69B}"/>
    <cellStyle name="Normal 9 2 3 2 2 3 2 2 2 2" xfId="17004" xr:uid="{062AD6C0-C95B-4BC0-8498-CC4A7D5C6DB7}"/>
    <cellStyle name="Normal 9 2 3 2 2 3 2 2 2 2 2" xfId="34620" xr:uid="{853D1528-B4A9-458D-A71E-E47DAAF26797}"/>
    <cellStyle name="Normal 9 2 3 2 2 3 2 2 2 3" xfId="25812" xr:uid="{227A08DA-6916-44D7-B1AD-8BED45439436}"/>
    <cellStyle name="Normal 9 2 3 2 2 3 2 2 3" xfId="12600" xr:uid="{6F8E07D3-F90E-4A3B-BBF0-AA1F7BB6C2E2}"/>
    <cellStyle name="Normal 9 2 3 2 2 3 2 2 3 2" xfId="30216" xr:uid="{2B649676-021C-4EF8-8F7C-060658A4479A}"/>
    <cellStyle name="Normal 9 2 3 2 2 3 2 2 4" xfId="21408" xr:uid="{1A1D09F0-C6F9-4E47-AD23-000922B9F960}"/>
    <cellStyle name="Normal 9 2 3 2 2 3 2 2 5" xfId="39024" xr:uid="{6F2A1C6B-02B0-4D61-B0A3-0AAA36E2C42E}"/>
    <cellStyle name="Normal 9 2 3 2 2 3 2 3" xfId="5994" xr:uid="{2B85B89F-B80D-44DB-934B-89082E3532BB}"/>
    <cellStyle name="Normal 9 2 3 2 2 3 2 3 2" xfId="14802" xr:uid="{FB5CDA49-E931-43EA-BC86-CBE07D946EBF}"/>
    <cellStyle name="Normal 9 2 3 2 2 3 2 3 2 2" xfId="32418" xr:uid="{0C03DEC6-B37E-4058-A3F3-42E16D3EC1BB}"/>
    <cellStyle name="Normal 9 2 3 2 2 3 2 3 3" xfId="23610" xr:uid="{3118933D-8438-4633-A9B5-25EE94819C57}"/>
    <cellStyle name="Normal 9 2 3 2 2 3 2 4" xfId="10398" xr:uid="{68B742BE-B64C-42D6-865B-1F2CC9FD7E9D}"/>
    <cellStyle name="Normal 9 2 3 2 2 3 2 4 2" xfId="28014" xr:uid="{C77E607B-B078-4C3D-8F4A-41B415996E65}"/>
    <cellStyle name="Normal 9 2 3 2 2 3 2 5" xfId="19206" xr:uid="{A8D8B293-A80D-4988-B988-5582F4860B6A}"/>
    <cellStyle name="Normal 9 2 3 2 2 3 2 6" xfId="36822" xr:uid="{47963491-998F-41B0-B7FF-B5BDE83026F1}"/>
    <cellStyle name="Normal 9 2 3 2 2 3 3" xfId="2174" xr:uid="{BD4B06E1-1276-4B42-BABE-FA44FC2380F6}"/>
    <cellStyle name="Normal 9 2 3 2 2 3 3 2" xfId="4376" xr:uid="{60400ED2-CD0F-46CB-8DB4-408ABAF2D353}"/>
    <cellStyle name="Normal 9 2 3 2 2 3 3 2 2" xfId="8780" xr:uid="{4C57FBBC-9B3E-4FC6-BADE-6AE5D47ECD1A}"/>
    <cellStyle name="Normal 9 2 3 2 2 3 3 2 2 2" xfId="17588" xr:uid="{5FB460B3-E9F2-4CE8-8DD8-C0A98D73E523}"/>
    <cellStyle name="Normal 9 2 3 2 2 3 3 2 2 2 2" xfId="35204" xr:uid="{004C6191-47B2-4352-96A3-CE0DA44A9125}"/>
    <cellStyle name="Normal 9 2 3 2 2 3 3 2 2 3" xfId="26396" xr:uid="{133349BF-F365-4D6A-8C00-3A554853D215}"/>
    <cellStyle name="Normal 9 2 3 2 2 3 3 2 3" xfId="13184" xr:uid="{EB2FADF9-D90D-48A5-BB1B-913EB04B637D}"/>
    <cellStyle name="Normal 9 2 3 2 2 3 3 2 3 2" xfId="30800" xr:uid="{B6C3705B-E62B-44EE-B258-B199BAA072D3}"/>
    <cellStyle name="Normal 9 2 3 2 2 3 3 2 4" xfId="21992" xr:uid="{2B6FE24B-D1A8-426D-A5E4-1879AA426A09}"/>
    <cellStyle name="Normal 9 2 3 2 2 3 3 2 5" xfId="39608" xr:uid="{862E79B3-6FCE-44D8-9287-E1AF3E3BDD9C}"/>
    <cellStyle name="Normal 9 2 3 2 2 3 3 3" xfId="6578" xr:uid="{0188CB29-B711-4771-9148-1FC4910C1D31}"/>
    <cellStyle name="Normal 9 2 3 2 2 3 3 3 2" xfId="15386" xr:uid="{5DA18DEB-E5D5-42D5-BDDC-633480503714}"/>
    <cellStyle name="Normal 9 2 3 2 2 3 3 3 2 2" xfId="33002" xr:uid="{83A655A0-8D40-4249-8955-5F1350A1AF48}"/>
    <cellStyle name="Normal 9 2 3 2 2 3 3 3 3" xfId="24194" xr:uid="{80DADDA8-748E-4923-BBCF-7416C8F16C57}"/>
    <cellStyle name="Normal 9 2 3 2 2 3 3 4" xfId="10982" xr:uid="{CD870469-46A8-499C-AC8C-B1A6A84CA3B2}"/>
    <cellStyle name="Normal 9 2 3 2 2 3 3 4 2" xfId="28598" xr:uid="{73020B6B-8AC3-45A8-B8EF-9E066AE7D61D}"/>
    <cellStyle name="Normal 9 2 3 2 2 3 3 5" xfId="19790" xr:uid="{F5358296-4253-421D-AA69-165ED03B04E4}"/>
    <cellStyle name="Normal 9 2 3 2 2 3 3 6" xfId="37406" xr:uid="{AF128CF5-25FF-45B8-A119-DEE0E6F1DEB3}"/>
    <cellStyle name="Normal 9 2 3 2 2 3 4" xfId="3010" xr:uid="{ACA2DF12-F5A7-4E60-871D-4F09FB962563}"/>
    <cellStyle name="Normal 9 2 3 2 2 3 4 2" xfId="7414" xr:uid="{BEB451A9-65CB-48D6-86A1-24B54C682AAA}"/>
    <cellStyle name="Normal 9 2 3 2 2 3 4 2 2" xfId="16222" xr:uid="{E81928A6-15F4-4E56-B680-76C6A9A9AD90}"/>
    <cellStyle name="Normal 9 2 3 2 2 3 4 2 2 2" xfId="33838" xr:uid="{59F7F3E6-7215-4D4B-B48E-802D40021964}"/>
    <cellStyle name="Normal 9 2 3 2 2 3 4 2 3" xfId="25030" xr:uid="{E8D3E73C-7605-4F04-B0B9-D3DF74D62365}"/>
    <cellStyle name="Normal 9 2 3 2 2 3 4 3" xfId="11818" xr:uid="{95FC13BC-7AEA-4E72-8211-75586DB9F084}"/>
    <cellStyle name="Normal 9 2 3 2 2 3 4 3 2" xfId="29434" xr:uid="{A0B2D868-FAE0-4998-B3CE-05FA97B70EE5}"/>
    <cellStyle name="Normal 9 2 3 2 2 3 4 4" xfId="20626" xr:uid="{E21536E2-A22E-40BC-AA32-6E4780E8A00A}"/>
    <cellStyle name="Normal 9 2 3 2 2 3 4 5" xfId="38242" xr:uid="{B8F03FEF-9D5E-4BAF-97D3-96B4FF092690}"/>
    <cellStyle name="Normal 9 2 3 2 2 3 5" xfId="5212" xr:uid="{B755DE67-09B6-4B63-A8A9-FD06FA6DF823}"/>
    <cellStyle name="Normal 9 2 3 2 2 3 5 2" xfId="14020" xr:uid="{FD4A1870-1B5C-4E64-AE92-7650AE9BFEBB}"/>
    <cellStyle name="Normal 9 2 3 2 2 3 5 2 2" xfId="31636" xr:uid="{71C6C8E8-925C-441E-96D8-605829251AF2}"/>
    <cellStyle name="Normal 9 2 3 2 2 3 5 3" xfId="22828" xr:uid="{082722DB-CA45-444A-A21D-11820B21A4BC}"/>
    <cellStyle name="Normal 9 2 3 2 2 3 6" xfId="9616" xr:uid="{B20CFC77-1655-49D5-A1E1-F5BE8E59FD75}"/>
    <cellStyle name="Normal 9 2 3 2 2 3 6 2" xfId="27232" xr:uid="{5E9AA7A0-5B0A-4B74-98C3-F21C492A585B}"/>
    <cellStyle name="Normal 9 2 3 2 2 3 7" xfId="18424" xr:uid="{D048AA6D-ED25-4AAD-ABB5-EEB44BEEDDE1}"/>
    <cellStyle name="Normal 9 2 3 2 2 3 8" xfId="36040" xr:uid="{CDD601D4-16B9-4CA2-A0B3-83BD5B93FCBC}"/>
    <cellStyle name="Normal 9 2 3 2 2 4" xfId="1078" xr:uid="{1F038B49-15C5-4DF4-94E7-8DD2AAAC03F8}"/>
    <cellStyle name="Normal 9 2 3 2 2 4 2" xfId="3280" xr:uid="{E66A52F2-D5D5-4E05-9891-5167B30DFDC0}"/>
    <cellStyle name="Normal 9 2 3 2 2 4 2 2" xfId="7684" xr:uid="{D65BB8B1-3862-46F4-8680-C4EB667BC55E}"/>
    <cellStyle name="Normal 9 2 3 2 2 4 2 2 2" xfId="16492" xr:uid="{E016EEA3-C2FA-428A-9DDE-BA88DF611B24}"/>
    <cellStyle name="Normal 9 2 3 2 2 4 2 2 2 2" xfId="34108" xr:uid="{393524BE-4E50-4895-A581-219C05BE7905}"/>
    <cellStyle name="Normal 9 2 3 2 2 4 2 2 3" xfId="25300" xr:uid="{C32D1547-D723-4423-B361-1BA1066AE8D9}"/>
    <cellStyle name="Normal 9 2 3 2 2 4 2 3" xfId="12088" xr:uid="{12DA77AE-FC19-4B73-A8BC-A2BD9570C384}"/>
    <cellStyle name="Normal 9 2 3 2 2 4 2 3 2" xfId="29704" xr:uid="{B66280FB-78DD-48D8-9FBE-F90824338A0E}"/>
    <cellStyle name="Normal 9 2 3 2 2 4 2 4" xfId="20896" xr:uid="{44B94523-35A3-47D9-91B1-D7E08A3BEE43}"/>
    <cellStyle name="Normal 9 2 3 2 2 4 2 5" xfId="38512" xr:uid="{2C807A1E-F9AC-41CE-B3FE-6B86598848B3}"/>
    <cellStyle name="Normal 9 2 3 2 2 4 3" xfId="5482" xr:uid="{1ABE0945-8026-43A2-97DB-E1DFA3405B7D}"/>
    <cellStyle name="Normal 9 2 3 2 2 4 3 2" xfId="14290" xr:uid="{1CA0EFB8-A51C-4655-92D5-725C07C3B8FF}"/>
    <cellStyle name="Normal 9 2 3 2 2 4 3 2 2" xfId="31906" xr:uid="{D9B02F0C-8D1F-4F0F-B2BE-6D6317F5C19B}"/>
    <cellStyle name="Normal 9 2 3 2 2 4 3 3" xfId="23098" xr:uid="{0FD6FB8E-0DD2-473F-9DF7-77110481B2DF}"/>
    <cellStyle name="Normal 9 2 3 2 2 4 4" xfId="9886" xr:uid="{38749044-86A5-472C-BABD-B3DA3E16DBCD}"/>
    <cellStyle name="Normal 9 2 3 2 2 4 4 2" xfId="27502" xr:uid="{62716D13-032B-4126-B917-F5B043D0FBB3}"/>
    <cellStyle name="Normal 9 2 3 2 2 4 5" xfId="18694" xr:uid="{362EDEBF-9750-43D2-81E9-4A1B004AEB2C}"/>
    <cellStyle name="Normal 9 2 3 2 2 4 6" xfId="36310" xr:uid="{78B348B4-AD04-4C07-8911-535B2924745D}"/>
    <cellStyle name="Normal 9 2 3 2 2 5" xfId="2172" xr:uid="{A121A300-129C-4E0F-818A-3D79D862C7A1}"/>
    <cellStyle name="Normal 9 2 3 2 2 5 2" xfId="4374" xr:uid="{689A79B8-F200-44E0-9BE5-C3BA3A7D603A}"/>
    <cellStyle name="Normal 9 2 3 2 2 5 2 2" xfId="8778" xr:uid="{B7763A40-7C10-496F-8274-4177B04DB1B4}"/>
    <cellStyle name="Normal 9 2 3 2 2 5 2 2 2" xfId="17586" xr:uid="{DA8D41C6-2A5E-4414-B756-80479D2A27EA}"/>
    <cellStyle name="Normal 9 2 3 2 2 5 2 2 2 2" xfId="35202" xr:uid="{079DA894-C3E2-4F13-BC5F-A5D8A01950E2}"/>
    <cellStyle name="Normal 9 2 3 2 2 5 2 2 3" xfId="26394" xr:uid="{823D0E5E-117A-46DA-9D78-E8919DBF3FF6}"/>
    <cellStyle name="Normal 9 2 3 2 2 5 2 3" xfId="13182" xr:uid="{52C71E81-00F0-459C-A90D-FD60629FF92A}"/>
    <cellStyle name="Normal 9 2 3 2 2 5 2 3 2" xfId="30798" xr:uid="{5D5E7C25-799E-4C58-B12D-FE3CA524BD96}"/>
    <cellStyle name="Normal 9 2 3 2 2 5 2 4" xfId="21990" xr:uid="{AEF65757-081F-40C4-8851-8AB47729D3B1}"/>
    <cellStyle name="Normal 9 2 3 2 2 5 2 5" xfId="39606" xr:uid="{63E80985-3E8B-43A5-B345-C5E9934030FD}"/>
    <cellStyle name="Normal 9 2 3 2 2 5 3" xfId="6576" xr:uid="{33C542D2-74B9-492B-B02B-E1AE2BFC0651}"/>
    <cellStyle name="Normal 9 2 3 2 2 5 3 2" xfId="15384" xr:uid="{FFD5D8D1-FC32-4037-9394-FC664A63D122}"/>
    <cellStyle name="Normal 9 2 3 2 2 5 3 2 2" xfId="33000" xr:uid="{B9F92344-0D5A-4827-9E5E-DB8666FB47FA}"/>
    <cellStyle name="Normal 9 2 3 2 2 5 3 3" xfId="24192" xr:uid="{B9733652-5066-473E-AD9C-51B9A857A4E5}"/>
    <cellStyle name="Normal 9 2 3 2 2 5 4" xfId="10980" xr:uid="{D7518F0A-75EA-4BD8-AC0F-9810012558B5}"/>
    <cellStyle name="Normal 9 2 3 2 2 5 4 2" xfId="28596" xr:uid="{69EAABC7-729E-48F7-9BBD-B91432903637}"/>
    <cellStyle name="Normal 9 2 3 2 2 5 5" xfId="19788" xr:uid="{EFBE1764-B68A-4B0C-8021-76D6B7356A9C}"/>
    <cellStyle name="Normal 9 2 3 2 2 5 6" xfId="37404" xr:uid="{CA47F7F3-0743-46D2-B5D5-8ED13DF71FEE}"/>
    <cellStyle name="Normal 9 2 3 2 2 6" xfId="2498" xr:uid="{5CE46BD2-4EA4-453D-8BA5-F491C154BB28}"/>
    <cellStyle name="Normal 9 2 3 2 2 6 2" xfId="6902" xr:uid="{086D4D9F-0994-467A-A357-539058B4B1A8}"/>
    <cellStyle name="Normal 9 2 3 2 2 6 2 2" xfId="15710" xr:uid="{81DC282E-8733-4B46-827A-B34174DB07EF}"/>
    <cellStyle name="Normal 9 2 3 2 2 6 2 2 2" xfId="33326" xr:uid="{69ED60FE-702E-485B-9D99-9A059D5FA9A6}"/>
    <cellStyle name="Normal 9 2 3 2 2 6 2 3" xfId="24518" xr:uid="{6B598304-0B8C-48EE-A476-8F4E024414EA}"/>
    <cellStyle name="Normal 9 2 3 2 2 6 3" xfId="11306" xr:uid="{C0E6EC0D-CD62-4DC9-9696-547F69C6CA65}"/>
    <cellStyle name="Normal 9 2 3 2 2 6 3 2" xfId="28922" xr:uid="{53ED99BF-10B7-44AB-8DB7-FA2F86712CB2}"/>
    <cellStyle name="Normal 9 2 3 2 2 6 4" xfId="20114" xr:uid="{8B15C924-E7E8-4B48-B133-3BE37BC00610}"/>
    <cellStyle name="Normal 9 2 3 2 2 6 5" xfId="37730" xr:uid="{0486D44D-4801-4688-9D92-9EF6AA7AD0BF}"/>
    <cellStyle name="Normal 9 2 3 2 2 7" xfId="4700" xr:uid="{C1904523-B3E0-42CC-9EBD-05AF3284DC0D}"/>
    <cellStyle name="Normal 9 2 3 2 2 7 2" xfId="13508" xr:uid="{ABF9ACC9-A6D7-4726-B2DC-B78AD2ABCFE5}"/>
    <cellStyle name="Normal 9 2 3 2 2 7 2 2" xfId="31124" xr:uid="{A368F635-04B6-4396-BA4E-C05CAEBDBDA4}"/>
    <cellStyle name="Normal 9 2 3 2 2 7 3" xfId="22316" xr:uid="{C0FFD0B0-E171-4E54-B044-4E53D8EE7FA9}"/>
    <cellStyle name="Normal 9 2 3 2 2 8" xfId="9104" xr:uid="{65FCC78E-3D4D-468D-A8DB-BFAA66545DE5}"/>
    <cellStyle name="Normal 9 2 3 2 2 8 2" xfId="26720" xr:uid="{515D383F-01AB-4D21-8EB4-53FC1D8C48FD}"/>
    <cellStyle name="Normal 9 2 3 2 2 9" xfId="17912" xr:uid="{D1531A1E-7F38-4701-B8BA-19209CD28DAC}"/>
    <cellStyle name="Normal 9 2 3 2 3" xfId="422" xr:uid="{180099DD-496E-46DF-BAAD-0F09D230F42B}"/>
    <cellStyle name="Normal 9 2 3 2 3 2" xfId="1206" xr:uid="{54EABFCF-1428-4B95-981E-6661D317778A}"/>
    <cellStyle name="Normal 9 2 3 2 3 2 2" xfId="3408" xr:uid="{BDE47F97-1399-431D-B0C6-9DEEA5F5B050}"/>
    <cellStyle name="Normal 9 2 3 2 3 2 2 2" xfId="7812" xr:uid="{E2C71923-EE77-4DB9-A8F2-4D0455E335EC}"/>
    <cellStyle name="Normal 9 2 3 2 3 2 2 2 2" xfId="16620" xr:uid="{09D5124F-ADBD-4A53-8C13-295281914C78}"/>
    <cellStyle name="Normal 9 2 3 2 3 2 2 2 2 2" xfId="34236" xr:uid="{59FD75D2-B499-40F6-8A49-2E7F1BFD16AA}"/>
    <cellStyle name="Normal 9 2 3 2 3 2 2 2 3" xfId="25428" xr:uid="{AD33E34F-FFBB-420A-8D51-4B35E3DB582D}"/>
    <cellStyle name="Normal 9 2 3 2 3 2 2 3" xfId="12216" xr:uid="{6D688916-2BA4-4CB7-B418-1CF2BB5C5286}"/>
    <cellStyle name="Normal 9 2 3 2 3 2 2 3 2" xfId="29832" xr:uid="{06630A4E-9826-4E8D-BFBC-C69FB291E08B}"/>
    <cellStyle name="Normal 9 2 3 2 3 2 2 4" xfId="21024" xr:uid="{C2F1A587-61D8-4D64-B354-D2A11817A129}"/>
    <cellStyle name="Normal 9 2 3 2 3 2 2 5" xfId="38640" xr:uid="{D9D1A68E-A472-4086-9FBE-D0E3ED30B4E4}"/>
    <cellStyle name="Normal 9 2 3 2 3 2 3" xfId="5610" xr:uid="{048F915F-6584-44CF-87F8-7814A7A72DE6}"/>
    <cellStyle name="Normal 9 2 3 2 3 2 3 2" xfId="14418" xr:uid="{79F98D9F-3FCA-4013-BA72-FFAD44883AE5}"/>
    <cellStyle name="Normal 9 2 3 2 3 2 3 2 2" xfId="32034" xr:uid="{F73DF4DD-5857-4CF0-BD38-333114801211}"/>
    <cellStyle name="Normal 9 2 3 2 3 2 3 3" xfId="23226" xr:uid="{4CCC85B1-F1A5-4A78-A0BA-0793AD13402F}"/>
    <cellStyle name="Normal 9 2 3 2 3 2 4" xfId="10014" xr:uid="{7BE75EE8-1A0C-4979-97BA-E03DBA2C8DB4}"/>
    <cellStyle name="Normal 9 2 3 2 3 2 4 2" xfId="27630" xr:uid="{9517D331-F350-4CBB-8C88-6473838057E6}"/>
    <cellStyle name="Normal 9 2 3 2 3 2 5" xfId="18822" xr:uid="{54C971BD-6160-4450-AC9C-0EF891F5884B}"/>
    <cellStyle name="Normal 9 2 3 2 3 2 6" xfId="36438" xr:uid="{CB9B8F6F-B789-47C1-A1AB-39E1D5C47F2F}"/>
    <cellStyle name="Normal 9 2 3 2 3 3" xfId="2175" xr:uid="{83B6E384-5F47-488F-92C5-9259CCB59073}"/>
    <cellStyle name="Normal 9 2 3 2 3 3 2" xfId="4377" xr:uid="{C11E3E6B-1F27-4749-BB46-446CC4CF165D}"/>
    <cellStyle name="Normal 9 2 3 2 3 3 2 2" xfId="8781" xr:uid="{9DB526C8-B3D1-4044-B8C4-291A1A5E62D5}"/>
    <cellStyle name="Normal 9 2 3 2 3 3 2 2 2" xfId="17589" xr:uid="{C76A0E53-1DB8-49F8-A17C-452991F4DC07}"/>
    <cellStyle name="Normal 9 2 3 2 3 3 2 2 2 2" xfId="35205" xr:uid="{1B01B284-DDF3-4937-A828-1723EB70AFDE}"/>
    <cellStyle name="Normal 9 2 3 2 3 3 2 2 3" xfId="26397" xr:uid="{747ACB6C-A2A3-490E-9B70-7C97B44EEB1B}"/>
    <cellStyle name="Normal 9 2 3 2 3 3 2 3" xfId="13185" xr:uid="{B632B971-99E7-4121-B185-1023497E5CDB}"/>
    <cellStyle name="Normal 9 2 3 2 3 3 2 3 2" xfId="30801" xr:uid="{0589749F-00C9-49CE-9AD4-D4621C239604}"/>
    <cellStyle name="Normal 9 2 3 2 3 3 2 4" xfId="21993" xr:uid="{5D009271-D4FA-46A3-BFE9-7C08792F60FE}"/>
    <cellStyle name="Normal 9 2 3 2 3 3 2 5" xfId="39609" xr:uid="{B07D6226-FA22-4C28-85B2-90E040A98C25}"/>
    <cellStyle name="Normal 9 2 3 2 3 3 3" xfId="6579" xr:uid="{3675B5F2-813C-4136-94CC-AB3992A34494}"/>
    <cellStyle name="Normal 9 2 3 2 3 3 3 2" xfId="15387" xr:uid="{BF949096-18ED-487F-AF0C-FB1790BFA7CB}"/>
    <cellStyle name="Normal 9 2 3 2 3 3 3 2 2" xfId="33003" xr:uid="{509E69B4-CBF2-4528-BFDD-BCAEAF5E3A06}"/>
    <cellStyle name="Normal 9 2 3 2 3 3 3 3" xfId="24195" xr:uid="{AE5D4CDF-58C0-4524-9B77-404AC2C6EFCF}"/>
    <cellStyle name="Normal 9 2 3 2 3 3 4" xfId="10983" xr:uid="{6CA91D93-0B9A-43B4-B7C4-AA0097DE667C}"/>
    <cellStyle name="Normal 9 2 3 2 3 3 4 2" xfId="28599" xr:uid="{1F1FD08B-F0AA-4485-B63F-3BB9DD5B3E25}"/>
    <cellStyle name="Normal 9 2 3 2 3 3 5" xfId="19791" xr:uid="{ADCC5C6A-AA82-41FC-8535-C46502A6E0FF}"/>
    <cellStyle name="Normal 9 2 3 2 3 3 6" xfId="37407" xr:uid="{5BED8416-B5B4-4AF3-AED8-FCB82B4C1F7D}"/>
    <cellStyle name="Normal 9 2 3 2 3 4" xfId="2626" xr:uid="{CDB8FE7C-CCDA-45C6-B895-35502F3D4769}"/>
    <cellStyle name="Normal 9 2 3 2 3 4 2" xfId="7030" xr:uid="{F20BD228-ECA5-435C-87EB-57A0CFE35EA5}"/>
    <cellStyle name="Normal 9 2 3 2 3 4 2 2" xfId="15838" xr:uid="{3611155C-D854-4ACF-82C1-83C4188299F1}"/>
    <cellStyle name="Normal 9 2 3 2 3 4 2 2 2" xfId="33454" xr:uid="{4605EFDD-A2CE-4345-9C6E-334CDC6B423B}"/>
    <cellStyle name="Normal 9 2 3 2 3 4 2 3" xfId="24646" xr:uid="{BD527A8B-0DE6-428E-8592-0F51DCBFA202}"/>
    <cellStyle name="Normal 9 2 3 2 3 4 3" xfId="11434" xr:uid="{BF20472D-D7FA-4B0C-AE47-A28EE30E00FE}"/>
    <cellStyle name="Normal 9 2 3 2 3 4 3 2" xfId="29050" xr:uid="{6080ED5A-70B4-44DC-933E-27E37BF64B80}"/>
    <cellStyle name="Normal 9 2 3 2 3 4 4" xfId="20242" xr:uid="{8B49C434-6FE0-49C4-9DCE-D9E6B594FC9D}"/>
    <cellStyle name="Normal 9 2 3 2 3 4 5" xfId="37858" xr:uid="{B4E171C7-1869-44A3-8989-2B6A57F8A17E}"/>
    <cellStyle name="Normal 9 2 3 2 3 5" xfId="4828" xr:uid="{4358BCD5-066F-4786-9B60-CCC18F91D6B4}"/>
    <cellStyle name="Normal 9 2 3 2 3 5 2" xfId="13636" xr:uid="{4262A30E-EBA3-43C4-A108-B3DFC39027D0}"/>
    <cellStyle name="Normal 9 2 3 2 3 5 2 2" xfId="31252" xr:uid="{ADD147BA-A348-4BF6-8BB1-F7FA966CEECD}"/>
    <cellStyle name="Normal 9 2 3 2 3 5 3" xfId="22444" xr:uid="{BF883B36-C21C-44E3-BADC-15878F2554F6}"/>
    <cellStyle name="Normal 9 2 3 2 3 6" xfId="9232" xr:uid="{EAE31936-A41A-4848-ABE7-1750E982E1BD}"/>
    <cellStyle name="Normal 9 2 3 2 3 6 2" xfId="26848" xr:uid="{6FD2E64D-E926-46AA-B9A9-651428EA85D2}"/>
    <cellStyle name="Normal 9 2 3 2 3 7" xfId="18040" xr:uid="{0BE45DCD-1F15-4A4D-A516-855467110808}"/>
    <cellStyle name="Normal 9 2 3 2 3 8" xfId="35656" xr:uid="{0ABA490A-B128-4C3B-B094-9D461CC05A77}"/>
    <cellStyle name="Normal 9 2 3 2 4" xfId="678" xr:uid="{B9885575-8D6A-4464-AF34-F4D983A409CB}"/>
    <cellStyle name="Normal 9 2 3 2 4 2" xfId="1462" xr:uid="{7276B074-91DF-4EF7-8E80-E91A5940113B}"/>
    <cellStyle name="Normal 9 2 3 2 4 2 2" xfId="3664" xr:uid="{F5411D0B-0702-4391-9FD8-4604D0030C33}"/>
    <cellStyle name="Normal 9 2 3 2 4 2 2 2" xfId="8068" xr:uid="{34AFB9FF-DB3A-4061-B6A6-24AD27CDD14D}"/>
    <cellStyle name="Normal 9 2 3 2 4 2 2 2 2" xfId="16876" xr:uid="{42F9A7A9-7775-41DB-85B3-064B52D70C2F}"/>
    <cellStyle name="Normal 9 2 3 2 4 2 2 2 2 2" xfId="34492" xr:uid="{D267EDC3-37F5-48BC-BA29-A1AFAB365973}"/>
    <cellStyle name="Normal 9 2 3 2 4 2 2 2 3" xfId="25684" xr:uid="{1EFD9BD6-700F-4C21-A0D7-3C24FF9AA8A5}"/>
    <cellStyle name="Normal 9 2 3 2 4 2 2 3" xfId="12472" xr:uid="{4BBC5A51-72D1-43B0-BF9B-BB10345E42AE}"/>
    <cellStyle name="Normal 9 2 3 2 4 2 2 3 2" xfId="30088" xr:uid="{C51A6A7F-E972-43C2-A97F-A7E173A78C7A}"/>
    <cellStyle name="Normal 9 2 3 2 4 2 2 4" xfId="21280" xr:uid="{00B9F8D6-0AC1-481C-BB80-D54CCEE03192}"/>
    <cellStyle name="Normal 9 2 3 2 4 2 2 5" xfId="38896" xr:uid="{40571364-E222-4627-8BAC-F234B6E2D588}"/>
    <cellStyle name="Normal 9 2 3 2 4 2 3" xfId="5866" xr:uid="{D5828C7B-A5A9-4FB3-86E4-8E0DFB571037}"/>
    <cellStyle name="Normal 9 2 3 2 4 2 3 2" xfId="14674" xr:uid="{FAF46525-45BB-4647-86D5-186837CE6AC3}"/>
    <cellStyle name="Normal 9 2 3 2 4 2 3 2 2" xfId="32290" xr:uid="{C58D3191-F8B2-4676-A5AB-83A398E30338}"/>
    <cellStyle name="Normal 9 2 3 2 4 2 3 3" xfId="23482" xr:uid="{1F6E3F39-840E-4F1F-B0E5-EA4C4E3608EC}"/>
    <cellStyle name="Normal 9 2 3 2 4 2 4" xfId="10270" xr:uid="{2808E4DF-E534-4AE4-89A7-EA7E681FD480}"/>
    <cellStyle name="Normal 9 2 3 2 4 2 4 2" xfId="27886" xr:uid="{FE85C1BB-A888-4134-8044-913712FDDFD4}"/>
    <cellStyle name="Normal 9 2 3 2 4 2 5" xfId="19078" xr:uid="{8DF47C6D-3790-42A1-BBCE-CFFA56CCC826}"/>
    <cellStyle name="Normal 9 2 3 2 4 2 6" xfId="36694" xr:uid="{C225A375-8334-42E5-B44B-BEA3AE4B1B42}"/>
    <cellStyle name="Normal 9 2 3 2 4 3" xfId="2176" xr:uid="{0DD30537-2D5C-4C7C-A2C3-837BBC6D3229}"/>
    <cellStyle name="Normal 9 2 3 2 4 3 2" xfId="4378" xr:uid="{9BE068C4-247E-41DC-AD71-056AFF58A9C4}"/>
    <cellStyle name="Normal 9 2 3 2 4 3 2 2" xfId="8782" xr:uid="{1E805F5B-3B4C-4EE3-B192-4051E0F6BC72}"/>
    <cellStyle name="Normal 9 2 3 2 4 3 2 2 2" xfId="17590" xr:uid="{CB1F9910-AB39-4F06-9639-531952B848A6}"/>
    <cellStyle name="Normal 9 2 3 2 4 3 2 2 2 2" xfId="35206" xr:uid="{C8DAA5D4-369D-4E2B-99AE-F3BD21B487F4}"/>
    <cellStyle name="Normal 9 2 3 2 4 3 2 2 3" xfId="26398" xr:uid="{58B601C3-6D2F-4652-BEEC-CE421674AEEB}"/>
    <cellStyle name="Normal 9 2 3 2 4 3 2 3" xfId="13186" xr:uid="{0C614E97-99D0-45A9-A73D-0C8CFD50A117}"/>
    <cellStyle name="Normal 9 2 3 2 4 3 2 3 2" xfId="30802" xr:uid="{A7733F44-BD3D-480F-AE75-48902D1C6C54}"/>
    <cellStyle name="Normal 9 2 3 2 4 3 2 4" xfId="21994" xr:uid="{D8CBAADD-2B43-4A32-858A-9DD2506DEE42}"/>
    <cellStyle name="Normal 9 2 3 2 4 3 2 5" xfId="39610" xr:uid="{A9BF8ACF-AA82-47EE-9930-74C8EDFD31F0}"/>
    <cellStyle name="Normal 9 2 3 2 4 3 3" xfId="6580" xr:uid="{01A6294B-52E0-47CF-AEF7-BA1FA898087C}"/>
    <cellStyle name="Normal 9 2 3 2 4 3 3 2" xfId="15388" xr:uid="{78D26B9F-6A7C-45A0-9ACD-E5298A1ED652}"/>
    <cellStyle name="Normal 9 2 3 2 4 3 3 2 2" xfId="33004" xr:uid="{6FC19E13-620D-4ADF-B8D4-A117E8D5D47C}"/>
    <cellStyle name="Normal 9 2 3 2 4 3 3 3" xfId="24196" xr:uid="{C7C28C25-1FA7-4DB9-8C6C-8ACF7371E2A5}"/>
    <cellStyle name="Normal 9 2 3 2 4 3 4" xfId="10984" xr:uid="{483615BD-8A8A-4954-9DC7-E624D816CEF8}"/>
    <cellStyle name="Normal 9 2 3 2 4 3 4 2" xfId="28600" xr:uid="{4C096F6A-6D3A-49DF-808D-1DD325437AE7}"/>
    <cellStyle name="Normal 9 2 3 2 4 3 5" xfId="19792" xr:uid="{BB4DB43F-2097-434C-AFD9-65CFED6BCC72}"/>
    <cellStyle name="Normal 9 2 3 2 4 3 6" xfId="37408" xr:uid="{3E465FA3-DFB7-4202-8B7C-7BCDA9D7EDE4}"/>
    <cellStyle name="Normal 9 2 3 2 4 4" xfId="2882" xr:uid="{46E094DC-6383-422F-AF5B-F26FC42D56B7}"/>
    <cellStyle name="Normal 9 2 3 2 4 4 2" xfId="7286" xr:uid="{D61536EE-3476-43E8-A321-8D33AF5B186C}"/>
    <cellStyle name="Normal 9 2 3 2 4 4 2 2" xfId="16094" xr:uid="{935D8886-C39F-4E7E-A17B-03B606F9CC46}"/>
    <cellStyle name="Normal 9 2 3 2 4 4 2 2 2" xfId="33710" xr:uid="{35DD43F9-E928-4874-B482-F9A4E0945C5A}"/>
    <cellStyle name="Normal 9 2 3 2 4 4 2 3" xfId="24902" xr:uid="{57705F60-BE95-4619-8E6D-EA6EE765B05B}"/>
    <cellStyle name="Normal 9 2 3 2 4 4 3" xfId="11690" xr:uid="{7952C7C4-9166-49DB-BE05-0DB5FD591CC9}"/>
    <cellStyle name="Normal 9 2 3 2 4 4 3 2" xfId="29306" xr:uid="{076D4805-666B-480B-8497-BC2598DEEAD3}"/>
    <cellStyle name="Normal 9 2 3 2 4 4 4" xfId="20498" xr:uid="{B732B601-52F1-4DD5-9533-82B783FD20A3}"/>
    <cellStyle name="Normal 9 2 3 2 4 4 5" xfId="38114" xr:uid="{18F5EFE1-8FAE-4C8A-8DAE-951C3DE8950F}"/>
    <cellStyle name="Normal 9 2 3 2 4 5" xfId="5084" xr:uid="{15045E3A-4D3A-4329-B1FB-282559B396AE}"/>
    <cellStyle name="Normal 9 2 3 2 4 5 2" xfId="13892" xr:uid="{1BC43FE4-8F83-4055-AA75-3E13D135F39B}"/>
    <cellStyle name="Normal 9 2 3 2 4 5 2 2" xfId="31508" xr:uid="{85F777A8-4D24-4C0E-8B6F-CFF25D3BA8F0}"/>
    <cellStyle name="Normal 9 2 3 2 4 5 3" xfId="22700" xr:uid="{1A1060A5-ECDC-45CD-87E3-90C15195AAAD}"/>
    <cellStyle name="Normal 9 2 3 2 4 6" xfId="9488" xr:uid="{C3335DFD-D4C1-4A44-A07E-CA02AFFF9881}"/>
    <cellStyle name="Normal 9 2 3 2 4 6 2" xfId="27104" xr:uid="{EFFC130A-622B-4739-BAE9-8241B1A88E5E}"/>
    <cellStyle name="Normal 9 2 3 2 4 7" xfId="18296" xr:uid="{98C3C7CE-FBD3-4DB1-B54A-0F00D763A6CA}"/>
    <cellStyle name="Normal 9 2 3 2 4 8" xfId="35912" xr:uid="{3B725BC5-B55F-4B7E-8831-7BC7DF9F43CD}"/>
    <cellStyle name="Normal 9 2 3 2 5" xfId="950" xr:uid="{827152B0-478E-4719-B727-D50B2BB4F2B6}"/>
    <cellStyle name="Normal 9 2 3 2 5 2" xfId="3152" xr:uid="{8A52F550-C22E-4C6E-B0F5-6D07AB641857}"/>
    <cellStyle name="Normal 9 2 3 2 5 2 2" xfId="7556" xr:uid="{41E74EF5-9518-4901-A483-DBA00725FD25}"/>
    <cellStyle name="Normal 9 2 3 2 5 2 2 2" xfId="16364" xr:uid="{FF07367B-82E3-42FA-9353-C6913E4AE0A2}"/>
    <cellStyle name="Normal 9 2 3 2 5 2 2 2 2" xfId="33980" xr:uid="{493EB43F-2F45-49AA-98DA-4096897C855D}"/>
    <cellStyle name="Normal 9 2 3 2 5 2 2 3" xfId="25172" xr:uid="{E69908BB-A25A-4325-95C0-03CA9BC97EA6}"/>
    <cellStyle name="Normal 9 2 3 2 5 2 3" xfId="11960" xr:uid="{CC560C71-0287-4547-B755-CCF0F04BD4AF}"/>
    <cellStyle name="Normal 9 2 3 2 5 2 3 2" xfId="29576" xr:uid="{B638C770-149A-4D23-A4D6-5F576AB2A9C8}"/>
    <cellStyle name="Normal 9 2 3 2 5 2 4" xfId="20768" xr:uid="{982A6CF8-CDE0-4F94-8F24-82A3EB9B8CFD}"/>
    <cellStyle name="Normal 9 2 3 2 5 2 5" xfId="38384" xr:uid="{C89FE125-BC4F-46E5-BD52-882C33539B4D}"/>
    <cellStyle name="Normal 9 2 3 2 5 3" xfId="5354" xr:uid="{215C6777-57EE-483C-BC13-8FB3DE8C88F4}"/>
    <cellStyle name="Normal 9 2 3 2 5 3 2" xfId="14162" xr:uid="{D631B00F-7CD0-4C5C-A920-89A8A50B519D}"/>
    <cellStyle name="Normal 9 2 3 2 5 3 2 2" xfId="31778" xr:uid="{2CC8A0C8-EC23-4126-BBB5-8639FEAB1AC0}"/>
    <cellStyle name="Normal 9 2 3 2 5 3 3" xfId="22970" xr:uid="{F667AB83-4B6F-4B95-B824-CF03617B23E2}"/>
    <cellStyle name="Normal 9 2 3 2 5 4" xfId="9758" xr:uid="{CCB72C1E-7E72-4414-AAED-3C1492558EC1}"/>
    <cellStyle name="Normal 9 2 3 2 5 4 2" xfId="27374" xr:uid="{308BB2DB-CFAC-4378-BA8D-7A6FEC14B80B}"/>
    <cellStyle name="Normal 9 2 3 2 5 5" xfId="18566" xr:uid="{25D45729-8887-4D1A-B590-A2DAD09A2C6D}"/>
    <cellStyle name="Normal 9 2 3 2 5 6" xfId="36182" xr:uid="{DA9AC291-A2E5-4BCE-BF27-D5A1F55FCB5F}"/>
    <cellStyle name="Normal 9 2 3 2 6" xfId="2171" xr:uid="{C63DD2ED-6C59-4163-8C05-605505DA8BE3}"/>
    <cellStyle name="Normal 9 2 3 2 6 2" xfId="4373" xr:uid="{29D91143-4388-47F1-A294-3335FF4207E2}"/>
    <cellStyle name="Normal 9 2 3 2 6 2 2" xfId="8777" xr:uid="{288AA77C-A4B0-4B52-9A18-752264E1A32D}"/>
    <cellStyle name="Normal 9 2 3 2 6 2 2 2" xfId="17585" xr:uid="{3349AC95-589D-4928-8FCB-35766FADB861}"/>
    <cellStyle name="Normal 9 2 3 2 6 2 2 2 2" xfId="35201" xr:uid="{404ECF6F-EA06-47F0-AB48-D306EAE3898B}"/>
    <cellStyle name="Normal 9 2 3 2 6 2 2 3" xfId="26393" xr:uid="{AA5163BB-401E-4332-828B-A916BDC8EDF5}"/>
    <cellStyle name="Normal 9 2 3 2 6 2 3" xfId="13181" xr:uid="{EDE49930-51CF-4AB0-9BF4-E506E9AF112F}"/>
    <cellStyle name="Normal 9 2 3 2 6 2 3 2" xfId="30797" xr:uid="{5428DF41-6A1B-4D2B-8BCC-748C81843694}"/>
    <cellStyle name="Normal 9 2 3 2 6 2 4" xfId="21989" xr:uid="{A3DC1744-598C-439C-82CC-FCEE8F8F902C}"/>
    <cellStyle name="Normal 9 2 3 2 6 2 5" xfId="39605" xr:uid="{D35F65E6-9E15-4971-9683-EE7293A6EE35}"/>
    <cellStyle name="Normal 9 2 3 2 6 3" xfId="6575" xr:uid="{4578940D-B668-442A-980B-D14FF48E5214}"/>
    <cellStyle name="Normal 9 2 3 2 6 3 2" xfId="15383" xr:uid="{5F4BAC11-5F66-4D1C-A08C-EFFA1FD450DB}"/>
    <cellStyle name="Normal 9 2 3 2 6 3 2 2" xfId="32999" xr:uid="{629DD135-65B4-47B1-A273-0DA791773DD4}"/>
    <cellStyle name="Normal 9 2 3 2 6 3 3" xfId="24191" xr:uid="{5FA4B1C6-9D32-4DDE-AAD2-BC5F2E4789DC}"/>
    <cellStyle name="Normal 9 2 3 2 6 4" xfId="10979" xr:uid="{A87F8D01-C735-48D1-8A21-E8E5707FF823}"/>
    <cellStyle name="Normal 9 2 3 2 6 4 2" xfId="28595" xr:uid="{8DF7E337-A35F-4A37-A6D5-716C303DAFD5}"/>
    <cellStyle name="Normal 9 2 3 2 6 5" xfId="19787" xr:uid="{E89A0655-C67A-430D-8B60-F5B17057493D}"/>
    <cellStyle name="Normal 9 2 3 2 6 6" xfId="37403" xr:uid="{6A1C5315-212A-4DD3-8E99-A698BD4E5D3F}"/>
    <cellStyle name="Normal 9 2 3 2 7" xfId="2370" xr:uid="{A801951B-131B-4797-BB46-35FF7EB59B46}"/>
    <cellStyle name="Normal 9 2 3 2 7 2" xfId="6774" xr:uid="{FDA454F4-AD2E-4A7D-A090-851F397163D8}"/>
    <cellStyle name="Normal 9 2 3 2 7 2 2" xfId="15582" xr:uid="{AF6CFCDB-001D-4AFE-82CB-F2896FC2A5F1}"/>
    <cellStyle name="Normal 9 2 3 2 7 2 2 2" xfId="33198" xr:uid="{6F545DFB-D638-4CCF-B64A-80C751300E0F}"/>
    <cellStyle name="Normal 9 2 3 2 7 2 3" xfId="24390" xr:uid="{ECE7A1B0-FC6B-4E00-BD43-8E43100D1DC3}"/>
    <cellStyle name="Normal 9 2 3 2 7 3" xfId="11178" xr:uid="{FE70E0CA-C8A5-4F51-BC26-97494D865EBA}"/>
    <cellStyle name="Normal 9 2 3 2 7 3 2" xfId="28794" xr:uid="{502A292C-2429-4A7B-B195-3C7E190933DA}"/>
    <cellStyle name="Normal 9 2 3 2 7 4" xfId="19986" xr:uid="{4A0128E6-E57F-42AD-BC00-77662C8B8B84}"/>
    <cellStyle name="Normal 9 2 3 2 7 5" xfId="37602" xr:uid="{E99E1851-3E90-456F-BC80-332C5A748419}"/>
    <cellStyle name="Normal 9 2 3 2 8" xfId="4572" xr:uid="{16569914-9501-4884-90A6-8AC14A2079A2}"/>
    <cellStyle name="Normal 9 2 3 2 8 2" xfId="13380" xr:uid="{F927CD10-CBDE-4A7E-8061-05DCFFA63405}"/>
    <cellStyle name="Normal 9 2 3 2 8 2 2" xfId="30996" xr:uid="{8DE3A53B-9362-4058-8E31-8127F6AD3D54}"/>
    <cellStyle name="Normal 9 2 3 2 8 3" xfId="22188" xr:uid="{18D2D076-85E6-4F53-806E-1354B7B203F4}"/>
    <cellStyle name="Normal 9 2 3 2 9" xfId="8976" xr:uid="{75AF2A2F-CE80-42C9-B223-3EBC154152D1}"/>
    <cellStyle name="Normal 9 2 3 2 9 2" xfId="26592" xr:uid="{92E608AC-F0A4-496D-93EB-6689B56679E5}"/>
    <cellStyle name="Normal 9 2 3 3" xfId="230" xr:uid="{C7FA43B1-D480-449C-91E0-B744811CE256}"/>
    <cellStyle name="Normal 9 2 3 3 10" xfId="35464" xr:uid="{ED70C409-C035-4AA5-B9E3-9EF1C461E114}"/>
    <cellStyle name="Normal 9 2 3 3 2" xfId="486" xr:uid="{41A5A9D3-9C82-412D-B80D-006956B02F25}"/>
    <cellStyle name="Normal 9 2 3 3 2 2" xfId="1270" xr:uid="{A9E4DC32-6765-4652-9B5E-30CC076E155B}"/>
    <cellStyle name="Normal 9 2 3 3 2 2 2" xfId="3472" xr:uid="{BF3EF3B7-2233-4B83-93DA-A59BEF68F62C}"/>
    <cellStyle name="Normal 9 2 3 3 2 2 2 2" xfId="7876" xr:uid="{832D8740-F9A1-4E3F-A1C1-F187B4AC3347}"/>
    <cellStyle name="Normal 9 2 3 3 2 2 2 2 2" xfId="16684" xr:uid="{713DB74D-783C-4951-8F3B-B61BFF878AB0}"/>
    <cellStyle name="Normal 9 2 3 3 2 2 2 2 2 2" xfId="34300" xr:uid="{EC9351B5-2027-4840-A198-4DFC30AEA538}"/>
    <cellStyle name="Normal 9 2 3 3 2 2 2 2 3" xfId="25492" xr:uid="{77160D9A-A637-407E-9CD1-67FDF0A6B635}"/>
    <cellStyle name="Normal 9 2 3 3 2 2 2 3" xfId="12280" xr:uid="{2489BAE9-D115-4AE0-B773-73F0F03C2A1E}"/>
    <cellStyle name="Normal 9 2 3 3 2 2 2 3 2" xfId="29896" xr:uid="{B4C3BA3F-9454-4570-B65A-45698C4FBB2E}"/>
    <cellStyle name="Normal 9 2 3 3 2 2 2 4" xfId="21088" xr:uid="{6C5C73FF-52DE-4762-8DE3-FD9E54D7A8E0}"/>
    <cellStyle name="Normal 9 2 3 3 2 2 2 5" xfId="38704" xr:uid="{4008A04E-348C-4A05-AE29-CD85253FE319}"/>
    <cellStyle name="Normal 9 2 3 3 2 2 3" xfId="5674" xr:uid="{58F88457-13FF-4101-A321-429EB1B610E3}"/>
    <cellStyle name="Normal 9 2 3 3 2 2 3 2" xfId="14482" xr:uid="{C58738B2-8FAB-444C-955B-B2BC6FEDEC76}"/>
    <cellStyle name="Normal 9 2 3 3 2 2 3 2 2" xfId="32098" xr:uid="{FC004DFD-6950-47A3-B031-92E8CBFDC1B9}"/>
    <cellStyle name="Normal 9 2 3 3 2 2 3 3" xfId="23290" xr:uid="{6B10B95F-753C-45FA-A244-785D715F923C}"/>
    <cellStyle name="Normal 9 2 3 3 2 2 4" xfId="10078" xr:uid="{04FCCA0A-899E-44BB-9714-21148F89D6A1}"/>
    <cellStyle name="Normal 9 2 3 3 2 2 4 2" xfId="27694" xr:uid="{49B178BB-3F2F-4ACE-BE9A-490B9B209BDF}"/>
    <cellStyle name="Normal 9 2 3 3 2 2 5" xfId="18886" xr:uid="{A83A4FCD-4C23-441B-9BD7-0530325D65E5}"/>
    <cellStyle name="Normal 9 2 3 3 2 2 6" xfId="36502" xr:uid="{D9D580EA-D145-4B1A-A8CD-9E9566127F86}"/>
    <cellStyle name="Normal 9 2 3 3 2 3" xfId="2178" xr:uid="{6F8FF164-3C2D-47CA-8035-FC1A4CA9B3C3}"/>
    <cellStyle name="Normal 9 2 3 3 2 3 2" xfId="4380" xr:uid="{37BEF7CC-43C7-4B20-9B57-DBD9F4C6F6C6}"/>
    <cellStyle name="Normal 9 2 3 3 2 3 2 2" xfId="8784" xr:uid="{8B90E8DA-AD07-462F-B260-F1938DC68EF0}"/>
    <cellStyle name="Normal 9 2 3 3 2 3 2 2 2" xfId="17592" xr:uid="{78F2C65D-C610-47A9-89E5-E2E5C9023A8E}"/>
    <cellStyle name="Normal 9 2 3 3 2 3 2 2 2 2" xfId="35208" xr:uid="{31DF81BD-23BC-4C4D-ACF2-4B4A897A0E86}"/>
    <cellStyle name="Normal 9 2 3 3 2 3 2 2 3" xfId="26400" xr:uid="{E9ED78F0-35C7-44F8-99D5-6F71E3BCC89F}"/>
    <cellStyle name="Normal 9 2 3 3 2 3 2 3" xfId="13188" xr:uid="{00328209-DC26-496B-97F6-07F32BDCED81}"/>
    <cellStyle name="Normal 9 2 3 3 2 3 2 3 2" xfId="30804" xr:uid="{A94A9822-AB01-4264-A043-EADA1CC7FB86}"/>
    <cellStyle name="Normal 9 2 3 3 2 3 2 4" xfId="21996" xr:uid="{945F1017-ECD1-4DF1-8117-A1A97C86B6D7}"/>
    <cellStyle name="Normal 9 2 3 3 2 3 2 5" xfId="39612" xr:uid="{9A35D6A4-33F4-413C-8FA4-4C0F798EA615}"/>
    <cellStyle name="Normal 9 2 3 3 2 3 3" xfId="6582" xr:uid="{4E556174-A1E8-4E45-BF61-4E27748DDBEF}"/>
    <cellStyle name="Normal 9 2 3 3 2 3 3 2" xfId="15390" xr:uid="{3DAFEA40-D019-41D2-8985-9C1B8E07C962}"/>
    <cellStyle name="Normal 9 2 3 3 2 3 3 2 2" xfId="33006" xr:uid="{0E026AF6-95B3-479B-80B4-901F3B44A4E0}"/>
    <cellStyle name="Normal 9 2 3 3 2 3 3 3" xfId="24198" xr:uid="{C59020B0-9A5B-401F-812B-B0109C1F8470}"/>
    <cellStyle name="Normal 9 2 3 3 2 3 4" xfId="10986" xr:uid="{E0F79EDA-110B-4E52-9CBE-23DC31BEF33B}"/>
    <cellStyle name="Normal 9 2 3 3 2 3 4 2" xfId="28602" xr:uid="{2364317B-B3B8-48B7-8D9F-4FC5B24DB1AE}"/>
    <cellStyle name="Normal 9 2 3 3 2 3 5" xfId="19794" xr:uid="{1F3CE73B-8041-47CD-8B27-88C986B10954}"/>
    <cellStyle name="Normal 9 2 3 3 2 3 6" xfId="37410" xr:uid="{982F989C-A49F-4CAC-A086-CB4AE6D2324F}"/>
    <cellStyle name="Normal 9 2 3 3 2 4" xfId="2690" xr:uid="{4A01D221-0FB1-48AC-80CA-4E5DE846798D}"/>
    <cellStyle name="Normal 9 2 3 3 2 4 2" xfId="7094" xr:uid="{A8F4BF69-697E-400A-9010-3AD14C3B2E78}"/>
    <cellStyle name="Normal 9 2 3 3 2 4 2 2" xfId="15902" xr:uid="{121E06F4-2F01-49AE-840F-B60229FBB486}"/>
    <cellStyle name="Normal 9 2 3 3 2 4 2 2 2" xfId="33518" xr:uid="{595CFDF8-42B5-41CF-A682-BA78E62F5BC2}"/>
    <cellStyle name="Normal 9 2 3 3 2 4 2 3" xfId="24710" xr:uid="{FBBF7BE7-CDCD-4A01-9DAB-F404C7B8FA39}"/>
    <cellStyle name="Normal 9 2 3 3 2 4 3" xfId="11498" xr:uid="{B250AFAE-6F95-4F3F-BE34-EB712961BDDA}"/>
    <cellStyle name="Normal 9 2 3 3 2 4 3 2" xfId="29114" xr:uid="{4F64CB98-8251-4FC7-95E9-012AC5945DFA}"/>
    <cellStyle name="Normal 9 2 3 3 2 4 4" xfId="20306" xr:uid="{875AC1F1-8770-4C51-9AAA-1BD7356A0775}"/>
    <cellStyle name="Normal 9 2 3 3 2 4 5" xfId="37922" xr:uid="{087CA681-CC86-4FF1-85CA-95AC2AF1AA18}"/>
    <cellStyle name="Normal 9 2 3 3 2 5" xfId="4892" xr:uid="{B0B217EF-3850-4C9B-B5AA-6B6639AB00D8}"/>
    <cellStyle name="Normal 9 2 3 3 2 5 2" xfId="13700" xr:uid="{8D756F26-C320-4A83-AE43-7C8B10038A53}"/>
    <cellStyle name="Normal 9 2 3 3 2 5 2 2" xfId="31316" xr:uid="{1FC1DA3E-A443-473A-AC60-FAF5448D729A}"/>
    <cellStyle name="Normal 9 2 3 3 2 5 3" xfId="22508" xr:uid="{A2C11004-31FB-48B2-BB2D-D373E508620A}"/>
    <cellStyle name="Normal 9 2 3 3 2 6" xfId="9296" xr:uid="{E0030C25-9CE1-421F-8C1C-D8FDA73BEF78}"/>
    <cellStyle name="Normal 9 2 3 3 2 6 2" xfId="26912" xr:uid="{97469F41-9F80-495A-BF14-B8585CE26355}"/>
    <cellStyle name="Normal 9 2 3 3 2 7" xfId="18104" xr:uid="{5FC6DFC5-56A7-45F0-BD89-AA5CAB441F90}"/>
    <cellStyle name="Normal 9 2 3 3 2 8" xfId="35720" xr:uid="{EC8A9CFF-602D-419A-9B30-70B10B135DC0}"/>
    <cellStyle name="Normal 9 2 3 3 3" xfId="742" xr:uid="{53373E1E-9D76-4005-8748-B70E5188AC0F}"/>
    <cellStyle name="Normal 9 2 3 3 3 2" xfId="1526" xr:uid="{EBBA5AB5-568C-4FAC-AF45-E493787C37DD}"/>
    <cellStyle name="Normal 9 2 3 3 3 2 2" xfId="3728" xr:uid="{69D740D4-CC5D-4E85-892E-E711CA33C19B}"/>
    <cellStyle name="Normal 9 2 3 3 3 2 2 2" xfId="8132" xr:uid="{7C51B7A0-0C91-4DF1-9F6C-5936AC577FC7}"/>
    <cellStyle name="Normal 9 2 3 3 3 2 2 2 2" xfId="16940" xr:uid="{F4F5C574-C611-4A89-896E-E0B09F164F74}"/>
    <cellStyle name="Normal 9 2 3 3 3 2 2 2 2 2" xfId="34556" xr:uid="{A783BC6A-55B8-4E1D-ACE4-A2FDD226F6C7}"/>
    <cellStyle name="Normal 9 2 3 3 3 2 2 2 3" xfId="25748" xr:uid="{8A2ABA35-AF9B-461F-83C8-C7D5D071126A}"/>
    <cellStyle name="Normal 9 2 3 3 3 2 2 3" xfId="12536" xr:uid="{A2BFD439-AC37-49B6-A023-3D5544EEE38B}"/>
    <cellStyle name="Normal 9 2 3 3 3 2 2 3 2" xfId="30152" xr:uid="{6B76A377-6C6C-4837-A41E-311B454DA2CE}"/>
    <cellStyle name="Normal 9 2 3 3 3 2 2 4" xfId="21344" xr:uid="{14F146C8-8FDA-4820-8C40-C96801D87F1E}"/>
    <cellStyle name="Normal 9 2 3 3 3 2 2 5" xfId="38960" xr:uid="{17DC1D60-8DD2-4F21-AED6-C2DB8A90E302}"/>
    <cellStyle name="Normal 9 2 3 3 3 2 3" xfId="5930" xr:uid="{604622D7-5D2F-4F38-ABB5-F8D04E399489}"/>
    <cellStyle name="Normal 9 2 3 3 3 2 3 2" xfId="14738" xr:uid="{F10871D2-CA19-47B4-AF28-5398292D7D93}"/>
    <cellStyle name="Normal 9 2 3 3 3 2 3 2 2" xfId="32354" xr:uid="{D81F3A0B-C7A2-40BB-9808-14D4C0E8AB03}"/>
    <cellStyle name="Normal 9 2 3 3 3 2 3 3" xfId="23546" xr:uid="{6FA77DB9-FE58-433B-B7D5-50CD26427ECA}"/>
    <cellStyle name="Normal 9 2 3 3 3 2 4" xfId="10334" xr:uid="{ACDDA4A2-DD2C-4424-9D76-5EB71AE9D4A3}"/>
    <cellStyle name="Normal 9 2 3 3 3 2 4 2" xfId="27950" xr:uid="{3F1CE6BE-B9A9-4FF2-AD5B-9D271E533B22}"/>
    <cellStyle name="Normal 9 2 3 3 3 2 5" xfId="19142" xr:uid="{AFA8BE97-0259-4582-A910-36428F3E4E5E}"/>
    <cellStyle name="Normal 9 2 3 3 3 2 6" xfId="36758" xr:uid="{04C2B084-032B-4C95-B36C-F9B2A641155E}"/>
    <cellStyle name="Normal 9 2 3 3 3 3" xfId="2179" xr:uid="{89B1D615-CB50-43F1-8D75-004B6C02C6C4}"/>
    <cellStyle name="Normal 9 2 3 3 3 3 2" xfId="4381" xr:uid="{DFC90FB2-BC2E-4F14-A9D6-E53BD07EE086}"/>
    <cellStyle name="Normal 9 2 3 3 3 3 2 2" xfId="8785" xr:uid="{1069775F-03C6-4C1E-91C5-F3B5C39947C8}"/>
    <cellStyle name="Normal 9 2 3 3 3 3 2 2 2" xfId="17593" xr:uid="{FC8A8A7E-9661-47F3-9CE5-D5AD6D8FD000}"/>
    <cellStyle name="Normal 9 2 3 3 3 3 2 2 2 2" xfId="35209" xr:uid="{AFB6DA99-5262-49DF-A563-95D8D0BC02CF}"/>
    <cellStyle name="Normal 9 2 3 3 3 3 2 2 3" xfId="26401" xr:uid="{C5395EB7-0235-4A77-9BC4-868668D7394C}"/>
    <cellStyle name="Normal 9 2 3 3 3 3 2 3" xfId="13189" xr:uid="{8800139D-F776-4AC3-9485-1D6372DD95EB}"/>
    <cellStyle name="Normal 9 2 3 3 3 3 2 3 2" xfId="30805" xr:uid="{122FB11E-58C8-4B46-AA17-CED8EDDBDDBC}"/>
    <cellStyle name="Normal 9 2 3 3 3 3 2 4" xfId="21997" xr:uid="{A1A319D2-1596-479C-B5E6-A3131902F69C}"/>
    <cellStyle name="Normal 9 2 3 3 3 3 2 5" xfId="39613" xr:uid="{DC674CE4-CB6B-469B-A2A6-4C63BE4520E1}"/>
    <cellStyle name="Normal 9 2 3 3 3 3 3" xfId="6583" xr:uid="{AE0CAD55-438C-44F2-B6D2-193D3C150340}"/>
    <cellStyle name="Normal 9 2 3 3 3 3 3 2" xfId="15391" xr:uid="{BA58F2F4-798B-4FFB-B677-CE9466D66CB6}"/>
    <cellStyle name="Normal 9 2 3 3 3 3 3 2 2" xfId="33007" xr:uid="{A4277937-6E07-43B4-A00B-8E8F1F18AF74}"/>
    <cellStyle name="Normal 9 2 3 3 3 3 3 3" xfId="24199" xr:uid="{1A165C51-9CC6-43EA-A08D-6ECA5B0D90E1}"/>
    <cellStyle name="Normal 9 2 3 3 3 3 4" xfId="10987" xr:uid="{9B9381E3-3EA9-4AA2-9010-23685DAF1F85}"/>
    <cellStyle name="Normal 9 2 3 3 3 3 4 2" xfId="28603" xr:uid="{882C8089-E680-428A-83C2-23765366AA03}"/>
    <cellStyle name="Normal 9 2 3 3 3 3 5" xfId="19795" xr:uid="{E7F7A33C-8A69-4BF0-BE4F-8FAE060AFCFF}"/>
    <cellStyle name="Normal 9 2 3 3 3 3 6" xfId="37411" xr:uid="{F5033BC3-565B-4500-96BF-581E84D70679}"/>
    <cellStyle name="Normal 9 2 3 3 3 4" xfId="2946" xr:uid="{0BD0BC4C-916D-4F9E-B2B8-239BD018BFCA}"/>
    <cellStyle name="Normal 9 2 3 3 3 4 2" xfId="7350" xr:uid="{5748BBD8-708F-46BD-8A88-367E7E19E4D5}"/>
    <cellStyle name="Normal 9 2 3 3 3 4 2 2" xfId="16158" xr:uid="{DEED95E2-3C72-42F4-8AE2-25F4971A9720}"/>
    <cellStyle name="Normal 9 2 3 3 3 4 2 2 2" xfId="33774" xr:uid="{281031AD-06F9-444B-8C91-74C4FE9F83A2}"/>
    <cellStyle name="Normal 9 2 3 3 3 4 2 3" xfId="24966" xr:uid="{4E20077C-0B5B-4C19-AD3A-92706A0B3836}"/>
    <cellStyle name="Normal 9 2 3 3 3 4 3" xfId="11754" xr:uid="{53F238E7-FCCA-49FF-BB42-2C88F3D85E4B}"/>
    <cellStyle name="Normal 9 2 3 3 3 4 3 2" xfId="29370" xr:uid="{26043923-5BC7-4B9B-9566-01F96ECD5584}"/>
    <cellStyle name="Normal 9 2 3 3 3 4 4" xfId="20562" xr:uid="{8026AA79-336C-45EB-912F-45FE6E60B0D6}"/>
    <cellStyle name="Normal 9 2 3 3 3 4 5" xfId="38178" xr:uid="{03AFAE90-487E-4852-89DF-FA5E8F90DEE5}"/>
    <cellStyle name="Normal 9 2 3 3 3 5" xfId="5148" xr:uid="{BF9371D0-AD3F-478E-8F4A-E9E74FCEDB1F}"/>
    <cellStyle name="Normal 9 2 3 3 3 5 2" xfId="13956" xr:uid="{315FE60F-52FC-405C-B813-212AE1711DFB}"/>
    <cellStyle name="Normal 9 2 3 3 3 5 2 2" xfId="31572" xr:uid="{52DFE11B-A679-4B4D-A8EA-740FF7A79520}"/>
    <cellStyle name="Normal 9 2 3 3 3 5 3" xfId="22764" xr:uid="{DE7B19F3-0910-4B17-8B64-F71084B8BA2E}"/>
    <cellStyle name="Normal 9 2 3 3 3 6" xfId="9552" xr:uid="{B8E602DA-985B-41D4-8891-4F6C384AC9A1}"/>
    <cellStyle name="Normal 9 2 3 3 3 6 2" xfId="27168" xr:uid="{9FD3B629-FEA6-41D4-B704-047FD160D482}"/>
    <cellStyle name="Normal 9 2 3 3 3 7" xfId="18360" xr:uid="{AE1B35B5-A3A8-4CC7-8E1E-2E47922DA0EF}"/>
    <cellStyle name="Normal 9 2 3 3 3 8" xfId="35976" xr:uid="{7AE08E14-5458-4108-A87F-D0EC2636F6C8}"/>
    <cellStyle name="Normal 9 2 3 3 4" xfId="1014" xr:uid="{7EC2E471-C2AD-4228-993A-D946170E8A70}"/>
    <cellStyle name="Normal 9 2 3 3 4 2" xfId="3216" xr:uid="{A5C1DBEB-2801-4273-8B09-08E17BA9BAB0}"/>
    <cellStyle name="Normal 9 2 3 3 4 2 2" xfId="7620" xr:uid="{DEABFD1D-2C43-4C23-AFB4-13D6F1360D25}"/>
    <cellStyle name="Normal 9 2 3 3 4 2 2 2" xfId="16428" xr:uid="{F7C97794-0ED5-40DC-BA74-26D4F94FB87D}"/>
    <cellStyle name="Normal 9 2 3 3 4 2 2 2 2" xfId="34044" xr:uid="{D51CEB5C-C99D-46F4-84C6-3D6FE4F325A8}"/>
    <cellStyle name="Normal 9 2 3 3 4 2 2 3" xfId="25236" xr:uid="{385923C8-F487-470A-AE20-83DE68A796C4}"/>
    <cellStyle name="Normal 9 2 3 3 4 2 3" xfId="12024" xr:uid="{F17EFAB0-8472-4D59-A2ED-931C5E0EA767}"/>
    <cellStyle name="Normal 9 2 3 3 4 2 3 2" xfId="29640" xr:uid="{F2F0E40F-0E76-403B-ACA6-A225B038A1AA}"/>
    <cellStyle name="Normal 9 2 3 3 4 2 4" xfId="20832" xr:uid="{DE140781-90EE-4FEE-9CD5-22D0B5629613}"/>
    <cellStyle name="Normal 9 2 3 3 4 2 5" xfId="38448" xr:uid="{8551F2A2-3B6D-4C0D-B905-05DB5CD5ECE3}"/>
    <cellStyle name="Normal 9 2 3 3 4 3" xfId="5418" xr:uid="{9A371DFD-1B5D-46E1-A964-07F01D792F26}"/>
    <cellStyle name="Normal 9 2 3 3 4 3 2" xfId="14226" xr:uid="{1EDE14DF-F56E-494B-90DE-55A19101E42B}"/>
    <cellStyle name="Normal 9 2 3 3 4 3 2 2" xfId="31842" xr:uid="{D8A142F4-CBC7-49B0-99DC-A74B8BFF0399}"/>
    <cellStyle name="Normal 9 2 3 3 4 3 3" xfId="23034" xr:uid="{E516B6F6-4446-4DA7-A4D0-48104A6E59E8}"/>
    <cellStyle name="Normal 9 2 3 3 4 4" xfId="9822" xr:uid="{A9E995AC-B2B0-4A3D-BD0C-45788C6989A5}"/>
    <cellStyle name="Normal 9 2 3 3 4 4 2" xfId="27438" xr:uid="{5A3D7BC2-9EC9-41DA-AA2C-9178861DAEEC}"/>
    <cellStyle name="Normal 9 2 3 3 4 5" xfId="18630" xr:uid="{FB4E0093-AE39-4031-B345-E95B84F301B6}"/>
    <cellStyle name="Normal 9 2 3 3 4 6" xfId="36246" xr:uid="{9FB7053E-B511-44EC-BC98-9CEB4941B72D}"/>
    <cellStyle name="Normal 9 2 3 3 5" xfId="2177" xr:uid="{60318131-96DD-4C08-9A58-BBFEE8BC4645}"/>
    <cellStyle name="Normal 9 2 3 3 5 2" xfId="4379" xr:uid="{A5AAE80F-C2B9-4AB4-947D-7D15DE8AD41F}"/>
    <cellStyle name="Normal 9 2 3 3 5 2 2" xfId="8783" xr:uid="{BD05A820-3A1D-4D7D-8E6E-9CDE7EF24E02}"/>
    <cellStyle name="Normal 9 2 3 3 5 2 2 2" xfId="17591" xr:uid="{142E0354-7785-40AE-94B0-AE4E823EC8A9}"/>
    <cellStyle name="Normal 9 2 3 3 5 2 2 2 2" xfId="35207" xr:uid="{66DF6170-8577-412A-955E-813B3473D247}"/>
    <cellStyle name="Normal 9 2 3 3 5 2 2 3" xfId="26399" xr:uid="{62743DE2-8E11-4E73-8D03-CA536A53D78F}"/>
    <cellStyle name="Normal 9 2 3 3 5 2 3" xfId="13187" xr:uid="{00ED102B-0B96-4ED7-AE0B-B3EE1B7A3585}"/>
    <cellStyle name="Normal 9 2 3 3 5 2 3 2" xfId="30803" xr:uid="{56137D55-5601-45ED-9100-769616A512C9}"/>
    <cellStyle name="Normal 9 2 3 3 5 2 4" xfId="21995" xr:uid="{309E7E1B-BC5D-4BDA-B0F9-061D46514E68}"/>
    <cellStyle name="Normal 9 2 3 3 5 2 5" xfId="39611" xr:uid="{5BD5ACED-ED97-44D3-AA22-3767B1DAE616}"/>
    <cellStyle name="Normal 9 2 3 3 5 3" xfId="6581" xr:uid="{7190B5DD-D1CC-4D1C-B162-FB34F974E8C6}"/>
    <cellStyle name="Normal 9 2 3 3 5 3 2" xfId="15389" xr:uid="{C2469321-5AD7-4A7E-8288-4F9448222044}"/>
    <cellStyle name="Normal 9 2 3 3 5 3 2 2" xfId="33005" xr:uid="{3D593364-AD6A-4F4F-81C4-7A6DCEE88AAE}"/>
    <cellStyle name="Normal 9 2 3 3 5 3 3" xfId="24197" xr:uid="{44F583E9-6267-487C-97FE-4F11F982BFB7}"/>
    <cellStyle name="Normal 9 2 3 3 5 4" xfId="10985" xr:uid="{3BD9833A-7AA1-4AEF-9035-2A6D19E87868}"/>
    <cellStyle name="Normal 9 2 3 3 5 4 2" xfId="28601" xr:uid="{FE25AC81-758D-447D-AAAC-3C59FDCD3652}"/>
    <cellStyle name="Normal 9 2 3 3 5 5" xfId="19793" xr:uid="{24DE4B7F-A493-46E5-B8E5-5836AB6DFA97}"/>
    <cellStyle name="Normal 9 2 3 3 5 6" xfId="37409" xr:uid="{1F0D503C-1AC2-4107-8504-10F554C36713}"/>
    <cellStyle name="Normal 9 2 3 3 6" xfId="2434" xr:uid="{16968A94-99B8-4840-B862-E68C89784897}"/>
    <cellStyle name="Normal 9 2 3 3 6 2" xfId="6838" xr:uid="{17A8642E-9B1D-4DF7-806F-1A19C49BD616}"/>
    <cellStyle name="Normal 9 2 3 3 6 2 2" xfId="15646" xr:uid="{60C5E325-C8B8-4968-96C3-D8EECB3DBF63}"/>
    <cellStyle name="Normal 9 2 3 3 6 2 2 2" xfId="33262" xr:uid="{7036D748-342D-4E29-B68A-347B3C8DA202}"/>
    <cellStyle name="Normal 9 2 3 3 6 2 3" xfId="24454" xr:uid="{3D5DB4D3-7AEC-45BF-A753-E4ED3C284DB5}"/>
    <cellStyle name="Normal 9 2 3 3 6 3" xfId="11242" xr:uid="{05B51DBD-D4F7-45A3-BC93-CBD7F2DEAD5E}"/>
    <cellStyle name="Normal 9 2 3 3 6 3 2" xfId="28858" xr:uid="{F7069E9F-F1AE-424B-8FB8-F2DE20A5873E}"/>
    <cellStyle name="Normal 9 2 3 3 6 4" xfId="20050" xr:uid="{30ECCBD6-5B81-4A3B-886D-F677D5BFB888}"/>
    <cellStyle name="Normal 9 2 3 3 6 5" xfId="37666" xr:uid="{099C5E21-ED50-4960-B206-26F5CC545B29}"/>
    <cellStyle name="Normal 9 2 3 3 7" xfId="4636" xr:uid="{3B8FBB0F-9CE7-4A42-85FB-D00B88D73CC9}"/>
    <cellStyle name="Normal 9 2 3 3 7 2" xfId="13444" xr:uid="{21751DC9-7A77-4393-8CC0-81027257AD2B}"/>
    <cellStyle name="Normal 9 2 3 3 7 2 2" xfId="31060" xr:uid="{EF4CA561-ECDE-4CBB-951E-7C9C4B240FE0}"/>
    <cellStyle name="Normal 9 2 3 3 7 3" xfId="22252" xr:uid="{C9A340D5-1C05-49EC-AAD9-95CB01A320F0}"/>
    <cellStyle name="Normal 9 2 3 3 8" xfId="9040" xr:uid="{2B308111-722A-4E39-B0E8-A3BF7FD6BF34}"/>
    <cellStyle name="Normal 9 2 3 3 8 2" xfId="26656" xr:uid="{CA1A1905-0712-4367-88B3-DB9D1CEB7D8D}"/>
    <cellStyle name="Normal 9 2 3 3 9" xfId="17848" xr:uid="{0E1CAB83-20FE-4D7E-B854-9B2EC4E35A6F}"/>
    <cellStyle name="Normal 9 2 3 4" xfId="358" xr:uid="{7EFF569F-186F-4B8B-8A19-37B38EC388AB}"/>
    <cellStyle name="Normal 9 2 3 4 2" xfId="1142" xr:uid="{D392BBB5-B6B8-41DB-9214-06E4EA284077}"/>
    <cellStyle name="Normal 9 2 3 4 2 2" xfId="3344" xr:uid="{5850060D-3895-4872-BDF0-7BFFD9125068}"/>
    <cellStyle name="Normal 9 2 3 4 2 2 2" xfId="7748" xr:uid="{20775090-A75A-444B-934C-91EE510BF123}"/>
    <cellStyle name="Normal 9 2 3 4 2 2 2 2" xfId="16556" xr:uid="{8FA5EE18-45BD-4A1F-9576-65D69D0FF516}"/>
    <cellStyle name="Normal 9 2 3 4 2 2 2 2 2" xfId="34172" xr:uid="{97AAD31B-258E-4CA8-8E4C-13CA4688EE51}"/>
    <cellStyle name="Normal 9 2 3 4 2 2 2 3" xfId="25364" xr:uid="{6633F6D7-899C-4098-A84E-D85DFF56A4E3}"/>
    <cellStyle name="Normal 9 2 3 4 2 2 3" xfId="12152" xr:uid="{23EA265E-1484-4369-9404-396461BF0281}"/>
    <cellStyle name="Normal 9 2 3 4 2 2 3 2" xfId="29768" xr:uid="{36BC5AC8-451F-4E7C-9634-8401C7CE9D49}"/>
    <cellStyle name="Normal 9 2 3 4 2 2 4" xfId="20960" xr:uid="{A46BD7B9-44BB-4E61-9C82-360FF75C9552}"/>
    <cellStyle name="Normal 9 2 3 4 2 2 5" xfId="38576" xr:uid="{69656246-6C08-4979-B3A8-E0C451286D81}"/>
    <cellStyle name="Normal 9 2 3 4 2 3" xfId="5546" xr:uid="{690F7A59-1124-4CBB-BC82-0A0C4A9F25DD}"/>
    <cellStyle name="Normal 9 2 3 4 2 3 2" xfId="14354" xr:uid="{DB5B0D31-28F0-4F7C-A986-927DC85E067E}"/>
    <cellStyle name="Normal 9 2 3 4 2 3 2 2" xfId="31970" xr:uid="{08AEF564-C8E0-4B20-9718-870873089115}"/>
    <cellStyle name="Normal 9 2 3 4 2 3 3" xfId="23162" xr:uid="{4DB8B80B-940B-4B1F-990D-A78AF9B0E264}"/>
    <cellStyle name="Normal 9 2 3 4 2 4" xfId="9950" xr:uid="{5077EC82-F5AD-4FA9-9D7C-87E6650EF4E9}"/>
    <cellStyle name="Normal 9 2 3 4 2 4 2" xfId="27566" xr:uid="{DB26F986-BF37-4199-AD72-86DE69B79D0C}"/>
    <cellStyle name="Normal 9 2 3 4 2 5" xfId="18758" xr:uid="{390E52E1-E993-496C-A433-7756A7A0AE81}"/>
    <cellStyle name="Normal 9 2 3 4 2 6" xfId="36374" xr:uid="{2AC0502D-D383-471A-9EC5-57620F755A03}"/>
    <cellStyle name="Normal 9 2 3 4 3" xfId="2180" xr:uid="{45EB8969-C805-4FE3-A913-F713680E1050}"/>
    <cellStyle name="Normal 9 2 3 4 3 2" xfId="4382" xr:uid="{BF999193-6672-4BAA-9282-CFFF02A8D2F3}"/>
    <cellStyle name="Normal 9 2 3 4 3 2 2" xfId="8786" xr:uid="{BEC33F15-52A0-4C6D-9769-74B624153DDF}"/>
    <cellStyle name="Normal 9 2 3 4 3 2 2 2" xfId="17594" xr:uid="{5D1520E6-D144-4DAD-9DAB-2CD6D17DCD30}"/>
    <cellStyle name="Normal 9 2 3 4 3 2 2 2 2" xfId="35210" xr:uid="{5A4A01D1-AF42-42C9-A616-A0E5D014A830}"/>
    <cellStyle name="Normal 9 2 3 4 3 2 2 3" xfId="26402" xr:uid="{649F6224-F279-45C7-9DD1-CDF2D25C0327}"/>
    <cellStyle name="Normal 9 2 3 4 3 2 3" xfId="13190" xr:uid="{E948E0AE-2B24-425B-B1D3-E9BDABC94E84}"/>
    <cellStyle name="Normal 9 2 3 4 3 2 3 2" xfId="30806" xr:uid="{58710310-C97D-4999-8062-4D061814A19B}"/>
    <cellStyle name="Normal 9 2 3 4 3 2 4" xfId="21998" xr:uid="{9A94D000-0CEC-48C5-983B-752C84A4D0AE}"/>
    <cellStyle name="Normal 9 2 3 4 3 2 5" xfId="39614" xr:uid="{A156A917-A349-49A1-B648-83F65D5F1071}"/>
    <cellStyle name="Normal 9 2 3 4 3 3" xfId="6584" xr:uid="{581A2296-BD12-4957-90A6-C0BCF24CEFBF}"/>
    <cellStyle name="Normal 9 2 3 4 3 3 2" xfId="15392" xr:uid="{0EFDB18C-DF18-43CF-9EDB-FFDBFD495FD1}"/>
    <cellStyle name="Normal 9 2 3 4 3 3 2 2" xfId="33008" xr:uid="{48C0CA7B-F85C-4934-BFEC-155C8AF8332E}"/>
    <cellStyle name="Normal 9 2 3 4 3 3 3" xfId="24200" xr:uid="{5CDC11F7-A50F-483D-BC83-116D62793E5F}"/>
    <cellStyle name="Normal 9 2 3 4 3 4" xfId="10988" xr:uid="{D3509503-9BE7-4860-9F06-887A1A4E41B8}"/>
    <cellStyle name="Normal 9 2 3 4 3 4 2" xfId="28604" xr:uid="{8435CC06-C860-43CA-84B8-EAB9792F2509}"/>
    <cellStyle name="Normal 9 2 3 4 3 5" xfId="19796" xr:uid="{4D87229A-57EC-496A-9254-3C57EE5D9465}"/>
    <cellStyle name="Normal 9 2 3 4 3 6" xfId="37412" xr:uid="{DA19900F-B5EC-4FAB-96AC-E871436FDC53}"/>
    <cellStyle name="Normal 9 2 3 4 4" xfId="2562" xr:uid="{C2791898-7FB2-409F-B2F4-87880B17CC4A}"/>
    <cellStyle name="Normal 9 2 3 4 4 2" xfId="6966" xr:uid="{0BEFFE8D-D883-4995-A8A3-255A476969D7}"/>
    <cellStyle name="Normal 9 2 3 4 4 2 2" xfId="15774" xr:uid="{BF0D7E89-491B-4D95-A776-44C33EFFDFCD}"/>
    <cellStyle name="Normal 9 2 3 4 4 2 2 2" xfId="33390" xr:uid="{EDE3CBA0-292F-49B5-BC6F-9CDAB8A05D93}"/>
    <cellStyle name="Normal 9 2 3 4 4 2 3" xfId="24582" xr:uid="{7F713231-01C0-439C-BE59-358A52006B0B}"/>
    <cellStyle name="Normal 9 2 3 4 4 3" xfId="11370" xr:uid="{9AFB19FF-09D4-4B81-B700-AA7C26F96AB9}"/>
    <cellStyle name="Normal 9 2 3 4 4 3 2" xfId="28986" xr:uid="{51B066D2-2C55-4BFB-ADCC-3F6F538CE217}"/>
    <cellStyle name="Normal 9 2 3 4 4 4" xfId="20178" xr:uid="{35EC7DF0-1A66-470C-8CDE-3A48C2BA1122}"/>
    <cellStyle name="Normal 9 2 3 4 4 5" xfId="37794" xr:uid="{419DB1FB-3829-4F2F-813D-236F9340552A}"/>
    <cellStyle name="Normal 9 2 3 4 5" xfId="4764" xr:uid="{D2BD82BE-103A-4B85-A5D4-3DF9018B8013}"/>
    <cellStyle name="Normal 9 2 3 4 5 2" xfId="13572" xr:uid="{CDD15FF7-D1D0-4861-81CB-5BC605A636EF}"/>
    <cellStyle name="Normal 9 2 3 4 5 2 2" xfId="31188" xr:uid="{34BD90D1-4F79-4090-A110-B79843382A89}"/>
    <cellStyle name="Normal 9 2 3 4 5 3" xfId="22380" xr:uid="{9472402D-FC16-49A0-AE30-8CA4C0417322}"/>
    <cellStyle name="Normal 9 2 3 4 6" xfId="9168" xr:uid="{50879AD5-AD5F-4BA6-B37F-0A4A7E6BA8E1}"/>
    <cellStyle name="Normal 9 2 3 4 6 2" xfId="26784" xr:uid="{3EBF544D-E189-4D21-A5C6-EEE482F28166}"/>
    <cellStyle name="Normal 9 2 3 4 7" xfId="17976" xr:uid="{B9B9E45C-AAD7-4CE3-899E-4A45406CFD3C}"/>
    <cellStyle name="Normal 9 2 3 4 8" xfId="35592" xr:uid="{7883C416-F405-4117-8C2E-41F444AB5E8A}"/>
    <cellStyle name="Normal 9 2 3 5" xfId="614" xr:uid="{3FA10DC5-76D7-4A23-8DBE-5F67823F7ECD}"/>
    <cellStyle name="Normal 9 2 3 5 2" xfId="1398" xr:uid="{10D6A47F-F0BC-4A17-9C03-63494B5CB000}"/>
    <cellStyle name="Normal 9 2 3 5 2 2" xfId="3600" xr:uid="{D2A7F957-9DF3-4BC4-AED5-772B5EBAD118}"/>
    <cellStyle name="Normal 9 2 3 5 2 2 2" xfId="8004" xr:uid="{D0EA5486-E53A-4587-B74B-50E6B5FD8179}"/>
    <cellStyle name="Normal 9 2 3 5 2 2 2 2" xfId="16812" xr:uid="{0C6FF753-F7B4-4CDC-BC16-D764790FD462}"/>
    <cellStyle name="Normal 9 2 3 5 2 2 2 2 2" xfId="34428" xr:uid="{B1748B7F-BCE0-4543-87FF-7739C4008D18}"/>
    <cellStyle name="Normal 9 2 3 5 2 2 2 3" xfId="25620" xr:uid="{AF95348C-9B9F-4259-923A-FA7A8EF06D78}"/>
    <cellStyle name="Normal 9 2 3 5 2 2 3" xfId="12408" xr:uid="{7B1F2E0C-EC69-4F0B-9CDE-411894B08B9F}"/>
    <cellStyle name="Normal 9 2 3 5 2 2 3 2" xfId="30024" xr:uid="{F000FFA9-39B6-4176-895E-29221D912720}"/>
    <cellStyle name="Normal 9 2 3 5 2 2 4" xfId="21216" xr:uid="{89205AE3-1E80-427D-84A9-BBAA1607D449}"/>
    <cellStyle name="Normal 9 2 3 5 2 2 5" xfId="38832" xr:uid="{39B4AD77-B82A-41A3-BACE-45BB224D58BD}"/>
    <cellStyle name="Normal 9 2 3 5 2 3" xfId="5802" xr:uid="{CE5D4009-2472-447D-8002-5980016DC59C}"/>
    <cellStyle name="Normal 9 2 3 5 2 3 2" xfId="14610" xr:uid="{73D96C1C-EAE1-4CC5-B6A5-F922D057066F}"/>
    <cellStyle name="Normal 9 2 3 5 2 3 2 2" xfId="32226" xr:uid="{D0573BC1-6398-45B6-A072-3C126FF61220}"/>
    <cellStyle name="Normal 9 2 3 5 2 3 3" xfId="23418" xr:uid="{F1789D7A-4155-493B-9745-8B35E41A85D9}"/>
    <cellStyle name="Normal 9 2 3 5 2 4" xfId="10206" xr:uid="{6B47CF4A-528A-4EA6-B98B-E8052294298F}"/>
    <cellStyle name="Normal 9 2 3 5 2 4 2" xfId="27822" xr:uid="{71D652B5-B326-446D-ACE1-D89CC7AC0B61}"/>
    <cellStyle name="Normal 9 2 3 5 2 5" xfId="19014" xr:uid="{7265DF71-7BE2-44CC-A8DD-139148DEE8C9}"/>
    <cellStyle name="Normal 9 2 3 5 2 6" xfId="36630" xr:uid="{90FCC1DD-91E1-48AA-BDDC-3000B69C1A21}"/>
    <cellStyle name="Normal 9 2 3 5 3" xfId="2181" xr:uid="{9A9A6487-251B-4CF0-ABF4-8241F92B5429}"/>
    <cellStyle name="Normal 9 2 3 5 3 2" xfId="4383" xr:uid="{A629A17C-DAF9-4B0D-8CA6-1B707C3DCECA}"/>
    <cellStyle name="Normal 9 2 3 5 3 2 2" xfId="8787" xr:uid="{D37A00C9-E7D9-48E0-85A7-F5559205581D}"/>
    <cellStyle name="Normal 9 2 3 5 3 2 2 2" xfId="17595" xr:uid="{21F8565D-EC69-4414-9E5A-4E8A574E0C1F}"/>
    <cellStyle name="Normal 9 2 3 5 3 2 2 2 2" xfId="35211" xr:uid="{62DF086E-3E25-4EEF-9831-E597AC5CE2B6}"/>
    <cellStyle name="Normal 9 2 3 5 3 2 2 3" xfId="26403" xr:uid="{9CE719DC-6A74-4633-AF09-EE0F2AEC77A1}"/>
    <cellStyle name="Normal 9 2 3 5 3 2 3" xfId="13191" xr:uid="{EF1A8FFA-3C20-4886-9DA2-1A25434E0655}"/>
    <cellStyle name="Normal 9 2 3 5 3 2 3 2" xfId="30807" xr:uid="{36675764-A952-4892-9AB3-1170A447E157}"/>
    <cellStyle name="Normal 9 2 3 5 3 2 4" xfId="21999" xr:uid="{5E9A50EB-0E0E-4E69-880E-B032BDA14831}"/>
    <cellStyle name="Normal 9 2 3 5 3 2 5" xfId="39615" xr:uid="{B433DC05-7AFD-4749-9D0D-623B63CFF20A}"/>
    <cellStyle name="Normal 9 2 3 5 3 3" xfId="6585" xr:uid="{0A8974CB-5999-40F0-B782-F7ADA9186559}"/>
    <cellStyle name="Normal 9 2 3 5 3 3 2" xfId="15393" xr:uid="{96FFA02D-B446-41E9-8AA9-DA9ECBF3BAA8}"/>
    <cellStyle name="Normal 9 2 3 5 3 3 2 2" xfId="33009" xr:uid="{FA3410B4-4670-4AEF-A211-0A4033892CE8}"/>
    <cellStyle name="Normal 9 2 3 5 3 3 3" xfId="24201" xr:uid="{533B6B33-9EFC-4A88-849F-128958E12E03}"/>
    <cellStyle name="Normal 9 2 3 5 3 4" xfId="10989" xr:uid="{88F6DABA-EADB-41BB-B0F8-928A7D31CE49}"/>
    <cellStyle name="Normal 9 2 3 5 3 4 2" xfId="28605" xr:uid="{ABA4D006-F473-44B7-8D78-0D34C48E5083}"/>
    <cellStyle name="Normal 9 2 3 5 3 5" xfId="19797" xr:uid="{F3A749A5-E4A1-42E0-BB7D-0A99D92AC560}"/>
    <cellStyle name="Normal 9 2 3 5 3 6" xfId="37413" xr:uid="{EB7FA139-806D-4EA7-8061-09D9DF6F2953}"/>
    <cellStyle name="Normal 9 2 3 5 4" xfId="2818" xr:uid="{08309FC5-D8D6-4E59-9FAB-2536C86849DC}"/>
    <cellStyle name="Normal 9 2 3 5 4 2" xfId="7222" xr:uid="{074F0AAB-EEA6-4D70-9861-758AC2366478}"/>
    <cellStyle name="Normal 9 2 3 5 4 2 2" xfId="16030" xr:uid="{0BB7297D-DD86-4447-86E9-3D2196E1ED79}"/>
    <cellStyle name="Normal 9 2 3 5 4 2 2 2" xfId="33646" xr:uid="{539DE5C1-6C1B-4727-8D26-66011E6D18AE}"/>
    <cellStyle name="Normal 9 2 3 5 4 2 3" xfId="24838" xr:uid="{5858C67A-C229-4621-8DC1-D9355901D238}"/>
    <cellStyle name="Normal 9 2 3 5 4 3" xfId="11626" xr:uid="{B805715A-481D-49BF-AEC6-0D4CDFFF0303}"/>
    <cellStyle name="Normal 9 2 3 5 4 3 2" xfId="29242" xr:uid="{66C5CC4A-626D-4CDC-A5E2-B387A9736179}"/>
    <cellStyle name="Normal 9 2 3 5 4 4" xfId="20434" xr:uid="{1C002209-5CBD-4ED7-9F2B-AFACE86E7CD8}"/>
    <cellStyle name="Normal 9 2 3 5 4 5" xfId="38050" xr:uid="{BE1463D3-5563-4CBD-B6BE-02DD8741C7C0}"/>
    <cellStyle name="Normal 9 2 3 5 5" xfId="5020" xr:uid="{7D1551EE-3A31-4595-90FC-ECB18801A4F3}"/>
    <cellStyle name="Normal 9 2 3 5 5 2" xfId="13828" xr:uid="{B2A6340E-BF42-4796-A3A0-80BD0F1506B3}"/>
    <cellStyle name="Normal 9 2 3 5 5 2 2" xfId="31444" xr:uid="{90CDF1DF-6848-4842-B270-2A094780BA71}"/>
    <cellStyle name="Normal 9 2 3 5 5 3" xfId="22636" xr:uid="{D0D28E13-424F-448A-BF7F-D6FA246C14A2}"/>
    <cellStyle name="Normal 9 2 3 5 6" xfId="9424" xr:uid="{9B561772-C899-4AAA-8558-FD86EA699F7A}"/>
    <cellStyle name="Normal 9 2 3 5 6 2" xfId="27040" xr:uid="{F8259FDB-8C9B-485E-B502-1FC7AE5590C2}"/>
    <cellStyle name="Normal 9 2 3 5 7" xfId="18232" xr:uid="{32BAC1C1-E8FC-430D-B906-25FA23C36DF2}"/>
    <cellStyle name="Normal 9 2 3 5 8" xfId="35848" xr:uid="{D3D76555-7E29-4DC2-90A5-4E26132E8772}"/>
    <cellStyle name="Normal 9 2 3 6" xfId="886" xr:uid="{382B002C-999B-402B-9772-E81A68B666A6}"/>
    <cellStyle name="Normal 9 2 3 6 2" xfId="3088" xr:uid="{C9548967-664F-41FC-A611-FB3E35659162}"/>
    <cellStyle name="Normal 9 2 3 6 2 2" xfId="7492" xr:uid="{4E5A50B9-9D9D-4A6D-82F3-BCFBA1D79D36}"/>
    <cellStyle name="Normal 9 2 3 6 2 2 2" xfId="16300" xr:uid="{BC6F73C5-0694-4AB8-9531-2A00D6B4FDEB}"/>
    <cellStyle name="Normal 9 2 3 6 2 2 2 2" xfId="33916" xr:uid="{CA5A1AA2-F3F5-4D06-96B5-F33BC3C21002}"/>
    <cellStyle name="Normal 9 2 3 6 2 2 3" xfId="25108" xr:uid="{A349E041-9384-4218-A352-548FCCDB1048}"/>
    <cellStyle name="Normal 9 2 3 6 2 3" xfId="11896" xr:uid="{2555C6E1-7F5E-40BF-B25F-91D0D7D6D02F}"/>
    <cellStyle name="Normal 9 2 3 6 2 3 2" xfId="29512" xr:uid="{4DE011FA-13FB-47E8-91FC-946877451AC1}"/>
    <cellStyle name="Normal 9 2 3 6 2 4" xfId="20704" xr:uid="{F282EAEA-FCAD-4B4A-8DBC-C5C7BD75C22E}"/>
    <cellStyle name="Normal 9 2 3 6 2 5" xfId="38320" xr:uid="{48F5EF8D-CAF1-4FB5-91FE-08B5B427AF67}"/>
    <cellStyle name="Normal 9 2 3 6 3" xfId="5290" xr:uid="{C2A3E0E7-BE45-4EC8-A86A-8285A3C994B6}"/>
    <cellStyle name="Normal 9 2 3 6 3 2" xfId="14098" xr:uid="{4FB229FD-B4A7-40C3-9AA7-57A4FA7EB0E2}"/>
    <cellStyle name="Normal 9 2 3 6 3 2 2" xfId="31714" xr:uid="{AC5BDF6C-18E3-4626-A42A-88DD28472F16}"/>
    <cellStyle name="Normal 9 2 3 6 3 3" xfId="22906" xr:uid="{1702216E-0798-465A-B194-F53A6AD12ADC}"/>
    <cellStyle name="Normal 9 2 3 6 4" xfId="9694" xr:uid="{594431F0-691C-453E-8B32-B33B7809FD3D}"/>
    <cellStyle name="Normal 9 2 3 6 4 2" xfId="27310" xr:uid="{FAE00F51-8A6F-4CE8-AA01-09C9022F42D3}"/>
    <cellStyle name="Normal 9 2 3 6 5" xfId="18502" xr:uid="{1D5657CC-8F17-46CF-81F0-FFDC315631B1}"/>
    <cellStyle name="Normal 9 2 3 6 6" xfId="36118" xr:uid="{FABC7278-D83E-49BA-A667-F6037A33A377}"/>
    <cellStyle name="Normal 9 2 3 7" xfId="2170" xr:uid="{78BB0CE2-070D-4EB5-B50A-92CC7393B001}"/>
    <cellStyle name="Normal 9 2 3 7 2" xfId="4372" xr:uid="{82DA8185-7728-482E-B981-517D758D8B4A}"/>
    <cellStyle name="Normal 9 2 3 7 2 2" xfId="8776" xr:uid="{023B5C96-027B-4E70-AB61-844402FCA5BD}"/>
    <cellStyle name="Normal 9 2 3 7 2 2 2" xfId="17584" xr:uid="{9A86BBB1-9D7E-4021-8657-10E06897B9FB}"/>
    <cellStyle name="Normal 9 2 3 7 2 2 2 2" xfId="35200" xr:uid="{08DC3B59-9E2D-4EA9-9569-2B7F5074DAC1}"/>
    <cellStyle name="Normal 9 2 3 7 2 2 3" xfId="26392" xr:uid="{0F96B60E-7559-4772-B67E-56B0918F903E}"/>
    <cellStyle name="Normal 9 2 3 7 2 3" xfId="13180" xr:uid="{22B22593-376D-411A-B076-E09A86A75D2F}"/>
    <cellStyle name="Normal 9 2 3 7 2 3 2" xfId="30796" xr:uid="{52D6D8D8-41FF-4DDA-ADB6-1DAF2FE4BBF9}"/>
    <cellStyle name="Normal 9 2 3 7 2 4" xfId="21988" xr:uid="{6D6D98A0-28F2-4CAC-A734-4D96BCF7A77E}"/>
    <cellStyle name="Normal 9 2 3 7 2 5" xfId="39604" xr:uid="{DF71E43C-39D6-4DAA-BFD4-91372FA8E418}"/>
    <cellStyle name="Normal 9 2 3 7 3" xfId="6574" xr:uid="{8A5CD379-03BC-4DF9-874E-F0190C221BC9}"/>
    <cellStyle name="Normal 9 2 3 7 3 2" xfId="15382" xr:uid="{6F1E973B-CFDB-40EA-8F2E-80E6FD73DC5C}"/>
    <cellStyle name="Normal 9 2 3 7 3 2 2" xfId="32998" xr:uid="{09C6A1EA-6B7C-4D7A-99A3-6DA7C24DE77C}"/>
    <cellStyle name="Normal 9 2 3 7 3 3" xfId="24190" xr:uid="{4E5EC24A-8D2F-4678-88CB-C6DDC003BB0A}"/>
    <cellStyle name="Normal 9 2 3 7 4" xfId="10978" xr:uid="{F3B71987-D8F0-4F95-A708-01F5D6F8E426}"/>
    <cellStyle name="Normal 9 2 3 7 4 2" xfId="28594" xr:uid="{D6438CCC-61DB-4A15-9AFC-561F7D05ECF6}"/>
    <cellStyle name="Normal 9 2 3 7 5" xfId="19786" xr:uid="{191B626D-0537-4AB0-8188-DBB3CBF18B36}"/>
    <cellStyle name="Normal 9 2 3 7 6" xfId="37402" xr:uid="{BC475EB0-7304-41D3-8F9C-CC63893760E6}"/>
    <cellStyle name="Normal 9 2 3 8" xfId="2306" xr:uid="{708EEBCC-3E04-4C42-BA0D-7F577B2BC580}"/>
    <cellStyle name="Normal 9 2 3 8 2" xfId="6710" xr:uid="{898D377D-F9AD-474E-A056-F73B729DBE1D}"/>
    <cellStyle name="Normal 9 2 3 8 2 2" xfId="15518" xr:uid="{3A1AADF9-A685-4BEB-9859-EF32C3CB4DFF}"/>
    <cellStyle name="Normal 9 2 3 8 2 2 2" xfId="33134" xr:uid="{2A5E17BB-5D82-4433-883E-08FC3A990BB0}"/>
    <cellStyle name="Normal 9 2 3 8 2 3" xfId="24326" xr:uid="{71B7E734-DFD9-4228-B0D5-C839388E8372}"/>
    <cellStyle name="Normal 9 2 3 8 3" xfId="11114" xr:uid="{4CD0A4C9-88E7-4020-8248-9CD79E513C43}"/>
    <cellStyle name="Normal 9 2 3 8 3 2" xfId="28730" xr:uid="{20475857-F596-4784-9765-347D493F21B6}"/>
    <cellStyle name="Normal 9 2 3 8 4" xfId="19922" xr:uid="{510E3D3D-0E24-4942-BFC7-93AE8CE421D0}"/>
    <cellStyle name="Normal 9 2 3 8 5" xfId="37538" xr:uid="{59DFECE2-52BB-4E21-A61E-46B40236CE26}"/>
    <cellStyle name="Normal 9 2 3 9" xfId="4508" xr:uid="{4B780F17-6318-492E-B753-FDB3BC326222}"/>
    <cellStyle name="Normal 9 2 3 9 2" xfId="13316" xr:uid="{DC37283B-D6DF-4C15-A141-04B44D8D5630}"/>
    <cellStyle name="Normal 9 2 3 9 2 2" xfId="30932" xr:uid="{6D3B829A-29C4-4782-8D26-91E6530DFA53}"/>
    <cellStyle name="Normal 9 2 3 9 3" xfId="22124" xr:uid="{AC313B13-290E-4E7A-95D4-C19F17963FAC}"/>
    <cellStyle name="Normal 9 2 4" xfId="136" xr:uid="{D1924BD9-F194-414F-A721-1BB951EC2FD9}"/>
    <cellStyle name="Normal 9 2 4 10" xfId="17754" xr:uid="{E48B4096-8F18-41F5-B6E0-875A3C3F53DB}"/>
    <cellStyle name="Normal 9 2 4 11" xfId="35370" xr:uid="{3B2AF7EB-8C5B-4111-9674-576D2B780B95}"/>
    <cellStyle name="Normal 9 2 4 2" xfId="264" xr:uid="{89733853-D4AF-46BE-9843-E8F1461EE0AF}"/>
    <cellStyle name="Normal 9 2 4 2 10" xfId="35498" xr:uid="{4767C854-C5A3-4C0B-9E3D-4FB2BDCD5E03}"/>
    <cellStyle name="Normal 9 2 4 2 2" xfId="520" xr:uid="{5AAE7688-CE1D-4D34-A78B-89978DC46175}"/>
    <cellStyle name="Normal 9 2 4 2 2 2" xfId="1304" xr:uid="{386E86CE-6626-43AA-AA9E-DDFE990BDBE6}"/>
    <cellStyle name="Normal 9 2 4 2 2 2 2" xfId="3506" xr:uid="{97C53416-7ACF-4BFE-BC29-6B884AFAB97C}"/>
    <cellStyle name="Normal 9 2 4 2 2 2 2 2" xfId="7910" xr:uid="{D18E4568-59DD-446E-983A-DC5A2635C081}"/>
    <cellStyle name="Normal 9 2 4 2 2 2 2 2 2" xfId="16718" xr:uid="{69E932C5-8751-40F9-B81F-B237518E0CBD}"/>
    <cellStyle name="Normal 9 2 4 2 2 2 2 2 2 2" xfId="34334" xr:uid="{2D408C9E-A412-4090-B46F-94E59D66F64F}"/>
    <cellStyle name="Normal 9 2 4 2 2 2 2 2 3" xfId="25526" xr:uid="{45F896E5-671E-4692-A2C2-AE30DBE69F6E}"/>
    <cellStyle name="Normal 9 2 4 2 2 2 2 3" xfId="12314" xr:uid="{43E138C7-7DE3-4BA3-AF09-AC421FEF6536}"/>
    <cellStyle name="Normal 9 2 4 2 2 2 2 3 2" xfId="29930" xr:uid="{FCBE0138-8D60-451F-9485-50B7F2B8FC92}"/>
    <cellStyle name="Normal 9 2 4 2 2 2 2 4" xfId="21122" xr:uid="{0FE92A04-3A99-44D0-A484-18A49AACA610}"/>
    <cellStyle name="Normal 9 2 4 2 2 2 2 5" xfId="38738" xr:uid="{6253FB64-4FD1-4736-95A9-8A6B3240215F}"/>
    <cellStyle name="Normal 9 2 4 2 2 2 3" xfId="5708" xr:uid="{7A5B54A2-5C9D-4339-B879-95A2B5DC4E92}"/>
    <cellStyle name="Normal 9 2 4 2 2 2 3 2" xfId="14516" xr:uid="{B1B051A0-6923-4135-B53B-63FDDBEFD950}"/>
    <cellStyle name="Normal 9 2 4 2 2 2 3 2 2" xfId="32132" xr:uid="{A5B71FF4-B60B-4931-8DA6-D690AAE60798}"/>
    <cellStyle name="Normal 9 2 4 2 2 2 3 3" xfId="23324" xr:uid="{8A6F94C5-C6E7-4A7F-A1A5-A504923F968D}"/>
    <cellStyle name="Normal 9 2 4 2 2 2 4" xfId="10112" xr:uid="{FF34F35D-99DF-4DD8-8826-CDD22050C60C}"/>
    <cellStyle name="Normal 9 2 4 2 2 2 4 2" xfId="27728" xr:uid="{DB2D1CCE-8EBE-4B5A-8811-87117340F8D5}"/>
    <cellStyle name="Normal 9 2 4 2 2 2 5" xfId="18920" xr:uid="{2E3A256B-FD61-44F5-AE8E-22C99F2BE354}"/>
    <cellStyle name="Normal 9 2 4 2 2 2 6" xfId="36536" xr:uid="{C7FD0DC1-962A-4F43-AE70-04DD08338270}"/>
    <cellStyle name="Normal 9 2 4 2 2 3" xfId="2184" xr:uid="{25BD629B-6C9E-4740-B24D-5816C326F455}"/>
    <cellStyle name="Normal 9 2 4 2 2 3 2" xfId="4386" xr:uid="{D45AFA5F-FE4D-4340-B220-427017FF9788}"/>
    <cellStyle name="Normal 9 2 4 2 2 3 2 2" xfId="8790" xr:uid="{58142A42-9026-4AA4-B881-C96BE85B35C5}"/>
    <cellStyle name="Normal 9 2 4 2 2 3 2 2 2" xfId="17598" xr:uid="{688866EE-8B50-41CC-834A-3F1E37461303}"/>
    <cellStyle name="Normal 9 2 4 2 2 3 2 2 2 2" xfId="35214" xr:uid="{B172E76A-7CCF-43CA-BE54-37E096E18DB5}"/>
    <cellStyle name="Normal 9 2 4 2 2 3 2 2 3" xfId="26406" xr:uid="{B952C412-E597-4EC1-8ECB-8BFD9D6C6229}"/>
    <cellStyle name="Normal 9 2 4 2 2 3 2 3" xfId="13194" xr:uid="{F03859B8-BCA1-4BD7-9A1D-10F5E60829AF}"/>
    <cellStyle name="Normal 9 2 4 2 2 3 2 3 2" xfId="30810" xr:uid="{51F707DC-C164-4480-8B52-676C731D53E3}"/>
    <cellStyle name="Normal 9 2 4 2 2 3 2 4" xfId="22002" xr:uid="{A8FFE87B-425D-418C-81D0-DD24F42E512D}"/>
    <cellStyle name="Normal 9 2 4 2 2 3 2 5" xfId="39618" xr:uid="{1E18CB1C-05C9-4450-88BF-A281EE4F0EAB}"/>
    <cellStyle name="Normal 9 2 4 2 2 3 3" xfId="6588" xr:uid="{92DC4811-FE91-4F7C-9929-BAFB2376DA5B}"/>
    <cellStyle name="Normal 9 2 4 2 2 3 3 2" xfId="15396" xr:uid="{A4E6C24B-E00F-422C-B92B-FF1634E676A1}"/>
    <cellStyle name="Normal 9 2 4 2 2 3 3 2 2" xfId="33012" xr:uid="{F5533A71-390C-4BF4-ADAE-6EEAC0DE34E7}"/>
    <cellStyle name="Normal 9 2 4 2 2 3 3 3" xfId="24204" xr:uid="{2269746A-B3F9-4097-9628-93CFB5510908}"/>
    <cellStyle name="Normal 9 2 4 2 2 3 4" xfId="10992" xr:uid="{F8283D61-07A6-4CEA-8197-E629DBC82565}"/>
    <cellStyle name="Normal 9 2 4 2 2 3 4 2" xfId="28608" xr:uid="{4BD32B9B-2746-426C-ACCB-C41FC6C33D50}"/>
    <cellStyle name="Normal 9 2 4 2 2 3 5" xfId="19800" xr:uid="{671668EA-CF4C-41AD-B97D-374FE2E648B4}"/>
    <cellStyle name="Normal 9 2 4 2 2 3 6" xfId="37416" xr:uid="{02BEF91D-DABE-4737-89B5-E3EFE6241B82}"/>
    <cellStyle name="Normal 9 2 4 2 2 4" xfId="2724" xr:uid="{6B437CAE-84B5-494A-BD74-7AB88E520ADD}"/>
    <cellStyle name="Normal 9 2 4 2 2 4 2" xfId="7128" xr:uid="{DED42116-EDD6-4358-9337-25F6A39920A1}"/>
    <cellStyle name="Normal 9 2 4 2 2 4 2 2" xfId="15936" xr:uid="{DA2C96CF-929B-4DE8-A1F5-3879A896484F}"/>
    <cellStyle name="Normal 9 2 4 2 2 4 2 2 2" xfId="33552" xr:uid="{CFC9D13A-048F-49E9-81F0-1D5450F02408}"/>
    <cellStyle name="Normal 9 2 4 2 2 4 2 3" xfId="24744" xr:uid="{868E825E-8569-4E90-8115-64DFC2F3E0CB}"/>
    <cellStyle name="Normal 9 2 4 2 2 4 3" xfId="11532" xr:uid="{895A4B40-259D-48FC-B024-078718D8C1C6}"/>
    <cellStyle name="Normal 9 2 4 2 2 4 3 2" xfId="29148" xr:uid="{7CAA92AD-D5BA-4E9E-A8E6-A0D967558157}"/>
    <cellStyle name="Normal 9 2 4 2 2 4 4" xfId="20340" xr:uid="{9C1CE3DF-B09F-41D2-AF7D-36468DD52144}"/>
    <cellStyle name="Normal 9 2 4 2 2 4 5" xfId="37956" xr:uid="{15DBB497-77AF-42CC-B87B-D4CAF436BCCF}"/>
    <cellStyle name="Normal 9 2 4 2 2 5" xfId="4926" xr:uid="{CCC8009C-E234-4CB4-BA62-3A6C53260E89}"/>
    <cellStyle name="Normal 9 2 4 2 2 5 2" xfId="13734" xr:uid="{9C54DD6F-32F7-49EC-B3E3-FEE480F07B9E}"/>
    <cellStyle name="Normal 9 2 4 2 2 5 2 2" xfId="31350" xr:uid="{78D930DE-3E18-4818-91CA-80A48DC7CC1C}"/>
    <cellStyle name="Normal 9 2 4 2 2 5 3" xfId="22542" xr:uid="{85A3D16E-9BB5-43BB-BDDD-C8E4231A3DC0}"/>
    <cellStyle name="Normal 9 2 4 2 2 6" xfId="9330" xr:uid="{7B3B9C20-2408-47AE-A801-95708B2B62E6}"/>
    <cellStyle name="Normal 9 2 4 2 2 6 2" xfId="26946" xr:uid="{74E139EC-D8C6-437E-B071-47E44C8C0B75}"/>
    <cellStyle name="Normal 9 2 4 2 2 7" xfId="18138" xr:uid="{AFBA58A3-80AA-49BB-90BB-D8356ED879B6}"/>
    <cellStyle name="Normal 9 2 4 2 2 8" xfId="35754" xr:uid="{7656BDA0-D8DE-4E5E-9781-19450F22A6B2}"/>
    <cellStyle name="Normal 9 2 4 2 3" xfId="776" xr:uid="{AE48318C-5B51-4C89-91AD-32DE9D9F40A8}"/>
    <cellStyle name="Normal 9 2 4 2 3 2" xfId="1560" xr:uid="{50F919B7-21B1-4579-8ADA-52F52C6A4AC1}"/>
    <cellStyle name="Normal 9 2 4 2 3 2 2" xfId="3762" xr:uid="{A92AFCEF-DBF8-40C9-AF8D-40FC50A693CB}"/>
    <cellStyle name="Normal 9 2 4 2 3 2 2 2" xfId="8166" xr:uid="{C5037E32-746A-4008-8B78-E14C02EC1197}"/>
    <cellStyle name="Normal 9 2 4 2 3 2 2 2 2" xfId="16974" xr:uid="{E627B0A7-0CAB-4748-A1DA-063B82F49D34}"/>
    <cellStyle name="Normal 9 2 4 2 3 2 2 2 2 2" xfId="34590" xr:uid="{AEAE1D36-FE6E-4C1A-A2CC-50355729B712}"/>
    <cellStyle name="Normal 9 2 4 2 3 2 2 2 3" xfId="25782" xr:uid="{91C1622C-B97A-47B1-87E6-1143DD9760D2}"/>
    <cellStyle name="Normal 9 2 4 2 3 2 2 3" xfId="12570" xr:uid="{74211F0F-1BD6-4F70-9EC3-F123A4DA1B14}"/>
    <cellStyle name="Normal 9 2 4 2 3 2 2 3 2" xfId="30186" xr:uid="{DDDBB8B6-E213-4B45-AB89-7428DAB9D718}"/>
    <cellStyle name="Normal 9 2 4 2 3 2 2 4" xfId="21378" xr:uid="{21F12767-48BA-42A0-9F46-01A238BBBBC1}"/>
    <cellStyle name="Normal 9 2 4 2 3 2 2 5" xfId="38994" xr:uid="{D966F9ED-6F3D-458C-8221-7AC6E6F4B0AF}"/>
    <cellStyle name="Normal 9 2 4 2 3 2 3" xfId="5964" xr:uid="{C05B518A-5B1A-4FCC-8B0B-1C8EDB9B6CB1}"/>
    <cellStyle name="Normal 9 2 4 2 3 2 3 2" xfId="14772" xr:uid="{FE061D0A-EEA7-40B9-BC80-D50F4928D33F}"/>
    <cellStyle name="Normal 9 2 4 2 3 2 3 2 2" xfId="32388" xr:uid="{F6F26D80-49E0-45AF-9F2A-F521A0FA6C55}"/>
    <cellStyle name="Normal 9 2 4 2 3 2 3 3" xfId="23580" xr:uid="{4CF277F1-D307-48F7-9FE0-EDD8AB440EE3}"/>
    <cellStyle name="Normal 9 2 4 2 3 2 4" xfId="10368" xr:uid="{7346B00D-41E4-4587-8C7F-6080B6B512BA}"/>
    <cellStyle name="Normal 9 2 4 2 3 2 4 2" xfId="27984" xr:uid="{77B751B9-83A1-4CAD-BB73-D0AEB3A64DAF}"/>
    <cellStyle name="Normal 9 2 4 2 3 2 5" xfId="19176" xr:uid="{C6294C5A-5C9B-4374-B6B9-5677DED20B17}"/>
    <cellStyle name="Normal 9 2 4 2 3 2 6" xfId="36792" xr:uid="{62A9BD1A-BB2F-4B21-A595-6AB4A90709E2}"/>
    <cellStyle name="Normal 9 2 4 2 3 3" xfId="2185" xr:uid="{5B0A700F-A3FF-40BF-BC6B-D66D1C6EDFD0}"/>
    <cellStyle name="Normal 9 2 4 2 3 3 2" xfId="4387" xr:uid="{2D0A7D55-34AB-4311-B7C4-88C081D8FCDC}"/>
    <cellStyle name="Normal 9 2 4 2 3 3 2 2" xfId="8791" xr:uid="{B5A5897A-E88A-4E30-AC42-5A70565F9EC6}"/>
    <cellStyle name="Normal 9 2 4 2 3 3 2 2 2" xfId="17599" xr:uid="{C707EEA5-FE98-4C63-9C8D-678EEBE9F65F}"/>
    <cellStyle name="Normal 9 2 4 2 3 3 2 2 2 2" xfId="35215" xr:uid="{C365E51E-4A3B-4334-94F6-F265C67E8112}"/>
    <cellStyle name="Normal 9 2 4 2 3 3 2 2 3" xfId="26407" xr:uid="{77AC94DB-FA04-4321-8E35-CBFC2F6CE3E2}"/>
    <cellStyle name="Normal 9 2 4 2 3 3 2 3" xfId="13195" xr:uid="{BF0D4B8B-EBB0-46BE-B74B-9A18AE4FB035}"/>
    <cellStyle name="Normal 9 2 4 2 3 3 2 3 2" xfId="30811" xr:uid="{4FB3E2CD-F103-4E39-84B7-C797E733A713}"/>
    <cellStyle name="Normal 9 2 4 2 3 3 2 4" xfId="22003" xr:uid="{469F7F22-4624-4D54-8F60-FBB6F481CEDE}"/>
    <cellStyle name="Normal 9 2 4 2 3 3 2 5" xfId="39619" xr:uid="{48F20178-A383-498E-B0D1-6309C45029F4}"/>
    <cellStyle name="Normal 9 2 4 2 3 3 3" xfId="6589" xr:uid="{D3419C29-C96D-40EA-9EBC-7566F5A048B8}"/>
    <cellStyle name="Normal 9 2 4 2 3 3 3 2" xfId="15397" xr:uid="{4A87A9DC-CB03-439E-AE14-CB443A5A5263}"/>
    <cellStyle name="Normal 9 2 4 2 3 3 3 2 2" xfId="33013" xr:uid="{8DA3D001-9107-4A76-B65A-E306636E60DF}"/>
    <cellStyle name="Normal 9 2 4 2 3 3 3 3" xfId="24205" xr:uid="{95A8180B-8DDE-4D87-A86C-0BDF8F7B50BF}"/>
    <cellStyle name="Normal 9 2 4 2 3 3 4" xfId="10993" xr:uid="{C5DCBC7B-DCA0-457D-9B47-0A4C1F754447}"/>
    <cellStyle name="Normal 9 2 4 2 3 3 4 2" xfId="28609" xr:uid="{D7609132-4070-4CF6-8452-B8A05A0C4ECF}"/>
    <cellStyle name="Normal 9 2 4 2 3 3 5" xfId="19801" xr:uid="{4EBEFC08-B0BB-4F1F-948F-C871C31431D1}"/>
    <cellStyle name="Normal 9 2 4 2 3 3 6" xfId="37417" xr:uid="{75222308-FD04-460E-A2E5-1154639A1B8B}"/>
    <cellStyle name="Normal 9 2 4 2 3 4" xfId="2980" xr:uid="{F7735E05-7D71-43F0-8644-D9C6C189FDAB}"/>
    <cellStyle name="Normal 9 2 4 2 3 4 2" xfId="7384" xr:uid="{C50445F8-AB54-4C6C-81A7-74EE0F5FB94A}"/>
    <cellStyle name="Normal 9 2 4 2 3 4 2 2" xfId="16192" xr:uid="{E7F1987A-96E0-4F27-924F-76CB48C57332}"/>
    <cellStyle name="Normal 9 2 4 2 3 4 2 2 2" xfId="33808" xr:uid="{9BA16F37-4080-4710-ABFE-D5CF73DD3E37}"/>
    <cellStyle name="Normal 9 2 4 2 3 4 2 3" xfId="25000" xr:uid="{EF5F554C-A345-4D9F-BB7C-A6C767A2CD62}"/>
    <cellStyle name="Normal 9 2 4 2 3 4 3" xfId="11788" xr:uid="{520E2607-AEB4-49B7-94EA-67824432A4F6}"/>
    <cellStyle name="Normal 9 2 4 2 3 4 3 2" xfId="29404" xr:uid="{FC1EED3A-99C4-4DE0-A06E-D8001107A26A}"/>
    <cellStyle name="Normal 9 2 4 2 3 4 4" xfId="20596" xr:uid="{742129C2-400D-4336-AF1D-99171DB22488}"/>
    <cellStyle name="Normal 9 2 4 2 3 4 5" xfId="38212" xr:uid="{91634104-7D37-4D25-A35A-EA4D74C7AB75}"/>
    <cellStyle name="Normal 9 2 4 2 3 5" xfId="5182" xr:uid="{02AB05BE-91AF-4588-8294-8E1DD89EFE6F}"/>
    <cellStyle name="Normal 9 2 4 2 3 5 2" xfId="13990" xr:uid="{A95B6EB0-ECD9-4E6E-AF95-31DAEEDCC244}"/>
    <cellStyle name="Normal 9 2 4 2 3 5 2 2" xfId="31606" xr:uid="{19640711-E64D-4EE6-99B2-393D3C7F62E7}"/>
    <cellStyle name="Normal 9 2 4 2 3 5 3" xfId="22798" xr:uid="{C33B4215-4917-4B49-906D-A97C8D20FF3B}"/>
    <cellStyle name="Normal 9 2 4 2 3 6" xfId="9586" xr:uid="{5370A315-F93D-403C-89B5-F6EE884ED897}"/>
    <cellStyle name="Normal 9 2 4 2 3 6 2" xfId="27202" xr:uid="{3B7BBF18-37DF-4593-90F1-9D6F72E7FC89}"/>
    <cellStyle name="Normal 9 2 4 2 3 7" xfId="18394" xr:uid="{0B84063E-D29D-4A7D-ABCE-E88BC353DA6E}"/>
    <cellStyle name="Normal 9 2 4 2 3 8" xfId="36010" xr:uid="{382AB74B-5224-422E-A2D7-357191CF56D1}"/>
    <cellStyle name="Normal 9 2 4 2 4" xfId="1048" xr:uid="{C9523731-5A62-413F-BC60-DEFB1E46C3D6}"/>
    <cellStyle name="Normal 9 2 4 2 4 2" xfId="3250" xr:uid="{87BA89C4-4652-4BE9-9414-71BCED8CF9AC}"/>
    <cellStyle name="Normal 9 2 4 2 4 2 2" xfId="7654" xr:uid="{66637A03-9182-4400-930C-93FB1BE21314}"/>
    <cellStyle name="Normal 9 2 4 2 4 2 2 2" xfId="16462" xr:uid="{FFDD899B-5CFC-424B-8526-052A278E45D3}"/>
    <cellStyle name="Normal 9 2 4 2 4 2 2 2 2" xfId="34078" xr:uid="{E61031F0-3311-4E98-AEED-2060E78B371C}"/>
    <cellStyle name="Normal 9 2 4 2 4 2 2 3" xfId="25270" xr:uid="{4CAF435C-34A7-4B6B-9095-A14A27ACF461}"/>
    <cellStyle name="Normal 9 2 4 2 4 2 3" xfId="12058" xr:uid="{7BFC2558-D52A-4A8C-A63E-A1DB21C71F00}"/>
    <cellStyle name="Normal 9 2 4 2 4 2 3 2" xfId="29674" xr:uid="{BECE6061-4D5C-4321-9AD4-2FE559960102}"/>
    <cellStyle name="Normal 9 2 4 2 4 2 4" xfId="20866" xr:uid="{233D1DB1-A890-4B9C-BB55-7EE85408F517}"/>
    <cellStyle name="Normal 9 2 4 2 4 2 5" xfId="38482" xr:uid="{64B40FBE-F4DD-4BED-87D1-8E10121CCD85}"/>
    <cellStyle name="Normal 9 2 4 2 4 3" xfId="5452" xr:uid="{2A36627E-C551-4B23-9E81-343A5C204FB8}"/>
    <cellStyle name="Normal 9 2 4 2 4 3 2" xfId="14260" xr:uid="{FE9216FA-CA02-4C35-8161-70D6313FBBAD}"/>
    <cellStyle name="Normal 9 2 4 2 4 3 2 2" xfId="31876" xr:uid="{C12A20F6-52F1-4B6A-9D18-710C97DE29CD}"/>
    <cellStyle name="Normal 9 2 4 2 4 3 3" xfId="23068" xr:uid="{316AFC0F-5CE1-4307-9102-2D169C7A14AA}"/>
    <cellStyle name="Normal 9 2 4 2 4 4" xfId="9856" xr:uid="{7788748F-023F-47BB-9352-4636AC3477B6}"/>
    <cellStyle name="Normal 9 2 4 2 4 4 2" xfId="27472" xr:uid="{2F276012-69E6-423B-9310-475BD3A79416}"/>
    <cellStyle name="Normal 9 2 4 2 4 5" xfId="18664" xr:uid="{12D5EECC-2916-481D-B9A5-A618B4D0623E}"/>
    <cellStyle name="Normal 9 2 4 2 4 6" xfId="36280" xr:uid="{A8266D14-DC16-4734-A394-E4A90EC3C9B8}"/>
    <cellStyle name="Normal 9 2 4 2 5" xfId="2183" xr:uid="{B9CD473E-33B5-4E7A-AAB0-602AE50F1B92}"/>
    <cellStyle name="Normal 9 2 4 2 5 2" xfId="4385" xr:uid="{ED2DCDC5-A9CE-4B4D-95D3-E81760E5B685}"/>
    <cellStyle name="Normal 9 2 4 2 5 2 2" xfId="8789" xr:uid="{1B342954-CDB5-43DF-B8F0-E4F5EE3B096E}"/>
    <cellStyle name="Normal 9 2 4 2 5 2 2 2" xfId="17597" xr:uid="{55BE5DE4-48CB-4F38-82E7-AE78159FD967}"/>
    <cellStyle name="Normal 9 2 4 2 5 2 2 2 2" xfId="35213" xr:uid="{6564F15D-7746-474D-8FA7-11015F7737E6}"/>
    <cellStyle name="Normal 9 2 4 2 5 2 2 3" xfId="26405" xr:uid="{28DFCA89-6F2F-4537-B978-9DBCCC275CE2}"/>
    <cellStyle name="Normal 9 2 4 2 5 2 3" xfId="13193" xr:uid="{FAE678E1-2A44-494D-A766-8EF0A1F8E57C}"/>
    <cellStyle name="Normal 9 2 4 2 5 2 3 2" xfId="30809" xr:uid="{E084C3B0-6C60-41F3-B5E1-999A3069D957}"/>
    <cellStyle name="Normal 9 2 4 2 5 2 4" xfId="22001" xr:uid="{400430A2-9C08-4159-A628-656D90AA5E1D}"/>
    <cellStyle name="Normal 9 2 4 2 5 2 5" xfId="39617" xr:uid="{CEBA7C9D-9CA8-477A-B9E3-ED9CB04B44F1}"/>
    <cellStyle name="Normal 9 2 4 2 5 3" xfId="6587" xr:uid="{359B7DA8-4398-499E-B86C-30964CEC674B}"/>
    <cellStyle name="Normal 9 2 4 2 5 3 2" xfId="15395" xr:uid="{EC918D0F-FF2C-48FD-ACA0-9090A510559C}"/>
    <cellStyle name="Normal 9 2 4 2 5 3 2 2" xfId="33011" xr:uid="{F5FF9DAA-4F08-4E9A-A185-1C9C966219F5}"/>
    <cellStyle name="Normal 9 2 4 2 5 3 3" xfId="24203" xr:uid="{09E0E89F-D0A6-4FC4-9F31-59BBC9B91C5C}"/>
    <cellStyle name="Normal 9 2 4 2 5 4" xfId="10991" xr:uid="{6A09D934-DC6D-4303-AD0D-93484517A866}"/>
    <cellStyle name="Normal 9 2 4 2 5 4 2" xfId="28607" xr:uid="{5B6B0630-012E-43EB-AB4F-D152DA5B63BB}"/>
    <cellStyle name="Normal 9 2 4 2 5 5" xfId="19799" xr:uid="{49047557-3BD2-4346-B401-CC12E52D704C}"/>
    <cellStyle name="Normal 9 2 4 2 5 6" xfId="37415" xr:uid="{7254E0F4-0E0E-4B6E-967E-6FADC4BF6851}"/>
    <cellStyle name="Normal 9 2 4 2 6" xfId="2468" xr:uid="{2AE4F9C1-BC73-481D-A9A9-A9531F472F40}"/>
    <cellStyle name="Normal 9 2 4 2 6 2" xfId="6872" xr:uid="{A038FD62-691B-4513-AF17-A5E2CA78328D}"/>
    <cellStyle name="Normal 9 2 4 2 6 2 2" xfId="15680" xr:uid="{D107A34B-E7DB-4C33-8FA3-01C647490782}"/>
    <cellStyle name="Normal 9 2 4 2 6 2 2 2" xfId="33296" xr:uid="{50616DEE-9465-4B66-8755-7D3D05EF6FDC}"/>
    <cellStyle name="Normal 9 2 4 2 6 2 3" xfId="24488" xr:uid="{C9791A2E-74BB-400A-B2BE-98B29A09F32B}"/>
    <cellStyle name="Normal 9 2 4 2 6 3" xfId="11276" xr:uid="{391F0695-DC47-47D1-AF6D-AB760E60F2EC}"/>
    <cellStyle name="Normal 9 2 4 2 6 3 2" xfId="28892" xr:uid="{06CAAE34-63B1-4564-8FF5-6F4D1A7A9CD5}"/>
    <cellStyle name="Normal 9 2 4 2 6 4" xfId="20084" xr:uid="{A47F592D-EAAB-4472-88D9-088E615BB09A}"/>
    <cellStyle name="Normal 9 2 4 2 6 5" xfId="37700" xr:uid="{AE2DB327-6477-4F9B-8423-711A52CEAE1E}"/>
    <cellStyle name="Normal 9 2 4 2 7" xfId="4670" xr:uid="{2E4D253F-8F4F-4652-AA62-65C47AE3BBCD}"/>
    <cellStyle name="Normal 9 2 4 2 7 2" xfId="13478" xr:uid="{0359DE4A-9B07-493F-9086-62D3C22BFEB7}"/>
    <cellStyle name="Normal 9 2 4 2 7 2 2" xfId="31094" xr:uid="{A98D61F2-661C-468C-A5BB-474F5653D7A5}"/>
    <cellStyle name="Normal 9 2 4 2 7 3" xfId="22286" xr:uid="{33987AE6-4C45-4DDA-A28B-85C7809DFCDA}"/>
    <cellStyle name="Normal 9 2 4 2 8" xfId="9074" xr:uid="{6E218BCA-0F5F-48C0-8DC8-76E75CD145BA}"/>
    <cellStyle name="Normal 9 2 4 2 8 2" xfId="26690" xr:uid="{F0566F1E-A445-40A0-B251-E080A2F7CBB7}"/>
    <cellStyle name="Normal 9 2 4 2 9" xfId="17882" xr:uid="{A8084F6F-0DB6-4DB1-95AB-C2ADCE7F8A3D}"/>
    <cellStyle name="Normal 9 2 4 3" xfId="392" xr:uid="{C580953E-FA06-42E2-A60B-F6676D69B900}"/>
    <cellStyle name="Normal 9 2 4 3 2" xfId="1176" xr:uid="{F69B0C5F-C40E-4CE4-B19C-A6B61D19E768}"/>
    <cellStyle name="Normal 9 2 4 3 2 2" xfId="3378" xr:uid="{A033ABEE-42EF-4D7E-B233-94B2E8D2FFF9}"/>
    <cellStyle name="Normal 9 2 4 3 2 2 2" xfId="7782" xr:uid="{ACA60BD6-4685-4E28-9780-651421D32A92}"/>
    <cellStyle name="Normal 9 2 4 3 2 2 2 2" xfId="16590" xr:uid="{BED0498C-83BC-47C0-B166-143A46F2FDCA}"/>
    <cellStyle name="Normal 9 2 4 3 2 2 2 2 2" xfId="34206" xr:uid="{3D513854-2371-4194-8F7E-D0519DF40CBD}"/>
    <cellStyle name="Normal 9 2 4 3 2 2 2 3" xfId="25398" xr:uid="{8D997771-C879-4BD1-A5AC-1D21EA84852C}"/>
    <cellStyle name="Normal 9 2 4 3 2 2 3" xfId="12186" xr:uid="{92C8387C-134D-4411-8D42-B9D32B4F6EF0}"/>
    <cellStyle name="Normal 9 2 4 3 2 2 3 2" xfId="29802" xr:uid="{DA855EC9-E6EF-43AC-8E35-E78983525482}"/>
    <cellStyle name="Normal 9 2 4 3 2 2 4" xfId="20994" xr:uid="{489607C2-6718-46A6-BFDD-56DAAA74A469}"/>
    <cellStyle name="Normal 9 2 4 3 2 2 5" xfId="38610" xr:uid="{8AD9A6E0-1A3C-4752-A565-F3F97F93E26F}"/>
    <cellStyle name="Normal 9 2 4 3 2 3" xfId="5580" xr:uid="{40ABFD0C-853F-4062-8751-73DA8FCEFE51}"/>
    <cellStyle name="Normal 9 2 4 3 2 3 2" xfId="14388" xr:uid="{0963F308-3D3E-4A9E-8FE0-72EF12A6B8BB}"/>
    <cellStyle name="Normal 9 2 4 3 2 3 2 2" xfId="32004" xr:uid="{F620F838-9507-4ED1-B48E-C61AAD446061}"/>
    <cellStyle name="Normal 9 2 4 3 2 3 3" xfId="23196" xr:uid="{940D6F1C-5659-46E6-85DB-7BAD53B4C8D2}"/>
    <cellStyle name="Normal 9 2 4 3 2 4" xfId="9984" xr:uid="{E269A230-9420-4762-B3C1-3F77C384AE4F}"/>
    <cellStyle name="Normal 9 2 4 3 2 4 2" xfId="27600" xr:uid="{0C35B720-D110-4B13-B813-F76B7CB3F267}"/>
    <cellStyle name="Normal 9 2 4 3 2 5" xfId="18792" xr:uid="{F9EE70CB-682A-44D2-9E0F-BC0A96A29ED6}"/>
    <cellStyle name="Normal 9 2 4 3 2 6" xfId="36408" xr:uid="{9C7BF94C-3912-486F-984B-B1D998B4DC3D}"/>
    <cellStyle name="Normal 9 2 4 3 3" xfId="2186" xr:uid="{B4E902AC-B94F-439E-89F0-AFA4F5590CE3}"/>
    <cellStyle name="Normal 9 2 4 3 3 2" xfId="4388" xr:uid="{095907D3-7BE7-41D5-B195-389BA78CACF5}"/>
    <cellStyle name="Normal 9 2 4 3 3 2 2" xfId="8792" xr:uid="{738093FB-E461-4E43-A3AC-16A7CFE9C8A9}"/>
    <cellStyle name="Normal 9 2 4 3 3 2 2 2" xfId="17600" xr:uid="{D1334A8D-B88D-4ED4-B3BF-FCE9A674CACA}"/>
    <cellStyle name="Normal 9 2 4 3 3 2 2 2 2" xfId="35216" xr:uid="{C8D81868-A789-414F-A980-6714E6110E45}"/>
    <cellStyle name="Normal 9 2 4 3 3 2 2 3" xfId="26408" xr:uid="{E988C930-0C3A-4C75-91B3-13401E924F50}"/>
    <cellStyle name="Normal 9 2 4 3 3 2 3" xfId="13196" xr:uid="{E36A45E5-44D0-4A25-9B00-46B7144CA638}"/>
    <cellStyle name="Normal 9 2 4 3 3 2 3 2" xfId="30812" xr:uid="{6EFBAFB2-10FB-499B-A3D7-0E8E1B9B9CC6}"/>
    <cellStyle name="Normal 9 2 4 3 3 2 4" xfId="22004" xr:uid="{5C14987F-089D-4FCB-9BFF-4AC84757ACA7}"/>
    <cellStyle name="Normal 9 2 4 3 3 2 5" xfId="39620" xr:uid="{7DE4BCB2-8F54-4AE9-8918-79F8FFCC6082}"/>
    <cellStyle name="Normal 9 2 4 3 3 3" xfId="6590" xr:uid="{5643A567-352F-41D3-A404-0F7F66FE035A}"/>
    <cellStyle name="Normal 9 2 4 3 3 3 2" xfId="15398" xr:uid="{7998D12D-7B69-408B-82A7-A3E141D39CAE}"/>
    <cellStyle name="Normal 9 2 4 3 3 3 2 2" xfId="33014" xr:uid="{FA501CBC-31E0-4FF8-A8FE-8DDD3CFA2E11}"/>
    <cellStyle name="Normal 9 2 4 3 3 3 3" xfId="24206" xr:uid="{14B91D9B-FBB0-4796-857D-0740CFE3A7E6}"/>
    <cellStyle name="Normal 9 2 4 3 3 4" xfId="10994" xr:uid="{A0BA31BC-34B8-4B6E-914E-F0043A2D4E0C}"/>
    <cellStyle name="Normal 9 2 4 3 3 4 2" xfId="28610" xr:uid="{EA525151-7232-4E7B-B1A8-E2ABF5EDA0EA}"/>
    <cellStyle name="Normal 9 2 4 3 3 5" xfId="19802" xr:uid="{487819EF-710C-4EE2-AC2F-73727570558A}"/>
    <cellStyle name="Normal 9 2 4 3 3 6" xfId="37418" xr:uid="{B57CD4D5-F5FD-4B49-B108-50E8304BD056}"/>
    <cellStyle name="Normal 9 2 4 3 4" xfId="2596" xr:uid="{447BFBA0-7754-4A2F-9F35-56121C827F6C}"/>
    <cellStyle name="Normal 9 2 4 3 4 2" xfId="7000" xr:uid="{15180641-DAEE-433A-B01A-2734DD5118FA}"/>
    <cellStyle name="Normal 9 2 4 3 4 2 2" xfId="15808" xr:uid="{8B405183-1CDA-4E72-A166-2E44924459CB}"/>
    <cellStyle name="Normal 9 2 4 3 4 2 2 2" xfId="33424" xr:uid="{7190B705-AA52-4310-A0AA-E57A3160938B}"/>
    <cellStyle name="Normal 9 2 4 3 4 2 3" xfId="24616" xr:uid="{4128A87F-E1F9-43F7-99BD-8435F8B877A6}"/>
    <cellStyle name="Normal 9 2 4 3 4 3" xfId="11404" xr:uid="{E5ECBF3B-5FE3-4F9D-8416-1AB0CC44B6F7}"/>
    <cellStyle name="Normal 9 2 4 3 4 3 2" xfId="29020" xr:uid="{B2077B2F-7942-4EA7-8044-E61E74DA2583}"/>
    <cellStyle name="Normal 9 2 4 3 4 4" xfId="20212" xr:uid="{7CE2A86B-6794-4A26-B59D-8213FB37EABD}"/>
    <cellStyle name="Normal 9 2 4 3 4 5" xfId="37828" xr:uid="{8487F430-42C7-4491-B8A0-BE271E06E097}"/>
    <cellStyle name="Normal 9 2 4 3 5" xfId="4798" xr:uid="{63B86024-9541-4300-8D59-CA5F2354B6DF}"/>
    <cellStyle name="Normal 9 2 4 3 5 2" xfId="13606" xr:uid="{20023E9C-AE25-4CC9-B566-79D194094D17}"/>
    <cellStyle name="Normal 9 2 4 3 5 2 2" xfId="31222" xr:uid="{05120EF3-008A-4154-BCB3-20B293AAAB11}"/>
    <cellStyle name="Normal 9 2 4 3 5 3" xfId="22414" xr:uid="{D346544E-F178-4591-B340-140D39C49AF8}"/>
    <cellStyle name="Normal 9 2 4 3 6" xfId="9202" xr:uid="{1239DE8B-2395-4157-BD69-D659586F1ED7}"/>
    <cellStyle name="Normal 9 2 4 3 6 2" xfId="26818" xr:uid="{ECC8C85A-564A-49A3-8E93-B24172F4D3CE}"/>
    <cellStyle name="Normal 9 2 4 3 7" xfId="18010" xr:uid="{D9DBEBB5-B473-4F0B-A2BC-7A08227040A2}"/>
    <cellStyle name="Normal 9 2 4 3 8" xfId="35626" xr:uid="{CCB35D70-72D2-41EA-903C-7CD4C0C05E2F}"/>
    <cellStyle name="Normal 9 2 4 4" xfId="648" xr:uid="{F3B1C1A5-F967-4A42-8000-CB55F3F7AB97}"/>
    <cellStyle name="Normal 9 2 4 4 2" xfId="1432" xr:uid="{A5F405AE-02F0-4063-B8B8-435C9EA213C7}"/>
    <cellStyle name="Normal 9 2 4 4 2 2" xfId="3634" xr:uid="{1D4C0290-3C47-4053-93E0-3F410A6CE839}"/>
    <cellStyle name="Normal 9 2 4 4 2 2 2" xfId="8038" xr:uid="{26DA5FAF-0C7E-40B2-9AF3-B1B0D3D199C9}"/>
    <cellStyle name="Normal 9 2 4 4 2 2 2 2" xfId="16846" xr:uid="{4F411BCA-C058-4ABD-8034-29FC593BD88A}"/>
    <cellStyle name="Normal 9 2 4 4 2 2 2 2 2" xfId="34462" xr:uid="{EF43F39A-CC86-4F06-81CA-BB9F672DAAC4}"/>
    <cellStyle name="Normal 9 2 4 4 2 2 2 3" xfId="25654" xr:uid="{2BAC030B-18A0-4407-9027-936045C77168}"/>
    <cellStyle name="Normal 9 2 4 4 2 2 3" xfId="12442" xr:uid="{355CC8FD-9512-49C0-A97B-0AD02F91087E}"/>
    <cellStyle name="Normal 9 2 4 4 2 2 3 2" xfId="30058" xr:uid="{AB743731-12AC-4FB1-930E-3907F56ACE52}"/>
    <cellStyle name="Normal 9 2 4 4 2 2 4" xfId="21250" xr:uid="{D96EA87A-A63B-49F9-880B-27B0B7E4474F}"/>
    <cellStyle name="Normal 9 2 4 4 2 2 5" xfId="38866" xr:uid="{FA956543-8E24-43FE-AA6F-49EA030B2B43}"/>
    <cellStyle name="Normal 9 2 4 4 2 3" xfId="5836" xr:uid="{01770630-A011-4FFC-BA09-04F81F49F753}"/>
    <cellStyle name="Normal 9 2 4 4 2 3 2" xfId="14644" xr:uid="{3C8BD4E0-F689-48B3-9E44-85AC553CC662}"/>
    <cellStyle name="Normal 9 2 4 4 2 3 2 2" xfId="32260" xr:uid="{1BC61BA6-0D37-4DB5-A315-E043C4E43194}"/>
    <cellStyle name="Normal 9 2 4 4 2 3 3" xfId="23452" xr:uid="{00F80C84-CAEB-4B03-98C2-135B8E1B0C33}"/>
    <cellStyle name="Normal 9 2 4 4 2 4" xfId="10240" xr:uid="{8C4E05A3-720D-4CF1-801A-7F9BC0BB8EAA}"/>
    <cellStyle name="Normal 9 2 4 4 2 4 2" xfId="27856" xr:uid="{B7971857-4EFA-4EF7-B52C-79195D586EF9}"/>
    <cellStyle name="Normal 9 2 4 4 2 5" xfId="19048" xr:uid="{745AD373-9257-4412-BC46-93CA30E956EC}"/>
    <cellStyle name="Normal 9 2 4 4 2 6" xfId="36664" xr:uid="{C21E7620-A70C-456B-8CCF-0E4394227877}"/>
    <cellStyle name="Normal 9 2 4 4 3" xfId="2187" xr:uid="{982EC8D2-6F20-4133-A97B-14E727A62EE7}"/>
    <cellStyle name="Normal 9 2 4 4 3 2" xfId="4389" xr:uid="{6052B8D6-B259-43B4-8443-B47CE56FEC47}"/>
    <cellStyle name="Normal 9 2 4 4 3 2 2" xfId="8793" xr:uid="{F8E89B41-1780-45AC-AB79-A85C064926BE}"/>
    <cellStyle name="Normal 9 2 4 4 3 2 2 2" xfId="17601" xr:uid="{2CA18787-9BA8-4C21-AAA0-2D19D50FC61B}"/>
    <cellStyle name="Normal 9 2 4 4 3 2 2 2 2" xfId="35217" xr:uid="{19F7A4C1-AB48-4173-B2F6-48677347026F}"/>
    <cellStyle name="Normal 9 2 4 4 3 2 2 3" xfId="26409" xr:uid="{D29B32EA-2DD2-4200-92ED-6599D42D7D35}"/>
    <cellStyle name="Normal 9 2 4 4 3 2 3" xfId="13197" xr:uid="{ED1DEECF-5486-421E-8B8A-54085E5293C8}"/>
    <cellStyle name="Normal 9 2 4 4 3 2 3 2" xfId="30813" xr:uid="{BF832750-4388-4F63-880E-361AEC172F80}"/>
    <cellStyle name="Normal 9 2 4 4 3 2 4" xfId="22005" xr:uid="{406DB07C-6B74-4F9F-BE21-EB9C3C9DB672}"/>
    <cellStyle name="Normal 9 2 4 4 3 2 5" xfId="39621" xr:uid="{115BA723-357B-4A67-8EE2-E1334A6B28C7}"/>
    <cellStyle name="Normal 9 2 4 4 3 3" xfId="6591" xr:uid="{5BC52E50-C060-4D71-A39D-56B9760506A0}"/>
    <cellStyle name="Normal 9 2 4 4 3 3 2" xfId="15399" xr:uid="{0F8BF243-79E0-473E-991A-80DAD8E1F5D5}"/>
    <cellStyle name="Normal 9 2 4 4 3 3 2 2" xfId="33015" xr:uid="{F3663BC9-A684-46C0-B8AF-C811379F8FB2}"/>
    <cellStyle name="Normal 9 2 4 4 3 3 3" xfId="24207" xr:uid="{73FB503F-C080-4AEF-A0C9-D67E8D75839A}"/>
    <cellStyle name="Normal 9 2 4 4 3 4" xfId="10995" xr:uid="{9754021D-93EE-4E27-BCE5-427CF1C7BE33}"/>
    <cellStyle name="Normal 9 2 4 4 3 4 2" xfId="28611" xr:uid="{7130A37E-26AB-43B4-BC03-25A17965463D}"/>
    <cellStyle name="Normal 9 2 4 4 3 5" xfId="19803" xr:uid="{D6B5E2D6-406B-4A7A-9B07-F0D52ACDF6E2}"/>
    <cellStyle name="Normal 9 2 4 4 3 6" xfId="37419" xr:uid="{B07CC660-02A1-46B4-B7EA-B105F58744C5}"/>
    <cellStyle name="Normal 9 2 4 4 4" xfId="2852" xr:uid="{8EAD3D2E-9606-44F3-8A68-B5488A74963F}"/>
    <cellStyle name="Normal 9 2 4 4 4 2" xfId="7256" xr:uid="{7614EDEC-A0B9-4F99-8CB7-155BD83B02B8}"/>
    <cellStyle name="Normal 9 2 4 4 4 2 2" xfId="16064" xr:uid="{D6CD0959-66B5-4499-B300-2F68D37277E4}"/>
    <cellStyle name="Normal 9 2 4 4 4 2 2 2" xfId="33680" xr:uid="{D30B4EB7-3C0E-4916-9081-142D55D15584}"/>
    <cellStyle name="Normal 9 2 4 4 4 2 3" xfId="24872" xr:uid="{12147C69-45B7-4A91-962B-AE782BD1D2A0}"/>
    <cellStyle name="Normal 9 2 4 4 4 3" xfId="11660" xr:uid="{B3064E14-7E4B-42DB-898C-331F23872F48}"/>
    <cellStyle name="Normal 9 2 4 4 4 3 2" xfId="29276" xr:uid="{82DB24BC-70D3-4FBB-AD0E-F5493269494A}"/>
    <cellStyle name="Normal 9 2 4 4 4 4" xfId="20468" xr:uid="{6B7FECE9-28B2-420D-98BF-09687D7166C6}"/>
    <cellStyle name="Normal 9 2 4 4 4 5" xfId="38084" xr:uid="{5249BDC9-02D9-49DF-ACA3-F43E96437993}"/>
    <cellStyle name="Normal 9 2 4 4 5" xfId="5054" xr:uid="{85290741-A980-447D-ABCD-FD159FAB76E8}"/>
    <cellStyle name="Normal 9 2 4 4 5 2" xfId="13862" xr:uid="{87F3356A-2C7D-48A6-A646-D39064AB2A0A}"/>
    <cellStyle name="Normal 9 2 4 4 5 2 2" xfId="31478" xr:uid="{E42DF5E9-CC1F-40E4-9E7A-80BB396BC802}"/>
    <cellStyle name="Normal 9 2 4 4 5 3" xfId="22670" xr:uid="{25FAC3EE-0B72-4355-AADF-F142E14E1A7C}"/>
    <cellStyle name="Normal 9 2 4 4 6" xfId="9458" xr:uid="{4F047E26-3BF9-4A12-A84C-79F569C7E7F8}"/>
    <cellStyle name="Normal 9 2 4 4 6 2" xfId="27074" xr:uid="{7AF8912B-6C16-430D-955B-02EDEFADC4CF}"/>
    <cellStyle name="Normal 9 2 4 4 7" xfId="18266" xr:uid="{60E05654-9380-4EF0-80A0-3979A53A9293}"/>
    <cellStyle name="Normal 9 2 4 4 8" xfId="35882" xr:uid="{55759A26-177A-40AC-ADAC-FB2D6BD8BED3}"/>
    <cellStyle name="Normal 9 2 4 5" xfId="920" xr:uid="{54CAE0CF-BDA5-4EBF-8130-281130F4C555}"/>
    <cellStyle name="Normal 9 2 4 5 2" xfId="3122" xr:uid="{2B212E1A-B93D-4ADA-A799-26B1A104AD58}"/>
    <cellStyle name="Normal 9 2 4 5 2 2" xfId="7526" xr:uid="{3A2427AD-7553-46B1-9AB9-4D5EB5561828}"/>
    <cellStyle name="Normal 9 2 4 5 2 2 2" xfId="16334" xr:uid="{62C06AE7-1BC9-453C-8E28-11D84F63433C}"/>
    <cellStyle name="Normal 9 2 4 5 2 2 2 2" xfId="33950" xr:uid="{9C9BAA58-AA35-4880-B2EE-595FA470776C}"/>
    <cellStyle name="Normal 9 2 4 5 2 2 3" xfId="25142" xr:uid="{4BB801CA-96A7-490C-BB2A-F87C5DC51B54}"/>
    <cellStyle name="Normal 9 2 4 5 2 3" xfId="11930" xr:uid="{CD217DC6-66F7-4A0A-9FCF-5D42FF9D788F}"/>
    <cellStyle name="Normal 9 2 4 5 2 3 2" xfId="29546" xr:uid="{359D2E4C-BCF1-4566-90C9-B3A9B2E18638}"/>
    <cellStyle name="Normal 9 2 4 5 2 4" xfId="20738" xr:uid="{5225ABD3-6861-4345-8BF0-24D4AEF65461}"/>
    <cellStyle name="Normal 9 2 4 5 2 5" xfId="38354" xr:uid="{825C80E5-0871-4110-ABD5-8E8A35407D6B}"/>
    <cellStyle name="Normal 9 2 4 5 3" xfId="5324" xr:uid="{B8593165-35F4-494B-86D1-87DFF1716C85}"/>
    <cellStyle name="Normal 9 2 4 5 3 2" xfId="14132" xr:uid="{43AF369C-16D1-445B-86BE-CEE7C83515DF}"/>
    <cellStyle name="Normal 9 2 4 5 3 2 2" xfId="31748" xr:uid="{CD3FD129-6A03-4400-82EC-F3BA3373A175}"/>
    <cellStyle name="Normal 9 2 4 5 3 3" xfId="22940" xr:uid="{3D16CE40-DF5A-4A79-B24D-4ADA920189D8}"/>
    <cellStyle name="Normal 9 2 4 5 4" xfId="9728" xr:uid="{0A49B835-2DAC-4B7B-AF15-5F337C72165A}"/>
    <cellStyle name="Normal 9 2 4 5 4 2" xfId="27344" xr:uid="{05FC78F4-5DE8-4896-B6D4-84F86A3805C6}"/>
    <cellStyle name="Normal 9 2 4 5 5" xfId="18536" xr:uid="{8347F336-A94D-4A20-B9A1-D3638D2C008A}"/>
    <cellStyle name="Normal 9 2 4 5 6" xfId="36152" xr:uid="{D9A753D0-589D-4384-9521-8147E61AF89B}"/>
    <cellStyle name="Normal 9 2 4 6" xfId="2182" xr:uid="{58EA338F-1687-43E2-9235-FCEB557C8E78}"/>
    <cellStyle name="Normal 9 2 4 6 2" xfId="4384" xr:uid="{99AF3266-2932-4D92-BABA-6CE6936D84FB}"/>
    <cellStyle name="Normal 9 2 4 6 2 2" xfId="8788" xr:uid="{6EE58E7A-F9F3-4320-BE0E-74B8FC1A6E2B}"/>
    <cellStyle name="Normal 9 2 4 6 2 2 2" xfId="17596" xr:uid="{3B9BDC9B-EA12-4D37-9DD5-8D93B9292D09}"/>
    <cellStyle name="Normal 9 2 4 6 2 2 2 2" xfId="35212" xr:uid="{ACBCBEC7-AEBC-484A-8450-B40838FE69D1}"/>
    <cellStyle name="Normal 9 2 4 6 2 2 3" xfId="26404" xr:uid="{95A86E08-53FD-4ECF-9EAE-57F00B407DCE}"/>
    <cellStyle name="Normal 9 2 4 6 2 3" xfId="13192" xr:uid="{CD8018AF-3F82-4322-98AD-137B10D97179}"/>
    <cellStyle name="Normal 9 2 4 6 2 3 2" xfId="30808" xr:uid="{500D4AA9-588F-4694-BF47-4235DE8A3911}"/>
    <cellStyle name="Normal 9 2 4 6 2 4" xfId="22000" xr:uid="{77DB9102-A33F-4462-8DDB-C0C4AEAE664E}"/>
    <cellStyle name="Normal 9 2 4 6 2 5" xfId="39616" xr:uid="{05CD34DB-5379-474C-BA9A-AFB750FFB868}"/>
    <cellStyle name="Normal 9 2 4 6 3" xfId="6586" xr:uid="{DA751275-3C69-4C9F-8163-38A15194DD51}"/>
    <cellStyle name="Normal 9 2 4 6 3 2" xfId="15394" xr:uid="{00379CD9-6D02-4859-8467-655C5C3A15CA}"/>
    <cellStyle name="Normal 9 2 4 6 3 2 2" xfId="33010" xr:uid="{444A9BBB-F1F6-4D5A-B70E-30555529A049}"/>
    <cellStyle name="Normal 9 2 4 6 3 3" xfId="24202" xr:uid="{D5ADDD5B-048A-4AB5-A480-1732B350F6C7}"/>
    <cellStyle name="Normal 9 2 4 6 4" xfId="10990" xr:uid="{65035E6E-54E3-4D24-9AC6-B041C7BF249D}"/>
    <cellStyle name="Normal 9 2 4 6 4 2" xfId="28606" xr:uid="{5409B461-6A53-4738-AD6C-44BD5875D442}"/>
    <cellStyle name="Normal 9 2 4 6 5" xfId="19798" xr:uid="{A69CD4F3-2A73-453F-9E08-512A85FF3722}"/>
    <cellStyle name="Normal 9 2 4 6 6" xfId="37414" xr:uid="{6B9547FB-0D35-4D92-878E-A8CFFA94A64E}"/>
    <cellStyle name="Normal 9 2 4 7" xfId="2340" xr:uid="{47B2D24E-4618-440E-89E4-72E1C208CF55}"/>
    <cellStyle name="Normal 9 2 4 7 2" xfId="6744" xr:uid="{7FE29649-42DF-4528-8424-A8E4F8F0EC8A}"/>
    <cellStyle name="Normal 9 2 4 7 2 2" xfId="15552" xr:uid="{EA59C7B0-7581-4B2B-B0CA-943943FAE49E}"/>
    <cellStyle name="Normal 9 2 4 7 2 2 2" xfId="33168" xr:uid="{7A0D2BAD-8276-4DF4-9A18-E689C4302ED5}"/>
    <cellStyle name="Normal 9 2 4 7 2 3" xfId="24360" xr:uid="{A9B31380-E440-4DC2-8949-DAE26B22EF74}"/>
    <cellStyle name="Normal 9 2 4 7 3" xfId="11148" xr:uid="{09C6FC40-59EF-4E37-8996-CE65F02BFA78}"/>
    <cellStyle name="Normal 9 2 4 7 3 2" xfId="28764" xr:uid="{76C6FF13-7DFD-4B2D-9F3A-9661C5433603}"/>
    <cellStyle name="Normal 9 2 4 7 4" xfId="19956" xr:uid="{488EA28C-7199-4024-8E27-B80F39E24F21}"/>
    <cellStyle name="Normal 9 2 4 7 5" xfId="37572" xr:uid="{C559429F-E259-404C-9F7A-3E70A80893BA}"/>
    <cellStyle name="Normal 9 2 4 8" xfId="4542" xr:uid="{B4E23285-6DE0-40EA-93BB-ACC789AEE02A}"/>
    <cellStyle name="Normal 9 2 4 8 2" xfId="13350" xr:uid="{D8936A64-06A3-46A7-A962-30E892810141}"/>
    <cellStyle name="Normal 9 2 4 8 2 2" xfId="30966" xr:uid="{B6234497-6F01-4D28-AC47-8DC454D6D973}"/>
    <cellStyle name="Normal 9 2 4 8 3" xfId="22158" xr:uid="{78190C4F-FB44-4E13-96B5-CE3A1F8799F4}"/>
    <cellStyle name="Normal 9 2 4 9" xfId="8946" xr:uid="{F7A9BCB0-2C71-46CF-91F2-3DCC5B8D43F0}"/>
    <cellStyle name="Normal 9 2 4 9 2" xfId="26562" xr:uid="{57DAA8F6-D5CC-4423-8963-465ABDE37B35}"/>
    <cellStyle name="Normal 9 2 5" xfId="200" xr:uid="{7010560F-DC74-4034-84C5-4ED7AD57A046}"/>
    <cellStyle name="Normal 9 2 5 10" xfId="35434" xr:uid="{EECAD440-DD8E-4D1C-B18E-50498D1D1A2B}"/>
    <cellStyle name="Normal 9 2 5 2" xfId="456" xr:uid="{BCFC59B0-E69B-49C0-9072-CD123198DCB6}"/>
    <cellStyle name="Normal 9 2 5 2 2" xfId="1240" xr:uid="{E7EAB045-B478-482A-8278-9D0A081827A9}"/>
    <cellStyle name="Normal 9 2 5 2 2 2" xfId="3442" xr:uid="{D80E1079-307C-4A70-9602-EB14F58F5060}"/>
    <cellStyle name="Normal 9 2 5 2 2 2 2" xfId="7846" xr:uid="{5700FA0A-3089-473A-8104-9BD2CB53FE57}"/>
    <cellStyle name="Normal 9 2 5 2 2 2 2 2" xfId="16654" xr:uid="{D8C5FE48-05D0-4D79-B435-9C8C91CE089F}"/>
    <cellStyle name="Normal 9 2 5 2 2 2 2 2 2" xfId="34270" xr:uid="{CE0E757C-A602-4094-85D4-F7C908BF1FBD}"/>
    <cellStyle name="Normal 9 2 5 2 2 2 2 3" xfId="25462" xr:uid="{1A4D0834-7725-46C8-B70A-DE59802C09A8}"/>
    <cellStyle name="Normal 9 2 5 2 2 2 3" xfId="12250" xr:uid="{A0D1B7C3-E96E-4BE8-B443-2BB967CF7894}"/>
    <cellStyle name="Normal 9 2 5 2 2 2 3 2" xfId="29866" xr:uid="{9A089C84-88ED-4902-92D1-22FA5B1CDCC8}"/>
    <cellStyle name="Normal 9 2 5 2 2 2 4" xfId="21058" xr:uid="{F9A67BFC-DC63-4995-9700-08F1BFF0EBF1}"/>
    <cellStyle name="Normal 9 2 5 2 2 2 5" xfId="38674" xr:uid="{60DF2C24-C750-466C-AA22-788BA3288057}"/>
    <cellStyle name="Normal 9 2 5 2 2 3" xfId="5644" xr:uid="{07B17C39-81CD-48EB-A630-6FC7A5E0DF4D}"/>
    <cellStyle name="Normal 9 2 5 2 2 3 2" xfId="14452" xr:uid="{8B2C6EF2-8C4F-4ABC-B28E-C5E7C1F80883}"/>
    <cellStyle name="Normal 9 2 5 2 2 3 2 2" xfId="32068" xr:uid="{37A81C4D-A54D-47EA-9D27-31E9450D3A16}"/>
    <cellStyle name="Normal 9 2 5 2 2 3 3" xfId="23260" xr:uid="{BC55BECD-CCCC-46E2-B214-5C43B834CC3A}"/>
    <cellStyle name="Normal 9 2 5 2 2 4" xfId="10048" xr:uid="{C1ED03F8-0703-4331-B01E-17BB49DCA6F7}"/>
    <cellStyle name="Normal 9 2 5 2 2 4 2" xfId="27664" xr:uid="{C6CB206B-11C5-4156-98A4-9738E7E6109B}"/>
    <cellStyle name="Normal 9 2 5 2 2 5" xfId="18856" xr:uid="{57056BBA-736A-47D9-8CFA-4C2F3541D529}"/>
    <cellStyle name="Normal 9 2 5 2 2 6" xfId="36472" xr:uid="{65F4BA1D-4323-4C8C-8B74-FDCC2484F42F}"/>
    <cellStyle name="Normal 9 2 5 2 3" xfId="2189" xr:uid="{88C241A4-A31F-430E-9A82-D0711141D80B}"/>
    <cellStyle name="Normal 9 2 5 2 3 2" xfId="4391" xr:uid="{2237D3E5-525B-44B6-BC29-E73175F5486A}"/>
    <cellStyle name="Normal 9 2 5 2 3 2 2" xfId="8795" xr:uid="{9E2CE010-649E-4D35-A18B-321E39230BA9}"/>
    <cellStyle name="Normal 9 2 5 2 3 2 2 2" xfId="17603" xr:uid="{1C6BFEA6-F692-4EAB-BB73-9B33927C3C35}"/>
    <cellStyle name="Normal 9 2 5 2 3 2 2 2 2" xfId="35219" xr:uid="{83910A60-ED50-42CB-9A53-A4EC118173F0}"/>
    <cellStyle name="Normal 9 2 5 2 3 2 2 3" xfId="26411" xr:uid="{0AD1F4C6-7E06-44EF-9BAF-A3F2C8AEEB25}"/>
    <cellStyle name="Normal 9 2 5 2 3 2 3" xfId="13199" xr:uid="{427C65E2-97F1-4DB1-A2D8-2C74FF9A32E7}"/>
    <cellStyle name="Normal 9 2 5 2 3 2 3 2" xfId="30815" xr:uid="{475FC47A-744B-4E0B-9481-8C639B24AAFE}"/>
    <cellStyle name="Normal 9 2 5 2 3 2 4" xfId="22007" xr:uid="{28FFA585-BD4B-4C35-87CE-1AAE8874FFF1}"/>
    <cellStyle name="Normal 9 2 5 2 3 2 5" xfId="39623" xr:uid="{96DF5FA8-A51F-489B-A6B8-91300AF0ACE7}"/>
    <cellStyle name="Normal 9 2 5 2 3 3" xfId="6593" xr:uid="{C4F4330B-18FE-43FE-AF08-B5465314F0DE}"/>
    <cellStyle name="Normal 9 2 5 2 3 3 2" xfId="15401" xr:uid="{B0FED9B7-9B56-4326-A425-61DEB05F5FE7}"/>
    <cellStyle name="Normal 9 2 5 2 3 3 2 2" xfId="33017" xr:uid="{41A4DC63-B3F1-4BCF-B20D-5BBC8AB9EF0B}"/>
    <cellStyle name="Normal 9 2 5 2 3 3 3" xfId="24209" xr:uid="{627678C4-C7AA-4852-850D-359BF7060F6E}"/>
    <cellStyle name="Normal 9 2 5 2 3 4" xfId="10997" xr:uid="{05DC57A0-429D-40B6-A9F9-EF6817058DC4}"/>
    <cellStyle name="Normal 9 2 5 2 3 4 2" xfId="28613" xr:uid="{79394FC8-4DB5-4213-87F1-BAE3DED88165}"/>
    <cellStyle name="Normal 9 2 5 2 3 5" xfId="19805" xr:uid="{F87484E7-D1FB-42F5-BA50-DFF21B4463D9}"/>
    <cellStyle name="Normal 9 2 5 2 3 6" xfId="37421" xr:uid="{E695BD4C-3A80-4E49-8531-08236E1314DC}"/>
    <cellStyle name="Normal 9 2 5 2 4" xfId="2660" xr:uid="{18E460AD-6A0F-4EF2-A1B0-5F2C5BC096BE}"/>
    <cellStyle name="Normal 9 2 5 2 4 2" xfId="7064" xr:uid="{3676F353-2D62-4259-BC37-6C3B3C24DF23}"/>
    <cellStyle name="Normal 9 2 5 2 4 2 2" xfId="15872" xr:uid="{2D950EFB-387B-46F5-B613-7CE31E7CAA47}"/>
    <cellStyle name="Normal 9 2 5 2 4 2 2 2" xfId="33488" xr:uid="{2F042CD6-D8F0-4DED-8954-FB00B75E27E8}"/>
    <cellStyle name="Normal 9 2 5 2 4 2 3" xfId="24680" xr:uid="{D8CD012F-7A03-4BA3-8A3F-31267F4CEA9E}"/>
    <cellStyle name="Normal 9 2 5 2 4 3" xfId="11468" xr:uid="{C7DC045E-3DB4-4116-AF96-6C009D46B652}"/>
    <cellStyle name="Normal 9 2 5 2 4 3 2" xfId="29084" xr:uid="{A6C4BE28-9343-4EB3-88EE-7AD046F4933A}"/>
    <cellStyle name="Normal 9 2 5 2 4 4" xfId="20276" xr:uid="{8B978366-D465-422B-8BAD-E49AA0FCFCED}"/>
    <cellStyle name="Normal 9 2 5 2 4 5" xfId="37892" xr:uid="{40EDFAA8-235F-41ED-9E07-1692A15B44F1}"/>
    <cellStyle name="Normal 9 2 5 2 5" xfId="4862" xr:uid="{81D876A2-C15D-4680-97F4-DF670CAA06B3}"/>
    <cellStyle name="Normal 9 2 5 2 5 2" xfId="13670" xr:uid="{BD8A1ECC-7A19-4198-8E53-5AF7791EFAB1}"/>
    <cellStyle name="Normal 9 2 5 2 5 2 2" xfId="31286" xr:uid="{D16925F6-BB32-41FC-869B-8D324081FFBB}"/>
    <cellStyle name="Normal 9 2 5 2 5 3" xfId="22478" xr:uid="{D227C380-1384-4A75-8063-EC303C5E1A44}"/>
    <cellStyle name="Normal 9 2 5 2 6" xfId="9266" xr:uid="{5B9CB3D9-319C-4BC3-905F-1A32DA06D867}"/>
    <cellStyle name="Normal 9 2 5 2 6 2" xfId="26882" xr:uid="{2AFEB3BB-092D-4E28-A27F-45755CEF39B4}"/>
    <cellStyle name="Normal 9 2 5 2 7" xfId="18074" xr:uid="{FFA64140-4CE5-4AF5-B870-530C4EB3AFAB}"/>
    <cellStyle name="Normal 9 2 5 2 8" xfId="35690" xr:uid="{D56FC506-D92A-4F8E-BA4D-AEC7AB303C96}"/>
    <cellStyle name="Normal 9 2 5 3" xfId="712" xr:uid="{3D38EFF1-1352-44BB-8397-5FCE7E8D4D27}"/>
    <cellStyle name="Normal 9 2 5 3 2" xfId="1496" xr:uid="{E104BB97-C7C9-4161-9EF7-CC0F92A54F3E}"/>
    <cellStyle name="Normal 9 2 5 3 2 2" xfId="3698" xr:uid="{74EC4F48-2836-4B91-A3B1-FC557BC3A35E}"/>
    <cellStyle name="Normal 9 2 5 3 2 2 2" xfId="8102" xr:uid="{A942011C-DCCB-48EE-B21D-481BEB1CADA1}"/>
    <cellStyle name="Normal 9 2 5 3 2 2 2 2" xfId="16910" xr:uid="{7EB90C62-0A84-4318-99EC-EFE7FE039D1F}"/>
    <cellStyle name="Normal 9 2 5 3 2 2 2 2 2" xfId="34526" xr:uid="{746C87D1-B965-4E7D-B163-452F587B4557}"/>
    <cellStyle name="Normal 9 2 5 3 2 2 2 3" xfId="25718" xr:uid="{D51DE014-6620-4BF4-A5C5-B5341652433C}"/>
    <cellStyle name="Normal 9 2 5 3 2 2 3" xfId="12506" xr:uid="{0A76E52F-3B47-41CF-8495-A7456A7DA44B}"/>
    <cellStyle name="Normal 9 2 5 3 2 2 3 2" xfId="30122" xr:uid="{79389CEC-5E17-40BC-98FB-EF8757D1B35D}"/>
    <cellStyle name="Normal 9 2 5 3 2 2 4" xfId="21314" xr:uid="{81FAED2F-8072-4F47-AF03-F8D57C8B8058}"/>
    <cellStyle name="Normal 9 2 5 3 2 2 5" xfId="38930" xr:uid="{37EBB51B-0D9E-4B9F-81DE-413FB0A1385A}"/>
    <cellStyle name="Normal 9 2 5 3 2 3" xfId="5900" xr:uid="{024994B0-D15A-43FC-8732-E43EB0797540}"/>
    <cellStyle name="Normal 9 2 5 3 2 3 2" xfId="14708" xr:uid="{943AB082-1B32-4A2C-BFAA-1142677377D2}"/>
    <cellStyle name="Normal 9 2 5 3 2 3 2 2" xfId="32324" xr:uid="{19880300-ECA5-41E0-AD93-931A3562FCA2}"/>
    <cellStyle name="Normal 9 2 5 3 2 3 3" xfId="23516" xr:uid="{0FA83024-96A0-44B7-ABA9-0C0266575EDB}"/>
    <cellStyle name="Normal 9 2 5 3 2 4" xfId="10304" xr:uid="{19FBF362-C535-41B4-9B46-685E4BECC86B}"/>
    <cellStyle name="Normal 9 2 5 3 2 4 2" xfId="27920" xr:uid="{899DA6FE-B900-45F5-AC9A-DBBD180B7DD7}"/>
    <cellStyle name="Normal 9 2 5 3 2 5" xfId="19112" xr:uid="{53E882AC-B303-4C7A-988D-FAC5BE231E55}"/>
    <cellStyle name="Normal 9 2 5 3 2 6" xfId="36728" xr:uid="{2968295E-00C5-4EE4-B868-8A053ACBEEC7}"/>
    <cellStyle name="Normal 9 2 5 3 3" xfId="2190" xr:uid="{0F15BB90-FDBE-4065-A043-D29E6D14736A}"/>
    <cellStyle name="Normal 9 2 5 3 3 2" xfId="4392" xr:uid="{D7A0C77D-48F2-4E9E-83EB-4F4087ADAFA5}"/>
    <cellStyle name="Normal 9 2 5 3 3 2 2" xfId="8796" xr:uid="{078F7002-490F-4BE0-BA05-155382F203AB}"/>
    <cellStyle name="Normal 9 2 5 3 3 2 2 2" xfId="17604" xr:uid="{A22F55B2-DA0C-4B50-AA28-C7EDA3855A98}"/>
    <cellStyle name="Normal 9 2 5 3 3 2 2 2 2" xfId="35220" xr:uid="{C91F6404-85D6-4507-8197-59BAAEE938EC}"/>
    <cellStyle name="Normal 9 2 5 3 3 2 2 3" xfId="26412" xr:uid="{4AF34340-3F31-49C8-B12B-042E7258DBE5}"/>
    <cellStyle name="Normal 9 2 5 3 3 2 3" xfId="13200" xr:uid="{0E1FD2B7-615A-4076-A6FC-2CADC6770F03}"/>
    <cellStyle name="Normal 9 2 5 3 3 2 3 2" xfId="30816" xr:uid="{C2098441-249F-48C0-B6AC-002A46898F73}"/>
    <cellStyle name="Normal 9 2 5 3 3 2 4" xfId="22008" xr:uid="{7174D5DC-A8B7-43D8-9800-0A58DE194882}"/>
    <cellStyle name="Normal 9 2 5 3 3 2 5" xfId="39624" xr:uid="{AE697223-F2D5-4A6D-BD58-AD8738301AD9}"/>
    <cellStyle name="Normal 9 2 5 3 3 3" xfId="6594" xr:uid="{821EFDE7-6AC0-4F1D-BBB9-069874F694AD}"/>
    <cellStyle name="Normal 9 2 5 3 3 3 2" xfId="15402" xr:uid="{36B422BF-538D-4432-B001-147AD0755F87}"/>
    <cellStyle name="Normal 9 2 5 3 3 3 2 2" xfId="33018" xr:uid="{63DFCCE6-D103-49E3-B6F4-ADAED37C8192}"/>
    <cellStyle name="Normal 9 2 5 3 3 3 3" xfId="24210" xr:uid="{52B55CA8-FA6D-4235-8B6E-7A671455B50A}"/>
    <cellStyle name="Normal 9 2 5 3 3 4" xfId="10998" xr:uid="{8BA5D3BC-8E6F-4D21-8132-1CD1665240EE}"/>
    <cellStyle name="Normal 9 2 5 3 3 4 2" xfId="28614" xr:uid="{932458B2-D0E3-436F-8C52-5AC6D14A9651}"/>
    <cellStyle name="Normal 9 2 5 3 3 5" xfId="19806" xr:uid="{2C6FEE17-7F68-4F2A-BBC1-673F146C0846}"/>
    <cellStyle name="Normal 9 2 5 3 3 6" xfId="37422" xr:uid="{B56DB439-0E32-4DE8-AA70-C1D6E364D8F0}"/>
    <cellStyle name="Normal 9 2 5 3 4" xfId="2916" xr:uid="{C44E16C4-66A6-4A1F-AA1E-3FF5B1A25247}"/>
    <cellStyle name="Normal 9 2 5 3 4 2" xfId="7320" xr:uid="{117D9D27-4BA8-4302-BCC9-D74D89A0DCB7}"/>
    <cellStyle name="Normal 9 2 5 3 4 2 2" xfId="16128" xr:uid="{CA98B7EC-5CF5-4FD2-898B-ED7594BF6214}"/>
    <cellStyle name="Normal 9 2 5 3 4 2 2 2" xfId="33744" xr:uid="{1027738B-7991-4574-B6B3-F98E579090D4}"/>
    <cellStyle name="Normal 9 2 5 3 4 2 3" xfId="24936" xr:uid="{9EC2F3B7-8ED7-4965-A3CD-E2233C0911A3}"/>
    <cellStyle name="Normal 9 2 5 3 4 3" xfId="11724" xr:uid="{8BFA7349-F2F0-4D31-BE00-4C63AB6AC818}"/>
    <cellStyle name="Normal 9 2 5 3 4 3 2" xfId="29340" xr:uid="{7BC97A7B-FDF9-4AC8-B455-64F9C5350423}"/>
    <cellStyle name="Normal 9 2 5 3 4 4" xfId="20532" xr:uid="{A0BC78F0-2FDE-4859-B179-805452877599}"/>
    <cellStyle name="Normal 9 2 5 3 4 5" xfId="38148" xr:uid="{D8203069-6693-4D66-8F44-5119CF9C22D4}"/>
    <cellStyle name="Normal 9 2 5 3 5" xfId="5118" xr:uid="{FFC07055-C533-4938-A75F-CCB4AB66D841}"/>
    <cellStyle name="Normal 9 2 5 3 5 2" xfId="13926" xr:uid="{26CC51C9-91B9-478E-A8E8-659BA04013C1}"/>
    <cellStyle name="Normal 9 2 5 3 5 2 2" xfId="31542" xr:uid="{5C07D3EE-677A-4D8E-BA42-15DAC5E37E71}"/>
    <cellStyle name="Normal 9 2 5 3 5 3" xfId="22734" xr:uid="{FAE5EC28-A2D8-4FA5-BA0F-0ABF43EA92C2}"/>
    <cellStyle name="Normal 9 2 5 3 6" xfId="9522" xr:uid="{60517060-0D3E-4479-891E-F0907E9C2FFB}"/>
    <cellStyle name="Normal 9 2 5 3 6 2" xfId="27138" xr:uid="{5B5EFC56-ADA7-43B5-8267-C7DD07B5ED75}"/>
    <cellStyle name="Normal 9 2 5 3 7" xfId="18330" xr:uid="{396D47DD-1DC9-4638-9A72-113959820F75}"/>
    <cellStyle name="Normal 9 2 5 3 8" xfId="35946" xr:uid="{B05E4802-42C2-4C86-9EC3-3F2A683EE97A}"/>
    <cellStyle name="Normal 9 2 5 4" xfId="984" xr:uid="{F3881A79-0FF8-4658-9394-A7F77ED30E48}"/>
    <cellStyle name="Normal 9 2 5 4 2" xfId="3186" xr:uid="{4195A455-E7B6-4490-8C25-A7A406227B50}"/>
    <cellStyle name="Normal 9 2 5 4 2 2" xfId="7590" xr:uid="{7E837A42-2E01-46EE-9F41-EEADFBAF0FD5}"/>
    <cellStyle name="Normal 9 2 5 4 2 2 2" xfId="16398" xr:uid="{2BE6262C-FC4C-484C-8110-BE115A4C0D95}"/>
    <cellStyle name="Normal 9 2 5 4 2 2 2 2" xfId="34014" xr:uid="{A4292742-D72D-4865-893B-8743FB184ECF}"/>
    <cellStyle name="Normal 9 2 5 4 2 2 3" xfId="25206" xr:uid="{BD4A83A4-FA2E-4051-AA6F-72CC79493D3B}"/>
    <cellStyle name="Normal 9 2 5 4 2 3" xfId="11994" xr:uid="{9866BFC1-79E3-420A-915C-CB4B488DFC02}"/>
    <cellStyle name="Normal 9 2 5 4 2 3 2" xfId="29610" xr:uid="{EEF454DD-F288-4172-8D01-11B91F14B8B9}"/>
    <cellStyle name="Normal 9 2 5 4 2 4" xfId="20802" xr:uid="{2BDB5FF2-858D-406D-9518-0A31F2DE3FA4}"/>
    <cellStyle name="Normal 9 2 5 4 2 5" xfId="38418" xr:uid="{30C1E5A5-F25B-40B3-97D0-965F91411E4B}"/>
    <cellStyle name="Normal 9 2 5 4 3" xfId="5388" xr:uid="{A813B65F-2966-451E-8E84-9AC893287D1F}"/>
    <cellStyle name="Normal 9 2 5 4 3 2" xfId="14196" xr:uid="{0E5CA36B-0416-437C-9788-38CB0CBD3565}"/>
    <cellStyle name="Normal 9 2 5 4 3 2 2" xfId="31812" xr:uid="{AA40E0D6-C3F6-4296-A4C2-EF623F030766}"/>
    <cellStyle name="Normal 9 2 5 4 3 3" xfId="23004" xr:uid="{23E9CDED-A552-47A6-BB25-E886B23C8194}"/>
    <cellStyle name="Normal 9 2 5 4 4" xfId="9792" xr:uid="{A5AF13D2-3D6A-48A7-A40F-F5F2A4923B43}"/>
    <cellStyle name="Normal 9 2 5 4 4 2" xfId="27408" xr:uid="{248A4DDC-9E72-44EC-B925-596CBCD71C8F}"/>
    <cellStyle name="Normal 9 2 5 4 5" xfId="18600" xr:uid="{8A7F9E5A-B134-448D-A1E6-B1A20B14C2D7}"/>
    <cellStyle name="Normal 9 2 5 4 6" xfId="36216" xr:uid="{B6E24B71-9C68-4BE6-A30C-E48048DF9C94}"/>
    <cellStyle name="Normal 9 2 5 5" xfId="2188" xr:uid="{AD6950D7-3CD5-4D4F-BE6E-AD996199461D}"/>
    <cellStyle name="Normal 9 2 5 5 2" xfId="4390" xr:uid="{4301E48D-D413-45A0-9E0D-01A126A693DF}"/>
    <cellStyle name="Normal 9 2 5 5 2 2" xfId="8794" xr:uid="{C4F2D76F-DF73-418D-8A05-A21749E1E19F}"/>
    <cellStyle name="Normal 9 2 5 5 2 2 2" xfId="17602" xr:uid="{598626D8-41B5-4D8E-8C9E-2C00D9E992DB}"/>
    <cellStyle name="Normal 9 2 5 5 2 2 2 2" xfId="35218" xr:uid="{D3250F40-D7C6-45FE-A3D8-9A416222A20F}"/>
    <cellStyle name="Normal 9 2 5 5 2 2 3" xfId="26410" xr:uid="{B90A4EC7-B839-4931-86C5-E5A134670097}"/>
    <cellStyle name="Normal 9 2 5 5 2 3" xfId="13198" xr:uid="{A9DE1C7B-B268-43AE-8B95-85E5DE1397B4}"/>
    <cellStyle name="Normal 9 2 5 5 2 3 2" xfId="30814" xr:uid="{E979CEF8-01FE-4F2E-9BA3-B702C9C9C3E4}"/>
    <cellStyle name="Normal 9 2 5 5 2 4" xfId="22006" xr:uid="{E2B216FE-31A9-412E-A04B-7FF3822D914D}"/>
    <cellStyle name="Normal 9 2 5 5 2 5" xfId="39622" xr:uid="{573AC246-7ACF-4E94-9CC2-FFC590DC3C77}"/>
    <cellStyle name="Normal 9 2 5 5 3" xfId="6592" xr:uid="{5929C87A-2AB0-432A-A8C0-D3304E4FB566}"/>
    <cellStyle name="Normal 9 2 5 5 3 2" xfId="15400" xr:uid="{C5AAFE21-9D60-4712-8EAB-46EFA868CECC}"/>
    <cellStyle name="Normal 9 2 5 5 3 2 2" xfId="33016" xr:uid="{0DB9581C-B51F-491C-9C1E-E760B942B87C}"/>
    <cellStyle name="Normal 9 2 5 5 3 3" xfId="24208" xr:uid="{A7436110-26A1-4429-A99B-6DE87C408AB1}"/>
    <cellStyle name="Normal 9 2 5 5 4" xfId="10996" xr:uid="{B7D3B39E-C5FC-4C21-A200-DCBF457779CD}"/>
    <cellStyle name="Normal 9 2 5 5 4 2" xfId="28612" xr:uid="{D87C3E87-8B03-41F3-BA1C-437072A43DDF}"/>
    <cellStyle name="Normal 9 2 5 5 5" xfId="19804" xr:uid="{E2707557-B4E6-4378-BA0A-B84C169F3E49}"/>
    <cellStyle name="Normal 9 2 5 5 6" xfId="37420" xr:uid="{DB3352EF-E12D-4B35-AC88-E34378943C1E}"/>
    <cellStyle name="Normal 9 2 5 6" xfId="2404" xr:uid="{34DBFEEF-1B97-485F-BA5D-DF5578AB0009}"/>
    <cellStyle name="Normal 9 2 5 6 2" xfId="6808" xr:uid="{0CC9600C-557C-466E-ACC6-C7B3B8645B5B}"/>
    <cellStyle name="Normal 9 2 5 6 2 2" xfId="15616" xr:uid="{8E2250E3-D3CB-494C-8D37-98B630715B98}"/>
    <cellStyle name="Normal 9 2 5 6 2 2 2" xfId="33232" xr:uid="{875DA944-BE3A-4FF9-AFB2-36EF29969276}"/>
    <cellStyle name="Normal 9 2 5 6 2 3" xfId="24424" xr:uid="{2C675DAB-18D2-440B-942A-F596CEF2B6F5}"/>
    <cellStyle name="Normal 9 2 5 6 3" xfId="11212" xr:uid="{770582BB-72B6-4FE4-977D-FD29DC186018}"/>
    <cellStyle name="Normal 9 2 5 6 3 2" xfId="28828" xr:uid="{16BCF83E-ADA3-44E6-8B4E-5913A28191F9}"/>
    <cellStyle name="Normal 9 2 5 6 4" xfId="20020" xr:uid="{02668894-5FDB-46DE-95B9-B21FDF8D3ECC}"/>
    <cellStyle name="Normal 9 2 5 6 5" xfId="37636" xr:uid="{5DBF789D-39AC-4C6B-8A8E-48EA0297482F}"/>
    <cellStyle name="Normal 9 2 5 7" xfId="4606" xr:uid="{0B91DF76-2312-4550-9A3A-638E37A6B983}"/>
    <cellStyle name="Normal 9 2 5 7 2" xfId="13414" xr:uid="{1A55D4A5-68DA-4787-AB9C-55B2DD5AB127}"/>
    <cellStyle name="Normal 9 2 5 7 2 2" xfId="31030" xr:uid="{05CB62B4-ABD2-464C-B99B-1310305FDB5B}"/>
    <cellStyle name="Normal 9 2 5 7 3" xfId="22222" xr:uid="{EB044C40-EB2B-483E-8F89-2AD0C27CA0BF}"/>
    <cellStyle name="Normal 9 2 5 8" xfId="9010" xr:uid="{332E575B-DA70-4734-AECF-1694563903F0}"/>
    <cellStyle name="Normal 9 2 5 8 2" xfId="26626" xr:uid="{C1B5AE00-C615-4559-9D66-E2AB55C41907}"/>
    <cellStyle name="Normal 9 2 5 9" xfId="17818" xr:uid="{7F0BFC2D-7379-4722-8A8E-3AEAD5C255FD}"/>
    <cellStyle name="Normal 9 2 6" xfId="328" xr:uid="{56D4AB9A-B9E0-4432-920B-A05E6E913F23}"/>
    <cellStyle name="Normal 9 2 6 2" xfId="1112" xr:uid="{2C643B8F-8E0B-4AD3-AB05-FB5EE0E506CB}"/>
    <cellStyle name="Normal 9 2 6 2 2" xfId="3314" xr:uid="{CB391411-6034-45AC-A6EB-8E2CBCC76C3C}"/>
    <cellStyle name="Normal 9 2 6 2 2 2" xfId="7718" xr:uid="{B7D320FE-0233-452C-A675-34D4DE3F6747}"/>
    <cellStyle name="Normal 9 2 6 2 2 2 2" xfId="16526" xr:uid="{55CB9F4D-6E23-473F-80BD-27A35595230A}"/>
    <cellStyle name="Normal 9 2 6 2 2 2 2 2" xfId="34142" xr:uid="{CAAC16F2-577C-44C4-B282-3DCD02F90A15}"/>
    <cellStyle name="Normal 9 2 6 2 2 2 3" xfId="25334" xr:uid="{786FB919-7FD4-4A87-BDB7-FBDD79CF44FA}"/>
    <cellStyle name="Normal 9 2 6 2 2 3" xfId="12122" xr:uid="{147AAB67-3659-4851-82AE-58CE5F75C2B4}"/>
    <cellStyle name="Normal 9 2 6 2 2 3 2" xfId="29738" xr:uid="{93E94BD2-D531-46DE-816D-EDA68384AA99}"/>
    <cellStyle name="Normal 9 2 6 2 2 4" xfId="20930" xr:uid="{6EF160A7-01BC-485B-93A7-1888BC35D626}"/>
    <cellStyle name="Normal 9 2 6 2 2 5" xfId="38546" xr:uid="{A2BFF542-E396-449E-BFCF-970809ACA4AA}"/>
    <cellStyle name="Normal 9 2 6 2 3" xfId="5516" xr:uid="{4F4E7822-A94A-46ED-A7AC-457D458B2418}"/>
    <cellStyle name="Normal 9 2 6 2 3 2" xfId="14324" xr:uid="{F422DA6C-B1A1-478C-A753-43E836E1231C}"/>
    <cellStyle name="Normal 9 2 6 2 3 2 2" xfId="31940" xr:uid="{D19209EB-C280-4DAF-9B9F-8D842734C5A4}"/>
    <cellStyle name="Normal 9 2 6 2 3 3" xfId="23132" xr:uid="{AF6C25C4-3722-492E-B587-AC563EBB85F9}"/>
    <cellStyle name="Normal 9 2 6 2 4" xfId="9920" xr:uid="{C06EFF60-6A06-4FCF-B389-4EEF899665DF}"/>
    <cellStyle name="Normal 9 2 6 2 4 2" xfId="27536" xr:uid="{E2A52BD5-F30B-4B33-B59F-8FD3326652E2}"/>
    <cellStyle name="Normal 9 2 6 2 5" xfId="18728" xr:uid="{C0DD54AE-B7B9-41AA-A217-5EA5BD070967}"/>
    <cellStyle name="Normal 9 2 6 2 6" xfId="36344" xr:uid="{F0956F0F-D9C1-456C-A84F-57AA49BE11BA}"/>
    <cellStyle name="Normal 9 2 6 3" xfId="2191" xr:uid="{63624FC8-4636-4BFF-8C13-E4AD30838EC5}"/>
    <cellStyle name="Normal 9 2 6 3 2" xfId="4393" xr:uid="{231B9E38-2C7A-4DA5-9C86-96BBC540388C}"/>
    <cellStyle name="Normal 9 2 6 3 2 2" xfId="8797" xr:uid="{C3798C68-E1DF-440F-BC01-DEFF3B950495}"/>
    <cellStyle name="Normal 9 2 6 3 2 2 2" xfId="17605" xr:uid="{51A892DD-F122-4E1A-9A0F-14566BEE8E6B}"/>
    <cellStyle name="Normal 9 2 6 3 2 2 2 2" xfId="35221" xr:uid="{DDF832F3-80CB-432B-90DB-7D50AD1DDF77}"/>
    <cellStyle name="Normal 9 2 6 3 2 2 3" xfId="26413" xr:uid="{B82EC271-451A-4F54-BA90-1A27DD8F8F7B}"/>
    <cellStyle name="Normal 9 2 6 3 2 3" xfId="13201" xr:uid="{2FF49CB7-56AE-4EF7-8769-9A14C294BCA8}"/>
    <cellStyle name="Normal 9 2 6 3 2 3 2" xfId="30817" xr:uid="{5BDE6748-3B77-4FBA-8566-3044A5B21F95}"/>
    <cellStyle name="Normal 9 2 6 3 2 4" xfId="22009" xr:uid="{DF4C12E7-FE15-4867-AEC7-4925D42C21F1}"/>
    <cellStyle name="Normal 9 2 6 3 2 5" xfId="39625" xr:uid="{28D13F73-EA25-4DF9-B89E-E11AD226D57D}"/>
    <cellStyle name="Normal 9 2 6 3 3" xfId="6595" xr:uid="{A8BE94E1-AF69-4FD6-ACB3-96B8690648E8}"/>
    <cellStyle name="Normal 9 2 6 3 3 2" xfId="15403" xr:uid="{67388E5A-F75E-4A7A-85AA-97ED80F9A1EA}"/>
    <cellStyle name="Normal 9 2 6 3 3 2 2" xfId="33019" xr:uid="{E7D2192A-AC0B-439B-BC31-6CC982D63746}"/>
    <cellStyle name="Normal 9 2 6 3 3 3" xfId="24211" xr:uid="{69376F48-3571-46B6-88DF-BDC077E1D625}"/>
    <cellStyle name="Normal 9 2 6 3 4" xfId="10999" xr:uid="{C8A29A2B-F93E-4966-95AF-CCCDF0236B1F}"/>
    <cellStyle name="Normal 9 2 6 3 4 2" xfId="28615" xr:uid="{58067B0C-A5D9-4B61-83EF-AD5A020A55A1}"/>
    <cellStyle name="Normal 9 2 6 3 5" xfId="19807" xr:uid="{FCE4CA9B-5FC2-4129-9FFE-DEB21586ACF8}"/>
    <cellStyle name="Normal 9 2 6 3 6" xfId="37423" xr:uid="{C55E27AD-854E-4015-86A5-C52DB5F2CA92}"/>
    <cellStyle name="Normal 9 2 6 4" xfId="2532" xr:uid="{F8C7D581-C656-4AAF-90F4-73010758BB30}"/>
    <cellStyle name="Normal 9 2 6 4 2" xfId="6936" xr:uid="{5A87FDB8-FFD1-49EF-9831-C027D96B745C}"/>
    <cellStyle name="Normal 9 2 6 4 2 2" xfId="15744" xr:uid="{09572EA9-83FF-48AE-9D2E-F21B77755AC0}"/>
    <cellStyle name="Normal 9 2 6 4 2 2 2" xfId="33360" xr:uid="{7450476E-3D41-473C-876D-9E9449E12192}"/>
    <cellStyle name="Normal 9 2 6 4 2 3" xfId="24552" xr:uid="{59482768-E44F-4527-85C4-D236A47036C3}"/>
    <cellStyle name="Normal 9 2 6 4 3" xfId="11340" xr:uid="{A3EC9CE8-ED46-4D1F-92C2-906640CABADA}"/>
    <cellStyle name="Normal 9 2 6 4 3 2" xfId="28956" xr:uid="{8A63FFD9-DF37-46B9-8EDF-21C2060F8D8B}"/>
    <cellStyle name="Normal 9 2 6 4 4" xfId="20148" xr:uid="{1978E4CC-FDA1-4BFC-9D57-DBEC954E6CE4}"/>
    <cellStyle name="Normal 9 2 6 4 5" xfId="37764" xr:uid="{B66FD1BF-DA10-4C14-AE97-5E299AD0000C}"/>
    <cellStyle name="Normal 9 2 6 5" xfId="4734" xr:uid="{9D24ACE7-0965-4EC3-9462-295D5F0226E3}"/>
    <cellStyle name="Normal 9 2 6 5 2" xfId="13542" xr:uid="{80D66C81-0490-4EEC-802A-C930DC7A9844}"/>
    <cellStyle name="Normal 9 2 6 5 2 2" xfId="31158" xr:uid="{922212E7-FBB9-4841-B7FF-9A9DE99224C3}"/>
    <cellStyle name="Normal 9 2 6 5 3" xfId="22350" xr:uid="{0431656D-3C09-443E-8F13-336E48249454}"/>
    <cellStyle name="Normal 9 2 6 6" xfId="9138" xr:uid="{8F1D5CAD-92E0-4DC8-8BE7-F32CAA2A26E0}"/>
    <cellStyle name="Normal 9 2 6 6 2" xfId="26754" xr:uid="{3007E100-99AC-427D-892F-81E92533701C}"/>
    <cellStyle name="Normal 9 2 6 7" xfId="17946" xr:uid="{4F1AE631-5D32-44F5-A539-EED0E5804162}"/>
    <cellStyle name="Normal 9 2 6 8" xfId="35562" xr:uid="{6925E519-78DB-48FC-80D9-0E5AEC472AC5}"/>
    <cellStyle name="Normal 9 2 7" xfId="584" xr:uid="{AECF579C-67BA-415E-A1CD-D3649F0F24A9}"/>
    <cellStyle name="Normal 9 2 7 2" xfId="1368" xr:uid="{AF08F4D4-BC31-4317-8870-9972B2ECBF41}"/>
    <cellStyle name="Normal 9 2 7 2 2" xfId="3570" xr:uid="{1426E8EA-105E-4A98-AE6C-E786795A40BF}"/>
    <cellStyle name="Normal 9 2 7 2 2 2" xfId="7974" xr:uid="{DD4EF32B-F40F-4096-A918-A40427A0B58A}"/>
    <cellStyle name="Normal 9 2 7 2 2 2 2" xfId="16782" xr:uid="{3A31AFF4-6602-454F-AACF-24FF5FD93E0B}"/>
    <cellStyle name="Normal 9 2 7 2 2 2 2 2" xfId="34398" xr:uid="{38005223-5DC1-4EC7-853B-8BE0B1B139E3}"/>
    <cellStyle name="Normal 9 2 7 2 2 2 3" xfId="25590" xr:uid="{68316D4A-186B-4C6F-8D83-66B7DC35AE1A}"/>
    <cellStyle name="Normal 9 2 7 2 2 3" xfId="12378" xr:uid="{5E77C15E-A185-4CE1-AF6E-511B161BAD62}"/>
    <cellStyle name="Normal 9 2 7 2 2 3 2" xfId="29994" xr:uid="{52A44E77-D2BE-4E5D-9C7F-FE2AC2F5674C}"/>
    <cellStyle name="Normal 9 2 7 2 2 4" xfId="21186" xr:uid="{F2A002C0-F1F6-4D27-81E1-93B01A2503B6}"/>
    <cellStyle name="Normal 9 2 7 2 2 5" xfId="38802" xr:uid="{AB5F4352-D76E-4E0D-99C2-12A9104E7DCA}"/>
    <cellStyle name="Normal 9 2 7 2 3" xfId="5772" xr:uid="{2AB78434-28E7-4E03-9586-C6B40929333C}"/>
    <cellStyle name="Normal 9 2 7 2 3 2" xfId="14580" xr:uid="{7BDE02B4-D162-4F02-9D01-14EA415BE7BB}"/>
    <cellStyle name="Normal 9 2 7 2 3 2 2" xfId="32196" xr:uid="{14445DD7-EFB8-48A9-891B-95829969808B}"/>
    <cellStyle name="Normal 9 2 7 2 3 3" xfId="23388" xr:uid="{536379F2-A2C3-4F33-946B-C8B48D431D56}"/>
    <cellStyle name="Normal 9 2 7 2 4" xfId="10176" xr:uid="{681CBC74-5376-4407-92B7-3813287F98CC}"/>
    <cellStyle name="Normal 9 2 7 2 4 2" xfId="27792" xr:uid="{D9AB083B-7543-48F5-99B4-8B5C60DC2C3A}"/>
    <cellStyle name="Normal 9 2 7 2 5" xfId="18984" xr:uid="{243E778D-B885-4460-8AB7-03295981DF95}"/>
    <cellStyle name="Normal 9 2 7 2 6" xfId="36600" xr:uid="{7034D103-F743-4A65-B72E-5A91AFFFA150}"/>
    <cellStyle name="Normal 9 2 7 3" xfId="2192" xr:uid="{65AF9AEF-D754-4CB3-AC8C-518D891F1913}"/>
    <cellStyle name="Normal 9 2 7 3 2" xfId="4394" xr:uid="{AFBF561E-8485-4EEC-9FE8-347D2195CE9A}"/>
    <cellStyle name="Normal 9 2 7 3 2 2" xfId="8798" xr:uid="{3995DB40-077E-447F-811C-B3AACDBC67C0}"/>
    <cellStyle name="Normal 9 2 7 3 2 2 2" xfId="17606" xr:uid="{8EFA3616-0ED9-4DC9-8037-B2C97B7CB3C2}"/>
    <cellStyle name="Normal 9 2 7 3 2 2 2 2" xfId="35222" xr:uid="{A7003E87-300E-46C0-92D3-944E1A662D71}"/>
    <cellStyle name="Normal 9 2 7 3 2 2 3" xfId="26414" xr:uid="{681CD65A-FC82-4F7A-9C2F-7DD644BDB598}"/>
    <cellStyle name="Normal 9 2 7 3 2 3" xfId="13202" xr:uid="{1DB26DD5-003C-4D9F-AF37-836380640A54}"/>
    <cellStyle name="Normal 9 2 7 3 2 3 2" xfId="30818" xr:uid="{A7687BE1-50AF-42A7-B895-7C069BA10158}"/>
    <cellStyle name="Normal 9 2 7 3 2 4" xfId="22010" xr:uid="{D9A99695-FC95-432E-B6D6-239EBAFF183A}"/>
    <cellStyle name="Normal 9 2 7 3 2 5" xfId="39626" xr:uid="{D8BF2BA3-F6F9-4748-9FDD-AE4BB72B8BE4}"/>
    <cellStyle name="Normal 9 2 7 3 3" xfId="6596" xr:uid="{183A37E5-4D94-4D29-B978-1B3A910C0DD2}"/>
    <cellStyle name="Normal 9 2 7 3 3 2" xfId="15404" xr:uid="{50F9BB75-C3B2-47B3-A732-935597A0F46C}"/>
    <cellStyle name="Normal 9 2 7 3 3 2 2" xfId="33020" xr:uid="{B597E40B-3106-46BC-A1FC-CA27AF4EEE92}"/>
    <cellStyle name="Normal 9 2 7 3 3 3" xfId="24212" xr:uid="{F83D409B-E3EF-4E9E-BC89-118D5B80CCEF}"/>
    <cellStyle name="Normal 9 2 7 3 4" xfId="11000" xr:uid="{CD00F81B-BC0B-44D6-A082-3D8635B9B962}"/>
    <cellStyle name="Normal 9 2 7 3 4 2" xfId="28616" xr:uid="{E33BEBCC-52A6-4D47-999B-15FDFED01127}"/>
    <cellStyle name="Normal 9 2 7 3 5" xfId="19808" xr:uid="{2BA9944B-4979-4EED-8D73-80783D604E2F}"/>
    <cellStyle name="Normal 9 2 7 3 6" xfId="37424" xr:uid="{1900123D-AADE-4AF6-A2F3-7D7FF8AE02FE}"/>
    <cellStyle name="Normal 9 2 7 4" xfId="2788" xr:uid="{7B3E57CA-1A3E-4364-8F27-D2F082EAF6F4}"/>
    <cellStyle name="Normal 9 2 7 4 2" xfId="7192" xr:uid="{CF0D1D3B-E74D-4F7D-B895-DB21EF26E857}"/>
    <cellStyle name="Normal 9 2 7 4 2 2" xfId="16000" xr:uid="{E897142F-41D9-4915-A027-8D6324CE0C1B}"/>
    <cellStyle name="Normal 9 2 7 4 2 2 2" xfId="33616" xr:uid="{F7C50A09-255A-43F0-B59D-1E3C5C046384}"/>
    <cellStyle name="Normal 9 2 7 4 2 3" xfId="24808" xr:uid="{66CD364F-94E0-4EDE-B801-2DEE82EE7E1F}"/>
    <cellStyle name="Normal 9 2 7 4 3" xfId="11596" xr:uid="{13A73D26-9D17-49BF-AABA-767A00842BFA}"/>
    <cellStyle name="Normal 9 2 7 4 3 2" xfId="29212" xr:uid="{7447CED8-CB98-4FFA-AFA4-AE3A94A4958C}"/>
    <cellStyle name="Normal 9 2 7 4 4" xfId="20404" xr:uid="{B20B3EB0-C205-4D24-8FDC-A237F317B9CA}"/>
    <cellStyle name="Normal 9 2 7 4 5" xfId="38020" xr:uid="{4514EBCC-72D3-4353-B3CF-8EC7DCED010D}"/>
    <cellStyle name="Normal 9 2 7 5" xfId="4990" xr:uid="{8A76D8A0-C069-45FF-B411-045E661FCB90}"/>
    <cellStyle name="Normal 9 2 7 5 2" xfId="13798" xr:uid="{961A58D0-8E1E-4E04-9CB9-7BAA073A7646}"/>
    <cellStyle name="Normal 9 2 7 5 2 2" xfId="31414" xr:uid="{7E5490E5-6052-4225-A0FB-C6BBA28A9DD3}"/>
    <cellStyle name="Normal 9 2 7 5 3" xfId="22606" xr:uid="{95D8EB56-4391-4D60-B468-D134ED7F38C5}"/>
    <cellStyle name="Normal 9 2 7 6" xfId="9394" xr:uid="{3B7CBF1C-3B8A-477D-97AB-D945631CDB41}"/>
    <cellStyle name="Normal 9 2 7 6 2" xfId="27010" xr:uid="{AB73C87C-A61F-4A9D-8A60-F24D925AE031}"/>
    <cellStyle name="Normal 9 2 7 7" xfId="18202" xr:uid="{D574E4EC-54DD-4579-B84F-85812077FD58}"/>
    <cellStyle name="Normal 9 2 7 8" xfId="35818" xr:uid="{C5FDFFB1-6EC6-4113-AB9D-06AA9B4050A9}"/>
    <cellStyle name="Normal 9 2 8" xfId="843" xr:uid="{9EB9A873-22AB-4A49-97EC-CECE8B0CEFF4}"/>
    <cellStyle name="Normal 9 2 8 2" xfId="1625" xr:uid="{CD1A98CE-3913-4DAF-A9BA-259BF8D925DC}"/>
    <cellStyle name="Normal 9 2 8 2 2" xfId="3827" xr:uid="{3B5C507A-5577-4734-88B3-B84422A7750E}"/>
    <cellStyle name="Normal 9 2 8 2 2 2" xfId="8231" xr:uid="{462A70B8-2E78-4FDC-8E82-BA25EC27C934}"/>
    <cellStyle name="Normal 9 2 8 2 2 2 2" xfId="17039" xr:uid="{17199A97-7741-4F1B-8E25-78A127D385CE}"/>
    <cellStyle name="Normal 9 2 8 2 2 2 2 2" xfId="34655" xr:uid="{CD46AD41-9AD3-4759-9D71-6949F7327275}"/>
    <cellStyle name="Normal 9 2 8 2 2 2 3" xfId="25847" xr:uid="{D97BB630-82C6-48EB-B985-FAFDD43EBA06}"/>
    <cellStyle name="Normal 9 2 8 2 2 3" xfId="12635" xr:uid="{F980CC64-6B3F-4125-A758-5C4A84BCF297}"/>
    <cellStyle name="Normal 9 2 8 2 2 3 2" xfId="30251" xr:uid="{FBFC3D1A-9E6E-44C5-B47A-F1754AADBE82}"/>
    <cellStyle name="Normal 9 2 8 2 2 4" xfId="21443" xr:uid="{9AE4AD43-2394-436A-8056-9FB3BA2D03E2}"/>
    <cellStyle name="Normal 9 2 8 2 2 5" xfId="39059" xr:uid="{06E001D7-3CD5-46AC-80C4-81C45861DF01}"/>
    <cellStyle name="Normal 9 2 8 2 3" xfId="6029" xr:uid="{4EB00D7D-A17A-4AA8-86F8-AA006600AF5B}"/>
    <cellStyle name="Normal 9 2 8 2 3 2" xfId="14837" xr:uid="{451CF323-2F5D-48BF-BABF-3B49E992926A}"/>
    <cellStyle name="Normal 9 2 8 2 3 2 2" xfId="32453" xr:uid="{3B0B7E65-DDEB-491D-B29D-89DB63BD409B}"/>
    <cellStyle name="Normal 9 2 8 2 3 3" xfId="23645" xr:uid="{8F4B7309-BFF2-4833-97B4-E0B6F9E6F63A}"/>
    <cellStyle name="Normal 9 2 8 2 4" xfId="10433" xr:uid="{F9F22D27-ADF0-4031-B162-B45CBE3E04CB}"/>
    <cellStyle name="Normal 9 2 8 2 4 2" xfId="28049" xr:uid="{EE5B785C-54A0-48EF-B369-5C1EDBE57179}"/>
    <cellStyle name="Normal 9 2 8 2 5" xfId="19241" xr:uid="{2450A6B3-CEAF-437B-9595-9BEAFB5F5103}"/>
    <cellStyle name="Normal 9 2 8 2 6" xfId="36857" xr:uid="{30E6C89F-9747-402F-B2BF-7D0F673B2035}"/>
    <cellStyle name="Normal 9 2 8 3" xfId="2193" xr:uid="{C7CED93E-11D9-4784-BFFA-735165A6D397}"/>
    <cellStyle name="Normal 9 2 8 3 2" xfId="4395" xr:uid="{5167FB82-8627-4F31-AD78-73A237B07E0A}"/>
    <cellStyle name="Normal 9 2 8 3 2 2" xfId="8799" xr:uid="{23CCECB6-CAF9-4F73-B6E4-4D793982C03D}"/>
    <cellStyle name="Normal 9 2 8 3 2 2 2" xfId="17607" xr:uid="{8E251364-CFD1-420F-8BD8-8F99047F18C3}"/>
    <cellStyle name="Normal 9 2 8 3 2 2 2 2" xfId="35223" xr:uid="{7A43BB5C-93E4-4C02-A689-AFE46B8BB7B7}"/>
    <cellStyle name="Normal 9 2 8 3 2 2 3" xfId="26415" xr:uid="{6647177F-E5CD-4C02-AF63-03A01F469C8A}"/>
    <cellStyle name="Normal 9 2 8 3 2 3" xfId="13203" xr:uid="{EF44115A-126D-470C-B468-C066810CA221}"/>
    <cellStyle name="Normal 9 2 8 3 2 3 2" xfId="30819" xr:uid="{4F2DB767-2A90-48B1-9B78-18C3F28A27C6}"/>
    <cellStyle name="Normal 9 2 8 3 2 4" xfId="22011" xr:uid="{B6B01E1B-8FBC-49ED-88E4-6691EB5A87A2}"/>
    <cellStyle name="Normal 9 2 8 3 2 5" xfId="39627" xr:uid="{3905F1DA-6E77-4DEA-991C-4A8CA03FD5A4}"/>
    <cellStyle name="Normal 9 2 8 3 3" xfId="6597" xr:uid="{16D65F9B-B828-4D35-942C-940A9324DC2E}"/>
    <cellStyle name="Normal 9 2 8 3 3 2" xfId="15405" xr:uid="{70557177-9918-4B72-A088-BED4246A2A35}"/>
    <cellStyle name="Normal 9 2 8 3 3 2 2" xfId="33021" xr:uid="{D5C9C124-777F-4B67-841B-E61DF3B65CCA}"/>
    <cellStyle name="Normal 9 2 8 3 3 3" xfId="24213" xr:uid="{74525FC2-1E11-431F-81BC-2668CD56E16A}"/>
    <cellStyle name="Normal 9 2 8 3 4" xfId="11001" xr:uid="{4FF69D0B-A53F-4DDE-9E27-95AB8F7A79FB}"/>
    <cellStyle name="Normal 9 2 8 3 4 2" xfId="28617" xr:uid="{79088708-8BC1-4A57-9355-286E55236815}"/>
    <cellStyle name="Normal 9 2 8 3 5" xfId="19809" xr:uid="{CDA98EE5-C73E-4E90-8DEE-DADEEC37F083}"/>
    <cellStyle name="Normal 9 2 8 3 6" xfId="37425" xr:uid="{87B6E470-179D-46A5-9F12-CDCF66FC1AF2}"/>
    <cellStyle name="Normal 9 2 8 4" xfId="3045" xr:uid="{7B0B6C62-884B-409D-8199-C1F81F904595}"/>
    <cellStyle name="Normal 9 2 8 4 2" xfId="7449" xr:uid="{7696B053-CD00-4DAE-B0A3-220398392C03}"/>
    <cellStyle name="Normal 9 2 8 4 2 2" xfId="16257" xr:uid="{3381BC2A-F000-4AC6-AECA-966042B7EFFD}"/>
    <cellStyle name="Normal 9 2 8 4 2 2 2" xfId="33873" xr:uid="{CA5F0089-590E-42DE-B6D2-8C1F03845454}"/>
    <cellStyle name="Normal 9 2 8 4 2 3" xfId="25065" xr:uid="{07AE465E-9CD2-4093-BB18-EB53648DB305}"/>
    <cellStyle name="Normal 9 2 8 4 3" xfId="11853" xr:uid="{171A00EF-2358-4905-82CF-9904B91B6730}"/>
    <cellStyle name="Normal 9 2 8 4 3 2" xfId="29469" xr:uid="{C46922B7-C3C7-4A41-9A6D-FA10F6453866}"/>
    <cellStyle name="Normal 9 2 8 4 4" xfId="20661" xr:uid="{C671C8F7-CA4B-4418-8ED7-CFFDBAF288F0}"/>
    <cellStyle name="Normal 9 2 8 4 5" xfId="38277" xr:uid="{3CFA6CEF-51D7-4AEF-9CA3-C797014B7BA4}"/>
    <cellStyle name="Normal 9 2 8 5" xfId="5247" xr:uid="{BD358555-963A-4441-B014-0AD96740F231}"/>
    <cellStyle name="Normal 9 2 8 5 2" xfId="14055" xr:uid="{31CF585A-5E34-46EF-9174-D3886DEE1F10}"/>
    <cellStyle name="Normal 9 2 8 5 2 2" xfId="31671" xr:uid="{21CAE4B6-0D1F-427A-BD1A-D26B6DF2367C}"/>
    <cellStyle name="Normal 9 2 8 5 3" xfId="22863" xr:uid="{B29C8DBD-3BF2-4EE3-940C-4B8BF93BC039}"/>
    <cellStyle name="Normal 9 2 8 6" xfId="9651" xr:uid="{82A16931-AB72-459B-9323-6306FAF69E47}"/>
    <cellStyle name="Normal 9 2 8 6 2" xfId="27267" xr:uid="{BB4755D5-1300-4093-9F66-1686856AF044}"/>
    <cellStyle name="Normal 9 2 8 7" xfId="18459" xr:uid="{771994EC-E955-48FD-9F75-E5421736799E}"/>
    <cellStyle name="Normal 9 2 8 8" xfId="36075" xr:uid="{B350784D-30C0-4200-B8C4-4A3F6DC0A8DA}"/>
    <cellStyle name="Normal 9 2 9" xfId="856" xr:uid="{921A261D-3C69-48D5-8A8B-46F24C9BBBFC}"/>
    <cellStyle name="Normal 9 2 9 2" xfId="3058" xr:uid="{06C32C5C-BC91-4E35-8220-887ADBBA268C}"/>
    <cellStyle name="Normal 9 2 9 2 2" xfId="7462" xr:uid="{D1CF28A6-F5D4-416E-ACC1-694186B11916}"/>
    <cellStyle name="Normal 9 2 9 2 2 2" xfId="16270" xr:uid="{DD742834-8E02-4DF8-8970-CB873ACF9879}"/>
    <cellStyle name="Normal 9 2 9 2 2 2 2" xfId="33886" xr:uid="{CE979951-EF4D-47C0-BD05-0B4945A1766E}"/>
    <cellStyle name="Normal 9 2 9 2 2 3" xfId="25078" xr:uid="{B227F2B3-142A-4226-9E08-9769BDEAC808}"/>
    <cellStyle name="Normal 9 2 9 2 3" xfId="11866" xr:uid="{4DA70C80-D3B7-440D-8833-63976C396C79}"/>
    <cellStyle name="Normal 9 2 9 2 3 2" xfId="29482" xr:uid="{233C2FDB-1AF0-40FB-B2E8-575525B3EA9E}"/>
    <cellStyle name="Normal 9 2 9 2 4" xfId="20674" xr:uid="{52E62725-D1F4-466C-B0D7-96F42C3560E9}"/>
    <cellStyle name="Normal 9 2 9 2 5" xfId="38290" xr:uid="{8A51D2EF-8CF8-40D9-889B-678025002D3F}"/>
    <cellStyle name="Normal 9 2 9 3" xfId="5260" xr:uid="{676CEE73-D143-419F-B4E9-F151ADC42BF7}"/>
    <cellStyle name="Normal 9 2 9 3 2" xfId="14068" xr:uid="{376C072D-3223-4640-B86B-BDD755749C39}"/>
    <cellStyle name="Normal 9 2 9 3 2 2" xfId="31684" xr:uid="{EF04CEBF-7482-4D77-8002-153B4857ED0F}"/>
    <cellStyle name="Normal 9 2 9 3 3" xfId="22876" xr:uid="{132E2684-8E2F-418F-8FA5-A22F42A4EC4C}"/>
    <cellStyle name="Normal 9 2 9 4" xfId="9664" xr:uid="{2418747A-FE86-4F4C-A79E-A4A76899531B}"/>
    <cellStyle name="Normal 9 2 9 4 2" xfId="27280" xr:uid="{1BEBA6C0-5903-453B-A0B7-3D9B6CC96968}"/>
    <cellStyle name="Normal 9 2 9 5" xfId="18472" xr:uid="{F72A44D5-C572-4A05-8F1D-99197AB7857C}"/>
    <cellStyle name="Normal 9 2 9 6" xfId="36088" xr:uid="{AD9ED5EA-437A-4C72-A183-C50A55ED5562}"/>
    <cellStyle name="Normal 9 3" xfId="72" xr:uid="{BBAF3D19-9743-4572-81B0-512D6FA248B2}"/>
    <cellStyle name="Normal 9 3 10" xfId="4483" xr:uid="{49AD3361-6756-409D-96EC-9EBF39F6A829}"/>
    <cellStyle name="Normal 9 3 10 2" xfId="13291" xr:uid="{FA572E17-E773-4324-A73E-1F8B0F59AE58}"/>
    <cellStyle name="Normal 9 3 10 2 2" xfId="30907" xr:uid="{DBB47356-036D-4520-B6F0-45EBE9568806}"/>
    <cellStyle name="Normal 9 3 10 3" xfId="22099" xr:uid="{21C61668-97BD-4450-B086-DA79AFCFE55F}"/>
    <cellStyle name="Normal 9 3 11" xfId="8887" xr:uid="{A929ABE1-DF48-4F48-82DD-12CF5996969F}"/>
    <cellStyle name="Normal 9 3 11 2" xfId="26503" xr:uid="{DDA0D310-C3AF-4E78-A057-7BA05B273616}"/>
    <cellStyle name="Normal 9 3 12" xfId="17695" xr:uid="{43EA5615-4687-4ED3-AD15-E712C118A1F0}"/>
    <cellStyle name="Normal 9 3 13" xfId="35311" xr:uid="{083CB3F3-1127-402D-89DF-7289EE470AD8}"/>
    <cellStyle name="Normal 9 3 2" xfId="107" xr:uid="{CAE23624-CB5E-4446-89E3-D405D1347356}"/>
    <cellStyle name="Normal 9 3 2 10" xfId="8917" xr:uid="{8E52F8BE-B309-4EE8-BECC-21FCBBB9571B}"/>
    <cellStyle name="Normal 9 3 2 10 2" xfId="26533" xr:uid="{7BC93583-8417-4A90-A25B-AF750CEAC620}"/>
    <cellStyle name="Normal 9 3 2 11" xfId="17725" xr:uid="{BDF14CCF-9591-43F5-AAD9-4FB6E3EA7DD6}"/>
    <cellStyle name="Normal 9 3 2 12" xfId="35341" xr:uid="{4BCDE357-930C-4A90-9528-0057B7D1A38F}"/>
    <cellStyle name="Normal 9 3 2 2" xfId="171" xr:uid="{D8B8411B-54BB-409C-A40F-ECC0342067BC}"/>
    <cellStyle name="Normal 9 3 2 2 10" xfId="17789" xr:uid="{93088874-8616-4CFF-9297-AD74E333BDEC}"/>
    <cellStyle name="Normal 9 3 2 2 11" xfId="35405" xr:uid="{5FE4026E-841D-453F-B906-9E4803D70C7E}"/>
    <cellStyle name="Normal 9 3 2 2 2" xfId="299" xr:uid="{E2315BC5-1807-48A5-A8A8-56D01AD42AD6}"/>
    <cellStyle name="Normal 9 3 2 2 2 10" xfId="35533" xr:uid="{8A0C8696-8809-4D80-9BD2-E26EEA23D7C4}"/>
    <cellStyle name="Normal 9 3 2 2 2 2" xfId="555" xr:uid="{097DC497-1E1B-4406-A9AB-ED215E494DA1}"/>
    <cellStyle name="Normal 9 3 2 2 2 2 2" xfId="1339" xr:uid="{BD4CE0B2-B95E-400B-BB7B-B4FE21C91D86}"/>
    <cellStyle name="Normal 9 3 2 2 2 2 2 2" xfId="3541" xr:uid="{75915CEF-4E8A-47C4-BCE9-7D6E1F5815CB}"/>
    <cellStyle name="Normal 9 3 2 2 2 2 2 2 2" xfId="7945" xr:uid="{E6625FB5-BFEA-45E9-8DA7-643ACEDB5392}"/>
    <cellStyle name="Normal 9 3 2 2 2 2 2 2 2 2" xfId="16753" xr:uid="{5639EB86-5828-4F13-AD98-46A4F0EA0CDF}"/>
    <cellStyle name="Normal 9 3 2 2 2 2 2 2 2 2 2" xfId="34369" xr:uid="{E47FB0DF-D605-4FE9-BD08-B699382C3A91}"/>
    <cellStyle name="Normal 9 3 2 2 2 2 2 2 2 3" xfId="25561" xr:uid="{A21A0A6E-4CCD-46DA-9C64-227479859EEE}"/>
    <cellStyle name="Normal 9 3 2 2 2 2 2 2 3" xfId="12349" xr:uid="{73E15D43-30A0-4588-95F1-EB596E62D61B}"/>
    <cellStyle name="Normal 9 3 2 2 2 2 2 2 3 2" xfId="29965" xr:uid="{1BDFC325-DCFA-4047-A168-1663A0681521}"/>
    <cellStyle name="Normal 9 3 2 2 2 2 2 2 4" xfId="21157" xr:uid="{F66CEF9E-7AB1-45A0-9DF6-5D078878DA74}"/>
    <cellStyle name="Normal 9 3 2 2 2 2 2 2 5" xfId="38773" xr:uid="{BD6B4768-6117-463E-965E-B384DDBE53C3}"/>
    <cellStyle name="Normal 9 3 2 2 2 2 2 3" xfId="5743" xr:uid="{78B20533-4ECA-4722-ACDA-F1227BFD9E37}"/>
    <cellStyle name="Normal 9 3 2 2 2 2 2 3 2" xfId="14551" xr:uid="{23A14A14-796A-4BCE-B813-F8977D0E0011}"/>
    <cellStyle name="Normal 9 3 2 2 2 2 2 3 2 2" xfId="32167" xr:uid="{536CCECC-ABD8-4B11-AEE4-57AD8FAE9852}"/>
    <cellStyle name="Normal 9 3 2 2 2 2 2 3 3" xfId="23359" xr:uid="{DC22D53E-F3EA-4E22-9F25-BAD800807CCA}"/>
    <cellStyle name="Normal 9 3 2 2 2 2 2 4" xfId="10147" xr:uid="{B2940218-C042-4404-8E5F-A91CC9F69E4D}"/>
    <cellStyle name="Normal 9 3 2 2 2 2 2 4 2" xfId="27763" xr:uid="{92600AA9-972C-46A7-A409-A7C5CF796580}"/>
    <cellStyle name="Normal 9 3 2 2 2 2 2 5" xfId="18955" xr:uid="{B61A9B44-BC8A-43DE-AAF3-97ED7BACF036}"/>
    <cellStyle name="Normal 9 3 2 2 2 2 2 6" xfId="36571" xr:uid="{73654385-035F-49AE-927D-9239A8321EF4}"/>
    <cellStyle name="Normal 9 3 2 2 2 2 3" xfId="2198" xr:uid="{683F7243-034F-4FF1-B201-3264DE7AC05F}"/>
    <cellStyle name="Normal 9 3 2 2 2 2 3 2" xfId="4400" xr:uid="{91E937E0-51A4-4DAD-BF16-D74F8D141F29}"/>
    <cellStyle name="Normal 9 3 2 2 2 2 3 2 2" xfId="8804" xr:uid="{3A9F309B-E005-4585-A6E8-82A2AB40F314}"/>
    <cellStyle name="Normal 9 3 2 2 2 2 3 2 2 2" xfId="17612" xr:uid="{58B28F4E-75A6-4C08-ABAA-9B2F0AE1B482}"/>
    <cellStyle name="Normal 9 3 2 2 2 2 3 2 2 2 2" xfId="35228" xr:uid="{74804C29-DCD4-418D-8403-048B17DF45BE}"/>
    <cellStyle name="Normal 9 3 2 2 2 2 3 2 2 3" xfId="26420" xr:uid="{EC440B54-3165-4C1E-86CC-DA4C0FB93AF7}"/>
    <cellStyle name="Normal 9 3 2 2 2 2 3 2 3" xfId="13208" xr:uid="{585356C9-E7BE-4F6F-9F24-C13F98D5EAA0}"/>
    <cellStyle name="Normal 9 3 2 2 2 2 3 2 3 2" xfId="30824" xr:uid="{79EC52FB-7B99-4A8E-A345-8D6D20741315}"/>
    <cellStyle name="Normal 9 3 2 2 2 2 3 2 4" xfId="22016" xr:uid="{98F337C5-17E4-4EF7-BC05-C7383F38529D}"/>
    <cellStyle name="Normal 9 3 2 2 2 2 3 2 5" xfId="39632" xr:uid="{2303B685-B737-4D28-AE4C-A523C5406FAF}"/>
    <cellStyle name="Normal 9 3 2 2 2 2 3 3" xfId="6602" xr:uid="{B99BBE3D-FC8C-4131-957D-B7663689E20C}"/>
    <cellStyle name="Normal 9 3 2 2 2 2 3 3 2" xfId="15410" xr:uid="{25E0D41C-2B77-410E-8814-7DB0896BC71D}"/>
    <cellStyle name="Normal 9 3 2 2 2 2 3 3 2 2" xfId="33026" xr:uid="{DEBED22B-6600-4F1E-90C6-6F1271064572}"/>
    <cellStyle name="Normal 9 3 2 2 2 2 3 3 3" xfId="24218" xr:uid="{77A0D1EE-128A-47B9-AC51-EA8F0864A290}"/>
    <cellStyle name="Normal 9 3 2 2 2 2 3 4" xfId="11006" xr:uid="{C44A920A-3613-4FA0-8278-5B9008325D03}"/>
    <cellStyle name="Normal 9 3 2 2 2 2 3 4 2" xfId="28622" xr:uid="{76DAD341-72F6-499D-8F28-A68383469EBE}"/>
    <cellStyle name="Normal 9 3 2 2 2 2 3 5" xfId="19814" xr:uid="{27B64E16-5D8E-4A0E-B7BD-D7131E3AA150}"/>
    <cellStyle name="Normal 9 3 2 2 2 2 3 6" xfId="37430" xr:uid="{B29664D4-45B5-43E6-AC45-59B1BFAF5E75}"/>
    <cellStyle name="Normal 9 3 2 2 2 2 4" xfId="2759" xr:uid="{72E1DDB6-DF5F-4D93-8E7D-D16DD40B47E9}"/>
    <cellStyle name="Normal 9 3 2 2 2 2 4 2" xfId="7163" xr:uid="{C9163519-49F7-4843-A492-35C6040A49B4}"/>
    <cellStyle name="Normal 9 3 2 2 2 2 4 2 2" xfId="15971" xr:uid="{13AC6852-9B3F-461C-BEC8-49F23754A297}"/>
    <cellStyle name="Normal 9 3 2 2 2 2 4 2 2 2" xfId="33587" xr:uid="{288C64A1-2870-461D-A60C-17DFE7CB6170}"/>
    <cellStyle name="Normal 9 3 2 2 2 2 4 2 3" xfId="24779" xr:uid="{E77434EE-405A-46EE-ABBC-A6C36CE374E8}"/>
    <cellStyle name="Normal 9 3 2 2 2 2 4 3" xfId="11567" xr:uid="{BAC6064E-71F6-438A-8171-AEAC87B54656}"/>
    <cellStyle name="Normal 9 3 2 2 2 2 4 3 2" xfId="29183" xr:uid="{970F200C-234C-465D-BC45-24FCCED42B3A}"/>
    <cellStyle name="Normal 9 3 2 2 2 2 4 4" xfId="20375" xr:uid="{9B019CCE-CF76-40EC-A264-BB9DE625D9E1}"/>
    <cellStyle name="Normal 9 3 2 2 2 2 4 5" xfId="37991" xr:uid="{5036C3EC-29F7-427F-97D1-43188FF24A4D}"/>
    <cellStyle name="Normal 9 3 2 2 2 2 5" xfId="4961" xr:uid="{B65BF9E6-A8E8-4E98-9B4B-736E85CA0741}"/>
    <cellStyle name="Normal 9 3 2 2 2 2 5 2" xfId="13769" xr:uid="{D661D0FF-5C51-4C95-B23D-89B06ED4D313}"/>
    <cellStyle name="Normal 9 3 2 2 2 2 5 2 2" xfId="31385" xr:uid="{E83977EC-5407-46B8-A0E2-CDB0C957F6B6}"/>
    <cellStyle name="Normal 9 3 2 2 2 2 5 3" xfId="22577" xr:uid="{110BD770-8812-4E18-B47E-AA962A4F23B8}"/>
    <cellStyle name="Normal 9 3 2 2 2 2 6" xfId="9365" xr:uid="{4CF5BD02-97D3-46D6-A289-87DD4BCAFBA0}"/>
    <cellStyle name="Normal 9 3 2 2 2 2 6 2" xfId="26981" xr:uid="{7DBF48A8-E4B1-47A5-B32C-42568A8EBC33}"/>
    <cellStyle name="Normal 9 3 2 2 2 2 7" xfId="18173" xr:uid="{8E9DCF6A-CFBE-4352-9D1E-FEE49766C3CD}"/>
    <cellStyle name="Normal 9 3 2 2 2 2 8" xfId="35789" xr:uid="{E6E2BA0E-CC26-4EF0-A13E-46EEE8252E33}"/>
    <cellStyle name="Normal 9 3 2 2 2 3" xfId="811" xr:uid="{176139FA-8F78-4CA0-9E3D-4FD5878B76E7}"/>
    <cellStyle name="Normal 9 3 2 2 2 3 2" xfId="1595" xr:uid="{AFEEB502-3DD1-40BB-ABF4-06460BF68367}"/>
    <cellStyle name="Normal 9 3 2 2 2 3 2 2" xfId="3797" xr:uid="{F541FE94-C7B3-4F4E-9669-02234D614283}"/>
    <cellStyle name="Normal 9 3 2 2 2 3 2 2 2" xfId="8201" xr:uid="{82D36A24-572E-446B-8028-3D5C1C97C2F5}"/>
    <cellStyle name="Normal 9 3 2 2 2 3 2 2 2 2" xfId="17009" xr:uid="{7F905664-08D3-45D4-8B5D-9CF59DEBB52E}"/>
    <cellStyle name="Normal 9 3 2 2 2 3 2 2 2 2 2" xfId="34625" xr:uid="{D5818613-C09D-4979-B2EF-829EAB687795}"/>
    <cellStyle name="Normal 9 3 2 2 2 3 2 2 2 3" xfId="25817" xr:uid="{8F43B293-3B6E-4949-8E19-83C2DC6DB7AC}"/>
    <cellStyle name="Normal 9 3 2 2 2 3 2 2 3" xfId="12605" xr:uid="{2E3F9D19-E3B6-495F-A995-E3694F4C72D9}"/>
    <cellStyle name="Normal 9 3 2 2 2 3 2 2 3 2" xfId="30221" xr:uid="{93DF8A37-7109-4832-AFF6-B461C50F57E9}"/>
    <cellStyle name="Normal 9 3 2 2 2 3 2 2 4" xfId="21413" xr:uid="{FFE34144-325E-448F-B700-85AAEEF1B929}"/>
    <cellStyle name="Normal 9 3 2 2 2 3 2 2 5" xfId="39029" xr:uid="{79A8103E-EE71-4D54-BD37-82AB77BD6670}"/>
    <cellStyle name="Normal 9 3 2 2 2 3 2 3" xfId="5999" xr:uid="{CC3919A5-CDAF-4C2B-A300-1B7D4138DFCD}"/>
    <cellStyle name="Normal 9 3 2 2 2 3 2 3 2" xfId="14807" xr:uid="{570DE240-6135-4501-A08E-3A01893DB3A2}"/>
    <cellStyle name="Normal 9 3 2 2 2 3 2 3 2 2" xfId="32423" xr:uid="{2C25C54E-BA08-4D38-9612-DB60E13D39CB}"/>
    <cellStyle name="Normal 9 3 2 2 2 3 2 3 3" xfId="23615" xr:uid="{B227607A-6013-47F7-A32D-06FEB3697C21}"/>
    <cellStyle name="Normal 9 3 2 2 2 3 2 4" xfId="10403" xr:uid="{7D341F5D-BF8F-481E-B8C7-53750D42D7B5}"/>
    <cellStyle name="Normal 9 3 2 2 2 3 2 4 2" xfId="28019" xr:uid="{770B95BD-2C42-4901-A6E6-977E832A172A}"/>
    <cellStyle name="Normal 9 3 2 2 2 3 2 5" xfId="19211" xr:uid="{153AB2AD-E18D-4D6C-A6BD-1ABB1B4489DC}"/>
    <cellStyle name="Normal 9 3 2 2 2 3 2 6" xfId="36827" xr:uid="{39E5DA9F-5F76-412B-BAF4-ECC1C2AB95EE}"/>
    <cellStyle name="Normal 9 3 2 2 2 3 3" xfId="2199" xr:uid="{1485F2EE-EE1E-4BEB-9CAE-858442E1D571}"/>
    <cellStyle name="Normal 9 3 2 2 2 3 3 2" xfId="4401" xr:uid="{4236EC5C-3203-4062-9672-62ECA8C06818}"/>
    <cellStyle name="Normal 9 3 2 2 2 3 3 2 2" xfId="8805" xr:uid="{E1121133-6F45-4C44-AE20-F72F26A6AD6B}"/>
    <cellStyle name="Normal 9 3 2 2 2 3 3 2 2 2" xfId="17613" xr:uid="{F109B160-7EB1-4E48-A0B3-0CCEFD7834EC}"/>
    <cellStyle name="Normal 9 3 2 2 2 3 3 2 2 2 2" xfId="35229" xr:uid="{E8408311-7CEE-4431-B130-2309A319F2F7}"/>
    <cellStyle name="Normal 9 3 2 2 2 3 3 2 2 3" xfId="26421" xr:uid="{AD9B96EC-14E6-46BB-8D5D-6ACCC43852C9}"/>
    <cellStyle name="Normal 9 3 2 2 2 3 3 2 3" xfId="13209" xr:uid="{A3021A34-9466-4F65-9D14-A9E049D1F3D3}"/>
    <cellStyle name="Normal 9 3 2 2 2 3 3 2 3 2" xfId="30825" xr:uid="{FF2B4421-4780-4615-B8FE-0D5A05CD4013}"/>
    <cellStyle name="Normal 9 3 2 2 2 3 3 2 4" xfId="22017" xr:uid="{86FFBB0C-69AD-4A07-8CD9-F0616B3F6ED2}"/>
    <cellStyle name="Normal 9 3 2 2 2 3 3 2 5" xfId="39633" xr:uid="{7D3BB6F0-3C1C-4CA9-82A5-7E23B1B19612}"/>
    <cellStyle name="Normal 9 3 2 2 2 3 3 3" xfId="6603" xr:uid="{66E1CA43-69B1-47FF-8089-563724110286}"/>
    <cellStyle name="Normal 9 3 2 2 2 3 3 3 2" xfId="15411" xr:uid="{84B85C30-1925-4881-8D83-66DA6B642A60}"/>
    <cellStyle name="Normal 9 3 2 2 2 3 3 3 2 2" xfId="33027" xr:uid="{F9267C45-4400-4077-8947-72C489D70D1D}"/>
    <cellStyle name="Normal 9 3 2 2 2 3 3 3 3" xfId="24219" xr:uid="{3FAD20C2-74B3-411D-B52D-CD471FBC9263}"/>
    <cellStyle name="Normal 9 3 2 2 2 3 3 4" xfId="11007" xr:uid="{41EA6620-84BA-4530-AAEC-B5F71958E406}"/>
    <cellStyle name="Normal 9 3 2 2 2 3 3 4 2" xfId="28623" xr:uid="{9FC9B891-91F7-482C-8E16-0F92FB0003FB}"/>
    <cellStyle name="Normal 9 3 2 2 2 3 3 5" xfId="19815" xr:uid="{F24DE6C5-A581-4A9F-86CC-2BC55BD6D78D}"/>
    <cellStyle name="Normal 9 3 2 2 2 3 3 6" xfId="37431" xr:uid="{766EA6E8-0E79-4389-A5FB-B689B4A921FA}"/>
    <cellStyle name="Normal 9 3 2 2 2 3 4" xfId="3015" xr:uid="{7FF8094B-4C37-4CF9-A0D2-75C4BC625867}"/>
    <cellStyle name="Normal 9 3 2 2 2 3 4 2" xfId="7419" xr:uid="{70B556DF-9B17-48AE-951E-D5A612E407F8}"/>
    <cellStyle name="Normal 9 3 2 2 2 3 4 2 2" xfId="16227" xr:uid="{459C200E-0CE5-4DB5-825C-9FDA2FB9466A}"/>
    <cellStyle name="Normal 9 3 2 2 2 3 4 2 2 2" xfId="33843" xr:uid="{6163F195-DD52-4EF3-B056-3537C0486619}"/>
    <cellStyle name="Normal 9 3 2 2 2 3 4 2 3" xfId="25035" xr:uid="{981C5BC2-8FCC-4F03-BCF0-BAF15437D07B}"/>
    <cellStyle name="Normal 9 3 2 2 2 3 4 3" xfId="11823" xr:uid="{FF31009B-1A75-41A6-A36E-0B03503B8F9B}"/>
    <cellStyle name="Normal 9 3 2 2 2 3 4 3 2" xfId="29439" xr:uid="{F33C0465-688E-49DA-A0D7-5C0454EB8743}"/>
    <cellStyle name="Normal 9 3 2 2 2 3 4 4" xfId="20631" xr:uid="{EE134D38-4717-4AB9-87CC-9A0F243179FB}"/>
    <cellStyle name="Normal 9 3 2 2 2 3 4 5" xfId="38247" xr:uid="{DF98C66B-0CA2-446F-8386-DEB839F6CB2A}"/>
    <cellStyle name="Normal 9 3 2 2 2 3 5" xfId="5217" xr:uid="{F2B7ED7F-6EE1-4774-B3C3-8FC7BAACFD2A}"/>
    <cellStyle name="Normal 9 3 2 2 2 3 5 2" xfId="14025" xr:uid="{6FB2D4DA-4E28-4E6B-B476-37C211DBE42E}"/>
    <cellStyle name="Normal 9 3 2 2 2 3 5 2 2" xfId="31641" xr:uid="{3BBED41F-3EFA-43E5-9511-D0D47E497C68}"/>
    <cellStyle name="Normal 9 3 2 2 2 3 5 3" xfId="22833" xr:uid="{71390723-8FE8-47C1-8A5E-E95591116ABA}"/>
    <cellStyle name="Normal 9 3 2 2 2 3 6" xfId="9621" xr:uid="{1792D394-BF78-4478-ACBE-C8A12DE20432}"/>
    <cellStyle name="Normal 9 3 2 2 2 3 6 2" xfId="27237" xr:uid="{6A20CF83-E494-4C8B-A471-57F852FFC2E8}"/>
    <cellStyle name="Normal 9 3 2 2 2 3 7" xfId="18429" xr:uid="{66394448-C70B-4994-8A93-1FCA12778B56}"/>
    <cellStyle name="Normal 9 3 2 2 2 3 8" xfId="36045" xr:uid="{E647E4B5-602A-4937-8F45-23A847FF9BFC}"/>
    <cellStyle name="Normal 9 3 2 2 2 4" xfId="1083" xr:uid="{0BBBBA6A-8BB6-4389-A74B-858E4A55C8E1}"/>
    <cellStyle name="Normal 9 3 2 2 2 4 2" xfId="3285" xr:uid="{4C65A202-13D6-4C26-A350-33B60A060991}"/>
    <cellStyle name="Normal 9 3 2 2 2 4 2 2" xfId="7689" xr:uid="{2825DE5D-2DB3-41C0-9748-6DB9A88E16F4}"/>
    <cellStyle name="Normal 9 3 2 2 2 4 2 2 2" xfId="16497" xr:uid="{4C90BE0D-B258-4628-839E-EE43E582E2D7}"/>
    <cellStyle name="Normal 9 3 2 2 2 4 2 2 2 2" xfId="34113" xr:uid="{1C99510A-4B8C-4A5A-9F16-658BBC5101D5}"/>
    <cellStyle name="Normal 9 3 2 2 2 4 2 2 3" xfId="25305" xr:uid="{040C8854-3B2C-4D45-9668-A2865BB538EE}"/>
    <cellStyle name="Normal 9 3 2 2 2 4 2 3" xfId="12093" xr:uid="{1EEC6328-744B-44AF-96CA-59AFA7A8E59D}"/>
    <cellStyle name="Normal 9 3 2 2 2 4 2 3 2" xfId="29709" xr:uid="{3ECF33D7-F9D3-4229-8A06-2E9663B0DC35}"/>
    <cellStyle name="Normal 9 3 2 2 2 4 2 4" xfId="20901" xr:uid="{BD762324-6E49-4335-951F-1CEF05A36C28}"/>
    <cellStyle name="Normal 9 3 2 2 2 4 2 5" xfId="38517" xr:uid="{6D2FE313-F071-4801-81B6-569B014576B2}"/>
    <cellStyle name="Normal 9 3 2 2 2 4 3" xfId="5487" xr:uid="{A5DD7E51-9957-4B5B-A499-5D24B6265CFB}"/>
    <cellStyle name="Normal 9 3 2 2 2 4 3 2" xfId="14295" xr:uid="{E60D7763-0F9F-4357-9864-C6087ED74A83}"/>
    <cellStyle name="Normal 9 3 2 2 2 4 3 2 2" xfId="31911" xr:uid="{66FEF3AC-F815-4C8C-8355-1D149B1FAA92}"/>
    <cellStyle name="Normal 9 3 2 2 2 4 3 3" xfId="23103" xr:uid="{8123EF53-CB24-4E37-9712-C4DFD0635AEA}"/>
    <cellStyle name="Normal 9 3 2 2 2 4 4" xfId="9891" xr:uid="{648992A2-B044-4366-962B-BC41E408B6EA}"/>
    <cellStyle name="Normal 9 3 2 2 2 4 4 2" xfId="27507" xr:uid="{97684B93-0B2F-450F-8BCE-143C94825800}"/>
    <cellStyle name="Normal 9 3 2 2 2 4 5" xfId="18699" xr:uid="{B11C43D7-9182-4C56-899E-50D405DDC733}"/>
    <cellStyle name="Normal 9 3 2 2 2 4 6" xfId="36315" xr:uid="{2FA4D48A-F045-459B-8FAE-4ADFC531D8C2}"/>
    <cellStyle name="Normal 9 3 2 2 2 5" xfId="2197" xr:uid="{25643DBF-C52E-45DE-9D61-04B52F29E23E}"/>
    <cellStyle name="Normal 9 3 2 2 2 5 2" xfId="4399" xr:uid="{4C28AF1D-AC20-4B38-9843-DF8B8FDC0AE7}"/>
    <cellStyle name="Normal 9 3 2 2 2 5 2 2" xfId="8803" xr:uid="{FF30564D-133D-4C0E-9D26-497F2E17D0CF}"/>
    <cellStyle name="Normal 9 3 2 2 2 5 2 2 2" xfId="17611" xr:uid="{4F353A6A-B11C-4EB9-B968-CECF22D13E39}"/>
    <cellStyle name="Normal 9 3 2 2 2 5 2 2 2 2" xfId="35227" xr:uid="{F65FE839-208E-4029-9A44-D86DEA700901}"/>
    <cellStyle name="Normal 9 3 2 2 2 5 2 2 3" xfId="26419" xr:uid="{B8B38BB1-9344-4885-BA5D-17CAAD624551}"/>
    <cellStyle name="Normal 9 3 2 2 2 5 2 3" xfId="13207" xr:uid="{B56CE83C-81E9-4D43-8ED4-89782AB12092}"/>
    <cellStyle name="Normal 9 3 2 2 2 5 2 3 2" xfId="30823" xr:uid="{71DA4913-A2F7-4BC7-8259-9F6CD088D746}"/>
    <cellStyle name="Normal 9 3 2 2 2 5 2 4" xfId="22015" xr:uid="{3313EDE6-291A-4BA6-A65E-6795F937D0BB}"/>
    <cellStyle name="Normal 9 3 2 2 2 5 2 5" xfId="39631" xr:uid="{3FA18180-0A16-46F1-B468-86A07BD9469B}"/>
    <cellStyle name="Normal 9 3 2 2 2 5 3" xfId="6601" xr:uid="{B64BEDD6-EEDE-40C2-838F-DF9AEAC995C4}"/>
    <cellStyle name="Normal 9 3 2 2 2 5 3 2" xfId="15409" xr:uid="{D36605E9-0754-4118-84AB-CC2B803C97BA}"/>
    <cellStyle name="Normal 9 3 2 2 2 5 3 2 2" xfId="33025" xr:uid="{0D0400CE-69A9-4F4C-87D7-FE651D032D8B}"/>
    <cellStyle name="Normal 9 3 2 2 2 5 3 3" xfId="24217" xr:uid="{1F47589F-FA1A-461C-BCF6-A1BF037A733B}"/>
    <cellStyle name="Normal 9 3 2 2 2 5 4" xfId="11005" xr:uid="{5A3FEFB6-0CD3-4489-9A71-66D291A22321}"/>
    <cellStyle name="Normal 9 3 2 2 2 5 4 2" xfId="28621" xr:uid="{C30CF774-CD55-4CC0-AD50-0C3DA8F5B5D0}"/>
    <cellStyle name="Normal 9 3 2 2 2 5 5" xfId="19813" xr:uid="{CB53F514-55F0-4173-8767-09F0F8F382B5}"/>
    <cellStyle name="Normal 9 3 2 2 2 5 6" xfId="37429" xr:uid="{20F2B141-5C49-4613-A4AC-BC1851448D64}"/>
    <cellStyle name="Normal 9 3 2 2 2 6" xfId="2503" xr:uid="{E749BE9F-3351-4CA1-B827-6581F80DD261}"/>
    <cellStyle name="Normal 9 3 2 2 2 6 2" xfId="6907" xr:uid="{AB459807-ACA4-4F49-A188-B1B27E65D874}"/>
    <cellStyle name="Normal 9 3 2 2 2 6 2 2" xfId="15715" xr:uid="{D0A781C7-6AD0-4AF4-807F-4A020F2EB678}"/>
    <cellStyle name="Normal 9 3 2 2 2 6 2 2 2" xfId="33331" xr:uid="{56E5F10D-5648-43C2-AC56-B8457FC3F694}"/>
    <cellStyle name="Normal 9 3 2 2 2 6 2 3" xfId="24523" xr:uid="{9A06F35E-B465-4912-BFD6-22C11D2016F5}"/>
    <cellStyle name="Normal 9 3 2 2 2 6 3" xfId="11311" xr:uid="{AAFF0BE7-717C-41E5-9ED4-4851C00F46F0}"/>
    <cellStyle name="Normal 9 3 2 2 2 6 3 2" xfId="28927" xr:uid="{32C71A9D-1551-42B1-A9CC-A8AB6D76550C}"/>
    <cellStyle name="Normal 9 3 2 2 2 6 4" xfId="20119" xr:uid="{CFC710CA-DAC2-4F55-B7B5-EEB38B47E77A}"/>
    <cellStyle name="Normal 9 3 2 2 2 6 5" xfId="37735" xr:uid="{F77D8DC7-63A2-4F0C-B003-B15EE89C755F}"/>
    <cellStyle name="Normal 9 3 2 2 2 7" xfId="4705" xr:uid="{2F21C16A-C9C5-45F9-9252-59C3F4D5CE5D}"/>
    <cellStyle name="Normal 9 3 2 2 2 7 2" xfId="13513" xr:uid="{03B548AA-4207-4960-B013-559158FF007B}"/>
    <cellStyle name="Normal 9 3 2 2 2 7 2 2" xfId="31129" xr:uid="{F7B823D1-ED93-4410-B27F-A674415C23D7}"/>
    <cellStyle name="Normal 9 3 2 2 2 7 3" xfId="22321" xr:uid="{86BE3BD0-912C-46A7-9E1D-BE67671B9406}"/>
    <cellStyle name="Normal 9 3 2 2 2 8" xfId="9109" xr:uid="{420FFB3B-ED64-40C6-8C3C-B9D0704947AE}"/>
    <cellStyle name="Normal 9 3 2 2 2 8 2" xfId="26725" xr:uid="{D163BB4E-626F-4F65-A8CD-CD6218515ED4}"/>
    <cellStyle name="Normal 9 3 2 2 2 9" xfId="17917" xr:uid="{7263D92D-5DE6-4451-9755-33087950E93B}"/>
    <cellStyle name="Normal 9 3 2 2 3" xfId="427" xr:uid="{31F45412-FBF8-4EFF-8C44-2C94B750D1EB}"/>
    <cellStyle name="Normal 9 3 2 2 3 2" xfId="1211" xr:uid="{BB0B062B-65C6-4FD0-B7DA-6F007D53BDD3}"/>
    <cellStyle name="Normal 9 3 2 2 3 2 2" xfId="3413" xr:uid="{8E6420EF-8EF0-4AC1-9E34-5D3C1D758126}"/>
    <cellStyle name="Normal 9 3 2 2 3 2 2 2" xfId="7817" xr:uid="{2F5AB82D-A4F9-47B9-AFBB-23F9F1F16790}"/>
    <cellStyle name="Normal 9 3 2 2 3 2 2 2 2" xfId="16625" xr:uid="{DEA71736-AA9A-47B1-A21E-6B2E10510EAF}"/>
    <cellStyle name="Normal 9 3 2 2 3 2 2 2 2 2" xfId="34241" xr:uid="{564DA715-E54E-414A-A1AA-E00F6D078555}"/>
    <cellStyle name="Normal 9 3 2 2 3 2 2 2 3" xfId="25433" xr:uid="{2AF4F899-9D77-4868-B765-1F81B410CB4F}"/>
    <cellStyle name="Normal 9 3 2 2 3 2 2 3" xfId="12221" xr:uid="{4CD5C784-8251-4B99-9ED6-63EE5D2F8E7A}"/>
    <cellStyle name="Normal 9 3 2 2 3 2 2 3 2" xfId="29837" xr:uid="{1685A70B-B356-40D4-A2EC-A4DD38F945EE}"/>
    <cellStyle name="Normal 9 3 2 2 3 2 2 4" xfId="21029" xr:uid="{3377AFEC-EE91-46B3-AFA0-5A8CB45B1F05}"/>
    <cellStyle name="Normal 9 3 2 2 3 2 2 5" xfId="38645" xr:uid="{14077261-E65E-46AA-A12D-AE62C645041E}"/>
    <cellStyle name="Normal 9 3 2 2 3 2 3" xfId="5615" xr:uid="{E4AD4016-FAB4-4323-AC6F-EB63EEA88611}"/>
    <cellStyle name="Normal 9 3 2 2 3 2 3 2" xfId="14423" xr:uid="{02EAB862-8B62-4042-8563-807A84E1D8A0}"/>
    <cellStyle name="Normal 9 3 2 2 3 2 3 2 2" xfId="32039" xr:uid="{44DCD84B-5555-4036-9CC7-49B45089319D}"/>
    <cellStyle name="Normal 9 3 2 2 3 2 3 3" xfId="23231" xr:uid="{E8A815ED-6F20-482D-9AEF-6CD86B931755}"/>
    <cellStyle name="Normal 9 3 2 2 3 2 4" xfId="10019" xr:uid="{0339640A-98DC-491D-9B75-5FD66E5D6E40}"/>
    <cellStyle name="Normal 9 3 2 2 3 2 4 2" xfId="27635" xr:uid="{BF5A57CD-5130-4334-9390-E307EBA1F6D7}"/>
    <cellStyle name="Normal 9 3 2 2 3 2 5" xfId="18827" xr:uid="{9F540CEE-362B-4361-B1F7-9619F4442763}"/>
    <cellStyle name="Normal 9 3 2 2 3 2 6" xfId="36443" xr:uid="{6DB397C9-AA44-4D9D-987F-27D34B94E917}"/>
    <cellStyle name="Normal 9 3 2 2 3 3" xfId="2200" xr:uid="{6043AE0C-E7B4-40A5-BDEB-2AC2913CFF9D}"/>
    <cellStyle name="Normal 9 3 2 2 3 3 2" xfId="4402" xr:uid="{F2C717BC-2A7F-4CC4-BD35-F5273566713E}"/>
    <cellStyle name="Normal 9 3 2 2 3 3 2 2" xfId="8806" xr:uid="{0B58E94E-B8AA-45D3-ABA6-E8F0A81608CC}"/>
    <cellStyle name="Normal 9 3 2 2 3 3 2 2 2" xfId="17614" xr:uid="{A3B20509-9577-4610-90D0-A7A91ACBA81E}"/>
    <cellStyle name="Normal 9 3 2 2 3 3 2 2 2 2" xfId="35230" xr:uid="{D4F41B2F-F821-45FF-86AD-5B79CBA7CA01}"/>
    <cellStyle name="Normal 9 3 2 2 3 3 2 2 3" xfId="26422" xr:uid="{AB3C1A76-0C59-447C-A0A6-24F6E22B3B38}"/>
    <cellStyle name="Normal 9 3 2 2 3 3 2 3" xfId="13210" xr:uid="{795EAAB7-F2CA-4FAA-A94D-5463952BF106}"/>
    <cellStyle name="Normal 9 3 2 2 3 3 2 3 2" xfId="30826" xr:uid="{6DDB2E99-7805-489C-ADCA-FC3053B19723}"/>
    <cellStyle name="Normal 9 3 2 2 3 3 2 4" xfId="22018" xr:uid="{1346AA8F-0254-48E3-B315-8F94E355DEE5}"/>
    <cellStyle name="Normal 9 3 2 2 3 3 2 5" xfId="39634" xr:uid="{BB5A9614-474F-40B4-9468-870D3DBACC6B}"/>
    <cellStyle name="Normal 9 3 2 2 3 3 3" xfId="6604" xr:uid="{F4F26069-7609-476B-A3AF-EE16E439E1CA}"/>
    <cellStyle name="Normal 9 3 2 2 3 3 3 2" xfId="15412" xr:uid="{C32F493C-6AE4-4018-A4FE-2BEB7A62A085}"/>
    <cellStyle name="Normal 9 3 2 2 3 3 3 2 2" xfId="33028" xr:uid="{DE4ADE90-4A6F-434F-A337-9F910EEA3E02}"/>
    <cellStyle name="Normal 9 3 2 2 3 3 3 3" xfId="24220" xr:uid="{80C0FE13-135C-4420-89E6-D5B406D9A2B4}"/>
    <cellStyle name="Normal 9 3 2 2 3 3 4" xfId="11008" xr:uid="{539254C8-8407-419E-85B3-504FC9928144}"/>
    <cellStyle name="Normal 9 3 2 2 3 3 4 2" xfId="28624" xr:uid="{E828EC1C-7311-4CD7-8A89-B290F0249FFC}"/>
    <cellStyle name="Normal 9 3 2 2 3 3 5" xfId="19816" xr:uid="{A8057005-F84C-40D9-8150-F1B5965EEE2A}"/>
    <cellStyle name="Normal 9 3 2 2 3 3 6" xfId="37432" xr:uid="{D181DDC8-1B4B-4328-B799-61FA79F763BF}"/>
    <cellStyle name="Normal 9 3 2 2 3 4" xfId="2631" xr:uid="{9297C671-D137-4010-AFA0-F8118E9E0ABF}"/>
    <cellStyle name="Normal 9 3 2 2 3 4 2" xfId="7035" xr:uid="{546677F3-E391-4E79-8E93-5819D0420511}"/>
    <cellStyle name="Normal 9 3 2 2 3 4 2 2" xfId="15843" xr:uid="{D8A1B846-2732-4423-859B-E580311AC5D6}"/>
    <cellStyle name="Normal 9 3 2 2 3 4 2 2 2" xfId="33459" xr:uid="{38A8CAA3-2016-4514-807E-A591090CE095}"/>
    <cellStyle name="Normal 9 3 2 2 3 4 2 3" xfId="24651" xr:uid="{C0C9DDA5-44C0-4B6D-A367-B384F028A91A}"/>
    <cellStyle name="Normal 9 3 2 2 3 4 3" xfId="11439" xr:uid="{91F5A16C-D2D6-4D80-9ED2-B0F95368CE6C}"/>
    <cellStyle name="Normal 9 3 2 2 3 4 3 2" xfId="29055" xr:uid="{BD7696C3-078B-47FE-BA54-1005104085D2}"/>
    <cellStyle name="Normal 9 3 2 2 3 4 4" xfId="20247" xr:uid="{5BF03DD4-0EAA-4DFC-A1E7-71B439F958B2}"/>
    <cellStyle name="Normal 9 3 2 2 3 4 5" xfId="37863" xr:uid="{D45561DD-DDBF-4793-A779-765067A5D4FD}"/>
    <cellStyle name="Normal 9 3 2 2 3 5" xfId="4833" xr:uid="{2F666AFB-2127-4C34-AE3E-2335B5F644A0}"/>
    <cellStyle name="Normal 9 3 2 2 3 5 2" xfId="13641" xr:uid="{DD486FC5-02E5-4295-8B11-55AE99161FE0}"/>
    <cellStyle name="Normal 9 3 2 2 3 5 2 2" xfId="31257" xr:uid="{C1D1C8A0-1431-4F50-B85D-8A1F1B2D0A81}"/>
    <cellStyle name="Normal 9 3 2 2 3 5 3" xfId="22449" xr:uid="{44AAE5E3-7419-4233-85E7-A6266D40537E}"/>
    <cellStyle name="Normal 9 3 2 2 3 6" xfId="9237" xr:uid="{8DE6108C-0C98-4855-A93B-7ABEFB21527C}"/>
    <cellStyle name="Normal 9 3 2 2 3 6 2" xfId="26853" xr:uid="{77D52BA9-ECF2-4E3E-A19E-E3398369F206}"/>
    <cellStyle name="Normal 9 3 2 2 3 7" xfId="18045" xr:uid="{93CCF4EF-55F3-4142-BD2F-3BD17E9C43E0}"/>
    <cellStyle name="Normal 9 3 2 2 3 8" xfId="35661" xr:uid="{56B66931-F58F-4357-8A63-C05F4FD59DD6}"/>
    <cellStyle name="Normal 9 3 2 2 4" xfId="683" xr:uid="{92D6D376-8703-4872-9A35-9F2848DDCCB2}"/>
    <cellStyle name="Normal 9 3 2 2 4 2" xfId="1467" xr:uid="{FA4E8EAF-292C-48D4-A036-59478A15208C}"/>
    <cellStyle name="Normal 9 3 2 2 4 2 2" xfId="3669" xr:uid="{ACEABD53-3A61-43A2-BE3F-72FD95D9763D}"/>
    <cellStyle name="Normal 9 3 2 2 4 2 2 2" xfId="8073" xr:uid="{45DCF818-42D5-432E-BE97-686452627EA5}"/>
    <cellStyle name="Normal 9 3 2 2 4 2 2 2 2" xfId="16881" xr:uid="{FAF4334F-2C4E-4FDF-93F1-3A75D8C42247}"/>
    <cellStyle name="Normal 9 3 2 2 4 2 2 2 2 2" xfId="34497" xr:uid="{D89405A6-D008-4259-AAF0-49CA0C72C5E2}"/>
    <cellStyle name="Normal 9 3 2 2 4 2 2 2 3" xfId="25689" xr:uid="{B6FEF262-4989-48B7-B443-B07D4F38F3F2}"/>
    <cellStyle name="Normal 9 3 2 2 4 2 2 3" xfId="12477" xr:uid="{E86A4268-1691-4D46-8951-FDC8DBC2207B}"/>
    <cellStyle name="Normal 9 3 2 2 4 2 2 3 2" xfId="30093" xr:uid="{94BB9AE8-DA2E-48B9-BE11-433F9D8376FF}"/>
    <cellStyle name="Normal 9 3 2 2 4 2 2 4" xfId="21285" xr:uid="{3758B1BD-11A0-48EF-B747-2617DFC14774}"/>
    <cellStyle name="Normal 9 3 2 2 4 2 2 5" xfId="38901" xr:uid="{DCBFCD2A-8776-49DA-8545-7559E5D7D8C1}"/>
    <cellStyle name="Normal 9 3 2 2 4 2 3" xfId="5871" xr:uid="{56D38A8B-6DF9-4CB5-9528-CCCDF4CE8A43}"/>
    <cellStyle name="Normal 9 3 2 2 4 2 3 2" xfId="14679" xr:uid="{A0A5B825-A9AE-4097-B3D4-EF6D93E423B6}"/>
    <cellStyle name="Normal 9 3 2 2 4 2 3 2 2" xfId="32295" xr:uid="{59FF1053-ED24-41D0-9446-590AB3E331F8}"/>
    <cellStyle name="Normal 9 3 2 2 4 2 3 3" xfId="23487" xr:uid="{859753FD-EA7D-4C79-97E3-5287B8EFEEDC}"/>
    <cellStyle name="Normal 9 3 2 2 4 2 4" xfId="10275" xr:uid="{717C13E6-7EF5-4638-8D62-2B9A967C41E3}"/>
    <cellStyle name="Normal 9 3 2 2 4 2 4 2" xfId="27891" xr:uid="{1B585255-3DA3-465D-B0D6-D7A588FD673A}"/>
    <cellStyle name="Normal 9 3 2 2 4 2 5" xfId="19083" xr:uid="{A7E2FC54-C4B5-45BB-86B6-3AAF89144076}"/>
    <cellStyle name="Normal 9 3 2 2 4 2 6" xfId="36699" xr:uid="{3779F3D9-A783-4B5E-B2BD-2DDABB972049}"/>
    <cellStyle name="Normal 9 3 2 2 4 3" xfId="2201" xr:uid="{27E4C8C1-F25C-4612-85F6-16AF8DD14BD6}"/>
    <cellStyle name="Normal 9 3 2 2 4 3 2" xfId="4403" xr:uid="{7B6CACB6-4F77-46D3-9666-4FB9EC77BE74}"/>
    <cellStyle name="Normal 9 3 2 2 4 3 2 2" xfId="8807" xr:uid="{01B8E84C-AD0D-4173-8730-32913A031D45}"/>
    <cellStyle name="Normal 9 3 2 2 4 3 2 2 2" xfId="17615" xr:uid="{F6601AE4-25CC-4B5E-9739-819015CDEB27}"/>
    <cellStyle name="Normal 9 3 2 2 4 3 2 2 2 2" xfId="35231" xr:uid="{6F16A85E-49D4-42F0-B064-71D1F15A4169}"/>
    <cellStyle name="Normal 9 3 2 2 4 3 2 2 3" xfId="26423" xr:uid="{44BE9C55-80EC-499A-900F-5F06EEB730E0}"/>
    <cellStyle name="Normal 9 3 2 2 4 3 2 3" xfId="13211" xr:uid="{F12A1B46-99AA-4A78-95BA-9CD8251A1E57}"/>
    <cellStyle name="Normal 9 3 2 2 4 3 2 3 2" xfId="30827" xr:uid="{7EA341D6-B03A-4CC7-8F11-3D2F4FB892EA}"/>
    <cellStyle name="Normal 9 3 2 2 4 3 2 4" xfId="22019" xr:uid="{FCDFC65B-8691-474C-891A-2456AAE1FDF5}"/>
    <cellStyle name="Normal 9 3 2 2 4 3 2 5" xfId="39635" xr:uid="{6D5A0732-2552-43E1-B1B2-2845FB0830F2}"/>
    <cellStyle name="Normal 9 3 2 2 4 3 3" xfId="6605" xr:uid="{E356833E-84A0-4F93-9CFD-882E154D4814}"/>
    <cellStyle name="Normal 9 3 2 2 4 3 3 2" xfId="15413" xr:uid="{C341886D-CB20-47BD-A752-B607523385EA}"/>
    <cellStyle name="Normal 9 3 2 2 4 3 3 2 2" xfId="33029" xr:uid="{04ABB4D8-F82C-4191-9BB6-F79000BBA6FB}"/>
    <cellStyle name="Normal 9 3 2 2 4 3 3 3" xfId="24221" xr:uid="{55F79C62-A8D0-4BE0-8104-813F9A64EF64}"/>
    <cellStyle name="Normal 9 3 2 2 4 3 4" xfId="11009" xr:uid="{1FE914B5-F5DA-473D-BEB3-B33DB8827E3B}"/>
    <cellStyle name="Normal 9 3 2 2 4 3 4 2" xfId="28625" xr:uid="{1B592C56-EAD8-4BA7-BCFF-5D15C66BC9ED}"/>
    <cellStyle name="Normal 9 3 2 2 4 3 5" xfId="19817" xr:uid="{FEFB5871-E5AB-4C25-ACF1-D410A06EE344}"/>
    <cellStyle name="Normal 9 3 2 2 4 3 6" xfId="37433" xr:uid="{8A050C03-BAF7-4D29-8C8E-853214C7076F}"/>
    <cellStyle name="Normal 9 3 2 2 4 4" xfId="2887" xr:uid="{EE30AF8C-E762-43C7-B7AC-1598035F782F}"/>
    <cellStyle name="Normal 9 3 2 2 4 4 2" xfId="7291" xr:uid="{6CDB94DB-C4E3-4F81-8B17-6B5EEA4333E9}"/>
    <cellStyle name="Normal 9 3 2 2 4 4 2 2" xfId="16099" xr:uid="{C0D5096C-D8DB-493F-B435-0C153A4D1F30}"/>
    <cellStyle name="Normal 9 3 2 2 4 4 2 2 2" xfId="33715" xr:uid="{F91B1CA2-708C-4495-BFB0-9814ED8FFDC7}"/>
    <cellStyle name="Normal 9 3 2 2 4 4 2 3" xfId="24907" xr:uid="{C950F417-218F-4ABB-8A3E-64ABB4B9D408}"/>
    <cellStyle name="Normal 9 3 2 2 4 4 3" xfId="11695" xr:uid="{46A84876-371B-4BAA-A97E-62F15FA80CA7}"/>
    <cellStyle name="Normal 9 3 2 2 4 4 3 2" xfId="29311" xr:uid="{DAAEA835-2627-44A7-9DCC-1E079BFCC8F0}"/>
    <cellStyle name="Normal 9 3 2 2 4 4 4" xfId="20503" xr:uid="{FDE9D4B8-9FC1-4EC5-83EF-857B4B907421}"/>
    <cellStyle name="Normal 9 3 2 2 4 4 5" xfId="38119" xr:uid="{7604AB5D-1EFC-4971-8734-839471E43128}"/>
    <cellStyle name="Normal 9 3 2 2 4 5" xfId="5089" xr:uid="{C25FE642-5951-47EB-BC0E-B6FA8F813D1B}"/>
    <cellStyle name="Normal 9 3 2 2 4 5 2" xfId="13897" xr:uid="{2691F01E-BD7B-427F-9E0C-B0CECE3BA282}"/>
    <cellStyle name="Normal 9 3 2 2 4 5 2 2" xfId="31513" xr:uid="{10F84F5D-EE78-4668-8CD0-3684D8314431}"/>
    <cellStyle name="Normal 9 3 2 2 4 5 3" xfId="22705" xr:uid="{5445759A-1DC5-4CE5-8500-3EEC50B5F8D7}"/>
    <cellStyle name="Normal 9 3 2 2 4 6" xfId="9493" xr:uid="{613F769B-4907-4B28-A1D6-E4D4CD8173D8}"/>
    <cellStyle name="Normal 9 3 2 2 4 6 2" xfId="27109" xr:uid="{730E9CBA-D851-4AF6-A827-DACB5C9CB2D4}"/>
    <cellStyle name="Normal 9 3 2 2 4 7" xfId="18301" xr:uid="{4A4F8258-0EA0-49AC-9E34-671EC9E74D5E}"/>
    <cellStyle name="Normal 9 3 2 2 4 8" xfId="35917" xr:uid="{6F5ECC80-A370-41CE-AF73-25C5D1F54104}"/>
    <cellStyle name="Normal 9 3 2 2 5" xfId="955" xr:uid="{33756FD0-6234-4A1F-99F1-E9CD78A1E9CB}"/>
    <cellStyle name="Normal 9 3 2 2 5 2" xfId="3157" xr:uid="{DF2189BE-19C0-443C-A12E-E6CCE184D67C}"/>
    <cellStyle name="Normal 9 3 2 2 5 2 2" xfId="7561" xr:uid="{0775EB79-708B-496B-9D3D-7328F5E862B6}"/>
    <cellStyle name="Normal 9 3 2 2 5 2 2 2" xfId="16369" xr:uid="{ED74213E-18BA-40C0-B206-14D72D346B0A}"/>
    <cellStyle name="Normal 9 3 2 2 5 2 2 2 2" xfId="33985" xr:uid="{F1B61135-A2F4-448C-A406-D3AC25219F16}"/>
    <cellStyle name="Normal 9 3 2 2 5 2 2 3" xfId="25177" xr:uid="{E9404F2E-AE5F-471E-8119-FB1D81DFA8A6}"/>
    <cellStyle name="Normal 9 3 2 2 5 2 3" xfId="11965" xr:uid="{C3F88A1D-7D2E-4F50-A49A-7617F0170EE7}"/>
    <cellStyle name="Normal 9 3 2 2 5 2 3 2" xfId="29581" xr:uid="{E4A70F7D-5884-4532-9447-B847505BAFB2}"/>
    <cellStyle name="Normal 9 3 2 2 5 2 4" xfId="20773" xr:uid="{DD0EA7AD-1D24-4F2F-98FB-905B1992AC7B}"/>
    <cellStyle name="Normal 9 3 2 2 5 2 5" xfId="38389" xr:uid="{ECB7CAC2-E5F1-42F9-A0EF-A372522E2C6A}"/>
    <cellStyle name="Normal 9 3 2 2 5 3" xfId="5359" xr:uid="{29A117FD-B5C9-4FD2-B647-A64CA315189B}"/>
    <cellStyle name="Normal 9 3 2 2 5 3 2" xfId="14167" xr:uid="{FFCD183C-8741-4CAE-8EE4-770025275725}"/>
    <cellStyle name="Normal 9 3 2 2 5 3 2 2" xfId="31783" xr:uid="{C7BCF672-A8EC-4309-AE15-7908E8FD2477}"/>
    <cellStyle name="Normal 9 3 2 2 5 3 3" xfId="22975" xr:uid="{F065BF56-CF63-46FC-B3F8-2FE36479A449}"/>
    <cellStyle name="Normal 9 3 2 2 5 4" xfId="9763" xr:uid="{0BBB1F47-5625-419B-A1E6-5467FBF62521}"/>
    <cellStyle name="Normal 9 3 2 2 5 4 2" xfId="27379" xr:uid="{D291BDEE-5D57-4B27-B004-AC116830BF07}"/>
    <cellStyle name="Normal 9 3 2 2 5 5" xfId="18571" xr:uid="{73B63E14-03F0-4741-83B4-A4FC273AB4FF}"/>
    <cellStyle name="Normal 9 3 2 2 5 6" xfId="36187" xr:uid="{DB69A292-6ECC-41F2-BC70-8CD4F768C6C9}"/>
    <cellStyle name="Normal 9 3 2 2 6" xfId="2196" xr:uid="{67FECAFF-313A-406F-92AE-848D9463E4A9}"/>
    <cellStyle name="Normal 9 3 2 2 6 2" xfId="4398" xr:uid="{1D8F4FAD-E1A6-4CAA-92FC-E32114780586}"/>
    <cellStyle name="Normal 9 3 2 2 6 2 2" xfId="8802" xr:uid="{5772D318-0A05-4641-A250-7F52DD29DA27}"/>
    <cellStyle name="Normal 9 3 2 2 6 2 2 2" xfId="17610" xr:uid="{5C088D36-2642-4EED-9666-01714BF48193}"/>
    <cellStyle name="Normal 9 3 2 2 6 2 2 2 2" xfId="35226" xr:uid="{5972776C-6410-480C-A834-D537307C3705}"/>
    <cellStyle name="Normal 9 3 2 2 6 2 2 3" xfId="26418" xr:uid="{EA3417D3-EA48-4A47-A4FE-27FE85302A88}"/>
    <cellStyle name="Normal 9 3 2 2 6 2 3" xfId="13206" xr:uid="{54AE7BEF-458F-4A70-BDD1-0CD06FC5CC8D}"/>
    <cellStyle name="Normal 9 3 2 2 6 2 3 2" xfId="30822" xr:uid="{7225A824-0E14-49CF-934D-1C805968C967}"/>
    <cellStyle name="Normal 9 3 2 2 6 2 4" xfId="22014" xr:uid="{5347AF00-099E-4893-8C8A-DFE90C402FF6}"/>
    <cellStyle name="Normal 9 3 2 2 6 2 5" xfId="39630" xr:uid="{04E9B293-E151-4895-ADD9-8197FC375950}"/>
    <cellStyle name="Normal 9 3 2 2 6 3" xfId="6600" xr:uid="{286052B4-30CF-4485-8E4A-14B1E487D8FD}"/>
    <cellStyle name="Normal 9 3 2 2 6 3 2" xfId="15408" xr:uid="{C9CCBB84-F7D0-4FB2-9756-7F3436578D06}"/>
    <cellStyle name="Normal 9 3 2 2 6 3 2 2" xfId="33024" xr:uid="{61944FB3-4E8A-45AE-B5F4-3A2442AA1FED}"/>
    <cellStyle name="Normal 9 3 2 2 6 3 3" xfId="24216" xr:uid="{1B627986-5D76-4022-8223-EA02DD0ADAA5}"/>
    <cellStyle name="Normal 9 3 2 2 6 4" xfId="11004" xr:uid="{08EC4DC1-4218-49B8-A2CA-A8344A8AB0A0}"/>
    <cellStyle name="Normal 9 3 2 2 6 4 2" xfId="28620" xr:uid="{BC892860-5109-42AE-933C-4BA7FE34C8D3}"/>
    <cellStyle name="Normal 9 3 2 2 6 5" xfId="19812" xr:uid="{E95DDA6B-DFFB-4A83-BE65-3DF71C57EE09}"/>
    <cellStyle name="Normal 9 3 2 2 6 6" xfId="37428" xr:uid="{509C22F6-466F-4FC2-AF07-FF6AE8411872}"/>
    <cellStyle name="Normal 9 3 2 2 7" xfId="2375" xr:uid="{77847663-A902-4207-A99D-04AF2F87829F}"/>
    <cellStyle name="Normal 9 3 2 2 7 2" xfId="6779" xr:uid="{F648B777-F79A-43AF-A017-CE4EF82B13A1}"/>
    <cellStyle name="Normal 9 3 2 2 7 2 2" xfId="15587" xr:uid="{778EFD9F-3F9F-4CC1-A045-504EFF35FBDB}"/>
    <cellStyle name="Normal 9 3 2 2 7 2 2 2" xfId="33203" xr:uid="{CD4582C5-1E84-403F-A47F-8C7546DCC17C}"/>
    <cellStyle name="Normal 9 3 2 2 7 2 3" xfId="24395" xr:uid="{8FDD6996-DBE8-4C00-9A9E-B3F04A9B679C}"/>
    <cellStyle name="Normal 9 3 2 2 7 3" xfId="11183" xr:uid="{F0A6FE1F-C23E-4D0E-90A9-4A3052F6FF91}"/>
    <cellStyle name="Normal 9 3 2 2 7 3 2" xfId="28799" xr:uid="{512BD19D-2DEF-4C1B-A5BD-6D87AF9B54DF}"/>
    <cellStyle name="Normal 9 3 2 2 7 4" xfId="19991" xr:uid="{BEBEAF9C-2086-4747-9443-8F5A3BFDF21D}"/>
    <cellStyle name="Normal 9 3 2 2 7 5" xfId="37607" xr:uid="{3FCFB07B-3595-4F7F-B170-46F493F22301}"/>
    <cellStyle name="Normal 9 3 2 2 8" xfId="4577" xr:uid="{406F6841-F6AD-4F38-802A-6F3A74FEEFE9}"/>
    <cellStyle name="Normal 9 3 2 2 8 2" xfId="13385" xr:uid="{2BE6A2C7-68A9-45FA-BAB0-9075FBDAD23E}"/>
    <cellStyle name="Normal 9 3 2 2 8 2 2" xfId="31001" xr:uid="{9FF262F4-969D-42CD-A7DD-70103745AE6A}"/>
    <cellStyle name="Normal 9 3 2 2 8 3" xfId="22193" xr:uid="{3322327F-3C26-4ACA-A604-B5036990FBBD}"/>
    <cellStyle name="Normal 9 3 2 2 9" xfId="8981" xr:uid="{0E1A2943-AE0E-45E3-AE72-B40C8642EBE5}"/>
    <cellStyle name="Normal 9 3 2 2 9 2" xfId="26597" xr:uid="{5A4AD2F4-02AE-4EE4-998E-DA34BA4666DB}"/>
    <cellStyle name="Normal 9 3 2 3" xfId="235" xr:uid="{1A56732A-E7C9-4B60-81F5-6C6F9D61DE46}"/>
    <cellStyle name="Normal 9 3 2 3 10" xfId="35469" xr:uid="{F79B8532-163F-4D5B-AA89-56C5500EB7AD}"/>
    <cellStyle name="Normal 9 3 2 3 2" xfId="491" xr:uid="{DDA784D1-D758-455F-98F3-812CD0047A06}"/>
    <cellStyle name="Normal 9 3 2 3 2 2" xfId="1275" xr:uid="{2F81D15D-FD79-4F88-AFA9-B9B45F509A42}"/>
    <cellStyle name="Normal 9 3 2 3 2 2 2" xfId="3477" xr:uid="{D55A3B40-3220-4677-9863-94A593E02E9C}"/>
    <cellStyle name="Normal 9 3 2 3 2 2 2 2" xfId="7881" xr:uid="{B4FB811D-D42A-44D8-A8ED-15D7A5B84BB3}"/>
    <cellStyle name="Normal 9 3 2 3 2 2 2 2 2" xfId="16689" xr:uid="{12531D96-445D-45DE-B501-7F4F1851EE2A}"/>
    <cellStyle name="Normal 9 3 2 3 2 2 2 2 2 2" xfId="34305" xr:uid="{788568F5-5790-48F8-A420-1B459559EB88}"/>
    <cellStyle name="Normal 9 3 2 3 2 2 2 2 3" xfId="25497" xr:uid="{7A5DE6E1-44A0-4F68-B727-279CD5202803}"/>
    <cellStyle name="Normal 9 3 2 3 2 2 2 3" xfId="12285" xr:uid="{DC18C020-F8C6-45E8-A0C6-663C426994AA}"/>
    <cellStyle name="Normal 9 3 2 3 2 2 2 3 2" xfId="29901" xr:uid="{4FDC21E6-891B-4872-9C80-C99694412B85}"/>
    <cellStyle name="Normal 9 3 2 3 2 2 2 4" xfId="21093" xr:uid="{F544D468-641E-47AC-8031-0608BB9DE5ED}"/>
    <cellStyle name="Normal 9 3 2 3 2 2 2 5" xfId="38709" xr:uid="{57FF49FF-1669-4099-A05D-EDC9E0665427}"/>
    <cellStyle name="Normal 9 3 2 3 2 2 3" xfId="5679" xr:uid="{C94B3D62-6DE4-4AD4-AF91-4A6AFD2117CA}"/>
    <cellStyle name="Normal 9 3 2 3 2 2 3 2" xfId="14487" xr:uid="{C9DAE932-244B-4F9E-91FD-FF8AFE20AF85}"/>
    <cellStyle name="Normal 9 3 2 3 2 2 3 2 2" xfId="32103" xr:uid="{4E58F7FC-EE1B-47B5-AF0F-EEDE091E6B87}"/>
    <cellStyle name="Normal 9 3 2 3 2 2 3 3" xfId="23295" xr:uid="{BAF47E5F-BA29-4F07-BA4A-4F90156BCB14}"/>
    <cellStyle name="Normal 9 3 2 3 2 2 4" xfId="10083" xr:uid="{F3B37A73-1A65-4AE7-BD03-480E44452A83}"/>
    <cellStyle name="Normal 9 3 2 3 2 2 4 2" xfId="27699" xr:uid="{1DA456C7-A76A-4235-BA9B-9260CC43C8FE}"/>
    <cellStyle name="Normal 9 3 2 3 2 2 5" xfId="18891" xr:uid="{77FAED00-F487-49F4-ABEB-AB169E869770}"/>
    <cellStyle name="Normal 9 3 2 3 2 2 6" xfId="36507" xr:uid="{DE436CFE-760C-436B-B0D7-3D397DD492AF}"/>
    <cellStyle name="Normal 9 3 2 3 2 3" xfId="2203" xr:uid="{D3B80605-9D53-4CEB-A69D-39FDA0DF198F}"/>
    <cellStyle name="Normal 9 3 2 3 2 3 2" xfId="4405" xr:uid="{A8D48A79-E98A-486C-8C9C-2BA0A85BAB0F}"/>
    <cellStyle name="Normal 9 3 2 3 2 3 2 2" xfId="8809" xr:uid="{B0625458-7958-4145-A9D9-16A1E52A91E3}"/>
    <cellStyle name="Normal 9 3 2 3 2 3 2 2 2" xfId="17617" xr:uid="{BDD2F142-BB50-4988-BB9B-DD03802099B6}"/>
    <cellStyle name="Normal 9 3 2 3 2 3 2 2 2 2" xfId="35233" xr:uid="{89C22860-BB1B-4823-8E0F-0E8F00DF37FC}"/>
    <cellStyle name="Normal 9 3 2 3 2 3 2 2 3" xfId="26425" xr:uid="{E3C7B732-F070-4957-97E8-58F7D9E34BDD}"/>
    <cellStyle name="Normal 9 3 2 3 2 3 2 3" xfId="13213" xr:uid="{061CECC4-1328-47E6-AF64-35426B03B962}"/>
    <cellStyle name="Normal 9 3 2 3 2 3 2 3 2" xfId="30829" xr:uid="{3AB557E5-93EB-4D72-96D9-CB30DD59CC6E}"/>
    <cellStyle name="Normal 9 3 2 3 2 3 2 4" xfId="22021" xr:uid="{8E78DD3B-9087-4DD4-A63D-05EAED7FA26D}"/>
    <cellStyle name="Normal 9 3 2 3 2 3 2 5" xfId="39637" xr:uid="{A69571BB-83F9-488F-8B82-47E2B234D472}"/>
    <cellStyle name="Normal 9 3 2 3 2 3 3" xfId="6607" xr:uid="{BC08257B-B14F-4EFE-9FC7-9D7C6F712D28}"/>
    <cellStyle name="Normal 9 3 2 3 2 3 3 2" xfId="15415" xr:uid="{3F370AE6-87D1-4482-8EDA-292EC2F4B539}"/>
    <cellStyle name="Normal 9 3 2 3 2 3 3 2 2" xfId="33031" xr:uid="{AC1677B3-8BEB-48A9-B651-DFB39827448B}"/>
    <cellStyle name="Normal 9 3 2 3 2 3 3 3" xfId="24223" xr:uid="{C41B0FC9-22ED-4BAF-9575-5EE4D7BD70B3}"/>
    <cellStyle name="Normal 9 3 2 3 2 3 4" xfId="11011" xr:uid="{C82B1CFA-A7DE-4506-99B3-9C5A13E77E8A}"/>
    <cellStyle name="Normal 9 3 2 3 2 3 4 2" xfId="28627" xr:uid="{B3506519-E229-46C0-8B83-9C886E773769}"/>
    <cellStyle name="Normal 9 3 2 3 2 3 5" xfId="19819" xr:uid="{AC4BA4FA-AFFB-40A5-A3B8-26074E77E102}"/>
    <cellStyle name="Normal 9 3 2 3 2 3 6" xfId="37435" xr:uid="{F3C39059-5FDA-447A-8385-C8338232C900}"/>
    <cellStyle name="Normal 9 3 2 3 2 4" xfId="2695" xr:uid="{644A7E27-0277-4DCB-A158-38F9DBAAC133}"/>
    <cellStyle name="Normal 9 3 2 3 2 4 2" xfId="7099" xr:uid="{8046360D-EF29-4B8D-8322-692AB4351AC0}"/>
    <cellStyle name="Normal 9 3 2 3 2 4 2 2" xfId="15907" xr:uid="{4B19E217-7568-47F2-BBE3-238AC7D76B8B}"/>
    <cellStyle name="Normal 9 3 2 3 2 4 2 2 2" xfId="33523" xr:uid="{EE2F48F7-91DB-42CA-9FA8-083377515710}"/>
    <cellStyle name="Normal 9 3 2 3 2 4 2 3" xfId="24715" xr:uid="{9C6483A6-A412-4C52-A471-101C9A5333CA}"/>
    <cellStyle name="Normal 9 3 2 3 2 4 3" xfId="11503" xr:uid="{05DBC75C-7397-4F26-9560-BC8B92743BB5}"/>
    <cellStyle name="Normal 9 3 2 3 2 4 3 2" xfId="29119" xr:uid="{CFD48FCA-06CC-4957-A0CF-F5A16A90A8E7}"/>
    <cellStyle name="Normal 9 3 2 3 2 4 4" xfId="20311" xr:uid="{45AFC4B8-18AB-4FA4-8220-9499949709AF}"/>
    <cellStyle name="Normal 9 3 2 3 2 4 5" xfId="37927" xr:uid="{AFD896F9-8CF1-43CF-9778-82CB6BD913B3}"/>
    <cellStyle name="Normal 9 3 2 3 2 5" xfId="4897" xr:uid="{A1A0FFAF-B316-4E8E-912D-DD82C75725C0}"/>
    <cellStyle name="Normal 9 3 2 3 2 5 2" xfId="13705" xr:uid="{B885691E-BC49-4953-817A-1E00A5548686}"/>
    <cellStyle name="Normal 9 3 2 3 2 5 2 2" xfId="31321" xr:uid="{A53BB35F-7BFB-4744-83B9-32882636C38D}"/>
    <cellStyle name="Normal 9 3 2 3 2 5 3" xfId="22513" xr:uid="{59C5E0BE-6DA1-4E45-88AB-658AC553712F}"/>
    <cellStyle name="Normal 9 3 2 3 2 6" xfId="9301" xr:uid="{A01679EB-4721-4D24-AE7B-F3AEE7D2BD67}"/>
    <cellStyle name="Normal 9 3 2 3 2 6 2" xfId="26917" xr:uid="{AC8235FC-97AA-47A7-9EC7-AE636E6F9AC8}"/>
    <cellStyle name="Normal 9 3 2 3 2 7" xfId="18109" xr:uid="{EBA7B5B1-0977-4290-8B65-380C040FCCEE}"/>
    <cellStyle name="Normal 9 3 2 3 2 8" xfId="35725" xr:uid="{C5369F92-E760-4FFA-A18D-733664F726F3}"/>
    <cellStyle name="Normal 9 3 2 3 3" xfId="747" xr:uid="{03813DD5-3D85-47FC-B538-01A459B90318}"/>
    <cellStyle name="Normal 9 3 2 3 3 2" xfId="1531" xr:uid="{4D07B648-09CD-48F1-B13E-D7162554F6C7}"/>
    <cellStyle name="Normal 9 3 2 3 3 2 2" xfId="3733" xr:uid="{A484AA95-43A3-42BB-BB11-1FEFE569EEFB}"/>
    <cellStyle name="Normal 9 3 2 3 3 2 2 2" xfId="8137" xr:uid="{60039779-63C0-47E7-A79D-418264B272CB}"/>
    <cellStyle name="Normal 9 3 2 3 3 2 2 2 2" xfId="16945" xr:uid="{5FB0F1E4-AF6C-45C2-8293-63250612ADF6}"/>
    <cellStyle name="Normal 9 3 2 3 3 2 2 2 2 2" xfId="34561" xr:uid="{C8BBCBF6-F30F-44B0-97C5-315F79FA0B3F}"/>
    <cellStyle name="Normal 9 3 2 3 3 2 2 2 3" xfId="25753" xr:uid="{DBF48612-848F-457D-9380-5B6FD44AC0E0}"/>
    <cellStyle name="Normal 9 3 2 3 3 2 2 3" xfId="12541" xr:uid="{EA98F0DA-FC8A-46D7-8BEB-4A3BD3D43423}"/>
    <cellStyle name="Normal 9 3 2 3 3 2 2 3 2" xfId="30157" xr:uid="{C27FAFE5-EC26-43AD-8EC3-64C82FDF215C}"/>
    <cellStyle name="Normal 9 3 2 3 3 2 2 4" xfId="21349" xr:uid="{684D9BAA-13E5-4D08-AB48-97B997B162A5}"/>
    <cellStyle name="Normal 9 3 2 3 3 2 2 5" xfId="38965" xr:uid="{CB0E43D7-4F0F-4330-B122-FC2018549090}"/>
    <cellStyle name="Normal 9 3 2 3 3 2 3" xfId="5935" xr:uid="{00B8EB88-DB45-4B9B-A085-AB322AD5B437}"/>
    <cellStyle name="Normal 9 3 2 3 3 2 3 2" xfId="14743" xr:uid="{83FD43F1-F428-47FA-A2F2-80BD795D935B}"/>
    <cellStyle name="Normal 9 3 2 3 3 2 3 2 2" xfId="32359" xr:uid="{F35BC0A9-6F32-43A9-8750-E83504EAD366}"/>
    <cellStyle name="Normal 9 3 2 3 3 2 3 3" xfId="23551" xr:uid="{709AE69B-EC5E-49E1-B024-01435611FC0A}"/>
    <cellStyle name="Normal 9 3 2 3 3 2 4" xfId="10339" xr:uid="{782FC5B0-53F7-48D8-9726-5FF403CDC47C}"/>
    <cellStyle name="Normal 9 3 2 3 3 2 4 2" xfId="27955" xr:uid="{2B81C229-F06E-4B26-B0C3-974298BFB8AD}"/>
    <cellStyle name="Normal 9 3 2 3 3 2 5" xfId="19147" xr:uid="{E430708A-6472-4EBB-949C-A95510E82701}"/>
    <cellStyle name="Normal 9 3 2 3 3 2 6" xfId="36763" xr:uid="{BAF6567A-3934-4947-BC4A-FB4E985978D9}"/>
    <cellStyle name="Normal 9 3 2 3 3 3" xfId="2204" xr:uid="{0BC21386-FAAA-4438-B20D-FFE77FCBA4B3}"/>
    <cellStyle name="Normal 9 3 2 3 3 3 2" xfId="4406" xr:uid="{8F0F4B98-995E-4DD6-B80E-DBC5E7334F36}"/>
    <cellStyle name="Normal 9 3 2 3 3 3 2 2" xfId="8810" xr:uid="{AB9D231B-7070-4A69-9FE3-26425E9189E6}"/>
    <cellStyle name="Normal 9 3 2 3 3 3 2 2 2" xfId="17618" xr:uid="{14007A75-9C81-4E0B-B98E-0B815536FB1D}"/>
    <cellStyle name="Normal 9 3 2 3 3 3 2 2 2 2" xfId="35234" xr:uid="{555159EF-F6A8-45F9-8754-2E1011EFD533}"/>
    <cellStyle name="Normal 9 3 2 3 3 3 2 2 3" xfId="26426" xr:uid="{FB06DE4F-94DB-4736-81BB-F9B2A8CBC3B2}"/>
    <cellStyle name="Normal 9 3 2 3 3 3 2 3" xfId="13214" xr:uid="{5C37A35D-BD71-44FC-BFC3-7C4A2877D481}"/>
    <cellStyle name="Normal 9 3 2 3 3 3 2 3 2" xfId="30830" xr:uid="{65B8320B-32DA-4B0A-8D0A-B400F2D26EEC}"/>
    <cellStyle name="Normal 9 3 2 3 3 3 2 4" xfId="22022" xr:uid="{93DC234A-AE82-4CBF-B705-3DCA81FA0D9F}"/>
    <cellStyle name="Normal 9 3 2 3 3 3 2 5" xfId="39638" xr:uid="{A5591C12-A45D-4243-AEAF-43C1330FF67E}"/>
    <cellStyle name="Normal 9 3 2 3 3 3 3" xfId="6608" xr:uid="{EB6CB97E-ABB6-4FCB-8593-C90A2FB4BE7D}"/>
    <cellStyle name="Normal 9 3 2 3 3 3 3 2" xfId="15416" xr:uid="{9EBF89D3-3EB9-4D8C-84CC-F4DC53408C99}"/>
    <cellStyle name="Normal 9 3 2 3 3 3 3 2 2" xfId="33032" xr:uid="{8F9ACE2D-0EAB-49C0-BE37-6519045EDC3F}"/>
    <cellStyle name="Normal 9 3 2 3 3 3 3 3" xfId="24224" xr:uid="{40A06DB3-27BC-4ED0-9CF9-85F369971BA4}"/>
    <cellStyle name="Normal 9 3 2 3 3 3 4" xfId="11012" xr:uid="{BEAD0CB3-71F6-4A6C-8AFB-843CB5C57EA9}"/>
    <cellStyle name="Normal 9 3 2 3 3 3 4 2" xfId="28628" xr:uid="{49CB542F-8C05-4AD6-B812-4E039D526125}"/>
    <cellStyle name="Normal 9 3 2 3 3 3 5" xfId="19820" xr:uid="{03C69DB2-30D6-4495-9524-E22DF6B6DFAF}"/>
    <cellStyle name="Normal 9 3 2 3 3 3 6" xfId="37436" xr:uid="{1A6A029B-7D99-4006-9765-0C8F21B9253F}"/>
    <cellStyle name="Normal 9 3 2 3 3 4" xfId="2951" xr:uid="{D58CF3CC-1CD7-4172-B047-32744D5DC76E}"/>
    <cellStyle name="Normal 9 3 2 3 3 4 2" xfId="7355" xr:uid="{E767A086-2E0C-4CD3-AA2D-CD7E90DD6FD4}"/>
    <cellStyle name="Normal 9 3 2 3 3 4 2 2" xfId="16163" xr:uid="{33869291-09C2-4629-BB59-4ABD65CD11D4}"/>
    <cellStyle name="Normal 9 3 2 3 3 4 2 2 2" xfId="33779" xr:uid="{F6C8D2DC-FB91-4FA1-9477-7D435607F96C}"/>
    <cellStyle name="Normal 9 3 2 3 3 4 2 3" xfId="24971" xr:uid="{F1E8D5D7-7404-40CB-9B86-97F5C2A5ADC5}"/>
    <cellStyle name="Normal 9 3 2 3 3 4 3" xfId="11759" xr:uid="{B3888911-A006-4BCA-8ECF-6D682FC42126}"/>
    <cellStyle name="Normal 9 3 2 3 3 4 3 2" xfId="29375" xr:uid="{DED102E2-A099-47FF-9993-A1362AF3CB51}"/>
    <cellStyle name="Normal 9 3 2 3 3 4 4" xfId="20567" xr:uid="{73211631-43CB-4D95-95FB-1ACF2DA6A3D7}"/>
    <cellStyle name="Normal 9 3 2 3 3 4 5" xfId="38183" xr:uid="{E664AB48-8F51-4425-BA71-315DD1C42093}"/>
    <cellStyle name="Normal 9 3 2 3 3 5" xfId="5153" xr:uid="{F817D716-793F-4E19-91BE-A3D6AC0E88F7}"/>
    <cellStyle name="Normal 9 3 2 3 3 5 2" xfId="13961" xr:uid="{6031F9B3-22EF-4EC9-A4E7-1A1BC8EF952D}"/>
    <cellStyle name="Normal 9 3 2 3 3 5 2 2" xfId="31577" xr:uid="{81FC5CDB-D2AF-4317-B434-F0F25ABB7219}"/>
    <cellStyle name="Normal 9 3 2 3 3 5 3" xfId="22769" xr:uid="{AB6E8DF4-BAC2-4FA1-AED3-C54E2EF76E6F}"/>
    <cellStyle name="Normal 9 3 2 3 3 6" xfId="9557" xr:uid="{7275954B-8599-4EC5-8A5B-1ED677AEF591}"/>
    <cellStyle name="Normal 9 3 2 3 3 6 2" xfId="27173" xr:uid="{9449E4E1-0CF2-47F7-A045-5EAA69CA5782}"/>
    <cellStyle name="Normal 9 3 2 3 3 7" xfId="18365" xr:uid="{FCAF5C99-E4CF-45F0-9EF4-3E2DE35C9752}"/>
    <cellStyle name="Normal 9 3 2 3 3 8" xfId="35981" xr:uid="{54D6070E-1520-4612-9724-1B1A3AC9F8FA}"/>
    <cellStyle name="Normal 9 3 2 3 4" xfId="1019" xr:uid="{F853946D-7C4C-4210-9BCB-14B01DF22494}"/>
    <cellStyle name="Normal 9 3 2 3 4 2" xfId="3221" xr:uid="{3866CAE7-B766-449D-AAE4-5F301F2F957E}"/>
    <cellStyle name="Normal 9 3 2 3 4 2 2" xfId="7625" xr:uid="{CA55653F-595D-4AB4-99DF-D8C0CA4E6C08}"/>
    <cellStyle name="Normal 9 3 2 3 4 2 2 2" xfId="16433" xr:uid="{703F6D97-8A16-438D-BE4C-9FF1FF08CABB}"/>
    <cellStyle name="Normal 9 3 2 3 4 2 2 2 2" xfId="34049" xr:uid="{A12A0D3D-1B7A-419B-BD3A-124D8EEB97B5}"/>
    <cellStyle name="Normal 9 3 2 3 4 2 2 3" xfId="25241" xr:uid="{476BD9DE-5136-450F-B3C2-017D738580CF}"/>
    <cellStyle name="Normal 9 3 2 3 4 2 3" xfId="12029" xr:uid="{C117D943-7729-462E-93DE-271BEA14B4BF}"/>
    <cellStyle name="Normal 9 3 2 3 4 2 3 2" xfId="29645" xr:uid="{DA76C5E2-4368-441B-A4B6-2ABB4E320CF5}"/>
    <cellStyle name="Normal 9 3 2 3 4 2 4" xfId="20837" xr:uid="{350A4B33-6245-4484-BED4-21E23E60FDAA}"/>
    <cellStyle name="Normal 9 3 2 3 4 2 5" xfId="38453" xr:uid="{E19D3863-E3EB-4EE4-A047-DF60CDC0FBC5}"/>
    <cellStyle name="Normal 9 3 2 3 4 3" xfId="5423" xr:uid="{DCA2C602-15EF-458F-AFAA-CB38C6486E0B}"/>
    <cellStyle name="Normal 9 3 2 3 4 3 2" xfId="14231" xr:uid="{0F20E590-D877-40ED-A47B-84AB2A88A56E}"/>
    <cellStyle name="Normal 9 3 2 3 4 3 2 2" xfId="31847" xr:uid="{BF0575A4-BC2A-438F-BF85-5D4FC15CBF40}"/>
    <cellStyle name="Normal 9 3 2 3 4 3 3" xfId="23039" xr:uid="{79F5D213-61F2-43DE-9500-2E0B4EC186B7}"/>
    <cellStyle name="Normal 9 3 2 3 4 4" xfId="9827" xr:uid="{4F43E840-A1B2-4D85-8C1E-C8A900188CE3}"/>
    <cellStyle name="Normal 9 3 2 3 4 4 2" xfId="27443" xr:uid="{BC4596E4-41A8-470C-9028-7994DB43A1B4}"/>
    <cellStyle name="Normal 9 3 2 3 4 5" xfId="18635" xr:uid="{3F3AE0E9-A52F-4F82-BB27-7A5C91A67D07}"/>
    <cellStyle name="Normal 9 3 2 3 4 6" xfId="36251" xr:uid="{38EC3271-8B43-4771-A3A7-6B43FA69E6A9}"/>
    <cellStyle name="Normal 9 3 2 3 5" xfId="2202" xr:uid="{DA44BEF7-7CF4-4632-812D-3BD31567ABA0}"/>
    <cellStyle name="Normal 9 3 2 3 5 2" xfId="4404" xr:uid="{4B340CD6-A4C3-449D-A799-A6F975832315}"/>
    <cellStyle name="Normal 9 3 2 3 5 2 2" xfId="8808" xr:uid="{2871AE5D-C0F6-4E6A-B924-37B973E40E68}"/>
    <cellStyle name="Normal 9 3 2 3 5 2 2 2" xfId="17616" xr:uid="{1FD061E4-C697-404A-A4DA-9F4E0AA184E3}"/>
    <cellStyle name="Normal 9 3 2 3 5 2 2 2 2" xfId="35232" xr:uid="{7429A971-96C7-4CA9-A6B0-F46BA1F3232C}"/>
    <cellStyle name="Normal 9 3 2 3 5 2 2 3" xfId="26424" xr:uid="{10FB5C7F-187D-4EB9-BE8E-C97BD8A8B046}"/>
    <cellStyle name="Normal 9 3 2 3 5 2 3" xfId="13212" xr:uid="{FDB8A2F9-DBFE-4FB5-816E-3E6E152B3D96}"/>
    <cellStyle name="Normal 9 3 2 3 5 2 3 2" xfId="30828" xr:uid="{866CB958-45DD-42E1-9554-AFCB3BB77F4E}"/>
    <cellStyle name="Normal 9 3 2 3 5 2 4" xfId="22020" xr:uid="{042DD849-1730-4F8A-ACC3-F1258B102B4B}"/>
    <cellStyle name="Normal 9 3 2 3 5 2 5" xfId="39636" xr:uid="{36019B1E-85EA-478C-89BC-24F0857A6C6D}"/>
    <cellStyle name="Normal 9 3 2 3 5 3" xfId="6606" xr:uid="{1AF710E4-0778-423F-878F-E13F58386FE8}"/>
    <cellStyle name="Normal 9 3 2 3 5 3 2" xfId="15414" xr:uid="{98DBB829-B482-4698-B7CB-1434C615F1FF}"/>
    <cellStyle name="Normal 9 3 2 3 5 3 2 2" xfId="33030" xr:uid="{19240039-A3F5-4F7E-AF1B-44302F471F17}"/>
    <cellStyle name="Normal 9 3 2 3 5 3 3" xfId="24222" xr:uid="{F4145AEB-8525-49B8-BE97-02A68FB4ED8F}"/>
    <cellStyle name="Normal 9 3 2 3 5 4" xfId="11010" xr:uid="{416BF24E-16ED-460F-B433-5CBAEF31612B}"/>
    <cellStyle name="Normal 9 3 2 3 5 4 2" xfId="28626" xr:uid="{734A82C2-646B-43C1-8A34-A1E33B1CC52B}"/>
    <cellStyle name="Normal 9 3 2 3 5 5" xfId="19818" xr:uid="{BF72FC02-A0CC-4D43-925D-B48E598629E4}"/>
    <cellStyle name="Normal 9 3 2 3 5 6" xfId="37434" xr:uid="{217D073A-9E26-4EC4-BB16-F38AA2BCC915}"/>
    <cellStyle name="Normal 9 3 2 3 6" xfId="2439" xr:uid="{3E5149F3-DB00-4EF8-8688-B7A63F42A3EF}"/>
    <cellStyle name="Normal 9 3 2 3 6 2" xfId="6843" xr:uid="{381E9E42-57A3-481A-9F49-905ED6D99830}"/>
    <cellStyle name="Normal 9 3 2 3 6 2 2" xfId="15651" xr:uid="{E2DCB523-7765-485F-8AE3-5A77AF29C9AE}"/>
    <cellStyle name="Normal 9 3 2 3 6 2 2 2" xfId="33267" xr:uid="{C534C8E1-15C8-463E-89F3-74077536D0D9}"/>
    <cellStyle name="Normal 9 3 2 3 6 2 3" xfId="24459" xr:uid="{7E1F5B5A-F352-402D-A470-3BB7F7B002B0}"/>
    <cellStyle name="Normal 9 3 2 3 6 3" xfId="11247" xr:uid="{CA4CC967-9A99-4E95-A349-1AC4FAB61A50}"/>
    <cellStyle name="Normal 9 3 2 3 6 3 2" xfId="28863" xr:uid="{6EAB1BE2-462E-4BB4-9D18-6E8837BAB47C}"/>
    <cellStyle name="Normal 9 3 2 3 6 4" xfId="20055" xr:uid="{B5E9BC25-4D57-438A-B291-7ED67659BFB0}"/>
    <cellStyle name="Normal 9 3 2 3 6 5" xfId="37671" xr:uid="{813CF175-C68A-45CD-89FC-D4694E26A6F4}"/>
    <cellStyle name="Normal 9 3 2 3 7" xfId="4641" xr:uid="{0F4D182E-322D-46EB-B210-BFC43CFFE5BC}"/>
    <cellStyle name="Normal 9 3 2 3 7 2" xfId="13449" xr:uid="{9E4C54A2-3B29-465D-888F-06F36C6E794C}"/>
    <cellStyle name="Normal 9 3 2 3 7 2 2" xfId="31065" xr:uid="{94FB06A1-0B14-4EC4-8B89-ACFEFCBABA1B}"/>
    <cellStyle name="Normal 9 3 2 3 7 3" xfId="22257" xr:uid="{6688ED26-C959-482C-ACCD-D150DF28862C}"/>
    <cellStyle name="Normal 9 3 2 3 8" xfId="9045" xr:uid="{CC5AD26B-3C96-46E4-8C99-120F8216828C}"/>
    <cellStyle name="Normal 9 3 2 3 8 2" xfId="26661" xr:uid="{19462B63-71F5-4447-80EB-15E32F9B3393}"/>
    <cellStyle name="Normal 9 3 2 3 9" xfId="17853" xr:uid="{12AE2A69-241A-4D8B-970F-EE862358F896}"/>
    <cellStyle name="Normal 9 3 2 4" xfId="363" xr:uid="{4BAD1C3C-55CD-4D7E-AB9C-91982874F398}"/>
    <cellStyle name="Normal 9 3 2 4 2" xfId="1147" xr:uid="{523A217F-CC72-49A4-913A-84698ECB2F3D}"/>
    <cellStyle name="Normal 9 3 2 4 2 2" xfId="3349" xr:uid="{E33D157F-CEFF-4808-91BE-A2EBD144C698}"/>
    <cellStyle name="Normal 9 3 2 4 2 2 2" xfId="7753" xr:uid="{3668F9E6-1B98-4C4F-8DF4-62E8D96391B1}"/>
    <cellStyle name="Normal 9 3 2 4 2 2 2 2" xfId="16561" xr:uid="{DF4E5247-E725-46B4-8BDB-623435EFC569}"/>
    <cellStyle name="Normal 9 3 2 4 2 2 2 2 2" xfId="34177" xr:uid="{69C683C9-975A-4AD4-A18A-8667DEA7B7C3}"/>
    <cellStyle name="Normal 9 3 2 4 2 2 2 3" xfId="25369" xr:uid="{BCB1D4A3-D128-49F2-A55F-D9A7E70B930F}"/>
    <cellStyle name="Normal 9 3 2 4 2 2 3" xfId="12157" xr:uid="{0D82D95D-A8D9-4138-A783-2390964D0A13}"/>
    <cellStyle name="Normal 9 3 2 4 2 2 3 2" xfId="29773" xr:uid="{C3D444CA-D433-4DFD-AB73-1E3CE569A291}"/>
    <cellStyle name="Normal 9 3 2 4 2 2 4" xfId="20965" xr:uid="{EAF1D87A-99FA-45B7-BFF1-34D454355AA0}"/>
    <cellStyle name="Normal 9 3 2 4 2 2 5" xfId="38581" xr:uid="{6C7AE969-7DE8-4029-8D79-385964D4A32F}"/>
    <cellStyle name="Normal 9 3 2 4 2 3" xfId="5551" xr:uid="{3A04DD42-DD89-443A-A623-75FCCA181F62}"/>
    <cellStyle name="Normal 9 3 2 4 2 3 2" xfId="14359" xr:uid="{D3C19F48-04B3-41BF-A714-649A61F9AED0}"/>
    <cellStyle name="Normal 9 3 2 4 2 3 2 2" xfId="31975" xr:uid="{B9D6DAFC-DCA7-4D1A-8611-31BF54A2675C}"/>
    <cellStyle name="Normal 9 3 2 4 2 3 3" xfId="23167" xr:uid="{C39556ED-FA76-4A2F-81A3-047DF1F4D08B}"/>
    <cellStyle name="Normal 9 3 2 4 2 4" xfId="9955" xr:uid="{8D61F40B-C083-4327-967B-0006F7D43330}"/>
    <cellStyle name="Normal 9 3 2 4 2 4 2" xfId="27571" xr:uid="{BEEF7CA5-99FE-4661-B523-E42960F41124}"/>
    <cellStyle name="Normal 9 3 2 4 2 5" xfId="18763" xr:uid="{D3B37F73-A8EB-4D60-9E36-B24B73424D59}"/>
    <cellStyle name="Normal 9 3 2 4 2 6" xfId="36379" xr:uid="{900586A1-7925-4030-82F0-F70C2D60ED7D}"/>
    <cellStyle name="Normal 9 3 2 4 3" xfId="2205" xr:uid="{C724F40F-C2BF-4111-B89A-1E4378ED84F1}"/>
    <cellStyle name="Normal 9 3 2 4 3 2" xfId="4407" xr:uid="{226688BD-9C19-420E-95CD-97D888A6B98E}"/>
    <cellStyle name="Normal 9 3 2 4 3 2 2" xfId="8811" xr:uid="{378E3FAE-4C61-4CB0-88B6-4B428E16F10C}"/>
    <cellStyle name="Normal 9 3 2 4 3 2 2 2" xfId="17619" xr:uid="{EF4DD9A7-4238-4CE5-9B72-D8EEDD42AFC5}"/>
    <cellStyle name="Normal 9 3 2 4 3 2 2 2 2" xfId="35235" xr:uid="{927A5225-081D-4B61-9EBD-37FB9FDAE330}"/>
    <cellStyle name="Normal 9 3 2 4 3 2 2 3" xfId="26427" xr:uid="{0D777530-77ED-4949-BFFA-10B90AA9223A}"/>
    <cellStyle name="Normal 9 3 2 4 3 2 3" xfId="13215" xr:uid="{B182E100-41E3-4AD9-97FD-BC2A53B506E4}"/>
    <cellStyle name="Normal 9 3 2 4 3 2 3 2" xfId="30831" xr:uid="{7C42A21C-7DD7-4940-B847-817C8F6E09A4}"/>
    <cellStyle name="Normal 9 3 2 4 3 2 4" xfId="22023" xr:uid="{4B37ADDD-FF02-428E-9DC4-2ECDA997FDD6}"/>
    <cellStyle name="Normal 9 3 2 4 3 2 5" xfId="39639" xr:uid="{2A3C192F-C515-4998-92F5-24890DBFB77D}"/>
    <cellStyle name="Normal 9 3 2 4 3 3" xfId="6609" xr:uid="{844880FF-3827-4610-A487-653D6355B270}"/>
    <cellStyle name="Normal 9 3 2 4 3 3 2" xfId="15417" xr:uid="{7216764A-1368-439D-A33B-B6BF97CC755C}"/>
    <cellStyle name="Normal 9 3 2 4 3 3 2 2" xfId="33033" xr:uid="{7ED8695A-913C-4D9F-8DEB-73EF915A9BC1}"/>
    <cellStyle name="Normal 9 3 2 4 3 3 3" xfId="24225" xr:uid="{546BE658-5C3B-431D-A111-81381589EC99}"/>
    <cellStyle name="Normal 9 3 2 4 3 4" xfId="11013" xr:uid="{23F7EF51-47D6-4A4A-AB19-06BEBC501557}"/>
    <cellStyle name="Normal 9 3 2 4 3 4 2" xfId="28629" xr:uid="{7092CED9-B8EE-4404-AD5E-2C6F1EDB5DE1}"/>
    <cellStyle name="Normal 9 3 2 4 3 5" xfId="19821" xr:uid="{1D0CC897-050E-427B-9FA9-64F1A24D96C2}"/>
    <cellStyle name="Normal 9 3 2 4 3 6" xfId="37437" xr:uid="{75D0F4A5-2A29-4253-930A-A2DCBA96CC48}"/>
    <cellStyle name="Normal 9 3 2 4 4" xfId="2567" xr:uid="{C0C02063-FF40-4891-BCBA-2F28728D6E1C}"/>
    <cellStyle name="Normal 9 3 2 4 4 2" xfId="6971" xr:uid="{E55ADB7D-2336-425E-BCF6-A197D6475B2D}"/>
    <cellStyle name="Normal 9 3 2 4 4 2 2" xfId="15779" xr:uid="{E1825B1A-5446-4315-9103-1CDAD4F66317}"/>
    <cellStyle name="Normal 9 3 2 4 4 2 2 2" xfId="33395" xr:uid="{C1A17986-38BD-41C1-8427-B3618C359938}"/>
    <cellStyle name="Normal 9 3 2 4 4 2 3" xfId="24587" xr:uid="{0F1F18DB-9949-44C5-8F18-358FE5CDF2E0}"/>
    <cellStyle name="Normal 9 3 2 4 4 3" xfId="11375" xr:uid="{CB440A50-11EC-4940-ABDB-98DC7FE3482C}"/>
    <cellStyle name="Normal 9 3 2 4 4 3 2" xfId="28991" xr:uid="{F32DDC87-8667-4CC8-BEDC-C710CF8E724D}"/>
    <cellStyle name="Normal 9 3 2 4 4 4" xfId="20183" xr:uid="{8A837400-990B-4278-A545-B90D5A8E4084}"/>
    <cellStyle name="Normal 9 3 2 4 4 5" xfId="37799" xr:uid="{161FA9B8-1849-4C92-8D2B-26E4838CE4B3}"/>
    <cellStyle name="Normal 9 3 2 4 5" xfId="4769" xr:uid="{A9F080B2-86E4-40F5-9C7B-BF30DAA867D7}"/>
    <cellStyle name="Normal 9 3 2 4 5 2" xfId="13577" xr:uid="{CAE67CEC-9AA2-473A-895E-295DB4EAFB8E}"/>
    <cellStyle name="Normal 9 3 2 4 5 2 2" xfId="31193" xr:uid="{DB3072E5-C308-4053-BCF7-15A488A8B7B4}"/>
    <cellStyle name="Normal 9 3 2 4 5 3" xfId="22385" xr:uid="{21779450-FA4E-4ACC-88D1-79CB5DF7486E}"/>
    <cellStyle name="Normal 9 3 2 4 6" xfId="9173" xr:uid="{4681CD49-3C8C-439E-A8BF-16A1BE87A272}"/>
    <cellStyle name="Normal 9 3 2 4 6 2" xfId="26789" xr:uid="{0C21BD8A-E76D-4673-A73A-0D1DF70F2BA3}"/>
    <cellStyle name="Normal 9 3 2 4 7" xfId="17981" xr:uid="{31A27510-9132-4B1E-9F18-0CB97BEE9A77}"/>
    <cellStyle name="Normal 9 3 2 4 8" xfId="35597" xr:uid="{3EAF8456-FE48-48AB-A8C7-B49F3061903C}"/>
    <cellStyle name="Normal 9 3 2 5" xfId="619" xr:uid="{AA313206-FBE2-4403-8181-560831101C1A}"/>
    <cellStyle name="Normal 9 3 2 5 2" xfId="1403" xr:uid="{B7E19D75-62E2-4C2E-9516-82C9A65CABC5}"/>
    <cellStyle name="Normal 9 3 2 5 2 2" xfId="3605" xr:uid="{C73907CD-DB2D-4897-94B8-091B02D666F4}"/>
    <cellStyle name="Normal 9 3 2 5 2 2 2" xfId="8009" xr:uid="{3ADCD8C2-9D98-4997-A65C-57BD57DB7FFB}"/>
    <cellStyle name="Normal 9 3 2 5 2 2 2 2" xfId="16817" xr:uid="{9E319B8B-C79B-4A6F-B100-FC80F5796690}"/>
    <cellStyle name="Normal 9 3 2 5 2 2 2 2 2" xfId="34433" xr:uid="{D4C929E8-BB71-45B5-AF64-D06A47B312C6}"/>
    <cellStyle name="Normal 9 3 2 5 2 2 2 3" xfId="25625" xr:uid="{1A264F92-8AFD-4A67-8C73-97C93AF654AC}"/>
    <cellStyle name="Normal 9 3 2 5 2 2 3" xfId="12413" xr:uid="{AA8E4505-26CC-44FB-8089-B53B53171175}"/>
    <cellStyle name="Normal 9 3 2 5 2 2 3 2" xfId="30029" xr:uid="{52A152DC-17A2-4FF4-8496-053DB052A272}"/>
    <cellStyle name="Normal 9 3 2 5 2 2 4" xfId="21221" xr:uid="{525C5589-E422-46B6-A40A-B288A6A6C1E3}"/>
    <cellStyle name="Normal 9 3 2 5 2 2 5" xfId="38837" xr:uid="{C0E3A77E-B128-4F49-9610-DBDF1792EFDC}"/>
    <cellStyle name="Normal 9 3 2 5 2 3" xfId="5807" xr:uid="{295FE96E-D935-45CD-9D7C-D4F5D4C4AD46}"/>
    <cellStyle name="Normal 9 3 2 5 2 3 2" xfId="14615" xr:uid="{8DA564C7-6333-414A-B98A-562758C98CE1}"/>
    <cellStyle name="Normal 9 3 2 5 2 3 2 2" xfId="32231" xr:uid="{B1931F04-F135-4158-91DE-5DE1F23B5BD4}"/>
    <cellStyle name="Normal 9 3 2 5 2 3 3" xfId="23423" xr:uid="{9C97FCC0-CB17-4525-A43C-32C20E8A6898}"/>
    <cellStyle name="Normal 9 3 2 5 2 4" xfId="10211" xr:uid="{7F80EF77-5B19-45D6-A380-C200C7D8CE62}"/>
    <cellStyle name="Normal 9 3 2 5 2 4 2" xfId="27827" xr:uid="{0E60216F-E27E-4F70-B1C3-043803455000}"/>
    <cellStyle name="Normal 9 3 2 5 2 5" xfId="19019" xr:uid="{385FA4B1-93B3-43EC-AB21-317B285EC9AA}"/>
    <cellStyle name="Normal 9 3 2 5 2 6" xfId="36635" xr:uid="{A6EB218F-A24B-4080-88E8-D4113F708B1E}"/>
    <cellStyle name="Normal 9 3 2 5 3" xfId="2206" xr:uid="{1834C642-EA7F-4C3D-9D40-567FE266BA9D}"/>
    <cellStyle name="Normal 9 3 2 5 3 2" xfId="4408" xr:uid="{77ED3E36-87CD-4860-92A5-84D79F0474F5}"/>
    <cellStyle name="Normal 9 3 2 5 3 2 2" xfId="8812" xr:uid="{D22DFC48-05D9-4B2A-8CF4-9AF61F02C53A}"/>
    <cellStyle name="Normal 9 3 2 5 3 2 2 2" xfId="17620" xr:uid="{DED34B4D-B598-4CE5-953D-6B5654F70792}"/>
    <cellStyle name="Normal 9 3 2 5 3 2 2 2 2" xfId="35236" xr:uid="{D938A46F-E80D-46C5-8ECD-357E421183FB}"/>
    <cellStyle name="Normal 9 3 2 5 3 2 2 3" xfId="26428" xr:uid="{B7E0FEB8-7746-4979-B7A5-5D0F42642B0F}"/>
    <cellStyle name="Normal 9 3 2 5 3 2 3" xfId="13216" xr:uid="{5EA2AF07-95ED-4DAC-A492-989A68AD8CF6}"/>
    <cellStyle name="Normal 9 3 2 5 3 2 3 2" xfId="30832" xr:uid="{3803378D-257D-43BD-9314-6D7794FE3049}"/>
    <cellStyle name="Normal 9 3 2 5 3 2 4" xfId="22024" xr:uid="{BAFAEE17-20BE-4ACC-B099-4A0644560542}"/>
    <cellStyle name="Normal 9 3 2 5 3 2 5" xfId="39640" xr:uid="{BDCF9F41-AD59-4E52-96A6-C9EB6EC8C10B}"/>
    <cellStyle name="Normal 9 3 2 5 3 3" xfId="6610" xr:uid="{2611454B-2940-4B2F-B3B0-A449E7BB454B}"/>
    <cellStyle name="Normal 9 3 2 5 3 3 2" xfId="15418" xr:uid="{979607C5-DA27-42A8-9E9C-6D380B6718D5}"/>
    <cellStyle name="Normal 9 3 2 5 3 3 2 2" xfId="33034" xr:uid="{BFBC9359-92B0-49C5-9D60-4E0BD7016256}"/>
    <cellStyle name="Normal 9 3 2 5 3 3 3" xfId="24226" xr:uid="{B241960F-2BA0-4B13-8F3E-30228FCB3B93}"/>
    <cellStyle name="Normal 9 3 2 5 3 4" xfId="11014" xr:uid="{1B34116F-DA5E-4D06-BEB6-BDBC42FA1ABB}"/>
    <cellStyle name="Normal 9 3 2 5 3 4 2" xfId="28630" xr:uid="{2278D4B0-1113-479D-8CC1-2C2A145E869A}"/>
    <cellStyle name="Normal 9 3 2 5 3 5" xfId="19822" xr:uid="{3CA477D8-BBD7-4C2C-BBD9-C108EDC35D86}"/>
    <cellStyle name="Normal 9 3 2 5 3 6" xfId="37438" xr:uid="{C6FAF3AE-1751-4A5C-B92D-952E747A23F4}"/>
    <cellStyle name="Normal 9 3 2 5 4" xfId="2823" xr:uid="{FC00E1BA-7664-459A-87F1-8D7BE5CEB094}"/>
    <cellStyle name="Normal 9 3 2 5 4 2" xfId="7227" xr:uid="{68268941-091F-4F73-891F-C9C2C2C25C74}"/>
    <cellStyle name="Normal 9 3 2 5 4 2 2" xfId="16035" xr:uid="{0D4251AC-6BE9-43D8-BD42-1CB0512E58ED}"/>
    <cellStyle name="Normal 9 3 2 5 4 2 2 2" xfId="33651" xr:uid="{AD8BC089-39D3-4E6B-ADB1-E5B7EED15153}"/>
    <cellStyle name="Normal 9 3 2 5 4 2 3" xfId="24843" xr:uid="{0B1F2E15-025D-46A1-AB83-36710B075895}"/>
    <cellStyle name="Normal 9 3 2 5 4 3" xfId="11631" xr:uid="{E88E370B-8307-46AF-AE1E-F523BAB9659B}"/>
    <cellStyle name="Normal 9 3 2 5 4 3 2" xfId="29247" xr:uid="{7A9E43E3-B6D0-4C5F-86A3-8088E9801C96}"/>
    <cellStyle name="Normal 9 3 2 5 4 4" xfId="20439" xr:uid="{BDB1A188-E8AB-40E0-8FDA-9F07F7A5CBCB}"/>
    <cellStyle name="Normal 9 3 2 5 4 5" xfId="38055" xr:uid="{DB2A13A1-5B28-4FED-9642-9D1B9AA8A52F}"/>
    <cellStyle name="Normal 9 3 2 5 5" xfId="5025" xr:uid="{EA8EBE77-B514-4B2D-AAE2-FF675E8ABE97}"/>
    <cellStyle name="Normal 9 3 2 5 5 2" xfId="13833" xr:uid="{F1AAECEC-E687-418E-BCBE-C67D37B7B1FF}"/>
    <cellStyle name="Normal 9 3 2 5 5 2 2" xfId="31449" xr:uid="{3CA982B3-C121-4B00-8D9D-6AFCA2588DE2}"/>
    <cellStyle name="Normal 9 3 2 5 5 3" xfId="22641" xr:uid="{B837989D-2458-410B-8ED2-882DA7B9D236}"/>
    <cellStyle name="Normal 9 3 2 5 6" xfId="9429" xr:uid="{EF3E53AE-CC82-40A0-9709-B7B2F6ECBE65}"/>
    <cellStyle name="Normal 9 3 2 5 6 2" xfId="27045" xr:uid="{D9180C8C-5F11-4BE6-A361-A4375667E422}"/>
    <cellStyle name="Normal 9 3 2 5 7" xfId="18237" xr:uid="{36C02BA4-BA89-489F-9B13-02D77B4ED377}"/>
    <cellStyle name="Normal 9 3 2 5 8" xfId="35853" xr:uid="{C976CA0D-6140-4678-BD57-63552EE2A706}"/>
    <cellStyle name="Normal 9 3 2 6" xfId="891" xr:uid="{B2B72E80-A787-418C-B5DA-9BD80C1FB69A}"/>
    <cellStyle name="Normal 9 3 2 6 2" xfId="3093" xr:uid="{680E1AF7-11AC-43A6-9701-AAD24254246E}"/>
    <cellStyle name="Normal 9 3 2 6 2 2" xfId="7497" xr:uid="{14572468-0E7B-437C-9D12-0565DFE97F33}"/>
    <cellStyle name="Normal 9 3 2 6 2 2 2" xfId="16305" xr:uid="{8576CCAE-5E05-4666-AACA-233BC5E392CF}"/>
    <cellStyle name="Normal 9 3 2 6 2 2 2 2" xfId="33921" xr:uid="{81DF01ED-0F8E-4294-8DA5-8C2E32209FEC}"/>
    <cellStyle name="Normal 9 3 2 6 2 2 3" xfId="25113" xr:uid="{2305D4BD-4190-47B3-90F5-ABF11A7A4CC6}"/>
    <cellStyle name="Normal 9 3 2 6 2 3" xfId="11901" xr:uid="{F635794E-B7BF-4CF7-9467-9B0D58A424D2}"/>
    <cellStyle name="Normal 9 3 2 6 2 3 2" xfId="29517" xr:uid="{64EAAAE0-E730-41CA-BA2D-706FDF448E85}"/>
    <cellStyle name="Normal 9 3 2 6 2 4" xfId="20709" xr:uid="{E07BC3FD-8B43-43ED-8997-8CCF8B1665BF}"/>
    <cellStyle name="Normal 9 3 2 6 2 5" xfId="38325" xr:uid="{F989C07F-2794-45AB-8B31-A86BEC06D53A}"/>
    <cellStyle name="Normal 9 3 2 6 3" xfId="5295" xr:uid="{03AFC377-7C0A-44E5-83E0-72102CB8012D}"/>
    <cellStyle name="Normal 9 3 2 6 3 2" xfId="14103" xr:uid="{237FCFDC-ABE3-4332-AB11-E4F3C626CBCD}"/>
    <cellStyle name="Normal 9 3 2 6 3 2 2" xfId="31719" xr:uid="{2C0520FE-3A33-4788-BA81-667B4CC916D6}"/>
    <cellStyle name="Normal 9 3 2 6 3 3" xfId="22911" xr:uid="{907370A7-E000-40FB-A728-2CD2630FE8FF}"/>
    <cellStyle name="Normal 9 3 2 6 4" xfId="9699" xr:uid="{07B58EA0-AB2B-4CE6-B875-449A8E25D041}"/>
    <cellStyle name="Normal 9 3 2 6 4 2" xfId="27315" xr:uid="{E3B9DAFB-85C7-48F2-9131-037098EBE5BB}"/>
    <cellStyle name="Normal 9 3 2 6 5" xfId="18507" xr:uid="{E7D37FE1-CEA8-4F93-ABFE-0E9AA530FB84}"/>
    <cellStyle name="Normal 9 3 2 6 6" xfId="36123" xr:uid="{C43D7F13-1DEC-45AE-B1F7-997D739DAECB}"/>
    <cellStyle name="Normal 9 3 2 7" xfId="2195" xr:uid="{CB520BB1-AD2B-4DBB-AADA-9D2AB16F49FC}"/>
    <cellStyle name="Normal 9 3 2 7 2" xfId="4397" xr:uid="{8C1595B4-5128-4390-89BE-0421F45904FE}"/>
    <cellStyle name="Normal 9 3 2 7 2 2" xfId="8801" xr:uid="{E5D60549-4BE3-4B09-B4DF-075E4882EB2D}"/>
    <cellStyle name="Normal 9 3 2 7 2 2 2" xfId="17609" xr:uid="{F27106D6-E466-4F3A-B6B8-C17F82007641}"/>
    <cellStyle name="Normal 9 3 2 7 2 2 2 2" xfId="35225" xr:uid="{D73CC08F-F166-484F-A0DD-87350D92868F}"/>
    <cellStyle name="Normal 9 3 2 7 2 2 3" xfId="26417" xr:uid="{A0AAAEA6-F272-48DF-98A5-2FB63CE20962}"/>
    <cellStyle name="Normal 9 3 2 7 2 3" xfId="13205" xr:uid="{2D29F4D2-5FCC-4CFF-B166-0B45A8313086}"/>
    <cellStyle name="Normal 9 3 2 7 2 3 2" xfId="30821" xr:uid="{3F347BA3-7940-49A3-B756-99F7DBD7DF88}"/>
    <cellStyle name="Normal 9 3 2 7 2 4" xfId="22013" xr:uid="{6044AA19-66F1-4DBA-BFEB-CD4331DCCE46}"/>
    <cellStyle name="Normal 9 3 2 7 2 5" xfId="39629" xr:uid="{ED7E53CE-63FB-4E58-814C-80A6F03A637A}"/>
    <cellStyle name="Normal 9 3 2 7 3" xfId="6599" xr:uid="{FADB6DAF-36CC-415E-B39D-4B2E8FFDBD1B}"/>
    <cellStyle name="Normal 9 3 2 7 3 2" xfId="15407" xr:uid="{E83138D0-1704-4CAE-87F0-2FD10BC3D81E}"/>
    <cellStyle name="Normal 9 3 2 7 3 2 2" xfId="33023" xr:uid="{B6E5E872-BE73-498B-861B-A36CC0845890}"/>
    <cellStyle name="Normal 9 3 2 7 3 3" xfId="24215" xr:uid="{D5DEF69D-5C01-4BC2-BF8B-A134CC4C57E8}"/>
    <cellStyle name="Normal 9 3 2 7 4" xfId="11003" xr:uid="{B63B4F1B-1155-48EE-A93C-89FA2B538485}"/>
    <cellStyle name="Normal 9 3 2 7 4 2" xfId="28619" xr:uid="{AB83AC0E-6B22-4C61-86AD-ADA3ACE64C46}"/>
    <cellStyle name="Normal 9 3 2 7 5" xfId="19811" xr:uid="{F0B6CA26-AB56-46CF-8FFF-748597141273}"/>
    <cellStyle name="Normal 9 3 2 7 6" xfId="37427" xr:uid="{F2D82B86-A13F-4114-B3DB-568E4864C8C0}"/>
    <cellStyle name="Normal 9 3 2 8" xfId="2311" xr:uid="{6EE1711B-D72C-4E12-B993-5B8FCA5CCE34}"/>
    <cellStyle name="Normal 9 3 2 8 2" xfId="6715" xr:uid="{1499B043-F003-4C14-8060-C55D1225D760}"/>
    <cellStyle name="Normal 9 3 2 8 2 2" xfId="15523" xr:uid="{ED9D9060-F8ED-4AAD-8571-F1BAB185BB03}"/>
    <cellStyle name="Normal 9 3 2 8 2 2 2" xfId="33139" xr:uid="{D9B28A50-6F9C-4EC5-9CEE-8E637B91AA0D}"/>
    <cellStyle name="Normal 9 3 2 8 2 3" xfId="24331" xr:uid="{6953290B-358D-4C62-8FE9-292292E6F02E}"/>
    <cellStyle name="Normal 9 3 2 8 3" xfId="11119" xr:uid="{38FE0B26-3635-41EB-B2CE-38D7B376E4D2}"/>
    <cellStyle name="Normal 9 3 2 8 3 2" xfId="28735" xr:uid="{24D04C28-1CD3-41C7-8BB0-ED96C4FDE61E}"/>
    <cellStyle name="Normal 9 3 2 8 4" xfId="19927" xr:uid="{DF2A456D-1FAC-430E-8485-B6165B8D9CEB}"/>
    <cellStyle name="Normal 9 3 2 8 5" xfId="37543" xr:uid="{F4F3A37A-F86C-4EF7-9CED-552694625235}"/>
    <cellStyle name="Normal 9 3 2 9" xfId="4513" xr:uid="{67ABCFC0-36B5-441A-80C7-2CA9107627DB}"/>
    <cellStyle name="Normal 9 3 2 9 2" xfId="13321" xr:uid="{1B4441B1-1BD2-405E-9977-ED7A6C6AFA65}"/>
    <cellStyle name="Normal 9 3 2 9 2 2" xfId="30937" xr:uid="{FD8FD2E5-DDAA-4B37-8B24-F4BBC87325B0}"/>
    <cellStyle name="Normal 9 3 2 9 3" xfId="22129" xr:uid="{D3070AC0-7F4B-4DC0-AB56-F8269F14AEEE}"/>
    <cellStyle name="Normal 9 3 3" xfId="141" xr:uid="{E5878003-80C4-438B-B1D7-F28103B208B5}"/>
    <cellStyle name="Normal 9 3 3 10" xfId="17759" xr:uid="{DA8C0D00-4A53-4C31-94BB-06DC03E440C8}"/>
    <cellStyle name="Normal 9 3 3 11" xfId="35375" xr:uid="{BE88CB77-7B10-48DF-A38F-DA74C1B8AE50}"/>
    <cellStyle name="Normal 9 3 3 2" xfId="269" xr:uid="{1C125E51-EE2D-4DC9-8B44-52344E0D103E}"/>
    <cellStyle name="Normal 9 3 3 2 10" xfId="35503" xr:uid="{E69A74D8-4E7B-4057-B50E-F3A5A5EC41E4}"/>
    <cellStyle name="Normal 9 3 3 2 2" xfId="525" xr:uid="{822D3302-F178-47AE-9E0A-38B984F604B6}"/>
    <cellStyle name="Normal 9 3 3 2 2 2" xfId="1309" xr:uid="{1115E911-5F90-4FF0-9BA3-F4577EBE5379}"/>
    <cellStyle name="Normal 9 3 3 2 2 2 2" xfId="3511" xr:uid="{6D78B520-64A2-436E-A72F-F5FD7DB5AC5D}"/>
    <cellStyle name="Normal 9 3 3 2 2 2 2 2" xfId="7915" xr:uid="{E5D571BA-BE8F-44FD-BF55-9F74E90EB115}"/>
    <cellStyle name="Normal 9 3 3 2 2 2 2 2 2" xfId="16723" xr:uid="{EE3F1337-7097-411A-B63B-B4F8F37ADF82}"/>
    <cellStyle name="Normal 9 3 3 2 2 2 2 2 2 2" xfId="34339" xr:uid="{206D288A-7D4D-4324-BCCE-09981AFAD3B9}"/>
    <cellStyle name="Normal 9 3 3 2 2 2 2 2 3" xfId="25531" xr:uid="{EEB96252-3A15-4804-BFCD-DC36F129FC1F}"/>
    <cellStyle name="Normal 9 3 3 2 2 2 2 3" xfId="12319" xr:uid="{8AF75E18-7B3E-4109-B040-AF7F055B748F}"/>
    <cellStyle name="Normal 9 3 3 2 2 2 2 3 2" xfId="29935" xr:uid="{F4E46D71-574A-410A-85EC-A2E6C22DB61B}"/>
    <cellStyle name="Normal 9 3 3 2 2 2 2 4" xfId="21127" xr:uid="{AB195327-38F9-4858-AB57-459CC17C2053}"/>
    <cellStyle name="Normal 9 3 3 2 2 2 2 5" xfId="38743" xr:uid="{9B2FDF26-6A97-4C53-A0A3-0A56310AF73B}"/>
    <cellStyle name="Normal 9 3 3 2 2 2 3" xfId="5713" xr:uid="{2C7988BE-DD52-48AD-83D6-0101A800FDE5}"/>
    <cellStyle name="Normal 9 3 3 2 2 2 3 2" xfId="14521" xr:uid="{4F3FF06B-D998-4608-B17E-35C319E0F0BC}"/>
    <cellStyle name="Normal 9 3 3 2 2 2 3 2 2" xfId="32137" xr:uid="{248A9A90-10F8-47BE-A428-D801864FB521}"/>
    <cellStyle name="Normal 9 3 3 2 2 2 3 3" xfId="23329" xr:uid="{5801F260-D090-4AA0-B7C2-1EFF0CCB6545}"/>
    <cellStyle name="Normal 9 3 3 2 2 2 4" xfId="10117" xr:uid="{8844513A-473F-4ED0-8F8A-ABFD2181FF9C}"/>
    <cellStyle name="Normal 9 3 3 2 2 2 4 2" xfId="27733" xr:uid="{0F37ECC6-899E-4D23-A06A-96E5547DC951}"/>
    <cellStyle name="Normal 9 3 3 2 2 2 5" xfId="18925" xr:uid="{D23A5739-E169-4892-9799-47E11BC998D0}"/>
    <cellStyle name="Normal 9 3 3 2 2 2 6" xfId="36541" xr:uid="{F3F80AB2-0954-47BC-8366-3BB61F208E0B}"/>
    <cellStyle name="Normal 9 3 3 2 2 3" xfId="2209" xr:uid="{27AED8D3-E465-477E-9EF9-3E73E0FAAA61}"/>
    <cellStyle name="Normal 9 3 3 2 2 3 2" xfId="4411" xr:uid="{D5F4278F-EB99-4018-B10A-25CD9A70A42B}"/>
    <cellStyle name="Normal 9 3 3 2 2 3 2 2" xfId="8815" xr:uid="{F41D658C-A548-47FA-B64E-39F9652E72ED}"/>
    <cellStyle name="Normal 9 3 3 2 2 3 2 2 2" xfId="17623" xr:uid="{DE07812D-CEF5-4BBF-B2EA-55FB60945A6B}"/>
    <cellStyle name="Normal 9 3 3 2 2 3 2 2 2 2" xfId="35239" xr:uid="{B25526CE-A026-49D5-905D-28301189BF8D}"/>
    <cellStyle name="Normal 9 3 3 2 2 3 2 2 3" xfId="26431" xr:uid="{DAEEDFC6-188F-4D67-B9F2-33F9587FC5A8}"/>
    <cellStyle name="Normal 9 3 3 2 2 3 2 3" xfId="13219" xr:uid="{186BB927-6B8B-4AFF-AE75-0A3EECBE218F}"/>
    <cellStyle name="Normal 9 3 3 2 2 3 2 3 2" xfId="30835" xr:uid="{D2EF254B-E857-45DB-B73B-DAB7827F77EF}"/>
    <cellStyle name="Normal 9 3 3 2 2 3 2 4" xfId="22027" xr:uid="{10911A71-FDC1-42E5-8E35-E831E512ED0E}"/>
    <cellStyle name="Normal 9 3 3 2 2 3 2 5" xfId="39643" xr:uid="{D67B9176-67C3-4567-ADE4-FF4AF525901B}"/>
    <cellStyle name="Normal 9 3 3 2 2 3 3" xfId="6613" xr:uid="{5AEDEFCE-1E3A-43CD-9BBD-9570C7DCB794}"/>
    <cellStyle name="Normal 9 3 3 2 2 3 3 2" xfId="15421" xr:uid="{5ACB71F3-F6E7-4980-9D4B-6E5AA828EAF4}"/>
    <cellStyle name="Normal 9 3 3 2 2 3 3 2 2" xfId="33037" xr:uid="{966850DE-48FC-4163-8318-37F7979C7462}"/>
    <cellStyle name="Normal 9 3 3 2 2 3 3 3" xfId="24229" xr:uid="{FB05783A-1577-4550-9F58-CA65A64C1900}"/>
    <cellStyle name="Normal 9 3 3 2 2 3 4" xfId="11017" xr:uid="{F94ECD60-8840-4DBA-8AB8-82CD87E142BB}"/>
    <cellStyle name="Normal 9 3 3 2 2 3 4 2" xfId="28633" xr:uid="{FC111A35-0D5A-43B0-9870-65173D826961}"/>
    <cellStyle name="Normal 9 3 3 2 2 3 5" xfId="19825" xr:uid="{BDA3355B-49C2-49ED-8672-8CC8125CF830}"/>
    <cellStyle name="Normal 9 3 3 2 2 3 6" xfId="37441" xr:uid="{8A58A191-67E6-4BDD-A809-4A00F148EC31}"/>
    <cellStyle name="Normal 9 3 3 2 2 4" xfId="2729" xr:uid="{B6902594-3B3F-47A7-BD41-DDD79A1D0CD4}"/>
    <cellStyle name="Normal 9 3 3 2 2 4 2" xfId="7133" xr:uid="{55EDB543-C700-4D29-8FF2-CC4918EAFF55}"/>
    <cellStyle name="Normal 9 3 3 2 2 4 2 2" xfId="15941" xr:uid="{EAC00DDE-552D-4318-A5D1-C101C108F416}"/>
    <cellStyle name="Normal 9 3 3 2 2 4 2 2 2" xfId="33557" xr:uid="{288E5BCB-E492-4747-97B1-4FF74F956470}"/>
    <cellStyle name="Normal 9 3 3 2 2 4 2 3" xfId="24749" xr:uid="{FA00F755-BF0E-4F5B-B49C-1142A1B9A279}"/>
    <cellStyle name="Normal 9 3 3 2 2 4 3" xfId="11537" xr:uid="{8C65ACB3-7AC0-428B-9C62-A99CE5542AE3}"/>
    <cellStyle name="Normal 9 3 3 2 2 4 3 2" xfId="29153" xr:uid="{CEF2EE5A-4DEF-47F2-A8AE-7BB213125A46}"/>
    <cellStyle name="Normal 9 3 3 2 2 4 4" xfId="20345" xr:uid="{7FEE0B01-CD41-4F79-8502-CE4C36D6FE2D}"/>
    <cellStyle name="Normal 9 3 3 2 2 4 5" xfId="37961" xr:uid="{F5EADB9B-86B7-41B0-9959-993110CB54C8}"/>
    <cellStyle name="Normal 9 3 3 2 2 5" xfId="4931" xr:uid="{A43A4585-B62A-49FD-AAB3-BB2EB5926772}"/>
    <cellStyle name="Normal 9 3 3 2 2 5 2" xfId="13739" xr:uid="{395054B8-3283-41EB-9C7A-1D25EBE304FF}"/>
    <cellStyle name="Normal 9 3 3 2 2 5 2 2" xfId="31355" xr:uid="{0A127E79-F05B-45EA-A525-987CF49A11CD}"/>
    <cellStyle name="Normal 9 3 3 2 2 5 3" xfId="22547" xr:uid="{914DF3EA-D916-45C2-B900-921C2586733F}"/>
    <cellStyle name="Normal 9 3 3 2 2 6" xfId="9335" xr:uid="{8452F0CC-6660-4A50-B32E-AC8AF9BBC844}"/>
    <cellStyle name="Normal 9 3 3 2 2 6 2" xfId="26951" xr:uid="{9ABA1275-EB8A-49A8-9E27-7AC30D173DFB}"/>
    <cellStyle name="Normal 9 3 3 2 2 7" xfId="18143" xr:uid="{37CA55B1-9506-44C4-A23F-7E19B0A775E2}"/>
    <cellStyle name="Normal 9 3 3 2 2 8" xfId="35759" xr:uid="{FB52272B-994B-4611-8ADA-47E57D512194}"/>
    <cellStyle name="Normal 9 3 3 2 3" xfId="781" xr:uid="{34F53B4A-DE80-4A3D-88EF-3DE54E9E8BA6}"/>
    <cellStyle name="Normal 9 3 3 2 3 2" xfId="1565" xr:uid="{F17947F0-277D-488E-B6B2-AE6092FB6500}"/>
    <cellStyle name="Normal 9 3 3 2 3 2 2" xfId="3767" xr:uid="{822BD39E-C825-44DA-B84B-1409C4B233F6}"/>
    <cellStyle name="Normal 9 3 3 2 3 2 2 2" xfId="8171" xr:uid="{1A93C9D9-D006-4AA9-BF5C-C13547F9849E}"/>
    <cellStyle name="Normal 9 3 3 2 3 2 2 2 2" xfId="16979" xr:uid="{50E3B1CE-9F2E-46EA-9DB7-39FE574D5BD4}"/>
    <cellStyle name="Normal 9 3 3 2 3 2 2 2 2 2" xfId="34595" xr:uid="{B053EA3F-FC77-4D2F-A163-6BA9277005D1}"/>
    <cellStyle name="Normal 9 3 3 2 3 2 2 2 3" xfId="25787" xr:uid="{7EA12E2D-EAE9-4C1C-9498-4262AA360985}"/>
    <cellStyle name="Normal 9 3 3 2 3 2 2 3" xfId="12575" xr:uid="{F3FF45DC-2BDC-489D-8A96-E156764112A5}"/>
    <cellStyle name="Normal 9 3 3 2 3 2 2 3 2" xfId="30191" xr:uid="{1B382B28-3735-4414-AFF9-1AA9936D6E24}"/>
    <cellStyle name="Normal 9 3 3 2 3 2 2 4" xfId="21383" xr:uid="{180E5468-724E-4CAB-953D-36E426B2CDF8}"/>
    <cellStyle name="Normal 9 3 3 2 3 2 2 5" xfId="38999" xr:uid="{1B49AEBF-BCFA-4290-B23B-2A310AA6CC7B}"/>
    <cellStyle name="Normal 9 3 3 2 3 2 3" xfId="5969" xr:uid="{D1E5800B-9872-423F-85F3-21D5F845144F}"/>
    <cellStyle name="Normal 9 3 3 2 3 2 3 2" xfId="14777" xr:uid="{7E1567BC-78AE-4EA6-BCB7-B1DACF94087B}"/>
    <cellStyle name="Normal 9 3 3 2 3 2 3 2 2" xfId="32393" xr:uid="{85FFB291-E291-477C-BE4D-D2A09592D73D}"/>
    <cellStyle name="Normal 9 3 3 2 3 2 3 3" xfId="23585" xr:uid="{CB1A6772-8D03-4A78-AD0E-B7B0A14C2ABB}"/>
    <cellStyle name="Normal 9 3 3 2 3 2 4" xfId="10373" xr:uid="{75549FC9-B16C-4EF1-93C6-44A50C3A44BE}"/>
    <cellStyle name="Normal 9 3 3 2 3 2 4 2" xfId="27989" xr:uid="{AE945C56-B251-4E3F-A84B-23FA076684DA}"/>
    <cellStyle name="Normal 9 3 3 2 3 2 5" xfId="19181" xr:uid="{82F386BE-2227-46B7-899C-819B526DA24A}"/>
    <cellStyle name="Normal 9 3 3 2 3 2 6" xfId="36797" xr:uid="{9702BD0A-A17F-4530-AEAA-2A3CEC6E6CD3}"/>
    <cellStyle name="Normal 9 3 3 2 3 3" xfId="2210" xr:uid="{5AE87033-7FFD-4741-B5E2-B2E33B93AACC}"/>
    <cellStyle name="Normal 9 3 3 2 3 3 2" xfId="4412" xr:uid="{50800696-E29E-44E3-A2B0-FF663CB186EA}"/>
    <cellStyle name="Normal 9 3 3 2 3 3 2 2" xfId="8816" xr:uid="{01928110-F5EA-4BEC-B7AC-F4539BC92EEF}"/>
    <cellStyle name="Normal 9 3 3 2 3 3 2 2 2" xfId="17624" xr:uid="{C130D166-4EED-46B4-B37A-8984CCC7B108}"/>
    <cellStyle name="Normal 9 3 3 2 3 3 2 2 2 2" xfId="35240" xr:uid="{BC5688B0-7C14-43EC-9EA9-692CBEFACC27}"/>
    <cellStyle name="Normal 9 3 3 2 3 3 2 2 3" xfId="26432" xr:uid="{F44357B9-4B22-4083-A944-96802FA74EBB}"/>
    <cellStyle name="Normal 9 3 3 2 3 3 2 3" xfId="13220" xr:uid="{282578A5-AB32-48C6-BA0F-BE9C94ED2958}"/>
    <cellStyle name="Normal 9 3 3 2 3 3 2 3 2" xfId="30836" xr:uid="{93E7592E-CC37-4649-BD6D-0F196C0DFAAC}"/>
    <cellStyle name="Normal 9 3 3 2 3 3 2 4" xfId="22028" xr:uid="{79E7FE7C-5521-4955-92C8-FB9534EE1ED4}"/>
    <cellStyle name="Normal 9 3 3 2 3 3 2 5" xfId="39644" xr:uid="{E14FAA5D-8513-433A-9FAE-01BE7ACFF343}"/>
    <cellStyle name="Normal 9 3 3 2 3 3 3" xfId="6614" xr:uid="{9395A75B-69C5-452F-9744-A1C123A4EBD6}"/>
    <cellStyle name="Normal 9 3 3 2 3 3 3 2" xfId="15422" xr:uid="{6ABA6012-D3A1-4DEE-A784-C06006992886}"/>
    <cellStyle name="Normal 9 3 3 2 3 3 3 2 2" xfId="33038" xr:uid="{01A9734D-2E7B-42B3-82F8-6F8CCB2820A3}"/>
    <cellStyle name="Normal 9 3 3 2 3 3 3 3" xfId="24230" xr:uid="{A359D81C-E8AC-4BDA-A0B2-97F2D80D5FF1}"/>
    <cellStyle name="Normal 9 3 3 2 3 3 4" xfId="11018" xr:uid="{F51C661C-84EF-48E4-83F3-DE08553757E3}"/>
    <cellStyle name="Normal 9 3 3 2 3 3 4 2" xfId="28634" xr:uid="{9EB14405-36A5-4295-A7C8-1A3DFCE6E3FE}"/>
    <cellStyle name="Normal 9 3 3 2 3 3 5" xfId="19826" xr:uid="{5F1C36AD-4EF5-442E-B685-C20D9735003B}"/>
    <cellStyle name="Normal 9 3 3 2 3 3 6" xfId="37442" xr:uid="{EE39B798-2639-479C-B1D1-0F50EE3A4D6A}"/>
    <cellStyle name="Normal 9 3 3 2 3 4" xfId="2985" xr:uid="{A9F46821-1B9C-40EA-84BD-E6DF55D4189D}"/>
    <cellStyle name="Normal 9 3 3 2 3 4 2" xfId="7389" xr:uid="{106B5AC7-FFB6-40A6-87F5-8637411F5436}"/>
    <cellStyle name="Normal 9 3 3 2 3 4 2 2" xfId="16197" xr:uid="{EF4136E9-C3C8-45A5-ACC4-E65F944003CC}"/>
    <cellStyle name="Normal 9 3 3 2 3 4 2 2 2" xfId="33813" xr:uid="{0CEF9697-A306-4A9E-A2EE-605D8F7EDA04}"/>
    <cellStyle name="Normal 9 3 3 2 3 4 2 3" xfId="25005" xr:uid="{0F961004-6D55-47B3-8C73-13CB7BDA3359}"/>
    <cellStyle name="Normal 9 3 3 2 3 4 3" xfId="11793" xr:uid="{AFE2FD71-5201-414B-871A-8FB336B95260}"/>
    <cellStyle name="Normal 9 3 3 2 3 4 3 2" xfId="29409" xr:uid="{E242FD9F-4276-4FC0-BC8B-59CE15E56C68}"/>
    <cellStyle name="Normal 9 3 3 2 3 4 4" xfId="20601" xr:uid="{B2F3B07C-A1DE-4627-84F0-8D5682B9DF89}"/>
    <cellStyle name="Normal 9 3 3 2 3 4 5" xfId="38217" xr:uid="{9E71607B-D448-4A9A-9E79-5FEBEEA8CAF5}"/>
    <cellStyle name="Normal 9 3 3 2 3 5" xfId="5187" xr:uid="{ACA73510-5D7A-481A-95B0-40E893C2E6EE}"/>
    <cellStyle name="Normal 9 3 3 2 3 5 2" xfId="13995" xr:uid="{897C2931-6E3B-45E6-91CC-49F963F2141B}"/>
    <cellStyle name="Normal 9 3 3 2 3 5 2 2" xfId="31611" xr:uid="{7C1F5818-14D8-4722-942B-175C40150390}"/>
    <cellStyle name="Normal 9 3 3 2 3 5 3" xfId="22803" xr:uid="{F8BA47BB-2E1F-494C-9C3A-9B99ECD991CA}"/>
    <cellStyle name="Normal 9 3 3 2 3 6" xfId="9591" xr:uid="{A3C74AE2-F2AD-492B-95C1-2DBF9143D13A}"/>
    <cellStyle name="Normal 9 3 3 2 3 6 2" xfId="27207" xr:uid="{0A761B5E-148A-440D-89B5-0785E1E44208}"/>
    <cellStyle name="Normal 9 3 3 2 3 7" xfId="18399" xr:uid="{8CAE839C-D177-485A-A3B3-BB723432AF79}"/>
    <cellStyle name="Normal 9 3 3 2 3 8" xfId="36015" xr:uid="{9FC07DF5-AE5B-43F4-BA23-3F347177433B}"/>
    <cellStyle name="Normal 9 3 3 2 4" xfId="1053" xr:uid="{012300DE-2B1A-4EE4-B8EE-770A10788B84}"/>
    <cellStyle name="Normal 9 3 3 2 4 2" xfId="3255" xr:uid="{71D71B44-439F-43CF-B82A-F24D48867EFC}"/>
    <cellStyle name="Normal 9 3 3 2 4 2 2" xfId="7659" xr:uid="{1C1D0427-6858-4300-B993-40FB00516340}"/>
    <cellStyle name="Normal 9 3 3 2 4 2 2 2" xfId="16467" xr:uid="{3CD794FB-B004-49B6-A958-FF5C1AFFF266}"/>
    <cellStyle name="Normal 9 3 3 2 4 2 2 2 2" xfId="34083" xr:uid="{6A2CCE5B-4437-4977-A38D-7DFB0DB75A2C}"/>
    <cellStyle name="Normal 9 3 3 2 4 2 2 3" xfId="25275" xr:uid="{2FBB4789-F4D5-4568-83AF-BF0904FB4A57}"/>
    <cellStyle name="Normal 9 3 3 2 4 2 3" xfId="12063" xr:uid="{77596BC2-DD47-4153-B93B-37F6ABD934DF}"/>
    <cellStyle name="Normal 9 3 3 2 4 2 3 2" xfId="29679" xr:uid="{2756E939-86E4-4D37-BB0E-21DB7832369A}"/>
    <cellStyle name="Normal 9 3 3 2 4 2 4" xfId="20871" xr:uid="{37DEC685-F5D3-4ABA-AA08-9D0944642429}"/>
    <cellStyle name="Normal 9 3 3 2 4 2 5" xfId="38487" xr:uid="{F60A61D9-954F-43A7-807F-FE501BA59585}"/>
    <cellStyle name="Normal 9 3 3 2 4 3" xfId="5457" xr:uid="{E1CD405C-8A40-4917-80A9-91D2FBD30B57}"/>
    <cellStyle name="Normal 9 3 3 2 4 3 2" xfId="14265" xr:uid="{F1AAE63D-646F-470A-9E37-C8DB3BAE2802}"/>
    <cellStyle name="Normal 9 3 3 2 4 3 2 2" xfId="31881" xr:uid="{45CB3C7D-AB32-46D1-8C13-45CD84D73B44}"/>
    <cellStyle name="Normal 9 3 3 2 4 3 3" xfId="23073" xr:uid="{73F7439E-12EE-403B-89EE-32618D40B6F3}"/>
    <cellStyle name="Normal 9 3 3 2 4 4" xfId="9861" xr:uid="{21D6C628-A12E-4B69-AF79-D156926207F3}"/>
    <cellStyle name="Normal 9 3 3 2 4 4 2" xfId="27477" xr:uid="{ABD95147-1F29-428F-9CC2-BEDFCA9FA23C}"/>
    <cellStyle name="Normal 9 3 3 2 4 5" xfId="18669" xr:uid="{894231F5-1315-4EF7-8E7F-2DE981AF91E7}"/>
    <cellStyle name="Normal 9 3 3 2 4 6" xfId="36285" xr:uid="{FEE5D32B-87F9-4751-B84D-F0FD33DFEA76}"/>
    <cellStyle name="Normal 9 3 3 2 5" xfId="2208" xr:uid="{613FB7E3-F74D-4354-B4E1-043F9B95227D}"/>
    <cellStyle name="Normal 9 3 3 2 5 2" xfId="4410" xr:uid="{42D3BAE7-3566-45B5-B767-AC7977E81CD6}"/>
    <cellStyle name="Normal 9 3 3 2 5 2 2" xfId="8814" xr:uid="{4EAFF7B6-C172-4FB8-96F0-E09C143C00A2}"/>
    <cellStyle name="Normal 9 3 3 2 5 2 2 2" xfId="17622" xr:uid="{39593314-434F-496A-8403-B8375AE9BF2C}"/>
    <cellStyle name="Normal 9 3 3 2 5 2 2 2 2" xfId="35238" xr:uid="{A4BBA70B-13F7-40D3-AA1C-61F7988ADE09}"/>
    <cellStyle name="Normal 9 3 3 2 5 2 2 3" xfId="26430" xr:uid="{2FA66950-0265-4327-A956-FAF5BD98D2A1}"/>
    <cellStyle name="Normal 9 3 3 2 5 2 3" xfId="13218" xr:uid="{3A88A9E8-15BC-47E3-881C-2D92DCF5AEA2}"/>
    <cellStyle name="Normal 9 3 3 2 5 2 3 2" xfId="30834" xr:uid="{1FFF1545-88A8-4D5F-BCF4-69ECAD4833FD}"/>
    <cellStyle name="Normal 9 3 3 2 5 2 4" xfId="22026" xr:uid="{8CF333E2-EEB1-4787-B476-87EABA915A74}"/>
    <cellStyle name="Normal 9 3 3 2 5 2 5" xfId="39642" xr:uid="{854C991C-9272-4AEF-9E4A-73E701345609}"/>
    <cellStyle name="Normal 9 3 3 2 5 3" xfId="6612" xr:uid="{05BB0ED9-346D-42B0-8E02-A0289D8019D3}"/>
    <cellStyle name="Normal 9 3 3 2 5 3 2" xfId="15420" xr:uid="{F1DF5E93-5D58-4F05-9A6E-030B280D8619}"/>
    <cellStyle name="Normal 9 3 3 2 5 3 2 2" xfId="33036" xr:uid="{DA328362-EAFF-4A4B-B61B-D83005727310}"/>
    <cellStyle name="Normal 9 3 3 2 5 3 3" xfId="24228" xr:uid="{C0C61C81-577E-4BBF-9EEA-E638A96E354D}"/>
    <cellStyle name="Normal 9 3 3 2 5 4" xfId="11016" xr:uid="{62AC9BA1-BDC2-4DA4-9F73-2443B2A6CC20}"/>
    <cellStyle name="Normal 9 3 3 2 5 4 2" xfId="28632" xr:uid="{4F8E6FB4-389F-41EE-B531-58F0971525F7}"/>
    <cellStyle name="Normal 9 3 3 2 5 5" xfId="19824" xr:uid="{5C3B669D-3033-4F35-94A2-9438DBC59542}"/>
    <cellStyle name="Normal 9 3 3 2 5 6" xfId="37440" xr:uid="{C4D8A5FA-46FC-4665-B16E-A0F72AA4E39D}"/>
    <cellStyle name="Normal 9 3 3 2 6" xfId="2473" xr:uid="{FCF1CB8E-A669-4F5A-9140-10DA4FBE0533}"/>
    <cellStyle name="Normal 9 3 3 2 6 2" xfId="6877" xr:uid="{C8DFDAB5-F2A1-4A88-B18F-045476689930}"/>
    <cellStyle name="Normal 9 3 3 2 6 2 2" xfId="15685" xr:uid="{22E6144D-C56C-4F8E-BA98-DD43A9B0F354}"/>
    <cellStyle name="Normal 9 3 3 2 6 2 2 2" xfId="33301" xr:uid="{6821B975-A9AA-471F-9C83-9835EE839368}"/>
    <cellStyle name="Normal 9 3 3 2 6 2 3" xfId="24493" xr:uid="{46420C1E-D855-4070-8A94-EC962418AEE5}"/>
    <cellStyle name="Normal 9 3 3 2 6 3" xfId="11281" xr:uid="{CB0489B4-502D-4A85-A56C-20530288EB7F}"/>
    <cellStyle name="Normal 9 3 3 2 6 3 2" xfId="28897" xr:uid="{05BED11E-A570-477F-A7C6-433182AA2B9B}"/>
    <cellStyle name="Normal 9 3 3 2 6 4" xfId="20089" xr:uid="{716059FE-1B1C-4FD9-97AC-C81750C82F1F}"/>
    <cellStyle name="Normal 9 3 3 2 6 5" xfId="37705" xr:uid="{5C6B9F24-D9E7-4050-BD74-4EE9BF50F5F3}"/>
    <cellStyle name="Normal 9 3 3 2 7" xfId="4675" xr:uid="{B9FAD2D8-B7AA-408F-AABF-8B13DB68F15F}"/>
    <cellStyle name="Normal 9 3 3 2 7 2" xfId="13483" xr:uid="{B58F89AF-AB21-4395-B7F2-7D29E76E1E53}"/>
    <cellStyle name="Normal 9 3 3 2 7 2 2" xfId="31099" xr:uid="{09CE2856-9C2E-45DB-A238-5F63B056C9A3}"/>
    <cellStyle name="Normal 9 3 3 2 7 3" xfId="22291" xr:uid="{3892F305-1F70-4218-832F-0EAAA1E53F70}"/>
    <cellStyle name="Normal 9 3 3 2 8" xfId="9079" xr:uid="{50E95122-48E3-4264-B733-7728E4D538C1}"/>
    <cellStyle name="Normal 9 3 3 2 8 2" xfId="26695" xr:uid="{59C2D8EE-83E9-45F4-B1F3-2C7843515A33}"/>
    <cellStyle name="Normal 9 3 3 2 9" xfId="17887" xr:uid="{1D487C6D-1181-4D52-9AB3-4152A5F0C789}"/>
    <cellStyle name="Normal 9 3 3 3" xfId="397" xr:uid="{22559202-122E-48FF-9111-CA5C9DA28808}"/>
    <cellStyle name="Normal 9 3 3 3 2" xfId="1181" xr:uid="{F709B56A-2D29-4FE5-8DAB-DA166D0260DF}"/>
    <cellStyle name="Normal 9 3 3 3 2 2" xfId="3383" xr:uid="{39698EF3-9619-4DA7-A309-ADC0CD0F26BA}"/>
    <cellStyle name="Normal 9 3 3 3 2 2 2" xfId="7787" xr:uid="{07F1F240-4468-4E45-86D4-F82F4598572D}"/>
    <cellStyle name="Normal 9 3 3 3 2 2 2 2" xfId="16595" xr:uid="{682B0E6A-E775-4FED-96CD-631AEE890AD3}"/>
    <cellStyle name="Normal 9 3 3 3 2 2 2 2 2" xfId="34211" xr:uid="{DACEFAAD-8612-4080-9569-1EE4CDC80871}"/>
    <cellStyle name="Normal 9 3 3 3 2 2 2 3" xfId="25403" xr:uid="{D0AEE412-955E-457A-9BEC-52DD9B87E73D}"/>
    <cellStyle name="Normal 9 3 3 3 2 2 3" xfId="12191" xr:uid="{926F0697-E660-4A9F-A17F-ED67347E38BF}"/>
    <cellStyle name="Normal 9 3 3 3 2 2 3 2" xfId="29807" xr:uid="{9EC16A99-DF5F-44E4-82A1-00CEECA2339D}"/>
    <cellStyle name="Normal 9 3 3 3 2 2 4" xfId="20999" xr:uid="{8421066F-A438-458A-9C5D-EF389DD5E7E2}"/>
    <cellStyle name="Normal 9 3 3 3 2 2 5" xfId="38615" xr:uid="{24C3C1DE-B6A4-4962-9377-B28C575D20D5}"/>
    <cellStyle name="Normal 9 3 3 3 2 3" xfId="5585" xr:uid="{D763144C-B90C-49D6-A56E-73341F63298A}"/>
    <cellStyle name="Normal 9 3 3 3 2 3 2" xfId="14393" xr:uid="{DEBD20F5-23D0-4A5B-8271-9CB9742B29BF}"/>
    <cellStyle name="Normal 9 3 3 3 2 3 2 2" xfId="32009" xr:uid="{233159C1-7C7F-4A37-A4B4-5A82CBDD3C95}"/>
    <cellStyle name="Normal 9 3 3 3 2 3 3" xfId="23201" xr:uid="{D5A9050D-8F53-47F0-AD75-893A3B0A9486}"/>
    <cellStyle name="Normal 9 3 3 3 2 4" xfId="9989" xr:uid="{DF4B1ED2-A303-4759-A69D-302372C5453F}"/>
    <cellStyle name="Normal 9 3 3 3 2 4 2" xfId="27605" xr:uid="{CAF88F88-164E-4215-8183-CFC1B5E3B627}"/>
    <cellStyle name="Normal 9 3 3 3 2 5" xfId="18797" xr:uid="{E087F706-FCD1-446E-95BC-A1B0BB80E210}"/>
    <cellStyle name="Normal 9 3 3 3 2 6" xfId="36413" xr:uid="{9EE811E6-428B-4832-9DDC-AD6C6A8315EA}"/>
    <cellStyle name="Normal 9 3 3 3 3" xfId="2211" xr:uid="{A9E4E3AB-93AC-4C68-8A16-3BB20B4E2670}"/>
    <cellStyle name="Normal 9 3 3 3 3 2" xfId="4413" xr:uid="{0F9973F8-A8C3-4E1C-8D06-D6491CF6B565}"/>
    <cellStyle name="Normal 9 3 3 3 3 2 2" xfId="8817" xr:uid="{1CC42F78-F1AF-4E14-922D-E2F06BD664B4}"/>
    <cellStyle name="Normal 9 3 3 3 3 2 2 2" xfId="17625" xr:uid="{F1353227-AEB2-439B-9BA3-CDC05E4F036F}"/>
    <cellStyle name="Normal 9 3 3 3 3 2 2 2 2" xfId="35241" xr:uid="{21796605-20AE-478F-BD5B-53B7FC2312C4}"/>
    <cellStyle name="Normal 9 3 3 3 3 2 2 3" xfId="26433" xr:uid="{42268E5F-05F8-4475-BA56-381F9AB9E8C5}"/>
    <cellStyle name="Normal 9 3 3 3 3 2 3" xfId="13221" xr:uid="{A98CB032-A2AD-4470-9DBC-732789A93787}"/>
    <cellStyle name="Normal 9 3 3 3 3 2 3 2" xfId="30837" xr:uid="{D5833B20-E941-4835-A048-79136355C5AB}"/>
    <cellStyle name="Normal 9 3 3 3 3 2 4" xfId="22029" xr:uid="{6B02769B-6180-4F39-BE38-2231D218D7A2}"/>
    <cellStyle name="Normal 9 3 3 3 3 2 5" xfId="39645" xr:uid="{547B2F23-7A20-4DFF-8D4D-2BFA2AFB8CAC}"/>
    <cellStyle name="Normal 9 3 3 3 3 3" xfId="6615" xr:uid="{6638AA69-E8E1-433A-BC9B-CF061EC5969D}"/>
    <cellStyle name="Normal 9 3 3 3 3 3 2" xfId="15423" xr:uid="{65C5D882-2CE2-4286-82DA-685E1BD685FB}"/>
    <cellStyle name="Normal 9 3 3 3 3 3 2 2" xfId="33039" xr:uid="{32AB5983-1E42-4D51-A323-CCB1BCBA379A}"/>
    <cellStyle name="Normal 9 3 3 3 3 3 3" xfId="24231" xr:uid="{56CA48F5-0309-4C57-AF2C-D59F7BEB873F}"/>
    <cellStyle name="Normal 9 3 3 3 3 4" xfId="11019" xr:uid="{C218B71F-86BA-4CAC-9D3C-9EFD995BB8D2}"/>
    <cellStyle name="Normal 9 3 3 3 3 4 2" xfId="28635" xr:uid="{70559818-EBDD-4773-B4C4-C348E670369E}"/>
    <cellStyle name="Normal 9 3 3 3 3 5" xfId="19827" xr:uid="{A056F745-7738-4FB3-B1FC-9DD86F3E5D0F}"/>
    <cellStyle name="Normal 9 3 3 3 3 6" xfId="37443" xr:uid="{AB0A0F4D-76F3-4730-B2ED-E84C7051DB92}"/>
    <cellStyle name="Normal 9 3 3 3 4" xfId="2601" xr:uid="{29B83FF0-A8B8-4073-B243-D63F4FAC1DC0}"/>
    <cellStyle name="Normal 9 3 3 3 4 2" xfId="7005" xr:uid="{9B070D4F-9078-472F-B5E5-6E6EF06AD8C3}"/>
    <cellStyle name="Normal 9 3 3 3 4 2 2" xfId="15813" xr:uid="{990CBEC5-3510-4A9D-AA9C-552AE73C5D02}"/>
    <cellStyle name="Normal 9 3 3 3 4 2 2 2" xfId="33429" xr:uid="{EACD5CB0-F0FD-4190-ADF9-E700F8B2EA0A}"/>
    <cellStyle name="Normal 9 3 3 3 4 2 3" xfId="24621" xr:uid="{981DFAD4-BE10-4969-88D5-F728C7F89182}"/>
    <cellStyle name="Normal 9 3 3 3 4 3" xfId="11409" xr:uid="{BF97FA68-2C04-4F52-B1DD-9E2C1E547F6A}"/>
    <cellStyle name="Normal 9 3 3 3 4 3 2" xfId="29025" xr:uid="{E1778085-21A9-4860-BB88-C25DF8B03E4F}"/>
    <cellStyle name="Normal 9 3 3 3 4 4" xfId="20217" xr:uid="{DF2B7FAB-8E79-40E3-B232-81D32F3077DD}"/>
    <cellStyle name="Normal 9 3 3 3 4 5" xfId="37833" xr:uid="{8C6CDE2F-02C3-4AB0-B112-5998E9B20774}"/>
    <cellStyle name="Normal 9 3 3 3 5" xfId="4803" xr:uid="{FB00B4B1-7A2A-46CA-B1B4-864CBDBCC2D7}"/>
    <cellStyle name="Normal 9 3 3 3 5 2" xfId="13611" xr:uid="{969BCA36-434B-4F94-9402-559834F32AE6}"/>
    <cellStyle name="Normal 9 3 3 3 5 2 2" xfId="31227" xr:uid="{D5847300-CCF2-4131-B392-25804916A747}"/>
    <cellStyle name="Normal 9 3 3 3 5 3" xfId="22419" xr:uid="{00BC83EC-1C2C-4FD1-B470-8826D97A915F}"/>
    <cellStyle name="Normal 9 3 3 3 6" xfId="9207" xr:uid="{B372614C-6C54-4CF5-933F-14CF9C2CCCC2}"/>
    <cellStyle name="Normal 9 3 3 3 6 2" xfId="26823" xr:uid="{CB04B884-8936-4F0C-A756-B86933F9BEDC}"/>
    <cellStyle name="Normal 9 3 3 3 7" xfId="18015" xr:uid="{FA46D6A0-3447-45E1-821F-2C674ECD346D}"/>
    <cellStyle name="Normal 9 3 3 3 8" xfId="35631" xr:uid="{19917AF1-16AC-43ED-B5A4-70A9DA732D09}"/>
    <cellStyle name="Normal 9 3 3 4" xfId="653" xr:uid="{8D3ACA48-A434-4212-9A89-5D1224C0256F}"/>
    <cellStyle name="Normal 9 3 3 4 2" xfId="1437" xr:uid="{E70669D2-1E81-4F1B-899F-E56D02900DD5}"/>
    <cellStyle name="Normal 9 3 3 4 2 2" xfId="3639" xr:uid="{4C7A37D3-DB7E-481F-B526-51692E4495B9}"/>
    <cellStyle name="Normal 9 3 3 4 2 2 2" xfId="8043" xr:uid="{8C14F329-1335-4528-B323-DC5246DBA380}"/>
    <cellStyle name="Normal 9 3 3 4 2 2 2 2" xfId="16851" xr:uid="{B4E4400F-8B13-466B-9067-35305968E4FF}"/>
    <cellStyle name="Normal 9 3 3 4 2 2 2 2 2" xfId="34467" xr:uid="{495F5DE4-2890-4FDF-86B6-D8DE97290580}"/>
    <cellStyle name="Normal 9 3 3 4 2 2 2 3" xfId="25659" xr:uid="{468F5A1A-2F19-4CE9-9A45-02ADFA0AF5F4}"/>
    <cellStyle name="Normal 9 3 3 4 2 2 3" xfId="12447" xr:uid="{FB111B3B-EF06-4F3C-A4B3-35DD0F3EBC60}"/>
    <cellStyle name="Normal 9 3 3 4 2 2 3 2" xfId="30063" xr:uid="{922EEDDB-9CEA-40FE-A4AF-B347FD5FDF1E}"/>
    <cellStyle name="Normal 9 3 3 4 2 2 4" xfId="21255" xr:uid="{0527B7F5-D2A5-48FD-9206-5BEA5C1BE709}"/>
    <cellStyle name="Normal 9 3 3 4 2 2 5" xfId="38871" xr:uid="{A56964CE-14AE-4608-BC1F-848E45C0EFB2}"/>
    <cellStyle name="Normal 9 3 3 4 2 3" xfId="5841" xr:uid="{B6D69245-E54C-4B3B-AF46-D272A6E834D5}"/>
    <cellStyle name="Normal 9 3 3 4 2 3 2" xfId="14649" xr:uid="{00FE5384-77E7-408B-854C-CA25BEAF6999}"/>
    <cellStyle name="Normal 9 3 3 4 2 3 2 2" xfId="32265" xr:uid="{58DE560F-E921-4B1C-8859-8897481D08B1}"/>
    <cellStyle name="Normal 9 3 3 4 2 3 3" xfId="23457" xr:uid="{9BF7D622-1261-4F9F-917B-835444CF14BC}"/>
    <cellStyle name="Normal 9 3 3 4 2 4" xfId="10245" xr:uid="{BFD4FBEB-FA63-4481-BE51-AB75F58FDB06}"/>
    <cellStyle name="Normal 9 3 3 4 2 4 2" xfId="27861" xr:uid="{E3374DD7-8D6F-4728-812A-D011CD7B0348}"/>
    <cellStyle name="Normal 9 3 3 4 2 5" xfId="19053" xr:uid="{77A7659F-90CB-4FFA-83D4-AECB773A8381}"/>
    <cellStyle name="Normal 9 3 3 4 2 6" xfId="36669" xr:uid="{CD4DFDDE-C778-4C7E-8133-0610A939999D}"/>
    <cellStyle name="Normal 9 3 3 4 3" xfId="2212" xr:uid="{900F8736-AB9A-4C04-BBDD-386BAC1373DC}"/>
    <cellStyle name="Normal 9 3 3 4 3 2" xfId="4414" xr:uid="{D8F8AD34-E6FD-4C9E-B37F-3B02E4BD03EC}"/>
    <cellStyle name="Normal 9 3 3 4 3 2 2" xfId="8818" xr:uid="{356A4284-C7D6-457D-A53F-4C0D05182078}"/>
    <cellStyle name="Normal 9 3 3 4 3 2 2 2" xfId="17626" xr:uid="{AB04E4B2-8998-4999-8F38-22695FC7EB1B}"/>
    <cellStyle name="Normal 9 3 3 4 3 2 2 2 2" xfId="35242" xr:uid="{E2630739-E383-470D-B9AB-85DB1E1D2BC7}"/>
    <cellStyle name="Normal 9 3 3 4 3 2 2 3" xfId="26434" xr:uid="{FC5CD2E7-0982-460C-AF5F-CCFBA4002011}"/>
    <cellStyle name="Normal 9 3 3 4 3 2 3" xfId="13222" xr:uid="{DD6F781E-3E7E-46DD-84CA-7088A44BF569}"/>
    <cellStyle name="Normal 9 3 3 4 3 2 3 2" xfId="30838" xr:uid="{B9B9BE4A-4EFA-4A38-94EB-88FB66A1F478}"/>
    <cellStyle name="Normal 9 3 3 4 3 2 4" xfId="22030" xr:uid="{E7BE0053-D9CE-4744-8E01-4A20E354B09B}"/>
    <cellStyle name="Normal 9 3 3 4 3 2 5" xfId="39646" xr:uid="{E985877B-02AC-4745-A7D2-3371D7F08286}"/>
    <cellStyle name="Normal 9 3 3 4 3 3" xfId="6616" xr:uid="{843C8992-22E6-4A53-A7DD-DAAF862AC163}"/>
    <cellStyle name="Normal 9 3 3 4 3 3 2" xfId="15424" xr:uid="{E0EEC222-74FF-4929-9D6B-7360AF654FBE}"/>
    <cellStyle name="Normal 9 3 3 4 3 3 2 2" xfId="33040" xr:uid="{E25CF690-0250-4347-A844-D3B935684275}"/>
    <cellStyle name="Normal 9 3 3 4 3 3 3" xfId="24232" xr:uid="{EC9C690C-1616-44ED-AC36-18CA0986C5D8}"/>
    <cellStyle name="Normal 9 3 3 4 3 4" xfId="11020" xr:uid="{10967D9E-5066-48DF-8478-16A6F5B46326}"/>
    <cellStyle name="Normal 9 3 3 4 3 4 2" xfId="28636" xr:uid="{8D555240-EF68-416B-9E0E-DA0270B3AF77}"/>
    <cellStyle name="Normal 9 3 3 4 3 5" xfId="19828" xr:uid="{6CFBD15F-1A97-402D-8E99-4F5E9A87399B}"/>
    <cellStyle name="Normal 9 3 3 4 3 6" xfId="37444" xr:uid="{99C1B70A-483D-4DA2-B46C-326964BCD701}"/>
    <cellStyle name="Normal 9 3 3 4 4" xfId="2857" xr:uid="{3E919A57-1DAB-4FF0-933D-EAC261FFE27F}"/>
    <cellStyle name="Normal 9 3 3 4 4 2" xfId="7261" xr:uid="{73B19F5F-F630-4919-99D6-98C012B3EFB7}"/>
    <cellStyle name="Normal 9 3 3 4 4 2 2" xfId="16069" xr:uid="{45472F6E-F642-4F10-AE12-447176662A77}"/>
    <cellStyle name="Normal 9 3 3 4 4 2 2 2" xfId="33685" xr:uid="{B2BD5916-A8BE-4EDD-AC73-40D15D3D5BF1}"/>
    <cellStyle name="Normal 9 3 3 4 4 2 3" xfId="24877" xr:uid="{D78AD032-208D-4E23-8154-17161827B799}"/>
    <cellStyle name="Normal 9 3 3 4 4 3" xfId="11665" xr:uid="{9F320CB0-328C-4306-9811-2E20B177E909}"/>
    <cellStyle name="Normal 9 3 3 4 4 3 2" xfId="29281" xr:uid="{E07830D7-C32A-4D78-847A-B9A32AAD837F}"/>
    <cellStyle name="Normal 9 3 3 4 4 4" xfId="20473" xr:uid="{C49410F0-29A0-46BF-ADF3-F46B1C6B4075}"/>
    <cellStyle name="Normal 9 3 3 4 4 5" xfId="38089" xr:uid="{5180C904-E5DB-4C49-8882-E1041D5FEEE2}"/>
    <cellStyle name="Normal 9 3 3 4 5" xfId="5059" xr:uid="{F3A4E9AD-3DB2-48A1-8852-E7433FECD86B}"/>
    <cellStyle name="Normal 9 3 3 4 5 2" xfId="13867" xr:uid="{267E6C36-4CF7-4506-A96B-3BF4653B887F}"/>
    <cellStyle name="Normal 9 3 3 4 5 2 2" xfId="31483" xr:uid="{A9A98531-633A-450B-B0B5-3DCF9B895D1D}"/>
    <cellStyle name="Normal 9 3 3 4 5 3" xfId="22675" xr:uid="{BA150CE0-C3D5-4B0C-8604-A02A9A7F1C75}"/>
    <cellStyle name="Normal 9 3 3 4 6" xfId="9463" xr:uid="{651A30E1-5B91-4EE8-85C6-4EBBE78B26F1}"/>
    <cellStyle name="Normal 9 3 3 4 6 2" xfId="27079" xr:uid="{876FFC7F-07DC-4724-AA19-BF7A6994DB6E}"/>
    <cellStyle name="Normal 9 3 3 4 7" xfId="18271" xr:uid="{DCEF258E-79F7-42F4-B7E3-117A006C87FD}"/>
    <cellStyle name="Normal 9 3 3 4 8" xfId="35887" xr:uid="{679F0D98-905E-40E7-8928-E029ABE46305}"/>
    <cellStyle name="Normal 9 3 3 5" xfId="925" xr:uid="{1DF38B16-5D37-4B0D-9F18-23B63A81847E}"/>
    <cellStyle name="Normal 9 3 3 5 2" xfId="3127" xr:uid="{3100E132-BC29-4E9B-9833-60D51C6755F8}"/>
    <cellStyle name="Normal 9 3 3 5 2 2" xfId="7531" xr:uid="{E873A819-D329-4726-941E-207AD9BEF97C}"/>
    <cellStyle name="Normal 9 3 3 5 2 2 2" xfId="16339" xr:uid="{AF8A4EC2-4956-4EB3-AA8C-21EC524DFE52}"/>
    <cellStyle name="Normal 9 3 3 5 2 2 2 2" xfId="33955" xr:uid="{6E57371D-78EC-4FF0-9431-F82AA12B2849}"/>
    <cellStyle name="Normal 9 3 3 5 2 2 3" xfId="25147" xr:uid="{B160570C-63C9-4687-AA77-2868F699BC5B}"/>
    <cellStyle name="Normal 9 3 3 5 2 3" xfId="11935" xr:uid="{B3431E5F-0F2A-4AD0-BC23-1AD7DF9944E4}"/>
    <cellStyle name="Normal 9 3 3 5 2 3 2" xfId="29551" xr:uid="{74366CE6-3E76-433B-B634-B4D613A75727}"/>
    <cellStyle name="Normal 9 3 3 5 2 4" xfId="20743" xr:uid="{5D3DE2B1-F35C-460D-8ED3-A8CE1B214A3F}"/>
    <cellStyle name="Normal 9 3 3 5 2 5" xfId="38359" xr:uid="{E2EE19B6-211F-4DD2-B2D0-99C858DA825B}"/>
    <cellStyle name="Normal 9 3 3 5 3" xfId="5329" xr:uid="{5A7FE7A7-9507-4D28-97E6-53BB7071A5E7}"/>
    <cellStyle name="Normal 9 3 3 5 3 2" xfId="14137" xr:uid="{40A55BE7-60C6-4D7B-88CF-BA8FEEC6D820}"/>
    <cellStyle name="Normal 9 3 3 5 3 2 2" xfId="31753" xr:uid="{ECEAB3F9-8901-45F8-B71D-4FBDDF2FA962}"/>
    <cellStyle name="Normal 9 3 3 5 3 3" xfId="22945" xr:uid="{815589E4-982F-43CF-81F1-8B8D3F1BF970}"/>
    <cellStyle name="Normal 9 3 3 5 4" xfId="9733" xr:uid="{86F3BC71-8606-42CE-A657-904147239221}"/>
    <cellStyle name="Normal 9 3 3 5 4 2" xfId="27349" xr:uid="{17F58BAD-996F-4A41-B45C-B16166AC2769}"/>
    <cellStyle name="Normal 9 3 3 5 5" xfId="18541" xr:uid="{C942DED1-2F6B-4DE6-A1B1-B2F7ABD2BC06}"/>
    <cellStyle name="Normal 9 3 3 5 6" xfId="36157" xr:uid="{949D329D-2CB4-4A19-A4D0-9469B556C4DC}"/>
    <cellStyle name="Normal 9 3 3 6" xfId="2207" xr:uid="{A84CC468-A983-47A5-BE3D-F6CE8F92139D}"/>
    <cellStyle name="Normal 9 3 3 6 2" xfId="4409" xr:uid="{DEE2AB5D-9D93-4F2D-9A66-FBEE5D1E56FA}"/>
    <cellStyle name="Normal 9 3 3 6 2 2" xfId="8813" xr:uid="{A1F3F75F-C42A-43A7-BB42-85171FCE9348}"/>
    <cellStyle name="Normal 9 3 3 6 2 2 2" xfId="17621" xr:uid="{C54A8E11-C00B-4016-8F33-66B1AEE14C77}"/>
    <cellStyle name="Normal 9 3 3 6 2 2 2 2" xfId="35237" xr:uid="{F348A404-689E-4C91-9E43-621D4DA4D55D}"/>
    <cellStyle name="Normal 9 3 3 6 2 2 3" xfId="26429" xr:uid="{C8188FF8-D1B6-4DEA-BE6D-119DB891209A}"/>
    <cellStyle name="Normal 9 3 3 6 2 3" xfId="13217" xr:uid="{F1374510-8ED0-47C6-BAA3-49FAB9957F67}"/>
    <cellStyle name="Normal 9 3 3 6 2 3 2" xfId="30833" xr:uid="{FE089578-6E5B-4043-B637-A55F67F99E79}"/>
    <cellStyle name="Normal 9 3 3 6 2 4" xfId="22025" xr:uid="{0CF06AFD-03AE-4CDD-A6CA-5FF5ED37420C}"/>
    <cellStyle name="Normal 9 3 3 6 2 5" xfId="39641" xr:uid="{41DC35BF-9BAA-458C-AD81-9729C5D3FEDF}"/>
    <cellStyle name="Normal 9 3 3 6 3" xfId="6611" xr:uid="{DFFC2A5C-8247-405A-84B0-3ABFFCB1612C}"/>
    <cellStyle name="Normal 9 3 3 6 3 2" xfId="15419" xr:uid="{5C1B95B1-0E1B-44D4-A82D-73ADD699BFBA}"/>
    <cellStyle name="Normal 9 3 3 6 3 2 2" xfId="33035" xr:uid="{4717B447-74FC-4166-B492-D73D1B516948}"/>
    <cellStyle name="Normal 9 3 3 6 3 3" xfId="24227" xr:uid="{82439009-3CD7-4809-8C4C-8E6CA3E292F7}"/>
    <cellStyle name="Normal 9 3 3 6 4" xfId="11015" xr:uid="{1F802416-B630-4015-BE53-0606E10DA2AD}"/>
    <cellStyle name="Normal 9 3 3 6 4 2" xfId="28631" xr:uid="{32A1853B-FDC5-4EEE-A82D-C4D92B76375B}"/>
    <cellStyle name="Normal 9 3 3 6 5" xfId="19823" xr:uid="{7464A547-BCA9-4F9F-985B-9D72236C771C}"/>
    <cellStyle name="Normal 9 3 3 6 6" xfId="37439" xr:uid="{E8749AD4-D04A-4E33-B5BE-F11766104F9F}"/>
    <cellStyle name="Normal 9 3 3 7" xfId="2345" xr:uid="{5ADF4D04-E66F-4612-9EB2-B0FAA1D5441F}"/>
    <cellStyle name="Normal 9 3 3 7 2" xfId="6749" xr:uid="{DEBDFE37-2406-41B3-BAA0-6DEABFBFAE7D}"/>
    <cellStyle name="Normal 9 3 3 7 2 2" xfId="15557" xr:uid="{F7836CC4-1E93-479C-A9F7-2F704F5ED630}"/>
    <cellStyle name="Normal 9 3 3 7 2 2 2" xfId="33173" xr:uid="{02B42D9A-72E9-4361-BC9B-C295565E523C}"/>
    <cellStyle name="Normal 9 3 3 7 2 3" xfId="24365" xr:uid="{A2261F08-9511-48A8-A818-E4001F853899}"/>
    <cellStyle name="Normal 9 3 3 7 3" xfId="11153" xr:uid="{93E4B2AA-6C44-4960-BD79-0AE20C513BAF}"/>
    <cellStyle name="Normal 9 3 3 7 3 2" xfId="28769" xr:uid="{2FC066B9-5EA8-4222-B927-526051581E43}"/>
    <cellStyle name="Normal 9 3 3 7 4" xfId="19961" xr:uid="{FFC01D36-809A-44A1-A475-8FCE5DFE0D99}"/>
    <cellStyle name="Normal 9 3 3 7 5" xfId="37577" xr:uid="{B8F9E4C7-5566-4989-97F9-3B426EAFF277}"/>
    <cellStyle name="Normal 9 3 3 8" xfId="4547" xr:uid="{39E8CCEF-5FF1-4083-BCAC-211A479335DE}"/>
    <cellStyle name="Normal 9 3 3 8 2" xfId="13355" xr:uid="{F73AD0D6-9974-48A8-BB66-2738BE3E71C0}"/>
    <cellStyle name="Normal 9 3 3 8 2 2" xfId="30971" xr:uid="{B642A371-6124-4B65-A451-1A1291F7A0A7}"/>
    <cellStyle name="Normal 9 3 3 8 3" xfId="22163" xr:uid="{51DB4770-2CA4-41FB-A721-EB8024B35D49}"/>
    <cellStyle name="Normal 9 3 3 9" xfId="8951" xr:uid="{DD40ADF3-49C6-4381-8E0D-F24CC97D9A48}"/>
    <cellStyle name="Normal 9 3 3 9 2" xfId="26567" xr:uid="{95129C91-10A7-4228-9084-3C228134CBBB}"/>
    <cellStyle name="Normal 9 3 4" xfId="205" xr:uid="{A8F551BB-CEC7-4844-9D32-40B1F8713E3D}"/>
    <cellStyle name="Normal 9 3 4 10" xfId="35439" xr:uid="{88F4490D-7715-48C1-8B80-41E89B645BD2}"/>
    <cellStyle name="Normal 9 3 4 2" xfId="461" xr:uid="{B275887D-33E5-444D-A80C-814683AD9F78}"/>
    <cellStyle name="Normal 9 3 4 2 2" xfId="1245" xr:uid="{3CDDA558-59FF-469A-A2B0-28E46E94F576}"/>
    <cellStyle name="Normal 9 3 4 2 2 2" xfId="3447" xr:uid="{A6194BF0-9DA5-4D86-9260-9E6D321A100C}"/>
    <cellStyle name="Normal 9 3 4 2 2 2 2" xfId="7851" xr:uid="{5198F187-BDDB-49AD-B5E7-91CC58F3654C}"/>
    <cellStyle name="Normal 9 3 4 2 2 2 2 2" xfId="16659" xr:uid="{2C7AFC43-4A3B-4783-ADD6-28347EC22EE2}"/>
    <cellStyle name="Normal 9 3 4 2 2 2 2 2 2" xfId="34275" xr:uid="{648B0755-031A-42D8-BCF1-4AE5CB5B9EC5}"/>
    <cellStyle name="Normal 9 3 4 2 2 2 2 3" xfId="25467" xr:uid="{5C9965C7-7BAC-4703-903F-B695B067C95C}"/>
    <cellStyle name="Normal 9 3 4 2 2 2 3" xfId="12255" xr:uid="{487C612A-5187-45E6-9842-274E3CDBDBB2}"/>
    <cellStyle name="Normal 9 3 4 2 2 2 3 2" xfId="29871" xr:uid="{6A994FF3-7C6B-48E8-8B25-19BF4062E2D2}"/>
    <cellStyle name="Normal 9 3 4 2 2 2 4" xfId="21063" xr:uid="{E7D2CEBD-AC93-4933-8AB7-7AE9B2B327C9}"/>
    <cellStyle name="Normal 9 3 4 2 2 2 5" xfId="38679" xr:uid="{3926D4D6-61F0-4413-A133-0C07BFDDF68E}"/>
    <cellStyle name="Normal 9 3 4 2 2 3" xfId="5649" xr:uid="{B5FE8518-F932-42E0-8A6F-5351976F621E}"/>
    <cellStyle name="Normal 9 3 4 2 2 3 2" xfId="14457" xr:uid="{22B60643-7C65-4472-9059-F3B126F81490}"/>
    <cellStyle name="Normal 9 3 4 2 2 3 2 2" xfId="32073" xr:uid="{356657D5-29CE-43A6-9F30-158A042DCB86}"/>
    <cellStyle name="Normal 9 3 4 2 2 3 3" xfId="23265" xr:uid="{D05776C7-47B0-40B7-8EFC-01BA83713232}"/>
    <cellStyle name="Normal 9 3 4 2 2 4" xfId="10053" xr:uid="{5E50DE79-175F-45F4-B20B-4ED5E620638C}"/>
    <cellStyle name="Normal 9 3 4 2 2 4 2" xfId="27669" xr:uid="{D38405AB-E1A2-472C-8719-B04A57BA765A}"/>
    <cellStyle name="Normal 9 3 4 2 2 5" xfId="18861" xr:uid="{836BB25B-646F-4AD9-9C31-59A4DDE28BD8}"/>
    <cellStyle name="Normal 9 3 4 2 2 6" xfId="36477" xr:uid="{F7DAAEAD-A77E-406C-A4D5-DD78226552B0}"/>
    <cellStyle name="Normal 9 3 4 2 3" xfId="2214" xr:uid="{C7B2260A-FA57-429C-89B0-37C969CCD0DB}"/>
    <cellStyle name="Normal 9 3 4 2 3 2" xfId="4416" xr:uid="{C29C6805-26B6-43E6-9B34-C9736988E219}"/>
    <cellStyle name="Normal 9 3 4 2 3 2 2" xfId="8820" xr:uid="{C2DD4B28-CFA2-401F-BDA3-4601B51C317B}"/>
    <cellStyle name="Normal 9 3 4 2 3 2 2 2" xfId="17628" xr:uid="{0A215258-306C-41DF-8583-92404E824CEE}"/>
    <cellStyle name="Normal 9 3 4 2 3 2 2 2 2" xfId="35244" xr:uid="{17ACDACD-D13E-43E4-B015-6263DDC8B1A8}"/>
    <cellStyle name="Normal 9 3 4 2 3 2 2 3" xfId="26436" xr:uid="{A5D91F93-18B7-40D4-9638-069D77F31863}"/>
    <cellStyle name="Normal 9 3 4 2 3 2 3" xfId="13224" xr:uid="{D904F162-871F-4F19-8934-0EAA109A5B27}"/>
    <cellStyle name="Normal 9 3 4 2 3 2 3 2" xfId="30840" xr:uid="{1EC556BA-9BF6-4EE4-B9B0-1FF98AABAB0D}"/>
    <cellStyle name="Normal 9 3 4 2 3 2 4" xfId="22032" xr:uid="{66BB9D8A-471B-49FC-BE78-E11333ED6526}"/>
    <cellStyle name="Normal 9 3 4 2 3 2 5" xfId="39648" xr:uid="{2C2A714C-8EA7-4146-8CD7-BFE55FE2146D}"/>
    <cellStyle name="Normal 9 3 4 2 3 3" xfId="6618" xr:uid="{D00A5543-9DF1-46D8-9EE2-754625D59071}"/>
    <cellStyle name="Normal 9 3 4 2 3 3 2" xfId="15426" xr:uid="{A7674675-74E3-49EB-9740-2F30A097BECD}"/>
    <cellStyle name="Normal 9 3 4 2 3 3 2 2" xfId="33042" xr:uid="{F27CD946-5F21-4319-B680-FE08EFC05ECF}"/>
    <cellStyle name="Normal 9 3 4 2 3 3 3" xfId="24234" xr:uid="{24B4C9FE-1AB1-48DD-95D3-9FBA1A891C89}"/>
    <cellStyle name="Normal 9 3 4 2 3 4" xfId="11022" xr:uid="{8DB53645-1168-44A4-A914-F53A7BFAF703}"/>
    <cellStyle name="Normal 9 3 4 2 3 4 2" xfId="28638" xr:uid="{6727C662-2D24-4EB7-984A-11A8607227B9}"/>
    <cellStyle name="Normal 9 3 4 2 3 5" xfId="19830" xr:uid="{25C5BDC4-E482-430B-9737-27512E8524E0}"/>
    <cellStyle name="Normal 9 3 4 2 3 6" xfId="37446" xr:uid="{2FD3978B-2322-4CE8-91A1-FD715D7F422B}"/>
    <cellStyle name="Normal 9 3 4 2 4" xfId="2665" xr:uid="{E83ABAEE-BB7E-47DD-BC55-AB0224D0C21D}"/>
    <cellStyle name="Normal 9 3 4 2 4 2" xfId="7069" xr:uid="{C674D2E3-A097-4992-88F5-E7D363AE23CF}"/>
    <cellStyle name="Normal 9 3 4 2 4 2 2" xfId="15877" xr:uid="{6BD9D0A5-FF04-4DAB-83A0-84B59713A61C}"/>
    <cellStyle name="Normal 9 3 4 2 4 2 2 2" xfId="33493" xr:uid="{05D0EEA8-1129-4EC5-8C90-DB7D12776A63}"/>
    <cellStyle name="Normal 9 3 4 2 4 2 3" xfId="24685" xr:uid="{DF9E96D0-0B01-433B-9110-0DBFB474FB45}"/>
    <cellStyle name="Normal 9 3 4 2 4 3" xfId="11473" xr:uid="{BD79499F-0AA4-49E6-82CA-69C7CA861B34}"/>
    <cellStyle name="Normal 9 3 4 2 4 3 2" xfId="29089" xr:uid="{7A3C923F-CB44-4490-91B1-354188EA9F4D}"/>
    <cellStyle name="Normal 9 3 4 2 4 4" xfId="20281" xr:uid="{F72E96BF-BF52-4641-B360-D517A79B1DFB}"/>
    <cellStyle name="Normal 9 3 4 2 4 5" xfId="37897" xr:uid="{F7EB1827-2A37-4F1B-98FC-05001AE84A83}"/>
    <cellStyle name="Normal 9 3 4 2 5" xfId="4867" xr:uid="{AB1AF20F-A7A9-4588-9A32-FD459517CA70}"/>
    <cellStyle name="Normal 9 3 4 2 5 2" xfId="13675" xr:uid="{A8E07247-0194-44C6-AFA2-26CBCF3FC4A0}"/>
    <cellStyle name="Normal 9 3 4 2 5 2 2" xfId="31291" xr:uid="{25A6AE42-65C4-4749-BD8B-43E5053E15E3}"/>
    <cellStyle name="Normal 9 3 4 2 5 3" xfId="22483" xr:uid="{F726AF50-5CD8-4B5A-A9D8-E925D8EB5CFE}"/>
    <cellStyle name="Normal 9 3 4 2 6" xfId="9271" xr:uid="{09D39148-3326-4934-8104-827D548CC747}"/>
    <cellStyle name="Normal 9 3 4 2 6 2" xfId="26887" xr:uid="{5737E609-E3F0-461F-962B-6F7F697CE52C}"/>
    <cellStyle name="Normal 9 3 4 2 7" xfId="18079" xr:uid="{DA1521A0-D2F4-4786-9E21-295004E5931B}"/>
    <cellStyle name="Normal 9 3 4 2 8" xfId="35695" xr:uid="{D8BEC427-02C3-4986-B0B1-A286388D99B0}"/>
    <cellStyle name="Normal 9 3 4 3" xfId="717" xr:uid="{10F8C1A8-5C6C-42C6-9875-973CFA9C1DA4}"/>
    <cellStyle name="Normal 9 3 4 3 2" xfId="1501" xr:uid="{6C9BCCFD-BD69-4C5D-B812-EFC607A588EB}"/>
    <cellStyle name="Normal 9 3 4 3 2 2" xfId="3703" xr:uid="{9F848D11-61CA-40BA-8933-B219FA44FEC0}"/>
    <cellStyle name="Normal 9 3 4 3 2 2 2" xfId="8107" xr:uid="{BB704CAA-C217-4C0C-9A9F-1516578E0C8C}"/>
    <cellStyle name="Normal 9 3 4 3 2 2 2 2" xfId="16915" xr:uid="{36F5B58F-00EC-4E91-AF3B-9183074C5C12}"/>
    <cellStyle name="Normal 9 3 4 3 2 2 2 2 2" xfId="34531" xr:uid="{C4674FBD-67B9-4721-BB5E-5853CAE56F27}"/>
    <cellStyle name="Normal 9 3 4 3 2 2 2 3" xfId="25723" xr:uid="{EE034873-35AB-4AED-A5F2-C10EA9DCB002}"/>
    <cellStyle name="Normal 9 3 4 3 2 2 3" xfId="12511" xr:uid="{3B3CE26C-1674-4A11-8489-5319EFEB85B5}"/>
    <cellStyle name="Normal 9 3 4 3 2 2 3 2" xfId="30127" xr:uid="{7282F782-B969-4E26-A3D7-E73AA148A5C9}"/>
    <cellStyle name="Normal 9 3 4 3 2 2 4" xfId="21319" xr:uid="{042B311A-6F0B-433F-8400-13FDDF07FF8E}"/>
    <cellStyle name="Normal 9 3 4 3 2 2 5" xfId="38935" xr:uid="{FD60604A-A0A8-4859-9D58-AB0D5E565B0A}"/>
    <cellStyle name="Normal 9 3 4 3 2 3" xfId="5905" xr:uid="{4E2E5044-E7B9-48DB-998C-DBE06A176932}"/>
    <cellStyle name="Normal 9 3 4 3 2 3 2" xfId="14713" xr:uid="{56CADD83-776F-4A42-B132-11B2986F71F3}"/>
    <cellStyle name="Normal 9 3 4 3 2 3 2 2" xfId="32329" xr:uid="{7E27A3F8-D60E-4FCA-BB16-C9D14D7EC801}"/>
    <cellStyle name="Normal 9 3 4 3 2 3 3" xfId="23521" xr:uid="{C069DF09-DEF9-49CF-9241-1E01AE091394}"/>
    <cellStyle name="Normal 9 3 4 3 2 4" xfId="10309" xr:uid="{37C6DE36-FBA8-4A61-A7B7-C1B8D4D6F71E}"/>
    <cellStyle name="Normal 9 3 4 3 2 4 2" xfId="27925" xr:uid="{CC45C7D3-ACDD-46A4-BF33-3793853DAF19}"/>
    <cellStyle name="Normal 9 3 4 3 2 5" xfId="19117" xr:uid="{9FE04C25-5FC4-4C12-86DB-1BDAFFD17878}"/>
    <cellStyle name="Normal 9 3 4 3 2 6" xfId="36733" xr:uid="{BC9C9F6F-2899-4EF7-AF41-D7F0CE56FF8C}"/>
    <cellStyle name="Normal 9 3 4 3 3" xfId="2215" xr:uid="{86711B6F-B09F-4936-9E66-DCB6334FE309}"/>
    <cellStyle name="Normal 9 3 4 3 3 2" xfId="4417" xr:uid="{F805AB4C-EE39-4722-B19A-0C18CEE51EC6}"/>
    <cellStyle name="Normal 9 3 4 3 3 2 2" xfId="8821" xr:uid="{0A391DDE-00E0-4BB7-9A11-A947328873C4}"/>
    <cellStyle name="Normal 9 3 4 3 3 2 2 2" xfId="17629" xr:uid="{B9F5226D-887B-4D4D-A693-FE796964DD21}"/>
    <cellStyle name="Normal 9 3 4 3 3 2 2 2 2" xfId="35245" xr:uid="{586F8E3D-D8B1-4BF4-B268-DF5518270DE9}"/>
    <cellStyle name="Normal 9 3 4 3 3 2 2 3" xfId="26437" xr:uid="{49595F5B-45B9-4811-876B-9BF16A887398}"/>
    <cellStyle name="Normal 9 3 4 3 3 2 3" xfId="13225" xr:uid="{46BFAB4B-657B-4A69-BF3E-A57165DCB210}"/>
    <cellStyle name="Normal 9 3 4 3 3 2 3 2" xfId="30841" xr:uid="{0BB5643C-F5DA-4554-AFFB-B30F83CE248B}"/>
    <cellStyle name="Normal 9 3 4 3 3 2 4" xfId="22033" xr:uid="{0333C489-DB74-490E-88B7-3D5C16B11EA8}"/>
    <cellStyle name="Normal 9 3 4 3 3 2 5" xfId="39649" xr:uid="{676105AD-F379-499A-B610-9FAD3BF03D62}"/>
    <cellStyle name="Normal 9 3 4 3 3 3" xfId="6619" xr:uid="{5F221DF6-FB2B-4A4B-B356-B5DA3299C50D}"/>
    <cellStyle name="Normal 9 3 4 3 3 3 2" xfId="15427" xr:uid="{6430B5E7-8411-408B-864F-C8CA3D954581}"/>
    <cellStyle name="Normal 9 3 4 3 3 3 2 2" xfId="33043" xr:uid="{032D032B-7FD9-498B-BF67-9CA8DEB78F53}"/>
    <cellStyle name="Normal 9 3 4 3 3 3 3" xfId="24235" xr:uid="{624A1899-1A31-411C-A761-A2908E6E0A5D}"/>
    <cellStyle name="Normal 9 3 4 3 3 4" xfId="11023" xr:uid="{A28DA0F6-B236-47F6-A31A-DA2C39A1FE5D}"/>
    <cellStyle name="Normal 9 3 4 3 3 4 2" xfId="28639" xr:uid="{933AF3F4-8C23-41A5-91C5-00A7818BEF21}"/>
    <cellStyle name="Normal 9 3 4 3 3 5" xfId="19831" xr:uid="{644F0732-E38B-42F2-9996-9C68E44D0061}"/>
    <cellStyle name="Normal 9 3 4 3 3 6" xfId="37447" xr:uid="{DFDF3E29-5802-4D57-BC17-5C2770A8F760}"/>
    <cellStyle name="Normal 9 3 4 3 4" xfId="2921" xr:uid="{41CC76EC-98BE-43C4-A784-555CAEC46B19}"/>
    <cellStyle name="Normal 9 3 4 3 4 2" xfId="7325" xr:uid="{BCDA1BAD-3E2D-4DD8-81C5-C70131FB25B9}"/>
    <cellStyle name="Normal 9 3 4 3 4 2 2" xfId="16133" xr:uid="{2946D945-92A8-4C88-B3F5-B35B8A06B7BF}"/>
    <cellStyle name="Normal 9 3 4 3 4 2 2 2" xfId="33749" xr:uid="{0EF42763-1F36-4720-974F-D8ACDBE026E3}"/>
    <cellStyle name="Normal 9 3 4 3 4 2 3" xfId="24941" xr:uid="{42F0F8A1-1797-49FF-B31A-29E91D4EBACC}"/>
    <cellStyle name="Normal 9 3 4 3 4 3" xfId="11729" xr:uid="{0EB2E011-D49D-4D60-9F0C-DEEFB5E8442C}"/>
    <cellStyle name="Normal 9 3 4 3 4 3 2" xfId="29345" xr:uid="{238B3641-8CBE-4119-9148-245381382C5A}"/>
    <cellStyle name="Normal 9 3 4 3 4 4" xfId="20537" xr:uid="{37E1C9BD-EF09-477D-90B2-D72BC3B273EC}"/>
    <cellStyle name="Normal 9 3 4 3 4 5" xfId="38153" xr:uid="{25494D5F-F662-4135-8885-90DFDA4E6718}"/>
    <cellStyle name="Normal 9 3 4 3 5" xfId="5123" xr:uid="{E6810B24-8FC0-4892-B264-4DC67270F8DC}"/>
    <cellStyle name="Normal 9 3 4 3 5 2" xfId="13931" xr:uid="{E711EEBB-0C5A-4BE1-8D24-F36CF201853E}"/>
    <cellStyle name="Normal 9 3 4 3 5 2 2" xfId="31547" xr:uid="{8BE183F9-E305-47C5-BF2A-5F3553EA9535}"/>
    <cellStyle name="Normal 9 3 4 3 5 3" xfId="22739" xr:uid="{35FE4C64-0464-4923-8329-26F98421932D}"/>
    <cellStyle name="Normal 9 3 4 3 6" xfId="9527" xr:uid="{F3507490-B785-42E3-91A2-0747996DCB05}"/>
    <cellStyle name="Normal 9 3 4 3 6 2" xfId="27143" xr:uid="{206D66AB-F55D-4D43-97B5-2311E1819D6F}"/>
    <cellStyle name="Normal 9 3 4 3 7" xfId="18335" xr:uid="{E9ADFD56-279D-4567-BCF0-8CAD828DC233}"/>
    <cellStyle name="Normal 9 3 4 3 8" xfId="35951" xr:uid="{AC95E139-420F-4AB7-BC7C-225B24521975}"/>
    <cellStyle name="Normal 9 3 4 4" xfId="989" xr:uid="{9E8AAE47-60BF-4F94-B9BC-637015642D2E}"/>
    <cellStyle name="Normal 9 3 4 4 2" xfId="3191" xr:uid="{9F920A7B-BBA6-4EAB-9838-A1AD0F8CB6A2}"/>
    <cellStyle name="Normal 9 3 4 4 2 2" xfId="7595" xr:uid="{4037F9FE-01E4-4B91-811D-B881E48183C0}"/>
    <cellStyle name="Normal 9 3 4 4 2 2 2" xfId="16403" xr:uid="{F8012799-F761-457A-AEA5-75C2F451FFDA}"/>
    <cellStyle name="Normal 9 3 4 4 2 2 2 2" xfId="34019" xr:uid="{C00F9186-04CB-48D7-B707-C033A7CA8DD9}"/>
    <cellStyle name="Normal 9 3 4 4 2 2 3" xfId="25211" xr:uid="{4001B229-FCA8-4AFF-B0A7-1A7D232E7956}"/>
    <cellStyle name="Normal 9 3 4 4 2 3" xfId="11999" xr:uid="{66C36CA7-0E81-463F-99B8-11B75B87FE5D}"/>
    <cellStyle name="Normal 9 3 4 4 2 3 2" xfId="29615" xr:uid="{E587E026-A61C-4D7B-987D-E187EA425251}"/>
    <cellStyle name="Normal 9 3 4 4 2 4" xfId="20807" xr:uid="{C5AF629E-9F05-4F11-A78A-F463A7B41ED1}"/>
    <cellStyle name="Normal 9 3 4 4 2 5" xfId="38423" xr:uid="{77B012ED-5173-477E-92BF-B7002A3D2D41}"/>
    <cellStyle name="Normal 9 3 4 4 3" xfId="5393" xr:uid="{BFDD2C14-A605-4296-AB48-609F79A76A11}"/>
    <cellStyle name="Normal 9 3 4 4 3 2" xfId="14201" xr:uid="{938EDD38-5DB4-42D9-8282-4B95E9F8DB6B}"/>
    <cellStyle name="Normal 9 3 4 4 3 2 2" xfId="31817" xr:uid="{C0676AE5-F30C-4642-AD7C-0936CAF9BAC4}"/>
    <cellStyle name="Normal 9 3 4 4 3 3" xfId="23009" xr:uid="{7342057E-4D1B-4026-81AD-EB2D77EDE4F3}"/>
    <cellStyle name="Normal 9 3 4 4 4" xfId="9797" xr:uid="{4C96FA67-1BA5-4F76-BD3C-6C93BCA0AE92}"/>
    <cellStyle name="Normal 9 3 4 4 4 2" xfId="27413" xr:uid="{E88C6D68-3CDB-42EB-9E85-66B1C0851B81}"/>
    <cellStyle name="Normal 9 3 4 4 5" xfId="18605" xr:uid="{11960A9C-84D3-4793-9DA2-C0FB65E116A9}"/>
    <cellStyle name="Normal 9 3 4 4 6" xfId="36221" xr:uid="{A9B8D204-0F7C-4414-BC92-7DA085D2EE7F}"/>
    <cellStyle name="Normal 9 3 4 5" xfId="2213" xr:uid="{938C2A4A-8FF9-47F1-A1CB-4547A09AB684}"/>
    <cellStyle name="Normal 9 3 4 5 2" xfId="4415" xr:uid="{3BA37A59-39AA-4C73-B874-9AEEF8872119}"/>
    <cellStyle name="Normal 9 3 4 5 2 2" xfId="8819" xr:uid="{6227C4F9-5976-4CD8-8CB1-0B1133DC4D1B}"/>
    <cellStyle name="Normal 9 3 4 5 2 2 2" xfId="17627" xr:uid="{7CCEDA7C-84A3-48AE-A2E1-44DD53BAAA78}"/>
    <cellStyle name="Normal 9 3 4 5 2 2 2 2" xfId="35243" xr:uid="{231531F9-01C4-4F29-8C69-B3834EBB5C8D}"/>
    <cellStyle name="Normal 9 3 4 5 2 2 3" xfId="26435" xr:uid="{90E04E84-306B-4C34-856D-A642CCD564C1}"/>
    <cellStyle name="Normal 9 3 4 5 2 3" xfId="13223" xr:uid="{35BEDC4F-944C-4332-8840-EB1179BF227A}"/>
    <cellStyle name="Normal 9 3 4 5 2 3 2" xfId="30839" xr:uid="{BC0EAB17-0FDC-4E52-B6BD-F7F27262AAC1}"/>
    <cellStyle name="Normal 9 3 4 5 2 4" xfId="22031" xr:uid="{21EED0F3-2115-4510-970B-2C137A9EC38B}"/>
    <cellStyle name="Normal 9 3 4 5 2 5" xfId="39647" xr:uid="{D661EEC3-9809-4508-8837-4FCEA074EA0F}"/>
    <cellStyle name="Normal 9 3 4 5 3" xfId="6617" xr:uid="{D453DAD2-A265-4BB8-9E59-93DCDB13ECC7}"/>
    <cellStyle name="Normal 9 3 4 5 3 2" xfId="15425" xr:uid="{755A0A0D-244F-412E-A4B2-75544D007669}"/>
    <cellStyle name="Normal 9 3 4 5 3 2 2" xfId="33041" xr:uid="{8FE25D7E-150C-4A3A-B853-0BE585FC96FE}"/>
    <cellStyle name="Normal 9 3 4 5 3 3" xfId="24233" xr:uid="{CBE711D6-37B7-469A-ABE4-75EB0BDEAA50}"/>
    <cellStyle name="Normal 9 3 4 5 4" xfId="11021" xr:uid="{896854CB-830E-4D12-BC55-41D8E9734E80}"/>
    <cellStyle name="Normal 9 3 4 5 4 2" xfId="28637" xr:uid="{43A9F0E2-1D14-48F4-BD18-57E14E903FE0}"/>
    <cellStyle name="Normal 9 3 4 5 5" xfId="19829" xr:uid="{F5E78E4C-A834-441D-9450-2725E437849E}"/>
    <cellStyle name="Normal 9 3 4 5 6" xfId="37445" xr:uid="{BB847897-13C2-442A-8FB1-812426CEC02A}"/>
    <cellStyle name="Normal 9 3 4 6" xfId="2409" xr:uid="{F35E11A9-7D18-4F96-820E-4445C9F87CEC}"/>
    <cellStyle name="Normal 9 3 4 6 2" xfId="6813" xr:uid="{E2B19FC0-BB19-446E-8EEA-CD750D1E9731}"/>
    <cellStyle name="Normal 9 3 4 6 2 2" xfId="15621" xr:uid="{25730522-D8D9-43F9-A0C6-C2D29C4FE85B}"/>
    <cellStyle name="Normal 9 3 4 6 2 2 2" xfId="33237" xr:uid="{A143BA7F-421B-48EA-9AB0-260B11164C73}"/>
    <cellStyle name="Normal 9 3 4 6 2 3" xfId="24429" xr:uid="{61D580FE-8A64-468C-93C3-945DCC65F408}"/>
    <cellStyle name="Normal 9 3 4 6 3" xfId="11217" xr:uid="{A8D74670-8CBF-4CAB-8428-61E7F5D6B97A}"/>
    <cellStyle name="Normal 9 3 4 6 3 2" xfId="28833" xr:uid="{E167A9C9-4C32-45E4-AD87-DF8B1D26E982}"/>
    <cellStyle name="Normal 9 3 4 6 4" xfId="20025" xr:uid="{A3369AF6-282E-4303-8E31-019B3F8B7F4F}"/>
    <cellStyle name="Normal 9 3 4 6 5" xfId="37641" xr:uid="{BE3FDBED-9422-4B8D-ACCC-1EEA1DC1A650}"/>
    <cellStyle name="Normal 9 3 4 7" xfId="4611" xr:uid="{2F14AD42-2EC6-4FA3-A31B-7F43A62A1AAE}"/>
    <cellStyle name="Normal 9 3 4 7 2" xfId="13419" xr:uid="{99B25779-8357-4284-BB63-5D8D2FCC9737}"/>
    <cellStyle name="Normal 9 3 4 7 2 2" xfId="31035" xr:uid="{F04266E3-B58C-4ABE-AF04-FA7904A65333}"/>
    <cellStyle name="Normal 9 3 4 7 3" xfId="22227" xr:uid="{C3DE187E-AF3C-49D2-B74C-921FAE91EE54}"/>
    <cellStyle name="Normal 9 3 4 8" xfId="9015" xr:uid="{647F71E5-0425-424D-9C85-01C496727856}"/>
    <cellStyle name="Normal 9 3 4 8 2" xfId="26631" xr:uid="{5CE687A5-7D37-473C-A111-9DAE8E2AAE70}"/>
    <cellStyle name="Normal 9 3 4 9" xfId="17823" xr:uid="{1D36B741-FE3E-4F20-A7A8-78C80DBA7EA1}"/>
    <cellStyle name="Normal 9 3 5" xfId="333" xr:uid="{571755DF-6A17-4352-99CE-7B5E5D037369}"/>
    <cellStyle name="Normal 9 3 5 2" xfId="1117" xr:uid="{359B0EE2-53E6-4FC6-8F51-9ED614AEB3CE}"/>
    <cellStyle name="Normal 9 3 5 2 2" xfId="3319" xr:uid="{F19A5B8E-883C-4AD3-8426-1E5B2F8AA347}"/>
    <cellStyle name="Normal 9 3 5 2 2 2" xfId="7723" xr:uid="{80604860-A37C-4BB7-BA3E-4F9A4DAB61C4}"/>
    <cellStyle name="Normal 9 3 5 2 2 2 2" xfId="16531" xr:uid="{CD762914-85B5-4B50-8E0A-CA3569B3A1ED}"/>
    <cellStyle name="Normal 9 3 5 2 2 2 2 2" xfId="34147" xr:uid="{CEF93B6C-BD64-4439-848A-614048B26B8F}"/>
    <cellStyle name="Normal 9 3 5 2 2 2 3" xfId="25339" xr:uid="{445D55A0-4387-4761-8F1C-F67EED080580}"/>
    <cellStyle name="Normal 9 3 5 2 2 3" xfId="12127" xr:uid="{4BCB25B9-5930-4E10-9D7B-C4C4E4A2111F}"/>
    <cellStyle name="Normal 9 3 5 2 2 3 2" xfId="29743" xr:uid="{1AFF3F42-879E-4E64-8028-C8DDEBA94221}"/>
    <cellStyle name="Normal 9 3 5 2 2 4" xfId="20935" xr:uid="{E5A7E06C-A8FB-4364-998A-262A9676298E}"/>
    <cellStyle name="Normal 9 3 5 2 2 5" xfId="38551" xr:uid="{1497CEA5-2BC2-471A-884F-1714AB56CB77}"/>
    <cellStyle name="Normal 9 3 5 2 3" xfId="5521" xr:uid="{5DC5092E-CD20-4D23-A482-44E6C6BE6395}"/>
    <cellStyle name="Normal 9 3 5 2 3 2" xfId="14329" xr:uid="{E2CF7A46-85E7-40B0-862F-B078A964B69F}"/>
    <cellStyle name="Normal 9 3 5 2 3 2 2" xfId="31945" xr:uid="{A702677F-EC9A-4510-B492-1C8C5F04B5BA}"/>
    <cellStyle name="Normal 9 3 5 2 3 3" xfId="23137" xr:uid="{84FBFC18-E721-431A-84E5-2A811B18B21A}"/>
    <cellStyle name="Normal 9 3 5 2 4" xfId="9925" xr:uid="{1306AFDC-E4D9-4D05-B410-1E9D31A03CD4}"/>
    <cellStyle name="Normal 9 3 5 2 4 2" xfId="27541" xr:uid="{15CD8AD2-9E7D-4201-B951-3DB385ED2288}"/>
    <cellStyle name="Normal 9 3 5 2 5" xfId="18733" xr:uid="{E4B24493-8069-429F-9024-2A80423D7ECC}"/>
    <cellStyle name="Normal 9 3 5 2 6" xfId="36349" xr:uid="{A9A14C7B-B0FF-46CB-A260-B6DD79F96407}"/>
    <cellStyle name="Normal 9 3 5 3" xfId="2216" xr:uid="{5E73F267-F3E5-426A-B814-CCEAE03C3498}"/>
    <cellStyle name="Normal 9 3 5 3 2" xfId="4418" xr:uid="{E18749D4-168E-4F6B-91C3-B6135D99304C}"/>
    <cellStyle name="Normal 9 3 5 3 2 2" xfId="8822" xr:uid="{359910CF-5C11-4269-BA04-72C4E8CCA206}"/>
    <cellStyle name="Normal 9 3 5 3 2 2 2" xfId="17630" xr:uid="{2C46D3F4-23FF-4493-BFD7-BD119EBDE06B}"/>
    <cellStyle name="Normal 9 3 5 3 2 2 2 2" xfId="35246" xr:uid="{FA8E15E4-22DA-43AA-A42C-95FE376C7320}"/>
    <cellStyle name="Normal 9 3 5 3 2 2 3" xfId="26438" xr:uid="{C76C91DC-0F49-44BE-BE22-FDEA0A9D2940}"/>
    <cellStyle name="Normal 9 3 5 3 2 3" xfId="13226" xr:uid="{265BB898-8D5B-4035-A6DE-E09461C0F155}"/>
    <cellStyle name="Normal 9 3 5 3 2 3 2" xfId="30842" xr:uid="{46F81438-EC9A-4382-9C43-913FC154ACFC}"/>
    <cellStyle name="Normal 9 3 5 3 2 4" xfId="22034" xr:uid="{FF58802F-96CE-4DBB-9A32-568ADA2C737E}"/>
    <cellStyle name="Normal 9 3 5 3 2 5" xfId="39650" xr:uid="{B91370F1-E0C7-4909-8C33-0B05576868C2}"/>
    <cellStyle name="Normal 9 3 5 3 3" xfId="6620" xr:uid="{933BEB4A-AEB8-4B2C-AA68-641104020A03}"/>
    <cellStyle name="Normal 9 3 5 3 3 2" xfId="15428" xr:uid="{5CB50E35-3650-4DA7-814F-E33E0AF6F623}"/>
    <cellStyle name="Normal 9 3 5 3 3 2 2" xfId="33044" xr:uid="{16C203DD-8A4B-4AF8-93B6-5CD1609B49CE}"/>
    <cellStyle name="Normal 9 3 5 3 3 3" xfId="24236" xr:uid="{52B6AA6C-C8AB-43DE-ACE6-E88543655900}"/>
    <cellStyle name="Normal 9 3 5 3 4" xfId="11024" xr:uid="{A5D89563-F32A-4A3C-B27D-FE308B326ACD}"/>
    <cellStyle name="Normal 9 3 5 3 4 2" xfId="28640" xr:uid="{70853B54-7D8C-4312-8806-490ECCD2839B}"/>
    <cellStyle name="Normal 9 3 5 3 5" xfId="19832" xr:uid="{51FD420A-E396-47AE-94F2-E1F634C99297}"/>
    <cellStyle name="Normal 9 3 5 3 6" xfId="37448" xr:uid="{435E11BF-F603-408C-A63A-E60054799CCC}"/>
    <cellStyle name="Normal 9 3 5 4" xfId="2537" xr:uid="{07F12EE3-18F0-4DC9-90F7-F24234B0F10C}"/>
    <cellStyle name="Normal 9 3 5 4 2" xfId="6941" xr:uid="{F3A53976-5FCE-4E19-A890-6A303D48566E}"/>
    <cellStyle name="Normal 9 3 5 4 2 2" xfId="15749" xr:uid="{8EC1C199-F66F-47D2-91F8-6D852D8A2775}"/>
    <cellStyle name="Normal 9 3 5 4 2 2 2" xfId="33365" xr:uid="{658D7248-1196-408C-8A31-4EB9AADF5DBB}"/>
    <cellStyle name="Normal 9 3 5 4 2 3" xfId="24557" xr:uid="{93303454-2A8D-4A5F-A7BE-CF576CB29C23}"/>
    <cellStyle name="Normal 9 3 5 4 3" xfId="11345" xr:uid="{BB10AED1-1723-48C2-AD41-2E32F2A2C9FB}"/>
    <cellStyle name="Normal 9 3 5 4 3 2" xfId="28961" xr:uid="{F235424E-05E5-448A-8CA7-D6775D76FC72}"/>
    <cellStyle name="Normal 9 3 5 4 4" xfId="20153" xr:uid="{05735858-A6E2-42B4-9AC0-C0316B8EC740}"/>
    <cellStyle name="Normal 9 3 5 4 5" xfId="37769" xr:uid="{9A3001AB-E244-493A-BC4D-F378CE23FF81}"/>
    <cellStyle name="Normal 9 3 5 5" xfId="4739" xr:uid="{6474987A-FA64-46D6-8359-989A7DB73F66}"/>
    <cellStyle name="Normal 9 3 5 5 2" xfId="13547" xr:uid="{1CA0E277-AC7F-4C58-8220-69036FA24477}"/>
    <cellStyle name="Normal 9 3 5 5 2 2" xfId="31163" xr:uid="{F1C88CF2-6124-4A18-BD71-A067DC5D3343}"/>
    <cellStyle name="Normal 9 3 5 5 3" xfId="22355" xr:uid="{BEF0B921-6AEE-4B6F-BC28-1ADC5B19F2B1}"/>
    <cellStyle name="Normal 9 3 5 6" xfId="9143" xr:uid="{5E2B2C7A-D71E-45BF-869F-46D4F2641310}"/>
    <cellStyle name="Normal 9 3 5 6 2" xfId="26759" xr:uid="{16D584F4-2D54-46C8-BCFA-705963C9F986}"/>
    <cellStyle name="Normal 9 3 5 7" xfId="17951" xr:uid="{4CEFF05C-9B8C-4770-AF8F-8EAD74AF0DBB}"/>
    <cellStyle name="Normal 9 3 5 8" xfId="35567" xr:uid="{EFE7B6DF-2383-4BAC-B41C-BFFDED830B67}"/>
    <cellStyle name="Normal 9 3 6" xfId="589" xr:uid="{A79CE00C-3C62-4F77-82FB-35A4681FB3CA}"/>
    <cellStyle name="Normal 9 3 6 2" xfId="1373" xr:uid="{ED820E5E-69C8-4B42-820C-FBEFA4CCF52D}"/>
    <cellStyle name="Normal 9 3 6 2 2" xfId="3575" xr:uid="{D6BA71F0-CB96-404E-AFEB-E7B50BC6255B}"/>
    <cellStyle name="Normal 9 3 6 2 2 2" xfId="7979" xr:uid="{19BA5F39-6B90-45D4-BEAB-55F6B975CB88}"/>
    <cellStyle name="Normal 9 3 6 2 2 2 2" xfId="16787" xr:uid="{81A11EB9-AFF1-4C29-AF24-68E257A82F74}"/>
    <cellStyle name="Normal 9 3 6 2 2 2 2 2" xfId="34403" xr:uid="{BA056E57-6786-488D-BF02-DAACBA0171DF}"/>
    <cellStyle name="Normal 9 3 6 2 2 2 3" xfId="25595" xr:uid="{69082612-0E03-4250-BF82-B34C1E7F17AD}"/>
    <cellStyle name="Normal 9 3 6 2 2 3" xfId="12383" xr:uid="{25B57110-7C87-4A3F-A83F-63458C20A862}"/>
    <cellStyle name="Normal 9 3 6 2 2 3 2" xfId="29999" xr:uid="{B1F0CF11-2A95-4900-A855-CDB312EB1AE6}"/>
    <cellStyle name="Normal 9 3 6 2 2 4" xfId="21191" xr:uid="{21C1F55C-73B6-433E-AB10-984DAFF801CB}"/>
    <cellStyle name="Normal 9 3 6 2 2 5" xfId="38807" xr:uid="{6146A671-67D0-49B6-A327-9A4B4FDB80CB}"/>
    <cellStyle name="Normal 9 3 6 2 3" xfId="5777" xr:uid="{00DB1EAD-2EBA-40A4-9D8F-7E6D670D26A9}"/>
    <cellStyle name="Normal 9 3 6 2 3 2" xfId="14585" xr:uid="{EBA421D8-53D0-45D0-B0C1-A5D4B8D2DE84}"/>
    <cellStyle name="Normal 9 3 6 2 3 2 2" xfId="32201" xr:uid="{E5D2C530-E7CE-46DC-9F49-0880811778B0}"/>
    <cellStyle name="Normal 9 3 6 2 3 3" xfId="23393" xr:uid="{64CC1766-3DCB-4F00-9295-3CE6544EC6AE}"/>
    <cellStyle name="Normal 9 3 6 2 4" xfId="10181" xr:uid="{219C6C9D-B31A-4F4E-B07D-0E48E34BDBEC}"/>
    <cellStyle name="Normal 9 3 6 2 4 2" xfId="27797" xr:uid="{F2D34538-1FD2-4D85-9576-7CF93ACC3C68}"/>
    <cellStyle name="Normal 9 3 6 2 5" xfId="18989" xr:uid="{E6BFB7B5-1340-4284-BACF-1886CC223BDC}"/>
    <cellStyle name="Normal 9 3 6 2 6" xfId="36605" xr:uid="{C359DBAA-DC96-4C66-A745-DFBF467E0410}"/>
    <cellStyle name="Normal 9 3 6 3" xfId="2217" xr:uid="{D1C6D2C9-1295-49C6-B7FD-F150AB7F16D9}"/>
    <cellStyle name="Normal 9 3 6 3 2" xfId="4419" xr:uid="{D362367E-A975-4D6C-82AD-3F4387011D15}"/>
    <cellStyle name="Normal 9 3 6 3 2 2" xfId="8823" xr:uid="{745D5A4E-414D-43F8-A6B1-FAD2AD1FE241}"/>
    <cellStyle name="Normal 9 3 6 3 2 2 2" xfId="17631" xr:uid="{FD4C2FA5-B0A6-4BD8-A5AF-26D4B11326E8}"/>
    <cellStyle name="Normal 9 3 6 3 2 2 2 2" xfId="35247" xr:uid="{0FEE2A6F-CBE2-4DDC-BFE1-1969965EEBE6}"/>
    <cellStyle name="Normal 9 3 6 3 2 2 3" xfId="26439" xr:uid="{506887EE-D71D-4AD9-8F4E-1F5F4B2BC840}"/>
    <cellStyle name="Normal 9 3 6 3 2 3" xfId="13227" xr:uid="{E6C4145D-CD2D-4287-8412-89917A6ED569}"/>
    <cellStyle name="Normal 9 3 6 3 2 3 2" xfId="30843" xr:uid="{1C81DFF0-0C8A-4CC7-8BBF-02AF7D4733F3}"/>
    <cellStyle name="Normal 9 3 6 3 2 4" xfId="22035" xr:uid="{20614C62-16AD-46F3-8863-3DDD9026983B}"/>
    <cellStyle name="Normal 9 3 6 3 2 5" xfId="39651" xr:uid="{741521D3-D290-4B1B-9884-22D425BF5B0D}"/>
    <cellStyle name="Normal 9 3 6 3 3" xfId="6621" xr:uid="{75DA265C-F6FD-4EF0-A965-DC9DE3A19BCA}"/>
    <cellStyle name="Normal 9 3 6 3 3 2" xfId="15429" xr:uid="{D197D79D-4FE0-4694-A829-C4F244AD8BB9}"/>
    <cellStyle name="Normal 9 3 6 3 3 2 2" xfId="33045" xr:uid="{6023E6AC-D4D2-4E98-8C3D-8F7B95108598}"/>
    <cellStyle name="Normal 9 3 6 3 3 3" xfId="24237" xr:uid="{FA5AF1B1-3778-4905-8D54-EF34FF5F6E9E}"/>
    <cellStyle name="Normal 9 3 6 3 4" xfId="11025" xr:uid="{722BA9F4-5D61-44CA-A859-30275E98C094}"/>
    <cellStyle name="Normal 9 3 6 3 4 2" xfId="28641" xr:uid="{68617C4D-584F-4A27-BBCE-A84A65821A7C}"/>
    <cellStyle name="Normal 9 3 6 3 5" xfId="19833" xr:uid="{377FE4FE-90FC-430C-9A68-6409CEE17EF2}"/>
    <cellStyle name="Normal 9 3 6 3 6" xfId="37449" xr:uid="{A49801C5-9A8D-469C-ACE7-651CA7874054}"/>
    <cellStyle name="Normal 9 3 6 4" xfId="2793" xr:uid="{A7EF3A49-1E67-431A-8D29-99BDABAC5EA3}"/>
    <cellStyle name="Normal 9 3 6 4 2" xfId="7197" xr:uid="{DE5D35B8-30DA-4FA0-87A6-4F36173CCD53}"/>
    <cellStyle name="Normal 9 3 6 4 2 2" xfId="16005" xr:uid="{8786C703-2F27-4229-A2A1-0C364C8E8066}"/>
    <cellStyle name="Normal 9 3 6 4 2 2 2" xfId="33621" xr:uid="{D499BCF5-02FD-467C-821B-4C4763D91640}"/>
    <cellStyle name="Normal 9 3 6 4 2 3" xfId="24813" xr:uid="{07B700E0-FB5C-47C6-A7CA-F275488B779C}"/>
    <cellStyle name="Normal 9 3 6 4 3" xfId="11601" xr:uid="{0D97B56A-B763-427F-9FEA-65F9653886C6}"/>
    <cellStyle name="Normal 9 3 6 4 3 2" xfId="29217" xr:uid="{B6848317-5B26-4E6D-BF5D-DE88C470D213}"/>
    <cellStyle name="Normal 9 3 6 4 4" xfId="20409" xr:uid="{DE00CE50-2012-4BD3-88C8-C7B81190C8E9}"/>
    <cellStyle name="Normal 9 3 6 4 5" xfId="38025" xr:uid="{3F7F37EB-A111-4A92-9EA1-F906D612727B}"/>
    <cellStyle name="Normal 9 3 6 5" xfId="4995" xr:uid="{6B703427-75BC-47CB-8513-B7F1572093F2}"/>
    <cellStyle name="Normal 9 3 6 5 2" xfId="13803" xr:uid="{776B3102-6C04-40D8-895D-A8C0B4DC6E34}"/>
    <cellStyle name="Normal 9 3 6 5 2 2" xfId="31419" xr:uid="{9EA8B66E-F051-4DD3-89B5-811E3CA8B1EB}"/>
    <cellStyle name="Normal 9 3 6 5 3" xfId="22611" xr:uid="{977A268D-A737-4172-A420-B04FDE6866F3}"/>
    <cellStyle name="Normal 9 3 6 6" xfId="9399" xr:uid="{26EEC82D-0E08-4A49-BACA-08B7DF6C6F85}"/>
    <cellStyle name="Normal 9 3 6 6 2" xfId="27015" xr:uid="{C5131F4A-C509-4F23-BE94-D83DECF42D9C}"/>
    <cellStyle name="Normal 9 3 6 7" xfId="18207" xr:uid="{5FBEDC73-FF7A-4F11-AE94-5793A6C65BC0}"/>
    <cellStyle name="Normal 9 3 6 8" xfId="35823" xr:uid="{BF637FBD-E86E-4A91-B303-C0ED2134F4A3}"/>
    <cellStyle name="Normal 9 3 7" xfId="861" xr:uid="{1FFE8B64-8EB7-48F6-B1AE-6E229AC9905F}"/>
    <cellStyle name="Normal 9 3 7 2" xfId="3063" xr:uid="{C39E3D73-ECC8-4F4E-9CF0-49C9BC811736}"/>
    <cellStyle name="Normal 9 3 7 2 2" xfId="7467" xr:uid="{D4466D03-9D8C-4C52-8927-DCC965E3549F}"/>
    <cellStyle name="Normal 9 3 7 2 2 2" xfId="16275" xr:uid="{7F3A43AB-8ED8-457C-957D-623B90CADFEE}"/>
    <cellStyle name="Normal 9 3 7 2 2 2 2" xfId="33891" xr:uid="{3EAB5A0B-0DC3-4EF4-A45A-4DB939677C37}"/>
    <cellStyle name="Normal 9 3 7 2 2 3" xfId="25083" xr:uid="{129203AF-8A20-438B-8A4B-01CBD85C75AA}"/>
    <cellStyle name="Normal 9 3 7 2 3" xfId="11871" xr:uid="{A0DA9057-037D-430E-99C2-55455FBC3515}"/>
    <cellStyle name="Normal 9 3 7 2 3 2" xfId="29487" xr:uid="{8F21DAF1-458A-4FDD-B20A-8F9CDB5B30F9}"/>
    <cellStyle name="Normal 9 3 7 2 4" xfId="20679" xr:uid="{B8801E49-3B5B-461C-9EA4-A7211EC6A381}"/>
    <cellStyle name="Normal 9 3 7 2 5" xfId="38295" xr:uid="{D7D9CC43-DA7D-42EB-86B1-EFE16AFD494C}"/>
    <cellStyle name="Normal 9 3 7 3" xfId="5265" xr:uid="{410347B6-4626-4A60-8F77-0CB0B4DB2A99}"/>
    <cellStyle name="Normal 9 3 7 3 2" xfId="14073" xr:uid="{CB8092AD-C9CC-4350-AD9E-D022B66637BB}"/>
    <cellStyle name="Normal 9 3 7 3 2 2" xfId="31689" xr:uid="{E37E4658-C76E-4DB5-BDCB-AE53D4EE306F}"/>
    <cellStyle name="Normal 9 3 7 3 3" xfId="22881" xr:uid="{77DA77E6-83B3-487F-A26E-87208E942AB4}"/>
    <cellStyle name="Normal 9 3 7 4" xfId="9669" xr:uid="{A8D5420E-D5DE-459D-85EB-A4C73B0F43BC}"/>
    <cellStyle name="Normal 9 3 7 4 2" xfId="27285" xr:uid="{00624046-DDA6-469E-BEB3-25EF5AC2F1B7}"/>
    <cellStyle name="Normal 9 3 7 5" xfId="18477" xr:uid="{73F2B214-A29F-4CF1-9CFE-5A8E8EF647F7}"/>
    <cellStyle name="Normal 9 3 7 6" xfId="36093" xr:uid="{378D73C7-579E-4A02-9663-60BF247C25E2}"/>
    <cellStyle name="Normal 9 3 8" xfId="2194" xr:uid="{9109B212-42FA-49B7-86C1-89E549D48BAE}"/>
    <cellStyle name="Normal 9 3 8 2" xfId="4396" xr:uid="{6177EE80-E31D-445F-8821-C4537CC3103B}"/>
    <cellStyle name="Normal 9 3 8 2 2" xfId="8800" xr:uid="{6C693CC1-222B-4202-A626-1CE36084CD28}"/>
    <cellStyle name="Normal 9 3 8 2 2 2" xfId="17608" xr:uid="{514C100C-3F36-4150-8A16-D825A29A2F32}"/>
    <cellStyle name="Normal 9 3 8 2 2 2 2" xfId="35224" xr:uid="{4FAA8F5B-A963-4353-9F35-84F4440C3270}"/>
    <cellStyle name="Normal 9 3 8 2 2 3" xfId="26416" xr:uid="{7819E428-97FE-4571-A6D3-49EF2FDDB6AD}"/>
    <cellStyle name="Normal 9 3 8 2 3" xfId="13204" xr:uid="{B38A45D6-880B-4117-A6F6-B9906AA3F780}"/>
    <cellStyle name="Normal 9 3 8 2 3 2" xfId="30820" xr:uid="{502ECDFA-AA55-4A9D-9594-50EC87902302}"/>
    <cellStyle name="Normal 9 3 8 2 4" xfId="22012" xr:uid="{D56B3F5A-38DC-488D-A2A8-5D63506801A6}"/>
    <cellStyle name="Normal 9 3 8 2 5" xfId="39628" xr:uid="{3DBA28C8-577F-4839-854C-4181AFD71DCF}"/>
    <cellStyle name="Normal 9 3 8 3" xfId="6598" xr:uid="{264A20BD-7FDD-4ED9-8809-2B3C0F690128}"/>
    <cellStyle name="Normal 9 3 8 3 2" xfId="15406" xr:uid="{69321BAA-1E71-4D47-8D23-24E0AAC9DD2B}"/>
    <cellStyle name="Normal 9 3 8 3 2 2" xfId="33022" xr:uid="{95E9C20E-7F66-4458-AB6D-ADEAFCE13BC0}"/>
    <cellStyle name="Normal 9 3 8 3 3" xfId="24214" xr:uid="{16B827F1-013D-4202-8DDF-1B359B734695}"/>
    <cellStyle name="Normal 9 3 8 4" xfId="11002" xr:uid="{975D227E-2597-411A-BD5B-D9FA6C828466}"/>
    <cellStyle name="Normal 9 3 8 4 2" xfId="28618" xr:uid="{A7E5A6E8-132A-49A1-80B1-270CF4BBDBFE}"/>
    <cellStyle name="Normal 9 3 8 5" xfId="19810" xr:uid="{38ECDB5D-1E3C-419C-93BE-F015FA5BC694}"/>
    <cellStyle name="Normal 9 3 8 6" xfId="37426" xr:uid="{66EC7279-AB02-4DF7-9C53-1D4AB1AAD055}"/>
    <cellStyle name="Normal 9 3 9" xfId="2281" xr:uid="{18E59FFD-42F5-4CB9-A7FD-77F48AA7DFBC}"/>
    <cellStyle name="Normal 9 3 9 2" xfId="6685" xr:uid="{BBAA860D-E0E7-4F3D-B63E-E9848FD01103}"/>
    <cellStyle name="Normal 9 3 9 2 2" xfId="15493" xr:uid="{C1E9F8D9-5A88-4FDC-82AB-2253ED116637}"/>
    <cellStyle name="Normal 9 3 9 2 2 2" xfId="33109" xr:uid="{C719BA63-B02A-46D5-8903-90EB6F372F5F}"/>
    <cellStyle name="Normal 9 3 9 2 3" xfId="24301" xr:uid="{9EBAFFC2-4279-4BC3-B89B-201D7031461A}"/>
    <cellStyle name="Normal 9 3 9 3" xfId="11089" xr:uid="{072FE324-3B1E-4E55-8191-F6A0A1D51CB6}"/>
    <cellStyle name="Normal 9 3 9 3 2" xfId="28705" xr:uid="{969D143C-522D-4915-AD9F-DC8CDF990B6F}"/>
    <cellStyle name="Normal 9 3 9 4" xfId="19897" xr:uid="{1980FC54-F7D5-47B1-9450-984AF7F67EB3}"/>
    <cellStyle name="Normal 9 3 9 5" xfId="37513" xr:uid="{FA13C905-6D21-4F25-8311-A22A8D3D8463}"/>
    <cellStyle name="Normal 9 4" xfId="84" xr:uid="{63EAC21A-3C41-4DBD-AC41-CD8878FBDD4F}"/>
    <cellStyle name="Normal 9 5" xfId="88" xr:uid="{7260D9BC-F926-4B98-A4B9-D4F001557946}"/>
    <cellStyle name="Normal 9 5 10" xfId="4494" xr:uid="{DA0912A6-74D2-48B4-86E4-5CC1A0054BE1}"/>
    <cellStyle name="Normal 9 5 10 2" xfId="13302" xr:uid="{5E8029A0-B841-4DD1-9915-BC416D9676D4}"/>
    <cellStyle name="Normal 9 5 10 2 2" xfId="30918" xr:uid="{54E348DE-CF93-4B9F-89BE-BBD48EE2A172}"/>
    <cellStyle name="Normal 9 5 10 3" xfId="22110" xr:uid="{910CA0EE-54B8-4AA0-A831-1E8F071F2E30}"/>
    <cellStyle name="Normal 9 5 11" xfId="8898" xr:uid="{E539B451-0685-443D-B3F7-49700B5A9878}"/>
    <cellStyle name="Normal 9 5 11 2" xfId="26514" xr:uid="{38C820D6-9C06-472F-9D97-53CF22323D5F}"/>
    <cellStyle name="Normal 9 5 12" xfId="17706" xr:uid="{55436C55-6DB7-47C3-BC5F-7B7BB166D0EF}"/>
    <cellStyle name="Normal 9 5 13" xfId="35322" xr:uid="{81DD2029-1581-465A-B3BE-E64F6E4BD8D6}"/>
    <cellStyle name="Normal 9 5 2" xfId="118" xr:uid="{4BD85C38-2326-4D09-A9CD-1175A2A1AD1F}"/>
    <cellStyle name="Normal 9 5 2 10" xfId="8928" xr:uid="{E1453865-12BD-4BA6-B4E0-504301211070}"/>
    <cellStyle name="Normal 9 5 2 10 2" xfId="26544" xr:uid="{49B0694B-A160-4E60-92E8-BDDE9937A807}"/>
    <cellStyle name="Normal 9 5 2 11" xfId="17736" xr:uid="{E0631921-8D85-45B0-B4D9-7A4CF634D64D}"/>
    <cellStyle name="Normal 9 5 2 12" xfId="35352" xr:uid="{D20ADE4D-038F-441C-BD86-81FC54014E4A}"/>
    <cellStyle name="Normal 9 5 2 2" xfId="182" xr:uid="{9994276B-9D9B-4FA5-B7EA-3FC163D1949F}"/>
    <cellStyle name="Normal 9 5 2 2 10" xfId="17800" xr:uid="{D3445AE6-4862-4BA2-94C4-797DEA9C9CDA}"/>
    <cellStyle name="Normal 9 5 2 2 11" xfId="35416" xr:uid="{207ACF6B-06DB-456F-A7D7-038D404C2493}"/>
    <cellStyle name="Normal 9 5 2 2 2" xfId="310" xr:uid="{3C79E247-F8F9-4231-99EE-4B4FCBAFC2E1}"/>
    <cellStyle name="Normal 9 5 2 2 2 10" xfId="35544" xr:uid="{469BAFF3-FD96-469E-91DE-45A6D59F7A80}"/>
    <cellStyle name="Normal 9 5 2 2 2 2" xfId="566" xr:uid="{91EC4F60-6BE4-4203-A1E7-EB1F735685FD}"/>
    <cellStyle name="Normal 9 5 2 2 2 2 2" xfId="1350" xr:uid="{1B8DE135-C530-4D1B-961E-C66690C2DE17}"/>
    <cellStyle name="Normal 9 5 2 2 2 2 2 2" xfId="3552" xr:uid="{39D5E867-A305-49DA-9230-CC19D6CAD3F3}"/>
    <cellStyle name="Normal 9 5 2 2 2 2 2 2 2" xfId="7956" xr:uid="{C7BA3532-DD7B-43C6-813A-F7C11DD67C35}"/>
    <cellStyle name="Normal 9 5 2 2 2 2 2 2 2 2" xfId="16764" xr:uid="{62953983-25CD-4392-9A21-84D0DFB0234F}"/>
    <cellStyle name="Normal 9 5 2 2 2 2 2 2 2 2 2" xfId="34380" xr:uid="{E035AEE5-87E1-4C7A-ADC1-23272A551460}"/>
    <cellStyle name="Normal 9 5 2 2 2 2 2 2 2 3" xfId="25572" xr:uid="{C99ED077-AE67-4B8B-9E86-614CEF92380A}"/>
    <cellStyle name="Normal 9 5 2 2 2 2 2 2 3" xfId="12360" xr:uid="{6029AE2B-3063-4BBC-A1C7-80F244D501AD}"/>
    <cellStyle name="Normal 9 5 2 2 2 2 2 2 3 2" xfId="29976" xr:uid="{EF020815-8BBD-4196-A2C6-B871466897D2}"/>
    <cellStyle name="Normal 9 5 2 2 2 2 2 2 4" xfId="21168" xr:uid="{105E6BB3-EC36-444A-B307-512590FF4BFF}"/>
    <cellStyle name="Normal 9 5 2 2 2 2 2 2 5" xfId="38784" xr:uid="{009D4B68-F42F-4679-9631-DCF2B718E8F9}"/>
    <cellStyle name="Normal 9 5 2 2 2 2 2 3" xfId="5754" xr:uid="{CF78DF70-EEA8-4613-8DF7-5CE828CD5731}"/>
    <cellStyle name="Normal 9 5 2 2 2 2 2 3 2" xfId="14562" xr:uid="{23C16289-3336-4E04-99C3-8B0B7D6F119B}"/>
    <cellStyle name="Normal 9 5 2 2 2 2 2 3 2 2" xfId="32178" xr:uid="{A92835A4-1B8A-42D8-9A52-DB762BE6D7AC}"/>
    <cellStyle name="Normal 9 5 2 2 2 2 2 3 3" xfId="23370" xr:uid="{0D95EC9C-A26A-4DA8-938F-43A4C65CAD41}"/>
    <cellStyle name="Normal 9 5 2 2 2 2 2 4" xfId="10158" xr:uid="{D74E5FB2-0706-42D5-8E33-72BEC64E012C}"/>
    <cellStyle name="Normal 9 5 2 2 2 2 2 4 2" xfId="27774" xr:uid="{C08ED9C4-95AD-40DB-BEBE-426C368DCDD5}"/>
    <cellStyle name="Normal 9 5 2 2 2 2 2 5" xfId="18966" xr:uid="{54C35F6E-D900-41B7-A4C6-BFD95A4B92BE}"/>
    <cellStyle name="Normal 9 5 2 2 2 2 2 6" xfId="36582" xr:uid="{9AD8F694-45E9-4308-93B9-69F90A0DBB11}"/>
    <cellStyle name="Normal 9 5 2 2 2 2 3" xfId="2222" xr:uid="{CACB04FC-ED12-45F9-996B-4D386E33FB22}"/>
    <cellStyle name="Normal 9 5 2 2 2 2 3 2" xfId="4424" xr:uid="{A470A87A-0D6D-4723-8F8D-3622FDC23DAD}"/>
    <cellStyle name="Normal 9 5 2 2 2 2 3 2 2" xfId="8828" xr:uid="{320326DB-45D8-4550-A581-35EE208D5CD4}"/>
    <cellStyle name="Normal 9 5 2 2 2 2 3 2 2 2" xfId="17636" xr:uid="{32C22AF9-D790-4127-86BB-CA34BE65FB4A}"/>
    <cellStyle name="Normal 9 5 2 2 2 2 3 2 2 2 2" xfId="35252" xr:uid="{5D2CD819-A117-4372-B255-3EC9B50C6B38}"/>
    <cellStyle name="Normal 9 5 2 2 2 2 3 2 2 3" xfId="26444" xr:uid="{104FEA03-57E5-49DD-8D60-127B670247D8}"/>
    <cellStyle name="Normal 9 5 2 2 2 2 3 2 3" xfId="13232" xr:uid="{C407A6BF-D1CA-4656-9DA5-7F8BE2461DC5}"/>
    <cellStyle name="Normal 9 5 2 2 2 2 3 2 3 2" xfId="30848" xr:uid="{6B4E851E-47B3-4CF6-BB6B-F84DED2F3B91}"/>
    <cellStyle name="Normal 9 5 2 2 2 2 3 2 4" xfId="22040" xr:uid="{EDBA9CE6-A27E-464C-96C3-F04D2BDAFB5A}"/>
    <cellStyle name="Normal 9 5 2 2 2 2 3 2 5" xfId="39656" xr:uid="{331C7C11-BB03-4441-A327-4380E1087476}"/>
    <cellStyle name="Normal 9 5 2 2 2 2 3 3" xfId="6626" xr:uid="{6403911E-8878-4B2E-AE9E-A1A96C9C4F8A}"/>
    <cellStyle name="Normal 9 5 2 2 2 2 3 3 2" xfId="15434" xr:uid="{0FC040E6-7E7E-4848-9339-1377890BA28B}"/>
    <cellStyle name="Normal 9 5 2 2 2 2 3 3 2 2" xfId="33050" xr:uid="{C9F06F0E-7091-4F4C-A2B5-AEF359220EC5}"/>
    <cellStyle name="Normal 9 5 2 2 2 2 3 3 3" xfId="24242" xr:uid="{BF0096C2-5F31-459A-AB46-1904C2CB5B93}"/>
    <cellStyle name="Normal 9 5 2 2 2 2 3 4" xfId="11030" xr:uid="{B69BD371-211B-457F-8611-6E39C3819D4B}"/>
    <cellStyle name="Normal 9 5 2 2 2 2 3 4 2" xfId="28646" xr:uid="{44F358B2-6B0A-4D5B-B7CA-9110DFF3BD21}"/>
    <cellStyle name="Normal 9 5 2 2 2 2 3 5" xfId="19838" xr:uid="{9506C9E0-5960-485D-8BD4-705D9C77F36D}"/>
    <cellStyle name="Normal 9 5 2 2 2 2 3 6" xfId="37454" xr:uid="{E68F5AD1-8459-4540-93CE-76EFE04416D2}"/>
    <cellStyle name="Normal 9 5 2 2 2 2 4" xfId="2770" xr:uid="{0B6619B5-5DC4-42B3-857A-1BDD9CC178FD}"/>
    <cellStyle name="Normal 9 5 2 2 2 2 4 2" xfId="7174" xr:uid="{ECFBF510-A78F-4023-BFF6-DB59D6338C5A}"/>
    <cellStyle name="Normal 9 5 2 2 2 2 4 2 2" xfId="15982" xr:uid="{F52ED987-9FDA-4D5F-AFE5-83FB024D1A94}"/>
    <cellStyle name="Normal 9 5 2 2 2 2 4 2 2 2" xfId="33598" xr:uid="{DD98E16A-01CD-424F-8654-0880EB82080F}"/>
    <cellStyle name="Normal 9 5 2 2 2 2 4 2 3" xfId="24790" xr:uid="{5D567D5D-5295-4835-82BF-5B662F91AC77}"/>
    <cellStyle name="Normal 9 5 2 2 2 2 4 3" xfId="11578" xr:uid="{3552BD43-9C0F-4D8D-89D2-E17C5787CE7C}"/>
    <cellStyle name="Normal 9 5 2 2 2 2 4 3 2" xfId="29194" xr:uid="{36638827-BAF1-4C16-B7B2-6294F56C9A4C}"/>
    <cellStyle name="Normal 9 5 2 2 2 2 4 4" xfId="20386" xr:uid="{35C8DEAE-E78A-419F-B3E1-8B47478CF125}"/>
    <cellStyle name="Normal 9 5 2 2 2 2 4 5" xfId="38002" xr:uid="{F194F595-A145-425C-9B0E-38C1AAEAF98B}"/>
    <cellStyle name="Normal 9 5 2 2 2 2 5" xfId="4972" xr:uid="{F9702EE1-D5E2-46AB-848D-4C648152C0B1}"/>
    <cellStyle name="Normal 9 5 2 2 2 2 5 2" xfId="13780" xr:uid="{C44CDAA2-48B3-475F-8A35-350D4AEAEBE1}"/>
    <cellStyle name="Normal 9 5 2 2 2 2 5 2 2" xfId="31396" xr:uid="{C39205F4-3291-4462-AF4B-A04C9340EAB2}"/>
    <cellStyle name="Normal 9 5 2 2 2 2 5 3" xfId="22588" xr:uid="{7CA07C39-9BCC-4ED9-AF69-44450D153BCF}"/>
    <cellStyle name="Normal 9 5 2 2 2 2 6" xfId="9376" xr:uid="{9B2F2D1F-A15C-4DCD-86AC-6C12396DCBBE}"/>
    <cellStyle name="Normal 9 5 2 2 2 2 6 2" xfId="26992" xr:uid="{F972D572-CE25-4B4A-9C85-26FF8237E8E8}"/>
    <cellStyle name="Normal 9 5 2 2 2 2 7" xfId="18184" xr:uid="{942ECD70-D85C-4066-8504-527143D7BDA0}"/>
    <cellStyle name="Normal 9 5 2 2 2 2 8" xfId="35800" xr:uid="{30BD9064-279F-4821-8570-650AFAC5562A}"/>
    <cellStyle name="Normal 9 5 2 2 2 3" xfId="822" xr:uid="{369D917F-1F92-4269-A88B-797362E32593}"/>
    <cellStyle name="Normal 9 5 2 2 2 3 2" xfId="1606" xr:uid="{2C23DB3C-59DA-4B7A-86E3-5985DA2436DD}"/>
    <cellStyle name="Normal 9 5 2 2 2 3 2 2" xfId="3808" xr:uid="{C4FA60C9-789C-43A9-B6E0-42458664EDE3}"/>
    <cellStyle name="Normal 9 5 2 2 2 3 2 2 2" xfId="8212" xr:uid="{92C6D930-5747-47FA-A171-B1E2506E7062}"/>
    <cellStyle name="Normal 9 5 2 2 2 3 2 2 2 2" xfId="17020" xr:uid="{83A4A65F-12C2-433E-9042-50A5A332C343}"/>
    <cellStyle name="Normal 9 5 2 2 2 3 2 2 2 2 2" xfId="34636" xr:uid="{8A968257-83A4-462E-AEDA-C535D9A97508}"/>
    <cellStyle name="Normal 9 5 2 2 2 3 2 2 2 3" xfId="25828" xr:uid="{26096A9A-DC0A-4603-A7E4-1CA0D5705F31}"/>
    <cellStyle name="Normal 9 5 2 2 2 3 2 2 3" xfId="12616" xr:uid="{907F1B0C-EA0F-43C7-AFC4-2046D2CAF51F}"/>
    <cellStyle name="Normal 9 5 2 2 2 3 2 2 3 2" xfId="30232" xr:uid="{E7646467-A0F3-4F29-B8CC-6BDFCA905DB0}"/>
    <cellStyle name="Normal 9 5 2 2 2 3 2 2 4" xfId="21424" xr:uid="{2B91C6B6-EFC3-4DEB-977E-9AB581CD2A75}"/>
    <cellStyle name="Normal 9 5 2 2 2 3 2 2 5" xfId="39040" xr:uid="{B9236DD8-06CE-4FDC-8D0E-DB6211E03528}"/>
    <cellStyle name="Normal 9 5 2 2 2 3 2 3" xfId="6010" xr:uid="{99A1FD13-0E19-40BE-9988-F007402FE1C9}"/>
    <cellStyle name="Normal 9 5 2 2 2 3 2 3 2" xfId="14818" xr:uid="{638B7731-5BF9-4796-8F81-9A894CCA7510}"/>
    <cellStyle name="Normal 9 5 2 2 2 3 2 3 2 2" xfId="32434" xr:uid="{30440A58-E711-462E-BDCC-36E8173BEC02}"/>
    <cellStyle name="Normal 9 5 2 2 2 3 2 3 3" xfId="23626" xr:uid="{C6D8C1D2-01CF-4FEF-8802-69D5D113A6F0}"/>
    <cellStyle name="Normal 9 5 2 2 2 3 2 4" xfId="10414" xr:uid="{62E7309E-F285-4921-B538-69A2680E03F8}"/>
    <cellStyle name="Normal 9 5 2 2 2 3 2 4 2" xfId="28030" xr:uid="{B7C5FECF-0856-4A48-B363-2F9938D7EE04}"/>
    <cellStyle name="Normal 9 5 2 2 2 3 2 5" xfId="19222" xr:uid="{B8C2D856-71CC-4865-9529-9BB7877C8688}"/>
    <cellStyle name="Normal 9 5 2 2 2 3 2 6" xfId="36838" xr:uid="{B2CD4407-AE28-424C-BEA5-309E7E088F45}"/>
    <cellStyle name="Normal 9 5 2 2 2 3 3" xfId="2223" xr:uid="{6A87155F-C05E-4CA3-8BA6-406361750AED}"/>
    <cellStyle name="Normal 9 5 2 2 2 3 3 2" xfId="4425" xr:uid="{DDD5103B-205F-4C7C-A01D-595D6E52F2E6}"/>
    <cellStyle name="Normal 9 5 2 2 2 3 3 2 2" xfId="8829" xr:uid="{AA55D519-0E95-456B-B11D-09E096503347}"/>
    <cellStyle name="Normal 9 5 2 2 2 3 3 2 2 2" xfId="17637" xr:uid="{FAAAC2DD-7FC9-49D1-BAA1-A70D67B1DE9F}"/>
    <cellStyle name="Normal 9 5 2 2 2 3 3 2 2 2 2" xfId="35253" xr:uid="{1B915E6F-9E0E-4A42-B5E6-5A193F58C5DA}"/>
    <cellStyle name="Normal 9 5 2 2 2 3 3 2 2 3" xfId="26445" xr:uid="{A3ABAB9A-7ABC-44F2-8680-3BDA2135CA67}"/>
    <cellStyle name="Normal 9 5 2 2 2 3 3 2 3" xfId="13233" xr:uid="{CE957F1A-C748-47C1-B43B-B46FA90D3134}"/>
    <cellStyle name="Normal 9 5 2 2 2 3 3 2 3 2" xfId="30849" xr:uid="{566AF2A9-EDA4-4209-9C4A-1A539A54551F}"/>
    <cellStyle name="Normal 9 5 2 2 2 3 3 2 4" xfId="22041" xr:uid="{8CDA074D-6881-4A85-859D-42679BFBB82F}"/>
    <cellStyle name="Normal 9 5 2 2 2 3 3 2 5" xfId="39657" xr:uid="{B5E33970-6B28-4DAD-9BED-17632042F33F}"/>
    <cellStyle name="Normal 9 5 2 2 2 3 3 3" xfId="6627" xr:uid="{E90C613F-B06F-4F02-BB79-3566B403E4A0}"/>
    <cellStyle name="Normal 9 5 2 2 2 3 3 3 2" xfId="15435" xr:uid="{B406569A-7443-422E-9DB4-E56BB59DEA3A}"/>
    <cellStyle name="Normal 9 5 2 2 2 3 3 3 2 2" xfId="33051" xr:uid="{C6F1BF16-9BE1-4DCF-B8A9-2F56A6F1239E}"/>
    <cellStyle name="Normal 9 5 2 2 2 3 3 3 3" xfId="24243" xr:uid="{48D4841F-C32E-483D-98CB-D82720BEC3F3}"/>
    <cellStyle name="Normal 9 5 2 2 2 3 3 4" xfId="11031" xr:uid="{AB1D2501-186C-423F-9ED6-F1F054058E16}"/>
    <cellStyle name="Normal 9 5 2 2 2 3 3 4 2" xfId="28647" xr:uid="{E0F6EDF1-3154-496D-9D51-00E163747A63}"/>
    <cellStyle name="Normal 9 5 2 2 2 3 3 5" xfId="19839" xr:uid="{B6496C2F-0F15-4C0D-B1C0-756EB6E72768}"/>
    <cellStyle name="Normal 9 5 2 2 2 3 3 6" xfId="37455" xr:uid="{DFBF63C5-97CF-4635-8563-2E8529BAE4BE}"/>
    <cellStyle name="Normal 9 5 2 2 2 3 4" xfId="3026" xr:uid="{3565D83B-F10B-44A1-9324-D3367278D7B1}"/>
    <cellStyle name="Normal 9 5 2 2 2 3 4 2" xfId="7430" xr:uid="{F6D4EC87-3371-4435-9D15-FCE1C181D955}"/>
    <cellStyle name="Normal 9 5 2 2 2 3 4 2 2" xfId="16238" xr:uid="{474B33A6-E088-4B25-A2E6-45108E70C967}"/>
    <cellStyle name="Normal 9 5 2 2 2 3 4 2 2 2" xfId="33854" xr:uid="{9D1A95B9-1154-43B3-9491-D828FE3F1870}"/>
    <cellStyle name="Normal 9 5 2 2 2 3 4 2 3" xfId="25046" xr:uid="{42BCC52A-3B52-4B52-A6E8-4D27B5CF16A2}"/>
    <cellStyle name="Normal 9 5 2 2 2 3 4 3" xfId="11834" xr:uid="{B3EC42AF-9B5F-4EF8-AE74-17C2A3D03ED7}"/>
    <cellStyle name="Normal 9 5 2 2 2 3 4 3 2" xfId="29450" xr:uid="{124CF05D-8AEB-4BAF-9F44-5B1B2B99ABA9}"/>
    <cellStyle name="Normal 9 5 2 2 2 3 4 4" xfId="20642" xr:uid="{745F8999-778F-493A-8CC2-B190897720E4}"/>
    <cellStyle name="Normal 9 5 2 2 2 3 4 5" xfId="38258" xr:uid="{2978C8C2-2875-4773-991F-987BC38BF567}"/>
    <cellStyle name="Normal 9 5 2 2 2 3 5" xfId="5228" xr:uid="{D7AB3D8D-CA59-45F8-AE75-4CBB0B2B692A}"/>
    <cellStyle name="Normal 9 5 2 2 2 3 5 2" xfId="14036" xr:uid="{B3A411E3-B9E8-4539-98E4-7979C5F845B3}"/>
    <cellStyle name="Normal 9 5 2 2 2 3 5 2 2" xfId="31652" xr:uid="{8198E7F2-2D86-436B-B886-F63BF3D27337}"/>
    <cellStyle name="Normal 9 5 2 2 2 3 5 3" xfId="22844" xr:uid="{11C301F3-5298-4F66-9D4A-A67717B0D3A2}"/>
    <cellStyle name="Normal 9 5 2 2 2 3 6" xfId="9632" xr:uid="{99AFE2B9-A3B9-4314-AA26-664B0719C38C}"/>
    <cellStyle name="Normal 9 5 2 2 2 3 6 2" xfId="27248" xr:uid="{2ADFB2D7-891A-4B89-ACB0-D67126E1BB1A}"/>
    <cellStyle name="Normal 9 5 2 2 2 3 7" xfId="18440" xr:uid="{CACEF457-12EC-41D6-B808-54F89310FE92}"/>
    <cellStyle name="Normal 9 5 2 2 2 3 8" xfId="36056" xr:uid="{A8CB88FA-EE09-4AB3-9298-E44C320F18FF}"/>
    <cellStyle name="Normal 9 5 2 2 2 4" xfId="1094" xr:uid="{90AF805B-221B-450F-BD51-5CDA42A7DD7D}"/>
    <cellStyle name="Normal 9 5 2 2 2 4 2" xfId="3296" xr:uid="{232845BC-BB0C-47D9-A1ED-62165C80A462}"/>
    <cellStyle name="Normal 9 5 2 2 2 4 2 2" xfId="7700" xr:uid="{9762CF8B-CFAC-42DB-9D59-B4F9CF522B5E}"/>
    <cellStyle name="Normal 9 5 2 2 2 4 2 2 2" xfId="16508" xr:uid="{29082489-F9AA-4460-850D-78882CAFB6AA}"/>
    <cellStyle name="Normal 9 5 2 2 2 4 2 2 2 2" xfId="34124" xr:uid="{125F1BE9-6D51-4CC5-8086-917D798BFB64}"/>
    <cellStyle name="Normal 9 5 2 2 2 4 2 2 3" xfId="25316" xr:uid="{66F020B0-DE21-4612-8667-7CCA733D8AA7}"/>
    <cellStyle name="Normal 9 5 2 2 2 4 2 3" xfId="12104" xr:uid="{BAF43942-B952-48FA-950E-7768FE45EA9A}"/>
    <cellStyle name="Normal 9 5 2 2 2 4 2 3 2" xfId="29720" xr:uid="{2D6B342B-230B-4D16-9D7D-B5753E2D52F3}"/>
    <cellStyle name="Normal 9 5 2 2 2 4 2 4" xfId="20912" xr:uid="{24616E2D-5A69-4F26-8C25-4F42B91AFBF0}"/>
    <cellStyle name="Normal 9 5 2 2 2 4 2 5" xfId="38528" xr:uid="{2C8C5B03-E159-479C-B58B-4300DB38EAFF}"/>
    <cellStyle name="Normal 9 5 2 2 2 4 3" xfId="5498" xr:uid="{BE679B6D-4A68-49E2-ABE3-E17C06A95772}"/>
    <cellStyle name="Normal 9 5 2 2 2 4 3 2" xfId="14306" xr:uid="{9DA2AA8C-36FF-43A9-8938-F9527D5726A5}"/>
    <cellStyle name="Normal 9 5 2 2 2 4 3 2 2" xfId="31922" xr:uid="{1E9A2F0A-6516-4309-BD8E-FBBD09C629E3}"/>
    <cellStyle name="Normal 9 5 2 2 2 4 3 3" xfId="23114" xr:uid="{B2F384DD-F4CB-4C08-9C3F-579067440742}"/>
    <cellStyle name="Normal 9 5 2 2 2 4 4" xfId="9902" xr:uid="{9512D2A1-2B30-49BB-8442-021EB465D09C}"/>
    <cellStyle name="Normal 9 5 2 2 2 4 4 2" xfId="27518" xr:uid="{6B06927B-5108-4E07-B78B-87A307435269}"/>
    <cellStyle name="Normal 9 5 2 2 2 4 5" xfId="18710" xr:uid="{16982BEE-A7CB-443B-B496-89ACCEBEDDEE}"/>
    <cellStyle name="Normal 9 5 2 2 2 4 6" xfId="36326" xr:uid="{D6FE60EB-17DE-4DE5-A4EC-2FAB12437EC1}"/>
    <cellStyle name="Normal 9 5 2 2 2 5" xfId="2221" xr:uid="{7F941091-28AB-474C-9FCA-B90D519448B3}"/>
    <cellStyle name="Normal 9 5 2 2 2 5 2" xfId="4423" xr:uid="{8AA966AD-F6FC-4C58-8545-33F88D71BB8D}"/>
    <cellStyle name="Normal 9 5 2 2 2 5 2 2" xfId="8827" xr:uid="{D71A1D7B-4A37-4119-B677-367878209992}"/>
    <cellStyle name="Normal 9 5 2 2 2 5 2 2 2" xfId="17635" xr:uid="{68CABB70-0500-4463-AE0B-0CA6BB419D73}"/>
    <cellStyle name="Normal 9 5 2 2 2 5 2 2 2 2" xfId="35251" xr:uid="{680B053A-941D-4C93-8ABC-07CB21AA088B}"/>
    <cellStyle name="Normal 9 5 2 2 2 5 2 2 3" xfId="26443" xr:uid="{E9E30DC8-C485-4C80-8A73-CA5954F9DD79}"/>
    <cellStyle name="Normal 9 5 2 2 2 5 2 3" xfId="13231" xr:uid="{7BD45C65-4764-4618-9F60-1BBB9D687C70}"/>
    <cellStyle name="Normal 9 5 2 2 2 5 2 3 2" xfId="30847" xr:uid="{B6D0D788-1356-4DCA-9F7B-0E6D85DD18EE}"/>
    <cellStyle name="Normal 9 5 2 2 2 5 2 4" xfId="22039" xr:uid="{B6F22368-0507-4FDB-83B9-AAF4D833FFF0}"/>
    <cellStyle name="Normal 9 5 2 2 2 5 2 5" xfId="39655" xr:uid="{AADFCF50-2DA4-4CD6-B671-BF4875D537F9}"/>
    <cellStyle name="Normal 9 5 2 2 2 5 3" xfId="6625" xr:uid="{0A1A051F-7158-46D9-A878-A87AA9FA6718}"/>
    <cellStyle name="Normal 9 5 2 2 2 5 3 2" xfId="15433" xr:uid="{46D784EA-8AA9-4083-8B05-F4CE9C97FC92}"/>
    <cellStyle name="Normal 9 5 2 2 2 5 3 2 2" xfId="33049" xr:uid="{5DB87695-847B-405E-AFF7-3FFC1E0A7913}"/>
    <cellStyle name="Normal 9 5 2 2 2 5 3 3" xfId="24241" xr:uid="{B0E1C75B-8EDE-42E4-B9BD-93DE2B75AC65}"/>
    <cellStyle name="Normal 9 5 2 2 2 5 4" xfId="11029" xr:uid="{773355BF-326D-491D-A9BB-088860C9739B}"/>
    <cellStyle name="Normal 9 5 2 2 2 5 4 2" xfId="28645" xr:uid="{3BB3C53D-7CF3-49B6-9193-EDFAF4606BBC}"/>
    <cellStyle name="Normal 9 5 2 2 2 5 5" xfId="19837" xr:uid="{B8A05B3D-6CE3-46F6-94DC-8983BE4E46E0}"/>
    <cellStyle name="Normal 9 5 2 2 2 5 6" xfId="37453" xr:uid="{4D6F2EF7-E75C-434C-9A7C-5D305B4197FC}"/>
    <cellStyle name="Normal 9 5 2 2 2 6" xfId="2514" xr:uid="{321A41F3-F0AB-42C9-85BC-6F44DA63A8AC}"/>
    <cellStyle name="Normal 9 5 2 2 2 6 2" xfId="6918" xr:uid="{34A2912C-06AE-4622-9787-CFCF4F2685DF}"/>
    <cellStyle name="Normal 9 5 2 2 2 6 2 2" xfId="15726" xr:uid="{87968A40-7411-42A9-BB69-E5BBBC35B374}"/>
    <cellStyle name="Normal 9 5 2 2 2 6 2 2 2" xfId="33342" xr:uid="{3AFB5436-0F18-4F90-867A-0EDBD934E22E}"/>
    <cellStyle name="Normal 9 5 2 2 2 6 2 3" xfId="24534" xr:uid="{2FEEB78D-0443-4C40-B852-00F981E02B0E}"/>
    <cellStyle name="Normal 9 5 2 2 2 6 3" xfId="11322" xr:uid="{66156148-5629-4210-8DD1-A14D150B4F61}"/>
    <cellStyle name="Normal 9 5 2 2 2 6 3 2" xfId="28938" xr:uid="{C7F99037-7968-47C0-AF42-7946C8D461AE}"/>
    <cellStyle name="Normal 9 5 2 2 2 6 4" xfId="20130" xr:uid="{D4135846-D1CB-42D3-B3B7-73A5150EA8D0}"/>
    <cellStyle name="Normal 9 5 2 2 2 6 5" xfId="37746" xr:uid="{E51E164D-4656-4E4D-943A-B3D20A81F6D6}"/>
    <cellStyle name="Normal 9 5 2 2 2 7" xfId="4716" xr:uid="{DC902A92-4F04-4F19-B726-656DF62241E5}"/>
    <cellStyle name="Normal 9 5 2 2 2 7 2" xfId="13524" xr:uid="{6CDBE5F1-BDA7-4D5A-8652-159CF1CF5E63}"/>
    <cellStyle name="Normal 9 5 2 2 2 7 2 2" xfId="31140" xr:uid="{7B31DCE3-5DBB-4651-B32F-203D466557B5}"/>
    <cellStyle name="Normal 9 5 2 2 2 7 3" xfId="22332" xr:uid="{3235F092-8FCC-46FF-8460-98C3B6600A40}"/>
    <cellStyle name="Normal 9 5 2 2 2 8" xfId="9120" xr:uid="{ACDF3C94-64DC-4D8F-90C7-6C018907C4BB}"/>
    <cellStyle name="Normal 9 5 2 2 2 8 2" xfId="26736" xr:uid="{758148D2-ED63-4CE0-A450-89BB1283F631}"/>
    <cellStyle name="Normal 9 5 2 2 2 9" xfId="17928" xr:uid="{F9C90FDB-9CB3-4A9B-8AE9-60727F536743}"/>
    <cellStyle name="Normal 9 5 2 2 3" xfId="438" xr:uid="{25ED4A94-F730-447A-8A10-741D9ACD3D8D}"/>
    <cellStyle name="Normal 9 5 2 2 3 2" xfId="1222" xr:uid="{93B08DFA-8CD3-461B-BA57-16EADCDB8CE2}"/>
    <cellStyle name="Normal 9 5 2 2 3 2 2" xfId="3424" xr:uid="{F6ACE4D1-5C0A-4BAD-88D3-0BED7759E2D6}"/>
    <cellStyle name="Normal 9 5 2 2 3 2 2 2" xfId="7828" xr:uid="{DF3F6C89-C94C-4BA3-89A1-EB435C7732C5}"/>
    <cellStyle name="Normal 9 5 2 2 3 2 2 2 2" xfId="16636" xr:uid="{AFC29DC9-9D6C-4496-81DC-5C787093BF45}"/>
    <cellStyle name="Normal 9 5 2 2 3 2 2 2 2 2" xfId="34252" xr:uid="{4A588A1F-42BF-4DBD-95E5-4F3DB113FB6E}"/>
    <cellStyle name="Normal 9 5 2 2 3 2 2 2 3" xfId="25444" xr:uid="{0EDC2458-383A-4D5A-B1DC-2552B3A070B7}"/>
    <cellStyle name="Normal 9 5 2 2 3 2 2 3" xfId="12232" xr:uid="{37DE9E82-6D6D-4324-99D6-7193A775678E}"/>
    <cellStyle name="Normal 9 5 2 2 3 2 2 3 2" xfId="29848" xr:uid="{04EE08DA-64D3-4B72-BEF0-F1D0F547C2D6}"/>
    <cellStyle name="Normal 9 5 2 2 3 2 2 4" xfId="21040" xr:uid="{C7A52977-ABC8-4DBF-BF0D-A69B65C1C29C}"/>
    <cellStyle name="Normal 9 5 2 2 3 2 2 5" xfId="38656" xr:uid="{EC11A3E6-149D-406A-A6A1-D7338DAA407C}"/>
    <cellStyle name="Normal 9 5 2 2 3 2 3" xfId="5626" xr:uid="{EC4B788B-F27B-4FF4-B60D-5AE4E0E43B10}"/>
    <cellStyle name="Normal 9 5 2 2 3 2 3 2" xfId="14434" xr:uid="{13A97095-14F9-4707-88D8-2059DBAB0EBB}"/>
    <cellStyle name="Normal 9 5 2 2 3 2 3 2 2" xfId="32050" xr:uid="{85922E97-06BF-4A01-89CB-5CB42A0C7DDE}"/>
    <cellStyle name="Normal 9 5 2 2 3 2 3 3" xfId="23242" xr:uid="{05A8A727-28B2-46F0-8F86-61D90A73B3DB}"/>
    <cellStyle name="Normal 9 5 2 2 3 2 4" xfId="10030" xr:uid="{8BA05C4E-497E-4772-843C-861386D3D18B}"/>
    <cellStyle name="Normal 9 5 2 2 3 2 4 2" xfId="27646" xr:uid="{07EF3E23-9729-41F2-BC8E-987DEC71495A}"/>
    <cellStyle name="Normal 9 5 2 2 3 2 5" xfId="18838" xr:uid="{533FFB6C-9856-4913-AD29-8E0C7B8F5079}"/>
    <cellStyle name="Normal 9 5 2 2 3 2 6" xfId="36454" xr:uid="{E7746D2A-20D7-45D3-9E73-AECC78BCDB05}"/>
    <cellStyle name="Normal 9 5 2 2 3 3" xfId="2224" xr:uid="{B0A69ACA-6BFB-44E5-827E-A88026EB631A}"/>
    <cellStyle name="Normal 9 5 2 2 3 3 2" xfId="4426" xr:uid="{7F16F9E6-51DF-4949-98E1-E46BD164C1E7}"/>
    <cellStyle name="Normal 9 5 2 2 3 3 2 2" xfId="8830" xr:uid="{6C019B0C-E8B7-4CD7-A1A7-5BF44B48438B}"/>
    <cellStyle name="Normal 9 5 2 2 3 3 2 2 2" xfId="17638" xr:uid="{AB855DDE-5130-4204-80C0-3A45C3755614}"/>
    <cellStyle name="Normal 9 5 2 2 3 3 2 2 2 2" xfId="35254" xr:uid="{E8D17AB1-C5CD-484A-963B-C1015D25D905}"/>
    <cellStyle name="Normal 9 5 2 2 3 3 2 2 3" xfId="26446" xr:uid="{6F877FF3-DF91-4189-B786-8F58023886D3}"/>
    <cellStyle name="Normal 9 5 2 2 3 3 2 3" xfId="13234" xr:uid="{3A2F522B-29FA-4CB1-B08E-E4CEED853FE1}"/>
    <cellStyle name="Normal 9 5 2 2 3 3 2 3 2" xfId="30850" xr:uid="{C53A47F9-FBA4-4E55-919F-2869A0A32245}"/>
    <cellStyle name="Normal 9 5 2 2 3 3 2 4" xfId="22042" xr:uid="{84A8AB18-317A-4235-8A3B-2E648E09C4AD}"/>
    <cellStyle name="Normal 9 5 2 2 3 3 2 5" xfId="39658" xr:uid="{AE0BAC31-62AA-4E69-907A-CCA9C64B73B9}"/>
    <cellStyle name="Normal 9 5 2 2 3 3 3" xfId="6628" xr:uid="{4771E0D3-E7C4-460B-A6B0-BCFD4E061D78}"/>
    <cellStyle name="Normal 9 5 2 2 3 3 3 2" xfId="15436" xr:uid="{2718BF5E-170D-46B6-8BB0-79CB09CE559A}"/>
    <cellStyle name="Normal 9 5 2 2 3 3 3 2 2" xfId="33052" xr:uid="{8BFFE675-8170-4BD6-8FAD-7A15C322233E}"/>
    <cellStyle name="Normal 9 5 2 2 3 3 3 3" xfId="24244" xr:uid="{175A4152-1456-4DF5-9B03-94E6C9597009}"/>
    <cellStyle name="Normal 9 5 2 2 3 3 4" xfId="11032" xr:uid="{FBBC69EB-F2A5-4350-B835-BE1AFC0FC732}"/>
    <cellStyle name="Normal 9 5 2 2 3 3 4 2" xfId="28648" xr:uid="{F61797C9-570E-4138-9ED1-6774012142FC}"/>
    <cellStyle name="Normal 9 5 2 2 3 3 5" xfId="19840" xr:uid="{5A1B4E69-3D00-475C-AEFC-C6BF7AB83A14}"/>
    <cellStyle name="Normal 9 5 2 2 3 3 6" xfId="37456" xr:uid="{CFA741B4-AD1F-46ED-BA9F-68E441F02EF6}"/>
    <cellStyle name="Normal 9 5 2 2 3 4" xfId="2642" xr:uid="{B6D172B3-46EF-4F79-8C82-D25BFCB52390}"/>
    <cellStyle name="Normal 9 5 2 2 3 4 2" xfId="7046" xr:uid="{97977E4F-DD26-45CA-BB39-D09D3AE2E6A0}"/>
    <cellStyle name="Normal 9 5 2 2 3 4 2 2" xfId="15854" xr:uid="{4E5A2417-6CBE-4528-A80D-65435ABE7BEB}"/>
    <cellStyle name="Normal 9 5 2 2 3 4 2 2 2" xfId="33470" xr:uid="{A80E67A4-8995-491F-916C-DFA61990C5EF}"/>
    <cellStyle name="Normal 9 5 2 2 3 4 2 3" xfId="24662" xr:uid="{1E8A90F5-39C7-4BE2-9CC3-DCB9D840BEFA}"/>
    <cellStyle name="Normal 9 5 2 2 3 4 3" xfId="11450" xr:uid="{1DBACF47-2240-4441-8174-D30D3756BAEB}"/>
    <cellStyle name="Normal 9 5 2 2 3 4 3 2" xfId="29066" xr:uid="{9C19E6BC-C543-40FE-91B0-7F188D6D78BF}"/>
    <cellStyle name="Normal 9 5 2 2 3 4 4" xfId="20258" xr:uid="{46E975A9-0FF0-40E8-983F-A6BB83F94B87}"/>
    <cellStyle name="Normal 9 5 2 2 3 4 5" xfId="37874" xr:uid="{F6B70C4A-5968-4273-B4CB-FC617599DB7F}"/>
    <cellStyle name="Normal 9 5 2 2 3 5" xfId="4844" xr:uid="{E14DE1CE-5D00-46B6-9799-39C565ECF8C4}"/>
    <cellStyle name="Normal 9 5 2 2 3 5 2" xfId="13652" xr:uid="{76DC157D-4F32-4C0F-BF43-FE0E46D54D0B}"/>
    <cellStyle name="Normal 9 5 2 2 3 5 2 2" xfId="31268" xr:uid="{F24D419F-FA55-42C0-9E89-F131A8353A7D}"/>
    <cellStyle name="Normal 9 5 2 2 3 5 3" xfId="22460" xr:uid="{18291DFE-531E-4752-BC7A-CB7F157A92ED}"/>
    <cellStyle name="Normal 9 5 2 2 3 6" xfId="9248" xr:uid="{FE63D62F-75F9-497E-A482-E44696F2B9C2}"/>
    <cellStyle name="Normal 9 5 2 2 3 6 2" xfId="26864" xr:uid="{2B0174F9-263C-4B45-B666-D2226A494A1B}"/>
    <cellStyle name="Normal 9 5 2 2 3 7" xfId="18056" xr:uid="{CE34022A-DA32-488B-A87C-0DA4456AE6C6}"/>
    <cellStyle name="Normal 9 5 2 2 3 8" xfId="35672" xr:uid="{29427958-11FA-440D-8039-98FF9E45D085}"/>
    <cellStyle name="Normal 9 5 2 2 4" xfId="694" xr:uid="{0FEA23A5-E9AC-4227-83A1-4A3FD64292C7}"/>
    <cellStyle name="Normal 9 5 2 2 4 2" xfId="1478" xr:uid="{EF9248C8-3CCC-446B-9E86-2881DC0CE515}"/>
    <cellStyle name="Normal 9 5 2 2 4 2 2" xfId="3680" xr:uid="{D30DD5E4-271E-4ADF-B003-54C4439FD24E}"/>
    <cellStyle name="Normal 9 5 2 2 4 2 2 2" xfId="8084" xr:uid="{E28665BD-C02D-440A-8560-C0F27524D66E}"/>
    <cellStyle name="Normal 9 5 2 2 4 2 2 2 2" xfId="16892" xr:uid="{4D590E6A-8EFD-4ECF-AB0F-672C4F30E71E}"/>
    <cellStyle name="Normal 9 5 2 2 4 2 2 2 2 2" xfId="34508" xr:uid="{30F0DEBD-844D-466C-B863-AC9F6F391A8B}"/>
    <cellStyle name="Normal 9 5 2 2 4 2 2 2 3" xfId="25700" xr:uid="{12028BF3-9EBA-4EB1-92CA-5A88E53B5261}"/>
    <cellStyle name="Normal 9 5 2 2 4 2 2 3" xfId="12488" xr:uid="{215110F8-F55D-4484-A7A6-EF1B43B55F1D}"/>
    <cellStyle name="Normal 9 5 2 2 4 2 2 3 2" xfId="30104" xr:uid="{7C2AA188-008A-4025-8DAE-200E0726DA4D}"/>
    <cellStyle name="Normal 9 5 2 2 4 2 2 4" xfId="21296" xr:uid="{F19DD63E-23C2-4031-9AFA-F23BF8212482}"/>
    <cellStyle name="Normal 9 5 2 2 4 2 2 5" xfId="38912" xr:uid="{F5270153-B456-4A2D-9F1E-811282EC2C48}"/>
    <cellStyle name="Normal 9 5 2 2 4 2 3" xfId="5882" xr:uid="{0BEE299B-3D35-4C8C-9CB1-31C68C11C1D9}"/>
    <cellStyle name="Normal 9 5 2 2 4 2 3 2" xfId="14690" xr:uid="{9E3875D0-99EC-4CD2-A83E-65C860B6DD43}"/>
    <cellStyle name="Normal 9 5 2 2 4 2 3 2 2" xfId="32306" xr:uid="{72CFB675-4EA7-4C58-8A93-9BAC2BCAAD08}"/>
    <cellStyle name="Normal 9 5 2 2 4 2 3 3" xfId="23498" xr:uid="{E23B4662-B1FF-4F42-A764-42F7CF9289AC}"/>
    <cellStyle name="Normal 9 5 2 2 4 2 4" xfId="10286" xr:uid="{A797FF48-D6B9-47EF-B497-F9F0C9282D0E}"/>
    <cellStyle name="Normal 9 5 2 2 4 2 4 2" xfId="27902" xr:uid="{5E4930E0-6486-4F57-9394-F0DC091794A0}"/>
    <cellStyle name="Normal 9 5 2 2 4 2 5" xfId="19094" xr:uid="{D92DAECB-A154-4314-B066-4B04350CD2D4}"/>
    <cellStyle name="Normal 9 5 2 2 4 2 6" xfId="36710" xr:uid="{83979B8B-8AB1-4A68-951B-6FFA0DC8DEBC}"/>
    <cellStyle name="Normal 9 5 2 2 4 3" xfId="2225" xr:uid="{B266FC86-0BF5-4578-83D7-E5F895A407B7}"/>
    <cellStyle name="Normal 9 5 2 2 4 3 2" xfId="4427" xr:uid="{31B9E096-A31F-46E2-B7C3-2F5533E2FDFF}"/>
    <cellStyle name="Normal 9 5 2 2 4 3 2 2" xfId="8831" xr:uid="{79095DCA-5085-4715-85E2-E6335031062E}"/>
    <cellStyle name="Normal 9 5 2 2 4 3 2 2 2" xfId="17639" xr:uid="{4A1322D8-DEE7-4775-9DA2-AA809A6C85E9}"/>
    <cellStyle name="Normal 9 5 2 2 4 3 2 2 2 2" xfId="35255" xr:uid="{A983D896-D2E5-47C8-A3C5-33393880A86F}"/>
    <cellStyle name="Normal 9 5 2 2 4 3 2 2 3" xfId="26447" xr:uid="{E6B07FA6-C4B1-4E40-B394-D42780053860}"/>
    <cellStyle name="Normal 9 5 2 2 4 3 2 3" xfId="13235" xr:uid="{EB4FBAAE-8843-4B4E-A0F2-FF6ADB2B463A}"/>
    <cellStyle name="Normal 9 5 2 2 4 3 2 3 2" xfId="30851" xr:uid="{0BB38792-76CB-4CF2-8AB7-2BD8F1178BC2}"/>
    <cellStyle name="Normal 9 5 2 2 4 3 2 4" xfId="22043" xr:uid="{24082B0B-53A4-4786-937E-743B87CD74E1}"/>
    <cellStyle name="Normal 9 5 2 2 4 3 2 5" xfId="39659" xr:uid="{33ED3DC0-29D8-424E-B41A-2B44E14453CC}"/>
    <cellStyle name="Normal 9 5 2 2 4 3 3" xfId="6629" xr:uid="{348975EA-7F2C-400F-95D1-4EB5187A9CC8}"/>
    <cellStyle name="Normal 9 5 2 2 4 3 3 2" xfId="15437" xr:uid="{69F2A69E-F46A-482C-ABAB-8C7639E42D5F}"/>
    <cellStyle name="Normal 9 5 2 2 4 3 3 2 2" xfId="33053" xr:uid="{D89C3117-3A5D-4B70-AA7F-8A07048640DE}"/>
    <cellStyle name="Normal 9 5 2 2 4 3 3 3" xfId="24245" xr:uid="{8815F25A-3BE6-4F99-B175-E0A736091267}"/>
    <cellStyle name="Normal 9 5 2 2 4 3 4" xfId="11033" xr:uid="{6B25CB82-BE55-47F5-A958-03CEDABCA528}"/>
    <cellStyle name="Normal 9 5 2 2 4 3 4 2" xfId="28649" xr:uid="{A5005ADA-6FC1-445F-9074-99ECD7D695B7}"/>
    <cellStyle name="Normal 9 5 2 2 4 3 5" xfId="19841" xr:uid="{71B5F96B-0069-4F52-96A9-3B3BE71AAD2F}"/>
    <cellStyle name="Normal 9 5 2 2 4 3 6" xfId="37457" xr:uid="{5AAAEF6F-0C43-44AF-A451-0FCDBEC4DCD0}"/>
    <cellStyle name="Normal 9 5 2 2 4 4" xfId="2898" xr:uid="{D24D252B-85AA-4D28-8876-32921A5C39D0}"/>
    <cellStyle name="Normal 9 5 2 2 4 4 2" xfId="7302" xr:uid="{5CAFE651-BA09-4EC4-BEED-D12CDE95A21A}"/>
    <cellStyle name="Normal 9 5 2 2 4 4 2 2" xfId="16110" xr:uid="{CE83F501-82F7-43C3-B29B-2BF6850D4D57}"/>
    <cellStyle name="Normal 9 5 2 2 4 4 2 2 2" xfId="33726" xr:uid="{0144E51A-5D1C-4A62-83A7-8F6C75F474B1}"/>
    <cellStyle name="Normal 9 5 2 2 4 4 2 3" xfId="24918" xr:uid="{AD0363BC-A6A8-40B9-AAEA-925EB6FD9841}"/>
    <cellStyle name="Normal 9 5 2 2 4 4 3" xfId="11706" xr:uid="{A10A23E0-57DF-47B3-A975-90834F9029C0}"/>
    <cellStyle name="Normal 9 5 2 2 4 4 3 2" xfId="29322" xr:uid="{834194FD-A56C-493D-9AA4-ECF3A6CC2761}"/>
    <cellStyle name="Normal 9 5 2 2 4 4 4" xfId="20514" xr:uid="{15B6B916-BA77-411B-9DB9-AA402F3EA684}"/>
    <cellStyle name="Normal 9 5 2 2 4 4 5" xfId="38130" xr:uid="{5B1B569C-B25D-4791-B6E6-166AED804D91}"/>
    <cellStyle name="Normal 9 5 2 2 4 5" xfId="5100" xr:uid="{42268EB3-6A4C-4BFD-99AF-654FB2CCAFB8}"/>
    <cellStyle name="Normal 9 5 2 2 4 5 2" xfId="13908" xr:uid="{AFA2D2F9-97E5-476D-B75E-725769EBFA12}"/>
    <cellStyle name="Normal 9 5 2 2 4 5 2 2" xfId="31524" xr:uid="{4EB1E6DC-E4E2-42AB-8A89-BF4DF1493425}"/>
    <cellStyle name="Normal 9 5 2 2 4 5 3" xfId="22716" xr:uid="{ACFC7F19-43BC-4947-87C0-BB8AF5FC5B1B}"/>
    <cellStyle name="Normal 9 5 2 2 4 6" xfId="9504" xr:uid="{1CE04780-91C4-4FC9-A91B-DFE0DD053731}"/>
    <cellStyle name="Normal 9 5 2 2 4 6 2" xfId="27120" xr:uid="{D699DDC6-043E-438E-8426-979C01469833}"/>
    <cellStyle name="Normal 9 5 2 2 4 7" xfId="18312" xr:uid="{7F2A8B6A-FE7E-45E1-8CD0-B7675E3E9D0B}"/>
    <cellStyle name="Normal 9 5 2 2 4 8" xfId="35928" xr:uid="{20FA4B97-3A7C-4454-9061-10E23A4067AC}"/>
    <cellStyle name="Normal 9 5 2 2 5" xfId="966" xr:uid="{D4118269-676F-4559-A039-3B95CF38F07C}"/>
    <cellStyle name="Normal 9 5 2 2 5 2" xfId="3168" xr:uid="{EEF28027-B6EC-4097-A8DD-E65B1EEE42CC}"/>
    <cellStyle name="Normal 9 5 2 2 5 2 2" xfId="7572" xr:uid="{C8C72092-112A-4529-BD63-59FB87EB862B}"/>
    <cellStyle name="Normal 9 5 2 2 5 2 2 2" xfId="16380" xr:uid="{E0005521-6DC7-4E40-8C83-5660B11CE7EB}"/>
    <cellStyle name="Normal 9 5 2 2 5 2 2 2 2" xfId="33996" xr:uid="{4F838E14-7D76-4A8C-BF61-CB7F805C11D8}"/>
    <cellStyle name="Normal 9 5 2 2 5 2 2 3" xfId="25188" xr:uid="{2FDFE9C3-60E7-493F-B32E-1949D207261F}"/>
    <cellStyle name="Normal 9 5 2 2 5 2 3" xfId="11976" xr:uid="{C719C123-0F99-44C6-85BC-A652B73B9F49}"/>
    <cellStyle name="Normal 9 5 2 2 5 2 3 2" xfId="29592" xr:uid="{C010AC7B-E13E-41DA-B66A-D92336F3C03F}"/>
    <cellStyle name="Normal 9 5 2 2 5 2 4" xfId="20784" xr:uid="{3FFDB8C7-EC2F-49D9-B763-C7E53964CBBF}"/>
    <cellStyle name="Normal 9 5 2 2 5 2 5" xfId="38400" xr:uid="{E086DBFD-96DA-4958-8BE2-093100D9CC93}"/>
    <cellStyle name="Normal 9 5 2 2 5 3" xfId="5370" xr:uid="{F47C7448-F2D2-4FF7-B564-B56DF4CCF823}"/>
    <cellStyle name="Normal 9 5 2 2 5 3 2" xfId="14178" xr:uid="{9892F51B-A612-46A2-9C8C-3E8BA00ACCB1}"/>
    <cellStyle name="Normal 9 5 2 2 5 3 2 2" xfId="31794" xr:uid="{18DD2056-D191-4A1C-A010-B303AF69C86C}"/>
    <cellStyle name="Normal 9 5 2 2 5 3 3" xfId="22986" xr:uid="{9C0CC630-FFBE-4FD3-8446-791EE4C8C7E5}"/>
    <cellStyle name="Normal 9 5 2 2 5 4" xfId="9774" xr:uid="{760EA588-6953-454F-87BB-6565B1132E9D}"/>
    <cellStyle name="Normal 9 5 2 2 5 4 2" xfId="27390" xr:uid="{19831BA1-918B-4190-832C-A036E3A3D0FB}"/>
    <cellStyle name="Normal 9 5 2 2 5 5" xfId="18582" xr:uid="{CAA3251D-6986-4D85-9AE4-F6FCEF5EFEED}"/>
    <cellStyle name="Normal 9 5 2 2 5 6" xfId="36198" xr:uid="{A389CBC7-0EC0-4AC7-96CE-4EC1305C6BF7}"/>
    <cellStyle name="Normal 9 5 2 2 6" xfId="2220" xr:uid="{90D6D68B-A69E-4EF9-9399-EE5F9854813A}"/>
    <cellStyle name="Normal 9 5 2 2 6 2" xfId="4422" xr:uid="{513659F9-9717-424C-A5EA-6BB0B07F6C21}"/>
    <cellStyle name="Normal 9 5 2 2 6 2 2" xfId="8826" xr:uid="{16607784-A1CD-4837-9026-EB80F26B84C5}"/>
    <cellStyle name="Normal 9 5 2 2 6 2 2 2" xfId="17634" xr:uid="{1C8B8ED7-9DFD-4580-AA91-AB122CF19BEF}"/>
    <cellStyle name="Normal 9 5 2 2 6 2 2 2 2" xfId="35250" xr:uid="{ACCF8EEB-8924-470D-88DA-7B5089B726A8}"/>
    <cellStyle name="Normal 9 5 2 2 6 2 2 3" xfId="26442" xr:uid="{78BCDE89-848D-4385-A201-DB704BF93B85}"/>
    <cellStyle name="Normal 9 5 2 2 6 2 3" xfId="13230" xr:uid="{50FDE155-C54F-40A5-93B6-EDA13F6E33C7}"/>
    <cellStyle name="Normal 9 5 2 2 6 2 3 2" xfId="30846" xr:uid="{BB75B86D-785A-4EEA-B083-1381C0F265C7}"/>
    <cellStyle name="Normal 9 5 2 2 6 2 4" xfId="22038" xr:uid="{98717DA5-D2EC-462B-BB7D-9952CA230AB1}"/>
    <cellStyle name="Normal 9 5 2 2 6 2 5" xfId="39654" xr:uid="{7BF8ED10-9EAC-45F9-B9C9-F1F4B9B9C038}"/>
    <cellStyle name="Normal 9 5 2 2 6 3" xfId="6624" xr:uid="{EE683887-5DD1-4FBC-91FC-CFB910760CF0}"/>
    <cellStyle name="Normal 9 5 2 2 6 3 2" xfId="15432" xr:uid="{7D11417B-CE12-4F91-A316-A67014BCAF26}"/>
    <cellStyle name="Normal 9 5 2 2 6 3 2 2" xfId="33048" xr:uid="{615AE200-04CE-41FC-8C25-A177E3E93E85}"/>
    <cellStyle name="Normal 9 5 2 2 6 3 3" xfId="24240" xr:uid="{4F34A616-12C8-463C-819F-CD261AB3A53D}"/>
    <cellStyle name="Normal 9 5 2 2 6 4" xfId="11028" xr:uid="{FFD90352-639D-4FB8-8E73-FBA00285586E}"/>
    <cellStyle name="Normal 9 5 2 2 6 4 2" xfId="28644" xr:uid="{54F70C91-82B9-4D7C-8075-7B7F85E6CAEE}"/>
    <cellStyle name="Normal 9 5 2 2 6 5" xfId="19836" xr:uid="{1B39B638-305F-4D3B-87AE-0CBF32EF3F1F}"/>
    <cellStyle name="Normal 9 5 2 2 6 6" xfId="37452" xr:uid="{B09C3911-F8AC-4A11-88C9-9C66CBFD02BF}"/>
    <cellStyle name="Normal 9 5 2 2 7" xfId="2386" xr:uid="{55F3DB8E-8A98-45F9-B812-9157FBFD385F}"/>
    <cellStyle name="Normal 9 5 2 2 7 2" xfId="6790" xr:uid="{5138597C-DA29-4C8B-B734-5596784C1577}"/>
    <cellStyle name="Normal 9 5 2 2 7 2 2" xfId="15598" xr:uid="{5FABDC5A-F88E-4AC0-839F-41BFB3610C7A}"/>
    <cellStyle name="Normal 9 5 2 2 7 2 2 2" xfId="33214" xr:uid="{DE788162-5321-4DB9-984D-22D46F63B9AC}"/>
    <cellStyle name="Normal 9 5 2 2 7 2 3" xfId="24406" xr:uid="{D8028917-D959-434D-B526-7170CF8766A9}"/>
    <cellStyle name="Normal 9 5 2 2 7 3" xfId="11194" xr:uid="{6E3644D5-B2EC-4DEA-92AE-AB5CD705EE2E}"/>
    <cellStyle name="Normal 9 5 2 2 7 3 2" xfId="28810" xr:uid="{6CF9BF8E-EE4E-4DA5-BC2B-1708DA10B157}"/>
    <cellStyle name="Normal 9 5 2 2 7 4" xfId="20002" xr:uid="{808E227E-CE1A-48AA-83EB-6D3C3330817B}"/>
    <cellStyle name="Normal 9 5 2 2 7 5" xfId="37618" xr:uid="{99E5EE25-A867-4424-B1FE-1B71F7DC9EF5}"/>
    <cellStyle name="Normal 9 5 2 2 8" xfId="4588" xr:uid="{4EF51474-009B-451C-A5A2-12F1BB8FD624}"/>
    <cellStyle name="Normal 9 5 2 2 8 2" xfId="13396" xr:uid="{C2953D0B-E7C7-4516-A460-DC1AB18B0A23}"/>
    <cellStyle name="Normal 9 5 2 2 8 2 2" xfId="31012" xr:uid="{0614B1C6-9635-4A3B-8515-3BE9257A5549}"/>
    <cellStyle name="Normal 9 5 2 2 8 3" xfId="22204" xr:uid="{C152E769-614C-43F7-AB1F-AF9CA531F085}"/>
    <cellStyle name="Normal 9 5 2 2 9" xfId="8992" xr:uid="{305FB4F4-EFFD-4D7D-A394-F9FFB19BECE7}"/>
    <cellStyle name="Normal 9 5 2 2 9 2" xfId="26608" xr:uid="{78B547DA-6225-418A-B515-85DB8AECD6A5}"/>
    <cellStyle name="Normal 9 5 2 3" xfId="246" xr:uid="{057C379D-8B13-4229-91FD-751C5C92D4DF}"/>
    <cellStyle name="Normal 9 5 2 3 10" xfId="35480" xr:uid="{CE0F9A92-2703-4608-B7D9-11A0987AF06C}"/>
    <cellStyle name="Normal 9 5 2 3 2" xfId="502" xr:uid="{A666C838-DB13-47F4-ADEF-F7EB46DC166A}"/>
    <cellStyle name="Normal 9 5 2 3 2 2" xfId="1286" xr:uid="{58C9F8EC-7834-41A2-961C-17BC07C2F57F}"/>
    <cellStyle name="Normal 9 5 2 3 2 2 2" xfId="3488" xr:uid="{4C81ECC3-6EB2-4D30-9C14-898255E9B8CA}"/>
    <cellStyle name="Normal 9 5 2 3 2 2 2 2" xfId="7892" xr:uid="{CFD67165-DDD7-4B50-A2A9-3AB1232FEB18}"/>
    <cellStyle name="Normal 9 5 2 3 2 2 2 2 2" xfId="16700" xr:uid="{A432668F-5EF6-4BD1-AC60-C8EF0D387692}"/>
    <cellStyle name="Normal 9 5 2 3 2 2 2 2 2 2" xfId="34316" xr:uid="{590CDD9D-6844-47F2-B1EB-13C815555F36}"/>
    <cellStyle name="Normal 9 5 2 3 2 2 2 2 3" xfId="25508" xr:uid="{A7F20B3B-0972-49BD-9B46-E3CFE65D5130}"/>
    <cellStyle name="Normal 9 5 2 3 2 2 2 3" xfId="12296" xr:uid="{6571AB30-445C-4D34-967F-F9FDC954DAD8}"/>
    <cellStyle name="Normal 9 5 2 3 2 2 2 3 2" xfId="29912" xr:uid="{0F7E6095-C568-4ECB-A971-042DDC289E3A}"/>
    <cellStyle name="Normal 9 5 2 3 2 2 2 4" xfId="21104" xr:uid="{6460B722-1E41-4FA1-8F29-FD2C09E81138}"/>
    <cellStyle name="Normal 9 5 2 3 2 2 2 5" xfId="38720" xr:uid="{0492BE21-9DEE-46FA-A311-C46B18507544}"/>
    <cellStyle name="Normal 9 5 2 3 2 2 3" xfId="5690" xr:uid="{BEB9BBFE-760D-420C-9CD3-BAE9D43F10E9}"/>
    <cellStyle name="Normal 9 5 2 3 2 2 3 2" xfId="14498" xr:uid="{565C6961-0664-40B5-B5A2-3E1F72B8337B}"/>
    <cellStyle name="Normal 9 5 2 3 2 2 3 2 2" xfId="32114" xr:uid="{8F196C1D-51BE-4877-BDFC-08F03F07D678}"/>
    <cellStyle name="Normal 9 5 2 3 2 2 3 3" xfId="23306" xr:uid="{7E5F8521-B008-4ACE-AC49-6EAA14B8EBBB}"/>
    <cellStyle name="Normal 9 5 2 3 2 2 4" xfId="10094" xr:uid="{F480116A-79C4-48C4-ADA4-84CEFDF67D9C}"/>
    <cellStyle name="Normal 9 5 2 3 2 2 4 2" xfId="27710" xr:uid="{38F70E21-E9FF-480A-82C0-8FE64CF7AB7D}"/>
    <cellStyle name="Normal 9 5 2 3 2 2 5" xfId="18902" xr:uid="{30EE3EA6-9EAB-4E6C-8040-4DD5889B3C75}"/>
    <cellStyle name="Normal 9 5 2 3 2 2 6" xfId="36518" xr:uid="{72AF205E-59A2-4BCC-AB8F-36DD5F80DA31}"/>
    <cellStyle name="Normal 9 5 2 3 2 3" xfId="2227" xr:uid="{66F7880D-2717-4A27-ABD9-F9902A7E8AD2}"/>
    <cellStyle name="Normal 9 5 2 3 2 3 2" xfId="4429" xr:uid="{922BC23C-A88D-46EE-B31E-C379F5F1CF13}"/>
    <cellStyle name="Normal 9 5 2 3 2 3 2 2" xfId="8833" xr:uid="{A15290E3-47BC-4F1A-A8B0-B1C6AAB5F740}"/>
    <cellStyle name="Normal 9 5 2 3 2 3 2 2 2" xfId="17641" xr:uid="{AD210C83-4DDB-46D3-9B9C-2415A8CC8AE5}"/>
    <cellStyle name="Normal 9 5 2 3 2 3 2 2 2 2" xfId="35257" xr:uid="{34DE4D73-5E8A-4044-93C9-347196747C30}"/>
    <cellStyle name="Normal 9 5 2 3 2 3 2 2 3" xfId="26449" xr:uid="{06D43EA9-43A0-4C08-99C2-18EEA75CE8C1}"/>
    <cellStyle name="Normal 9 5 2 3 2 3 2 3" xfId="13237" xr:uid="{F46715D1-0C12-491B-ADBB-F15D90ABED79}"/>
    <cellStyle name="Normal 9 5 2 3 2 3 2 3 2" xfId="30853" xr:uid="{D6B55AE9-DBEE-4558-BA54-E37DD952B38A}"/>
    <cellStyle name="Normal 9 5 2 3 2 3 2 4" xfId="22045" xr:uid="{648D4A42-3C81-4F3E-B4E0-B60050EE9AC6}"/>
    <cellStyle name="Normal 9 5 2 3 2 3 2 5" xfId="39661" xr:uid="{30898089-94E5-4FAA-AE2F-5322C71FB179}"/>
    <cellStyle name="Normal 9 5 2 3 2 3 3" xfId="6631" xr:uid="{D18A28C3-9ADF-433F-A720-9A73290A8FF6}"/>
    <cellStyle name="Normal 9 5 2 3 2 3 3 2" xfId="15439" xr:uid="{D0BBDE00-FA46-4659-8937-B7571ACEB197}"/>
    <cellStyle name="Normal 9 5 2 3 2 3 3 2 2" xfId="33055" xr:uid="{E60C724E-A5C4-4A83-AE70-C7165CA7F1E1}"/>
    <cellStyle name="Normal 9 5 2 3 2 3 3 3" xfId="24247" xr:uid="{1E087112-C6EA-4F75-A8C9-5A5B1874CB7D}"/>
    <cellStyle name="Normal 9 5 2 3 2 3 4" xfId="11035" xr:uid="{E8DFA89A-653D-4269-93E4-D767FE9BEE91}"/>
    <cellStyle name="Normal 9 5 2 3 2 3 4 2" xfId="28651" xr:uid="{67079B46-CD42-46D5-B12E-00D6C42F29F1}"/>
    <cellStyle name="Normal 9 5 2 3 2 3 5" xfId="19843" xr:uid="{BC9C26C8-A509-4C61-A44E-C8C392700EB9}"/>
    <cellStyle name="Normal 9 5 2 3 2 3 6" xfId="37459" xr:uid="{79C61319-BFB3-43F3-85D2-693531A39EF1}"/>
    <cellStyle name="Normal 9 5 2 3 2 4" xfId="2706" xr:uid="{DEBDFEB8-D5D6-4173-9D00-7DB980A0E530}"/>
    <cellStyle name="Normal 9 5 2 3 2 4 2" xfId="7110" xr:uid="{32117642-2DD1-400C-B6EF-CC9705F8FD1B}"/>
    <cellStyle name="Normal 9 5 2 3 2 4 2 2" xfId="15918" xr:uid="{B95CAFB0-1E19-4034-9C9A-0A3E3FAD255F}"/>
    <cellStyle name="Normal 9 5 2 3 2 4 2 2 2" xfId="33534" xr:uid="{8DA9EAF6-CE4B-434F-BD19-902EB7CA920D}"/>
    <cellStyle name="Normal 9 5 2 3 2 4 2 3" xfId="24726" xr:uid="{35E5B530-3D92-452D-AEE7-924AC17F8D17}"/>
    <cellStyle name="Normal 9 5 2 3 2 4 3" xfId="11514" xr:uid="{36ECEAFD-E760-48E9-A328-8B3F5D32EDF0}"/>
    <cellStyle name="Normal 9 5 2 3 2 4 3 2" xfId="29130" xr:uid="{1B529A02-0512-4488-8212-6E54797EFB0E}"/>
    <cellStyle name="Normal 9 5 2 3 2 4 4" xfId="20322" xr:uid="{A61C8FFB-AFF6-4147-BAF9-17D5508BA459}"/>
    <cellStyle name="Normal 9 5 2 3 2 4 5" xfId="37938" xr:uid="{AF63921C-CF65-4E0E-B12A-BE43AD04062E}"/>
    <cellStyle name="Normal 9 5 2 3 2 5" xfId="4908" xr:uid="{35A931D3-1C09-4D94-9361-90B9B7D257AE}"/>
    <cellStyle name="Normal 9 5 2 3 2 5 2" xfId="13716" xr:uid="{4DAE37A6-6B72-45ED-9115-30D9EB637345}"/>
    <cellStyle name="Normal 9 5 2 3 2 5 2 2" xfId="31332" xr:uid="{B1051479-48D8-4A55-B9AA-8319695A4B55}"/>
    <cellStyle name="Normal 9 5 2 3 2 5 3" xfId="22524" xr:uid="{A1B19CB7-3717-4201-A4F0-2D8375DD5E4B}"/>
    <cellStyle name="Normal 9 5 2 3 2 6" xfId="9312" xr:uid="{52A693E0-CD4B-4CD6-A708-058A4CB724DD}"/>
    <cellStyle name="Normal 9 5 2 3 2 6 2" xfId="26928" xr:uid="{DB4C27ED-E26E-47B9-AEA1-7DE0476181F3}"/>
    <cellStyle name="Normal 9 5 2 3 2 7" xfId="18120" xr:uid="{991EC7FC-8027-44A8-8DD6-6B1B578008F1}"/>
    <cellStyle name="Normal 9 5 2 3 2 8" xfId="35736" xr:uid="{2F4F8D8B-0EDC-4CCA-B1C5-D1464F950A6F}"/>
    <cellStyle name="Normal 9 5 2 3 3" xfId="758" xr:uid="{29CED4CF-D335-42DF-BCBD-2BC486F0AE6C}"/>
    <cellStyle name="Normal 9 5 2 3 3 2" xfId="1542" xr:uid="{51FEA36F-7EE7-4C6F-8DDD-73B2C81F7B82}"/>
    <cellStyle name="Normal 9 5 2 3 3 2 2" xfId="3744" xr:uid="{03DF90C7-40C3-4E5B-BAE6-54CFF698C6E7}"/>
    <cellStyle name="Normal 9 5 2 3 3 2 2 2" xfId="8148" xr:uid="{DE7DA065-A855-42F8-85F7-671CF8FBF1B0}"/>
    <cellStyle name="Normal 9 5 2 3 3 2 2 2 2" xfId="16956" xr:uid="{5D393997-CA31-4F47-BFBB-1BC183E83653}"/>
    <cellStyle name="Normal 9 5 2 3 3 2 2 2 2 2" xfId="34572" xr:uid="{F519B4A1-2E22-4278-BD19-1FE570901E7B}"/>
    <cellStyle name="Normal 9 5 2 3 3 2 2 2 3" xfId="25764" xr:uid="{871FE8E8-9A9A-4459-A535-E697E1F49C77}"/>
    <cellStyle name="Normal 9 5 2 3 3 2 2 3" xfId="12552" xr:uid="{393C00FB-ECBA-421A-8ED5-E0054CB36B63}"/>
    <cellStyle name="Normal 9 5 2 3 3 2 2 3 2" xfId="30168" xr:uid="{59F3A132-5C09-407C-AB61-8696CB056BD7}"/>
    <cellStyle name="Normal 9 5 2 3 3 2 2 4" xfId="21360" xr:uid="{47D56103-A315-4F59-8FC3-0A3176672E31}"/>
    <cellStyle name="Normal 9 5 2 3 3 2 2 5" xfId="38976" xr:uid="{5FA909E8-C23E-4865-911F-FF0AF5158018}"/>
    <cellStyle name="Normal 9 5 2 3 3 2 3" xfId="5946" xr:uid="{179CA375-AD92-4405-A229-7EB0E6413871}"/>
    <cellStyle name="Normal 9 5 2 3 3 2 3 2" xfId="14754" xr:uid="{ACC67650-E85D-4422-9DB2-0FAC3C7D2A3E}"/>
    <cellStyle name="Normal 9 5 2 3 3 2 3 2 2" xfId="32370" xr:uid="{36CF0D27-4471-4569-8A9B-5BB107D1EE9D}"/>
    <cellStyle name="Normal 9 5 2 3 3 2 3 3" xfId="23562" xr:uid="{723B0C63-FB00-4ABB-9F05-427922918FEC}"/>
    <cellStyle name="Normal 9 5 2 3 3 2 4" xfId="10350" xr:uid="{12D82FA3-1E28-4389-BBF8-270D26B445C9}"/>
    <cellStyle name="Normal 9 5 2 3 3 2 4 2" xfId="27966" xr:uid="{92DFA9E4-9CC5-412F-8AE5-B917CADB27CD}"/>
    <cellStyle name="Normal 9 5 2 3 3 2 5" xfId="19158" xr:uid="{21FF9531-4C66-4A4F-BBE3-EC32F0616E35}"/>
    <cellStyle name="Normal 9 5 2 3 3 2 6" xfId="36774" xr:uid="{03028CEA-4538-43CD-8A21-3FE8CF40093E}"/>
    <cellStyle name="Normal 9 5 2 3 3 3" xfId="2228" xr:uid="{AAEDEE72-038F-4503-98B6-CADAB5D43503}"/>
    <cellStyle name="Normal 9 5 2 3 3 3 2" xfId="4430" xr:uid="{4D6AB357-0B9E-4406-AF84-53C5283C7B1B}"/>
    <cellStyle name="Normal 9 5 2 3 3 3 2 2" xfId="8834" xr:uid="{510AF2ED-7997-4A0C-A381-44DF385FEF36}"/>
    <cellStyle name="Normal 9 5 2 3 3 3 2 2 2" xfId="17642" xr:uid="{0234003B-FEED-41ED-AE34-AF7647FC1A4F}"/>
    <cellStyle name="Normal 9 5 2 3 3 3 2 2 2 2" xfId="35258" xr:uid="{6BEC0537-116B-413B-8A67-1BE193B631EF}"/>
    <cellStyle name="Normal 9 5 2 3 3 3 2 2 3" xfId="26450" xr:uid="{2B357BFC-058A-4F47-BDE1-1BC37EB11FD7}"/>
    <cellStyle name="Normal 9 5 2 3 3 3 2 3" xfId="13238" xr:uid="{E38DA0B5-D1A5-48AB-91DE-7AD6954F377A}"/>
    <cellStyle name="Normal 9 5 2 3 3 3 2 3 2" xfId="30854" xr:uid="{C79D70EA-DEDE-4D59-ACC1-72619BBC7941}"/>
    <cellStyle name="Normal 9 5 2 3 3 3 2 4" xfId="22046" xr:uid="{42019C19-92A6-49CE-AE87-4C7E54D9C8EA}"/>
    <cellStyle name="Normal 9 5 2 3 3 3 2 5" xfId="39662" xr:uid="{84FA53D7-9ADB-4CDB-834B-576CF2936519}"/>
    <cellStyle name="Normal 9 5 2 3 3 3 3" xfId="6632" xr:uid="{A3627CFC-9D0B-4EBA-827D-56E2384F2A44}"/>
    <cellStyle name="Normal 9 5 2 3 3 3 3 2" xfId="15440" xr:uid="{61A72E54-BAC2-4714-9A7F-414672CB3FCB}"/>
    <cellStyle name="Normal 9 5 2 3 3 3 3 2 2" xfId="33056" xr:uid="{D32C1B26-5DA5-4BC8-889F-24E13164169D}"/>
    <cellStyle name="Normal 9 5 2 3 3 3 3 3" xfId="24248" xr:uid="{E4B85D97-6471-495E-8DAE-8DF3014F72B4}"/>
    <cellStyle name="Normal 9 5 2 3 3 3 4" xfId="11036" xr:uid="{DCFF6CCD-A1E0-4094-A0EA-1FDF56FC8EC1}"/>
    <cellStyle name="Normal 9 5 2 3 3 3 4 2" xfId="28652" xr:uid="{73891B0E-1858-424D-BE72-A00FFC3D2645}"/>
    <cellStyle name="Normal 9 5 2 3 3 3 5" xfId="19844" xr:uid="{6A0B41DE-FEEF-4E88-AA2D-95B790092748}"/>
    <cellStyle name="Normal 9 5 2 3 3 3 6" xfId="37460" xr:uid="{08348954-DD84-4F2D-9187-31649AC11EAF}"/>
    <cellStyle name="Normal 9 5 2 3 3 4" xfId="2962" xr:uid="{3E41F044-06AB-4C56-87F5-F483F1CAD8B6}"/>
    <cellStyle name="Normal 9 5 2 3 3 4 2" xfId="7366" xr:uid="{44D1BBA6-F54C-4B82-9B88-340196243070}"/>
    <cellStyle name="Normal 9 5 2 3 3 4 2 2" xfId="16174" xr:uid="{21382B20-B11A-4BEA-ACFB-AE7F97C61F0A}"/>
    <cellStyle name="Normal 9 5 2 3 3 4 2 2 2" xfId="33790" xr:uid="{334FC48C-22F6-4D89-8904-F577239254BF}"/>
    <cellStyle name="Normal 9 5 2 3 3 4 2 3" xfId="24982" xr:uid="{286A2A2B-BE8B-462D-B288-E5C1323360C1}"/>
    <cellStyle name="Normal 9 5 2 3 3 4 3" xfId="11770" xr:uid="{8D3548D8-5773-4480-B2D3-E52AF22B67AC}"/>
    <cellStyle name="Normal 9 5 2 3 3 4 3 2" xfId="29386" xr:uid="{E453DC3F-18E7-493C-9C70-17F4824F537F}"/>
    <cellStyle name="Normal 9 5 2 3 3 4 4" xfId="20578" xr:uid="{11DEF623-A882-41CF-8636-6C7C7EEB54BC}"/>
    <cellStyle name="Normal 9 5 2 3 3 4 5" xfId="38194" xr:uid="{33E6D674-06CC-4319-AC51-AF28979CFDB1}"/>
    <cellStyle name="Normal 9 5 2 3 3 5" xfId="5164" xr:uid="{73AE6F94-2946-48BB-BD93-8408436CB621}"/>
    <cellStyle name="Normal 9 5 2 3 3 5 2" xfId="13972" xr:uid="{9E366A1D-C420-47D6-A1AB-7F9BAA5E6A05}"/>
    <cellStyle name="Normal 9 5 2 3 3 5 2 2" xfId="31588" xr:uid="{CF58F4D1-8928-486E-B084-3F0B7FF4CB2E}"/>
    <cellStyle name="Normal 9 5 2 3 3 5 3" xfId="22780" xr:uid="{E4E21F4E-1EBA-4C20-80E3-B1564F607AAF}"/>
    <cellStyle name="Normal 9 5 2 3 3 6" xfId="9568" xr:uid="{F2E055B2-A97C-4491-9149-0E53CB999995}"/>
    <cellStyle name="Normal 9 5 2 3 3 6 2" xfId="27184" xr:uid="{DD523DF7-51C1-4DCC-BBF9-9156325822D7}"/>
    <cellStyle name="Normal 9 5 2 3 3 7" xfId="18376" xr:uid="{DEC7D572-CA45-45A1-90EA-3F7966207A72}"/>
    <cellStyle name="Normal 9 5 2 3 3 8" xfId="35992" xr:uid="{1F5A4DA5-1E7E-4F1A-9967-81892B9EED31}"/>
    <cellStyle name="Normal 9 5 2 3 4" xfId="1030" xr:uid="{6D1ED451-0A28-405D-BFA3-29E8397AB18B}"/>
    <cellStyle name="Normal 9 5 2 3 4 2" xfId="3232" xr:uid="{C6CF9E2C-1C04-44CC-B7C7-FCE1DCC1D80C}"/>
    <cellStyle name="Normal 9 5 2 3 4 2 2" xfId="7636" xr:uid="{D440BC5A-CCA5-4FCB-A914-424916FFC7BB}"/>
    <cellStyle name="Normal 9 5 2 3 4 2 2 2" xfId="16444" xr:uid="{C611E915-A760-4707-9BAA-A3EEFD58DE63}"/>
    <cellStyle name="Normal 9 5 2 3 4 2 2 2 2" xfId="34060" xr:uid="{6942C245-C0F6-456C-986C-08023C14B127}"/>
    <cellStyle name="Normal 9 5 2 3 4 2 2 3" xfId="25252" xr:uid="{2F176E60-ADB3-4FC1-8CF8-5CFABEC490BB}"/>
    <cellStyle name="Normal 9 5 2 3 4 2 3" xfId="12040" xr:uid="{E36F4C47-23AA-401E-82EE-AAFA7007B61F}"/>
    <cellStyle name="Normal 9 5 2 3 4 2 3 2" xfId="29656" xr:uid="{5C1B346E-D344-4186-B7D2-04C190ADDD8D}"/>
    <cellStyle name="Normal 9 5 2 3 4 2 4" xfId="20848" xr:uid="{386A470E-47DE-4B6B-AC00-A45DE6B5DB23}"/>
    <cellStyle name="Normal 9 5 2 3 4 2 5" xfId="38464" xr:uid="{B1F35612-7D12-4006-8CA3-167E572B0B99}"/>
    <cellStyle name="Normal 9 5 2 3 4 3" xfId="5434" xr:uid="{FB256893-BA1B-4090-A98C-FFA423FAA645}"/>
    <cellStyle name="Normal 9 5 2 3 4 3 2" xfId="14242" xr:uid="{CE7C141E-D20B-421D-A3B1-B62F55DAA52F}"/>
    <cellStyle name="Normal 9 5 2 3 4 3 2 2" xfId="31858" xr:uid="{9F67F294-47EE-4259-8EF6-6F0EA91CAF2C}"/>
    <cellStyle name="Normal 9 5 2 3 4 3 3" xfId="23050" xr:uid="{82BDB93C-2CC0-4BBA-A556-189FDB4ABD36}"/>
    <cellStyle name="Normal 9 5 2 3 4 4" xfId="9838" xr:uid="{2DC12DA2-FEA0-4B50-A07C-5AF8A8CFE449}"/>
    <cellStyle name="Normal 9 5 2 3 4 4 2" xfId="27454" xr:uid="{CB3FCEE6-EE37-42A1-B1DE-8537F5557216}"/>
    <cellStyle name="Normal 9 5 2 3 4 5" xfId="18646" xr:uid="{F02AF545-4662-46B0-A357-D04D5F0F6FC6}"/>
    <cellStyle name="Normal 9 5 2 3 4 6" xfId="36262" xr:uid="{62EC4B7F-9799-4B8C-9CBF-29A59FDE1B7A}"/>
    <cellStyle name="Normal 9 5 2 3 5" xfId="2226" xr:uid="{E6E60EF4-83DF-442B-B293-7F055E3A4EAB}"/>
    <cellStyle name="Normal 9 5 2 3 5 2" xfId="4428" xr:uid="{FAF57E11-CB7B-412A-A285-D5C555CE2D0D}"/>
    <cellStyle name="Normal 9 5 2 3 5 2 2" xfId="8832" xr:uid="{02F6CAFE-652B-4792-A4B9-8D1D4ABE2EAE}"/>
    <cellStyle name="Normal 9 5 2 3 5 2 2 2" xfId="17640" xr:uid="{5497EF0E-F562-4CDC-BF7B-61AEC0E14491}"/>
    <cellStyle name="Normal 9 5 2 3 5 2 2 2 2" xfId="35256" xr:uid="{1071ECAA-4ED6-4B86-A010-480D5FAC39AA}"/>
    <cellStyle name="Normal 9 5 2 3 5 2 2 3" xfId="26448" xr:uid="{C2C6C200-4EF8-4AA2-9009-BFAEEE697E8B}"/>
    <cellStyle name="Normal 9 5 2 3 5 2 3" xfId="13236" xr:uid="{8661D3CD-D675-41ED-B8DC-3D4F88FE8749}"/>
    <cellStyle name="Normal 9 5 2 3 5 2 3 2" xfId="30852" xr:uid="{9103446E-6F4C-4A12-B4C1-84E7B5BFB83A}"/>
    <cellStyle name="Normal 9 5 2 3 5 2 4" xfId="22044" xr:uid="{7C3180DF-284D-477E-9869-069929A4C77D}"/>
    <cellStyle name="Normal 9 5 2 3 5 2 5" xfId="39660" xr:uid="{C81C1541-EF17-4205-8CEB-97401E9ECC39}"/>
    <cellStyle name="Normal 9 5 2 3 5 3" xfId="6630" xr:uid="{1345CCCF-4BF0-4DF0-A370-C6E690044E8E}"/>
    <cellStyle name="Normal 9 5 2 3 5 3 2" xfId="15438" xr:uid="{80224C1D-B2B4-4D22-A017-B5C65DBA4D96}"/>
    <cellStyle name="Normal 9 5 2 3 5 3 2 2" xfId="33054" xr:uid="{61524B57-8707-4667-AFA0-AA719DD1357D}"/>
    <cellStyle name="Normal 9 5 2 3 5 3 3" xfId="24246" xr:uid="{77B1C672-60B2-4F9F-9833-083D8DAA45D3}"/>
    <cellStyle name="Normal 9 5 2 3 5 4" xfId="11034" xr:uid="{47EC5519-188B-4F3C-8145-04E3643CD92F}"/>
    <cellStyle name="Normal 9 5 2 3 5 4 2" xfId="28650" xr:uid="{45187644-FA19-4D0E-BCDA-C497E482D2A5}"/>
    <cellStyle name="Normal 9 5 2 3 5 5" xfId="19842" xr:uid="{DBCD9EE5-FB4B-4CB3-8196-FB9CBF4C83EF}"/>
    <cellStyle name="Normal 9 5 2 3 5 6" xfId="37458" xr:uid="{990DC040-157F-4620-8CE9-040EDEFDD6E4}"/>
    <cellStyle name="Normal 9 5 2 3 6" xfId="2450" xr:uid="{B668C456-B97D-4E0D-ADCB-D9007A8FD6F4}"/>
    <cellStyle name="Normal 9 5 2 3 6 2" xfId="6854" xr:uid="{D6611AB8-4E50-471C-A677-F97F830BB0A5}"/>
    <cellStyle name="Normal 9 5 2 3 6 2 2" xfId="15662" xr:uid="{4B0960D4-49C9-4054-BA75-72E14F68DE44}"/>
    <cellStyle name="Normal 9 5 2 3 6 2 2 2" xfId="33278" xr:uid="{D3381C4C-02F6-4F2F-9B38-F5A8DF783DB5}"/>
    <cellStyle name="Normal 9 5 2 3 6 2 3" xfId="24470" xr:uid="{0A007404-DF32-4C69-8E85-A151556B76F8}"/>
    <cellStyle name="Normal 9 5 2 3 6 3" xfId="11258" xr:uid="{70CAE81B-6496-4B80-A2B7-3B6CE3AFC06B}"/>
    <cellStyle name="Normal 9 5 2 3 6 3 2" xfId="28874" xr:uid="{EC6A1059-9E63-4CD0-B362-DE861B840F8C}"/>
    <cellStyle name="Normal 9 5 2 3 6 4" xfId="20066" xr:uid="{673AAE68-804D-4BC5-A665-783AC083E294}"/>
    <cellStyle name="Normal 9 5 2 3 6 5" xfId="37682" xr:uid="{C0DCAEB9-77BE-4621-8504-BFE0CC884C04}"/>
    <cellStyle name="Normal 9 5 2 3 7" xfId="4652" xr:uid="{09C7A11F-8E79-43A8-873F-6B8FE69038BE}"/>
    <cellStyle name="Normal 9 5 2 3 7 2" xfId="13460" xr:uid="{3E7346C0-CCCA-46F6-8BFD-5BF44C681651}"/>
    <cellStyle name="Normal 9 5 2 3 7 2 2" xfId="31076" xr:uid="{4A590B11-7FB5-4EEC-932D-39D3A7B2904A}"/>
    <cellStyle name="Normal 9 5 2 3 7 3" xfId="22268" xr:uid="{067F978C-D946-4BFB-A723-159183D86361}"/>
    <cellStyle name="Normal 9 5 2 3 8" xfId="9056" xr:uid="{DAC9872F-4930-4F9A-B273-3C0D94D31F97}"/>
    <cellStyle name="Normal 9 5 2 3 8 2" xfId="26672" xr:uid="{D053DABE-0CC7-4C99-B7BD-0073CEC0B36F}"/>
    <cellStyle name="Normal 9 5 2 3 9" xfId="17864" xr:uid="{D1373611-AD1E-4799-93A5-0C748F8607E3}"/>
    <cellStyle name="Normal 9 5 2 4" xfId="374" xr:uid="{2E24AC95-4D88-4C65-ABED-F93698CFA97C}"/>
    <cellStyle name="Normal 9 5 2 4 2" xfId="1158" xr:uid="{52E44A10-583D-49CB-853A-B4A10ED247E6}"/>
    <cellStyle name="Normal 9 5 2 4 2 2" xfId="3360" xr:uid="{BBA88EC7-87BD-47B4-B0F4-4DF3637F2269}"/>
    <cellStyle name="Normal 9 5 2 4 2 2 2" xfId="7764" xr:uid="{234CBAD5-3B80-4F06-AAD4-BF99445BB580}"/>
    <cellStyle name="Normal 9 5 2 4 2 2 2 2" xfId="16572" xr:uid="{195BFAF6-AB7A-42E6-AE72-675747A12FF8}"/>
    <cellStyle name="Normal 9 5 2 4 2 2 2 2 2" xfId="34188" xr:uid="{0C1F830D-14DA-43D9-A187-59A15F11DC61}"/>
    <cellStyle name="Normal 9 5 2 4 2 2 2 3" xfId="25380" xr:uid="{600001E4-958F-405A-B863-324B49BD6AC4}"/>
    <cellStyle name="Normal 9 5 2 4 2 2 3" xfId="12168" xr:uid="{97206BB8-F1F9-4B98-8D8E-09D91A90F181}"/>
    <cellStyle name="Normal 9 5 2 4 2 2 3 2" xfId="29784" xr:uid="{61A8B297-1F16-48FB-8DE4-DD9B46DC18E8}"/>
    <cellStyle name="Normal 9 5 2 4 2 2 4" xfId="20976" xr:uid="{13F60B4D-0C3A-4DBA-AC4E-EF22A573BA1A}"/>
    <cellStyle name="Normal 9 5 2 4 2 2 5" xfId="38592" xr:uid="{1CB07BFC-A893-4131-A36D-DD2E1789F4D0}"/>
    <cellStyle name="Normal 9 5 2 4 2 3" xfId="5562" xr:uid="{7F1693E4-3212-48DE-8BA5-45F0FA087832}"/>
    <cellStyle name="Normal 9 5 2 4 2 3 2" xfId="14370" xr:uid="{0B5C90EF-E119-49DC-BB14-4506954D7A65}"/>
    <cellStyle name="Normal 9 5 2 4 2 3 2 2" xfId="31986" xr:uid="{619DA5A8-B92E-4189-9C5D-1B03C25D9FDE}"/>
    <cellStyle name="Normal 9 5 2 4 2 3 3" xfId="23178" xr:uid="{89CAF1E3-752E-48A0-B061-1F18BB380AD4}"/>
    <cellStyle name="Normal 9 5 2 4 2 4" xfId="9966" xr:uid="{28BD22AD-CC6F-475A-9A33-2FAEC9D88BED}"/>
    <cellStyle name="Normal 9 5 2 4 2 4 2" xfId="27582" xr:uid="{C4A08042-1DF4-422D-9C9C-CE4DB83F24D2}"/>
    <cellStyle name="Normal 9 5 2 4 2 5" xfId="18774" xr:uid="{1C0EE5A2-C676-49D9-ABC2-7BF9016038AE}"/>
    <cellStyle name="Normal 9 5 2 4 2 6" xfId="36390" xr:uid="{A4781649-E3A7-47FF-B3BC-E5C1E15D3046}"/>
    <cellStyle name="Normal 9 5 2 4 3" xfId="2229" xr:uid="{A5D98EF5-BCFF-40F7-93C6-F54EE179CBB8}"/>
    <cellStyle name="Normal 9 5 2 4 3 2" xfId="4431" xr:uid="{76980489-CC35-4419-9896-ECD355A8B14B}"/>
    <cellStyle name="Normal 9 5 2 4 3 2 2" xfId="8835" xr:uid="{7632ED33-B43F-4D70-B646-C8C4A7AE03E7}"/>
    <cellStyle name="Normal 9 5 2 4 3 2 2 2" xfId="17643" xr:uid="{AAB8DF2F-B991-46E3-8599-57F61228CBA8}"/>
    <cellStyle name="Normal 9 5 2 4 3 2 2 2 2" xfId="35259" xr:uid="{A08A81DF-F0FD-4E04-9A13-DD0A8E4D9940}"/>
    <cellStyle name="Normal 9 5 2 4 3 2 2 3" xfId="26451" xr:uid="{BD46CCA4-E2D7-4538-B087-D5DE8CB5EB2E}"/>
    <cellStyle name="Normal 9 5 2 4 3 2 3" xfId="13239" xr:uid="{CF942403-46BC-4F33-AD0A-19AB2EFECEDC}"/>
    <cellStyle name="Normal 9 5 2 4 3 2 3 2" xfId="30855" xr:uid="{E2CB8D0E-7AD1-4FFE-81D9-A570CEA840FC}"/>
    <cellStyle name="Normal 9 5 2 4 3 2 4" xfId="22047" xr:uid="{89E6AA4E-995B-465C-ADA9-2B4F91F9B177}"/>
    <cellStyle name="Normal 9 5 2 4 3 2 5" xfId="39663" xr:uid="{E99E42E3-7BFD-4C7B-A4ED-FE78C96D35D4}"/>
    <cellStyle name="Normal 9 5 2 4 3 3" xfId="6633" xr:uid="{0E68CDCE-5972-44F7-B336-617F008F14A9}"/>
    <cellStyle name="Normal 9 5 2 4 3 3 2" xfId="15441" xr:uid="{F37609A7-538C-41AD-B618-35D888A612F3}"/>
    <cellStyle name="Normal 9 5 2 4 3 3 2 2" xfId="33057" xr:uid="{DC7D83B7-5637-4DD9-8027-A3F48AC7117B}"/>
    <cellStyle name="Normal 9 5 2 4 3 3 3" xfId="24249" xr:uid="{20E742AD-C20E-49A6-A18A-B659AF5181D0}"/>
    <cellStyle name="Normal 9 5 2 4 3 4" xfId="11037" xr:uid="{96FB686E-9F71-4C68-8A88-B0F65FD37797}"/>
    <cellStyle name="Normal 9 5 2 4 3 4 2" xfId="28653" xr:uid="{BF6B1D43-6784-41B3-97DF-04BAF64359D7}"/>
    <cellStyle name="Normal 9 5 2 4 3 5" xfId="19845" xr:uid="{765096D0-7A53-4385-9D5F-A179DB26B681}"/>
    <cellStyle name="Normal 9 5 2 4 3 6" xfId="37461" xr:uid="{11EE6366-E2B3-40A1-A1D5-1DA10394BEEB}"/>
    <cellStyle name="Normal 9 5 2 4 4" xfId="2578" xr:uid="{A24DFC85-4C94-4A9C-8A86-D9287AFF179B}"/>
    <cellStyle name="Normal 9 5 2 4 4 2" xfId="6982" xr:uid="{36FFAE49-9549-4826-BD0A-DFE79D2824EB}"/>
    <cellStyle name="Normal 9 5 2 4 4 2 2" xfId="15790" xr:uid="{208CD3EA-F623-4E58-9CDA-C2F9A7146E1A}"/>
    <cellStyle name="Normal 9 5 2 4 4 2 2 2" xfId="33406" xr:uid="{43591FE5-D428-4336-A00A-BD3024508B7B}"/>
    <cellStyle name="Normal 9 5 2 4 4 2 3" xfId="24598" xr:uid="{F66EFFAD-0D1C-4741-A083-613D3EE24AB0}"/>
    <cellStyle name="Normal 9 5 2 4 4 3" xfId="11386" xr:uid="{1AC4036F-F2A7-451F-9805-B4452495D67E}"/>
    <cellStyle name="Normal 9 5 2 4 4 3 2" xfId="29002" xr:uid="{3E15EEB9-1CA5-43FC-ADB7-4D9599CFF1CC}"/>
    <cellStyle name="Normal 9 5 2 4 4 4" xfId="20194" xr:uid="{2864D425-92CD-4142-80D7-145D2D79D621}"/>
    <cellStyle name="Normal 9 5 2 4 4 5" xfId="37810" xr:uid="{94EFB45F-2BBD-46EC-AC86-C556C19DA775}"/>
    <cellStyle name="Normal 9 5 2 4 5" xfId="4780" xr:uid="{14091C62-41DE-48CA-A33A-51FB3A7E363E}"/>
    <cellStyle name="Normal 9 5 2 4 5 2" xfId="13588" xr:uid="{4B47CBA6-4BAD-4E54-9D5E-4C94ECA1CCE3}"/>
    <cellStyle name="Normal 9 5 2 4 5 2 2" xfId="31204" xr:uid="{C6918AE3-5992-4DB1-A093-077030E664A2}"/>
    <cellStyle name="Normal 9 5 2 4 5 3" xfId="22396" xr:uid="{C2A497E5-6786-495D-BE0D-D8971FCB7AAC}"/>
    <cellStyle name="Normal 9 5 2 4 6" xfId="9184" xr:uid="{73606E93-D892-4D8C-9855-1BB24608075A}"/>
    <cellStyle name="Normal 9 5 2 4 6 2" xfId="26800" xr:uid="{2B4ED3E9-E9E1-45D8-BF17-30628F59C58C}"/>
    <cellStyle name="Normal 9 5 2 4 7" xfId="17992" xr:uid="{062B064C-ED81-49BE-BDCE-F93D74908F67}"/>
    <cellStyle name="Normal 9 5 2 4 8" xfId="35608" xr:uid="{497AEDD9-A043-43F4-B578-7D850ACB8BD1}"/>
    <cellStyle name="Normal 9 5 2 5" xfId="630" xr:uid="{2A997918-20C0-4D50-8ACC-38FDA80CB69D}"/>
    <cellStyle name="Normal 9 5 2 5 2" xfId="1414" xr:uid="{F1A50A35-4A1C-496F-AA56-623D465A0D4E}"/>
    <cellStyle name="Normal 9 5 2 5 2 2" xfId="3616" xr:uid="{D0F25156-513D-4F67-A31C-2B6F5CF78CE0}"/>
    <cellStyle name="Normal 9 5 2 5 2 2 2" xfId="8020" xr:uid="{F5ABD826-0B2C-489B-96C9-79190AF27F41}"/>
    <cellStyle name="Normal 9 5 2 5 2 2 2 2" xfId="16828" xr:uid="{60042D70-67A0-4CED-B7DA-AE36D0CF0A3B}"/>
    <cellStyle name="Normal 9 5 2 5 2 2 2 2 2" xfId="34444" xr:uid="{FF9D6685-64EF-401A-B020-CC3106F41462}"/>
    <cellStyle name="Normal 9 5 2 5 2 2 2 3" xfId="25636" xr:uid="{FEF91945-B7C4-4D1E-9611-4D7866A173E5}"/>
    <cellStyle name="Normal 9 5 2 5 2 2 3" xfId="12424" xr:uid="{AF08653B-FD02-4149-AEF0-7EDED013C239}"/>
    <cellStyle name="Normal 9 5 2 5 2 2 3 2" xfId="30040" xr:uid="{F6759F34-B032-4230-9EDA-0845B4E460DE}"/>
    <cellStyle name="Normal 9 5 2 5 2 2 4" xfId="21232" xr:uid="{2E1AC7E5-4EB6-4CCA-9A64-FC81DB0C8E9A}"/>
    <cellStyle name="Normal 9 5 2 5 2 2 5" xfId="38848" xr:uid="{449778A0-0568-40FF-B320-C4DAD42D29F0}"/>
    <cellStyle name="Normal 9 5 2 5 2 3" xfId="5818" xr:uid="{A5E58914-D51A-4815-90A5-3B7AEE71F329}"/>
    <cellStyle name="Normal 9 5 2 5 2 3 2" xfId="14626" xr:uid="{0C589367-7E47-4939-8871-49A9850EFC99}"/>
    <cellStyle name="Normal 9 5 2 5 2 3 2 2" xfId="32242" xr:uid="{561091A7-703C-44F4-9858-1E60CAD3C057}"/>
    <cellStyle name="Normal 9 5 2 5 2 3 3" xfId="23434" xr:uid="{319192A7-3AA1-426D-8742-ACE3EA1BC825}"/>
    <cellStyle name="Normal 9 5 2 5 2 4" xfId="10222" xr:uid="{B9865B7D-7EE5-4ADB-A1F0-0C08FF11CEDC}"/>
    <cellStyle name="Normal 9 5 2 5 2 4 2" xfId="27838" xr:uid="{527518CB-FA74-43E7-A6A8-66061D88F5F9}"/>
    <cellStyle name="Normal 9 5 2 5 2 5" xfId="19030" xr:uid="{4DCAF742-45D6-4643-8C31-BED275219C80}"/>
    <cellStyle name="Normal 9 5 2 5 2 6" xfId="36646" xr:uid="{50EFF384-6D62-431F-864B-8C75FB87C5A4}"/>
    <cellStyle name="Normal 9 5 2 5 3" xfId="2230" xr:uid="{42DC5D82-AE9E-4D60-86F6-8BF34032FF4C}"/>
    <cellStyle name="Normal 9 5 2 5 3 2" xfId="4432" xr:uid="{29BEC15F-CAA1-4A1D-8170-60BED1AE2134}"/>
    <cellStyle name="Normal 9 5 2 5 3 2 2" xfId="8836" xr:uid="{1F45BB50-1A00-4FE6-ADA0-49D0FCEF9A72}"/>
    <cellStyle name="Normal 9 5 2 5 3 2 2 2" xfId="17644" xr:uid="{7286CBF1-9DED-40DA-A681-084296CDA125}"/>
    <cellStyle name="Normal 9 5 2 5 3 2 2 2 2" xfId="35260" xr:uid="{6577AA83-234C-4DDF-BB5D-F50C39C33699}"/>
    <cellStyle name="Normal 9 5 2 5 3 2 2 3" xfId="26452" xr:uid="{37E3F9F5-56DC-4E2D-8313-B6CAA3D2F7D7}"/>
    <cellStyle name="Normal 9 5 2 5 3 2 3" xfId="13240" xr:uid="{BBC5168B-9876-4248-B01B-A7B961806E52}"/>
    <cellStyle name="Normal 9 5 2 5 3 2 3 2" xfId="30856" xr:uid="{79C41D33-422A-4775-87C5-EEFA483EA797}"/>
    <cellStyle name="Normal 9 5 2 5 3 2 4" xfId="22048" xr:uid="{61DCF174-DBC9-4767-8C72-6B3F61E7CF08}"/>
    <cellStyle name="Normal 9 5 2 5 3 2 5" xfId="39664" xr:uid="{4DDB1641-5142-4582-A4AE-514F2E6D35A2}"/>
    <cellStyle name="Normal 9 5 2 5 3 3" xfId="6634" xr:uid="{422F6F9E-9A4D-48A1-A5B4-9394F55CAA74}"/>
    <cellStyle name="Normal 9 5 2 5 3 3 2" xfId="15442" xr:uid="{4AFA4FA7-F69F-49C3-B0C4-B71C69AB7DEB}"/>
    <cellStyle name="Normal 9 5 2 5 3 3 2 2" xfId="33058" xr:uid="{A9ECE6FF-B6D2-4B8E-91BF-4D6FDE6765F4}"/>
    <cellStyle name="Normal 9 5 2 5 3 3 3" xfId="24250" xr:uid="{2DF46313-3896-48D8-8849-4357801E756C}"/>
    <cellStyle name="Normal 9 5 2 5 3 4" xfId="11038" xr:uid="{4F15F3ED-4E17-4E25-BDAA-E8EF97CA802C}"/>
    <cellStyle name="Normal 9 5 2 5 3 4 2" xfId="28654" xr:uid="{5912AD51-6E64-4A12-8E62-776571174EA1}"/>
    <cellStyle name="Normal 9 5 2 5 3 5" xfId="19846" xr:uid="{6B1C3830-5E0B-42E8-9B3A-8FDD262FFC09}"/>
    <cellStyle name="Normal 9 5 2 5 3 6" xfId="37462" xr:uid="{40EBFED6-0912-492F-9769-1BDD71D13E48}"/>
    <cellStyle name="Normal 9 5 2 5 4" xfId="2834" xr:uid="{7538DCC4-B902-47B5-A6CE-52719B14E343}"/>
    <cellStyle name="Normal 9 5 2 5 4 2" xfId="7238" xr:uid="{D87502D6-DDE8-4AC1-8C0F-79EFD2F05B7A}"/>
    <cellStyle name="Normal 9 5 2 5 4 2 2" xfId="16046" xr:uid="{472A710D-97C2-4425-A9C7-C257D9B15F32}"/>
    <cellStyle name="Normal 9 5 2 5 4 2 2 2" xfId="33662" xr:uid="{92AA63DA-2607-4374-892D-47A213A10CA2}"/>
    <cellStyle name="Normal 9 5 2 5 4 2 3" xfId="24854" xr:uid="{DF6C5F6A-8D05-4BBA-A3C3-63C062ED4E21}"/>
    <cellStyle name="Normal 9 5 2 5 4 3" xfId="11642" xr:uid="{8C9DD27D-AC44-4C06-B99D-5C35F6670009}"/>
    <cellStyle name="Normal 9 5 2 5 4 3 2" xfId="29258" xr:uid="{B842CA78-E097-4DE5-AB67-D8EC817C2D76}"/>
    <cellStyle name="Normal 9 5 2 5 4 4" xfId="20450" xr:uid="{D8DC20B5-19B4-423C-9498-D06C11742491}"/>
    <cellStyle name="Normal 9 5 2 5 4 5" xfId="38066" xr:uid="{E8B0FEED-929B-4448-B928-9F8497EDF0E8}"/>
    <cellStyle name="Normal 9 5 2 5 5" xfId="5036" xr:uid="{895E3311-05DD-4338-AB33-10EC740C57A2}"/>
    <cellStyle name="Normal 9 5 2 5 5 2" xfId="13844" xr:uid="{9A1ADDB0-0866-4BF3-81AD-19BED00D642F}"/>
    <cellStyle name="Normal 9 5 2 5 5 2 2" xfId="31460" xr:uid="{7D2BFCF2-284A-4B7B-A20F-85C20A066F68}"/>
    <cellStyle name="Normal 9 5 2 5 5 3" xfId="22652" xr:uid="{D66C78A0-1C5F-435A-91AA-5EB4B5D9F29B}"/>
    <cellStyle name="Normal 9 5 2 5 6" xfId="9440" xr:uid="{832E4651-E85F-49E9-8478-C8C41CEC684E}"/>
    <cellStyle name="Normal 9 5 2 5 6 2" xfId="27056" xr:uid="{7E41E1EC-DEE6-4842-8A6E-27980065B790}"/>
    <cellStyle name="Normal 9 5 2 5 7" xfId="18248" xr:uid="{24F3B8BD-B953-4145-A6B2-E0071483E493}"/>
    <cellStyle name="Normal 9 5 2 5 8" xfId="35864" xr:uid="{4BD48793-EEBE-4E5D-9FB6-E7449B1BEDF4}"/>
    <cellStyle name="Normal 9 5 2 6" xfId="902" xr:uid="{070CA16E-6AB5-400F-A9A8-7BFD076D9B42}"/>
    <cellStyle name="Normal 9 5 2 6 2" xfId="3104" xr:uid="{1D346394-0D64-48B2-9746-A7252606F3F5}"/>
    <cellStyle name="Normal 9 5 2 6 2 2" xfId="7508" xr:uid="{567B94FD-B7EA-4C3E-8455-D0A95088E71D}"/>
    <cellStyle name="Normal 9 5 2 6 2 2 2" xfId="16316" xr:uid="{CC6B8464-0848-4659-B5A1-9DC8EA0EF26F}"/>
    <cellStyle name="Normal 9 5 2 6 2 2 2 2" xfId="33932" xr:uid="{84279E4C-55BC-4AF4-BBDC-1683EE82237B}"/>
    <cellStyle name="Normal 9 5 2 6 2 2 3" xfId="25124" xr:uid="{A908D333-DFD0-4C7B-8963-143D7BAEDB3E}"/>
    <cellStyle name="Normal 9 5 2 6 2 3" xfId="11912" xr:uid="{263C6B55-1C72-4CE1-9C34-1351684D01D1}"/>
    <cellStyle name="Normal 9 5 2 6 2 3 2" xfId="29528" xr:uid="{19CC078D-A0ED-477C-BD95-F212CF94C9EF}"/>
    <cellStyle name="Normal 9 5 2 6 2 4" xfId="20720" xr:uid="{1ED6B925-84E4-45A3-857D-2BCB2E65004C}"/>
    <cellStyle name="Normal 9 5 2 6 2 5" xfId="38336" xr:uid="{3B08F1DD-C555-4305-A405-CD1B9194228F}"/>
    <cellStyle name="Normal 9 5 2 6 3" xfId="5306" xr:uid="{61933F46-0FB0-44F3-8CF8-CA41D0E91141}"/>
    <cellStyle name="Normal 9 5 2 6 3 2" xfId="14114" xr:uid="{79A870E1-BC6B-4234-8C91-79FC216307EA}"/>
    <cellStyle name="Normal 9 5 2 6 3 2 2" xfId="31730" xr:uid="{22B36E01-E9B3-4EF0-B96E-9B87969A3A7F}"/>
    <cellStyle name="Normal 9 5 2 6 3 3" xfId="22922" xr:uid="{5F19DC72-1207-4C26-8D4F-333E3F41228E}"/>
    <cellStyle name="Normal 9 5 2 6 4" xfId="9710" xr:uid="{F7697BA2-1531-4E6A-BC57-26D418396BC4}"/>
    <cellStyle name="Normal 9 5 2 6 4 2" xfId="27326" xr:uid="{A68A4339-46D6-4CA3-98BC-F5DB2566E326}"/>
    <cellStyle name="Normal 9 5 2 6 5" xfId="18518" xr:uid="{7A8AE9BE-9863-4848-B67D-10C83380CFBE}"/>
    <cellStyle name="Normal 9 5 2 6 6" xfId="36134" xr:uid="{A4FCF9FE-A1CF-440C-AF41-44C22782477D}"/>
    <cellStyle name="Normal 9 5 2 7" xfId="2219" xr:uid="{05481D2F-DAB0-43E5-96BC-7B7B825D35F3}"/>
    <cellStyle name="Normal 9 5 2 7 2" xfId="4421" xr:uid="{BA88C1DA-C709-411C-B48B-91C7A3D34D03}"/>
    <cellStyle name="Normal 9 5 2 7 2 2" xfId="8825" xr:uid="{13275AEE-8D8D-490F-9780-7E3B6B116468}"/>
    <cellStyle name="Normal 9 5 2 7 2 2 2" xfId="17633" xr:uid="{FAE31766-EEA9-4E4A-9F34-77FD88FD6B06}"/>
    <cellStyle name="Normal 9 5 2 7 2 2 2 2" xfId="35249" xr:uid="{DDE50E79-C2DC-4B66-9457-CDA1FA0F8499}"/>
    <cellStyle name="Normal 9 5 2 7 2 2 3" xfId="26441" xr:uid="{32BB5F5F-00AD-427E-8BCC-D7EDCED170B1}"/>
    <cellStyle name="Normal 9 5 2 7 2 3" xfId="13229" xr:uid="{43E2CDEE-3BDD-4D1F-A759-DB2C625B8FA1}"/>
    <cellStyle name="Normal 9 5 2 7 2 3 2" xfId="30845" xr:uid="{F588EE17-58B9-43E0-B9F7-4DF7DC0B826E}"/>
    <cellStyle name="Normal 9 5 2 7 2 4" xfId="22037" xr:uid="{F2139688-6F3E-4608-A6AB-B7E5E8858C83}"/>
    <cellStyle name="Normal 9 5 2 7 2 5" xfId="39653" xr:uid="{3ECAAA4B-51EF-414A-A5A4-DD313FCA8D7A}"/>
    <cellStyle name="Normal 9 5 2 7 3" xfId="6623" xr:uid="{261012D3-2B0C-4468-94D9-CA5BAF851C1F}"/>
    <cellStyle name="Normal 9 5 2 7 3 2" xfId="15431" xr:uid="{891ADC95-3EBF-48CD-A03B-652106D475ED}"/>
    <cellStyle name="Normal 9 5 2 7 3 2 2" xfId="33047" xr:uid="{22E9CB03-24D6-40AC-A70A-6791008954CC}"/>
    <cellStyle name="Normal 9 5 2 7 3 3" xfId="24239" xr:uid="{795CDFFD-B9A5-437A-94F2-D903480569D2}"/>
    <cellStyle name="Normal 9 5 2 7 4" xfId="11027" xr:uid="{DACFF3FD-A10A-455B-A3BD-46DA20EC501F}"/>
    <cellStyle name="Normal 9 5 2 7 4 2" xfId="28643" xr:uid="{E3869CF3-C178-439E-99B9-1FC89D6F103D}"/>
    <cellStyle name="Normal 9 5 2 7 5" xfId="19835" xr:uid="{49D6C730-6C1B-4EFE-8D6A-2005B229A5AD}"/>
    <cellStyle name="Normal 9 5 2 7 6" xfId="37451" xr:uid="{69AD2501-6A19-4158-8FAF-EA2D2A3C86F6}"/>
    <cellStyle name="Normal 9 5 2 8" xfId="2322" xr:uid="{71FE6523-B55F-4FAF-A87D-5807772621E6}"/>
    <cellStyle name="Normal 9 5 2 8 2" xfId="6726" xr:uid="{A710E583-6557-4DF9-A4A6-9CEE99B5AD82}"/>
    <cellStyle name="Normal 9 5 2 8 2 2" xfId="15534" xr:uid="{5B24C136-88FA-4440-9BC2-092B7C62A4E4}"/>
    <cellStyle name="Normal 9 5 2 8 2 2 2" xfId="33150" xr:uid="{D67660EB-6548-4D71-9016-449FE7330B5B}"/>
    <cellStyle name="Normal 9 5 2 8 2 3" xfId="24342" xr:uid="{53ACAC8C-C0EC-4215-BD15-BBD9B0BEBA4F}"/>
    <cellStyle name="Normal 9 5 2 8 3" xfId="11130" xr:uid="{AFAED77F-FFA7-4238-B8A7-311F6ED56866}"/>
    <cellStyle name="Normal 9 5 2 8 3 2" xfId="28746" xr:uid="{032B7ED5-DECD-40F5-95D7-C9C28C75BD72}"/>
    <cellStyle name="Normal 9 5 2 8 4" xfId="19938" xr:uid="{E3F37367-40CC-4BB5-8379-40DAD78218C4}"/>
    <cellStyle name="Normal 9 5 2 8 5" xfId="37554" xr:uid="{1D756FC2-8403-42B6-897C-71E41C39DD57}"/>
    <cellStyle name="Normal 9 5 2 9" xfId="4524" xr:uid="{64B64EA7-F377-40E0-9A60-B50BD4C1E56D}"/>
    <cellStyle name="Normal 9 5 2 9 2" xfId="13332" xr:uid="{EE9A8E6F-DF8E-497F-B98F-B780FB12F6D6}"/>
    <cellStyle name="Normal 9 5 2 9 2 2" xfId="30948" xr:uid="{335E2478-DD89-4AD8-8E7C-E25F5A44AE42}"/>
    <cellStyle name="Normal 9 5 2 9 3" xfId="22140" xr:uid="{01F9831B-D5DA-4E4E-8DC2-1D05ECCA0A8E}"/>
    <cellStyle name="Normal 9 5 3" xfId="152" xr:uid="{2E62C953-7AEA-40BA-AF44-295A308992C7}"/>
    <cellStyle name="Normal 9 5 3 10" xfId="17770" xr:uid="{329E7A8B-AA8F-4D6D-A12A-A0042EE01FF7}"/>
    <cellStyle name="Normal 9 5 3 11" xfId="35386" xr:uid="{3C030993-F290-4E55-B5B6-2123703DD2A4}"/>
    <cellStyle name="Normal 9 5 3 2" xfId="280" xr:uid="{5F52E573-32A9-42F2-B259-533027BCF9C2}"/>
    <cellStyle name="Normal 9 5 3 2 10" xfId="35514" xr:uid="{9F3BA2CF-1AC4-4AB8-BB41-5C735ED588C0}"/>
    <cellStyle name="Normal 9 5 3 2 2" xfId="536" xr:uid="{F6980C90-7B8B-4EC9-8145-639FADBE9DF6}"/>
    <cellStyle name="Normal 9 5 3 2 2 2" xfId="1320" xr:uid="{42323296-1D26-43EF-B759-D51DD85C8D36}"/>
    <cellStyle name="Normal 9 5 3 2 2 2 2" xfId="3522" xr:uid="{2E9A9A2C-F4C5-4C71-93E3-5A2C122D1599}"/>
    <cellStyle name="Normal 9 5 3 2 2 2 2 2" xfId="7926" xr:uid="{C715C744-50D6-4AA9-B773-EDD4DF2F6E12}"/>
    <cellStyle name="Normal 9 5 3 2 2 2 2 2 2" xfId="16734" xr:uid="{48B53AF1-D5E3-40B5-AD7D-1A3BDA685B3D}"/>
    <cellStyle name="Normal 9 5 3 2 2 2 2 2 2 2" xfId="34350" xr:uid="{B063A458-F387-4229-A6CF-67D7DB1FE966}"/>
    <cellStyle name="Normal 9 5 3 2 2 2 2 2 3" xfId="25542" xr:uid="{1D579185-8ED5-4132-8404-38141C258842}"/>
    <cellStyle name="Normal 9 5 3 2 2 2 2 3" xfId="12330" xr:uid="{0E924032-FD2C-4B7C-B293-7B2D283EB870}"/>
    <cellStyle name="Normal 9 5 3 2 2 2 2 3 2" xfId="29946" xr:uid="{BD21E39E-1747-4486-9F1C-147522E0C768}"/>
    <cellStyle name="Normal 9 5 3 2 2 2 2 4" xfId="21138" xr:uid="{53361246-3C5A-4CA6-809A-E1FED891819C}"/>
    <cellStyle name="Normal 9 5 3 2 2 2 2 5" xfId="38754" xr:uid="{B7BA3375-1E0A-4164-8FCD-4938B0336069}"/>
    <cellStyle name="Normal 9 5 3 2 2 2 3" xfId="5724" xr:uid="{E8DD93FF-4459-4252-BF73-DB1C20C9FF17}"/>
    <cellStyle name="Normal 9 5 3 2 2 2 3 2" xfId="14532" xr:uid="{92E05B53-786C-46D6-AF84-39260A30EF57}"/>
    <cellStyle name="Normal 9 5 3 2 2 2 3 2 2" xfId="32148" xr:uid="{F61AB51F-CD48-41AA-A514-68404FCC9779}"/>
    <cellStyle name="Normal 9 5 3 2 2 2 3 3" xfId="23340" xr:uid="{4A448B4F-00E7-428C-AE67-32CD29F52202}"/>
    <cellStyle name="Normal 9 5 3 2 2 2 4" xfId="10128" xr:uid="{54E85F2F-85B8-4643-A8B2-F73DAEEF855B}"/>
    <cellStyle name="Normal 9 5 3 2 2 2 4 2" xfId="27744" xr:uid="{A31195FF-234C-42C7-AF61-41A60671913D}"/>
    <cellStyle name="Normal 9 5 3 2 2 2 5" xfId="18936" xr:uid="{32811F51-1D71-47B7-AC8B-8F17138AC18F}"/>
    <cellStyle name="Normal 9 5 3 2 2 2 6" xfId="36552" xr:uid="{ADEAC119-937E-4FE7-9BCE-A26993473FFB}"/>
    <cellStyle name="Normal 9 5 3 2 2 3" xfId="2233" xr:uid="{DDE9F51D-F371-413E-BFD8-1F9D23D9716B}"/>
    <cellStyle name="Normal 9 5 3 2 2 3 2" xfId="4435" xr:uid="{B1721EF3-8B0A-4F52-8BBA-C08CD4DCC783}"/>
    <cellStyle name="Normal 9 5 3 2 2 3 2 2" xfId="8839" xr:uid="{B916EC90-0C89-4EDA-8F4A-DD365A38C4CB}"/>
    <cellStyle name="Normal 9 5 3 2 2 3 2 2 2" xfId="17647" xr:uid="{6AB01E29-0E6C-42EA-BEFB-161953684C17}"/>
    <cellStyle name="Normal 9 5 3 2 2 3 2 2 2 2" xfId="35263" xr:uid="{DF615B2C-2591-41FA-8B4D-965229B4EB25}"/>
    <cellStyle name="Normal 9 5 3 2 2 3 2 2 3" xfId="26455" xr:uid="{E97D2BAE-46B4-4B60-A8C4-11AF9D58835A}"/>
    <cellStyle name="Normal 9 5 3 2 2 3 2 3" xfId="13243" xr:uid="{FAB4EC51-64C3-4BA6-B221-05DAB99307B5}"/>
    <cellStyle name="Normal 9 5 3 2 2 3 2 3 2" xfId="30859" xr:uid="{C05A9537-FD80-4661-B146-094C1C4D8E8F}"/>
    <cellStyle name="Normal 9 5 3 2 2 3 2 4" xfId="22051" xr:uid="{4C695BBA-9D3B-44A8-AC0D-46761766CBDE}"/>
    <cellStyle name="Normal 9 5 3 2 2 3 2 5" xfId="39667" xr:uid="{2A26FC4C-600A-443D-8AEE-04C919E15142}"/>
    <cellStyle name="Normal 9 5 3 2 2 3 3" xfId="6637" xr:uid="{D3747901-33EB-4511-BC3A-8650F39BF5AD}"/>
    <cellStyle name="Normal 9 5 3 2 2 3 3 2" xfId="15445" xr:uid="{6A45ACF3-5745-4ABB-A3B1-994B98710E36}"/>
    <cellStyle name="Normal 9 5 3 2 2 3 3 2 2" xfId="33061" xr:uid="{A1B3BD6F-A9E9-4343-A42A-BC757639F7D5}"/>
    <cellStyle name="Normal 9 5 3 2 2 3 3 3" xfId="24253" xr:uid="{C66E697E-AC45-4300-99FD-FD2F001B6C83}"/>
    <cellStyle name="Normal 9 5 3 2 2 3 4" xfId="11041" xr:uid="{D85AC678-A889-4B98-AD17-DBCDF538D0E5}"/>
    <cellStyle name="Normal 9 5 3 2 2 3 4 2" xfId="28657" xr:uid="{1A235849-7F48-4C14-BF51-4F560292E9F4}"/>
    <cellStyle name="Normal 9 5 3 2 2 3 5" xfId="19849" xr:uid="{85FB5D98-B76C-40FA-B979-956F3765256A}"/>
    <cellStyle name="Normal 9 5 3 2 2 3 6" xfId="37465" xr:uid="{25489DB1-7B3D-4398-BA6A-720CBA288F7A}"/>
    <cellStyle name="Normal 9 5 3 2 2 4" xfId="2740" xr:uid="{73E761C7-02ED-4F4D-9C10-F3F3E25335C3}"/>
    <cellStyle name="Normal 9 5 3 2 2 4 2" xfId="7144" xr:uid="{3CB78986-34FD-4DCA-9DCB-F8A10C3FBB88}"/>
    <cellStyle name="Normal 9 5 3 2 2 4 2 2" xfId="15952" xr:uid="{2CE5F2DB-EF3E-4B98-8357-F2CC2FF7B443}"/>
    <cellStyle name="Normal 9 5 3 2 2 4 2 2 2" xfId="33568" xr:uid="{26988C10-3B01-4C6F-BDC3-FC6AFB072073}"/>
    <cellStyle name="Normal 9 5 3 2 2 4 2 3" xfId="24760" xr:uid="{0FEC0BAF-750C-4E78-B8A7-00845C36FCEF}"/>
    <cellStyle name="Normal 9 5 3 2 2 4 3" xfId="11548" xr:uid="{BA9A2B25-DB4C-4EB5-A546-F3290F490E51}"/>
    <cellStyle name="Normal 9 5 3 2 2 4 3 2" xfId="29164" xr:uid="{B1AEFB11-C6C6-44CF-93FE-99C8AA10BC2D}"/>
    <cellStyle name="Normal 9 5 3 2 2 4 4" xfId="20356" xr:uid="{B7FF40BC-D2EF-42D2-B8DD-FE3216B804CD}"/>
    <cellStyle name="Normal 9 5 3 2 2 4 5" xfId="37972" xr:uid="{852D2FEB-0479-4752-A440-27173EA24345}"/>
    <cellStyle name="Normal 9 5 3 2 2 5" xfId="4942" xr:uid="{94F380D3-2F40-4568-A8C2-03EADF8528AF}"/>
    <cellStyle name="Normal 9 5 3 2 2 5 2" xfId="13750" xr:uid="{FF213CE8-DE07-45F1-AE66-1E3436D93643}"/>
    <cellStyle name="Normal 9 5 3 2 2 5 2 2" xfId="31366" xr:uid="{36F70F5C-712E-412C-8F61-A3009BE11739}"/>
    <cellStyle name="Normal 9 5 3 2 2 5 3" xfId="22558" xr:uid="{09C9D180-2AA4-4434-92D6-515EDB63A772}"/>
    <cellStyle name="Normal 9 5 3 2 2 6" xfId="9346" xr:uid="{A3D88325-244A-4F69-B940-30C2887F2E1B}"/>
    <cellStyle name="Normal 9 5 3 2 2 6 2" xfId="26962" xr:uid="{9AC2935C-6583-4468-8134-B54B542D2C77}"/>
    <cellStyle name="Normal 9 5 3 2 2 7" xfId="18154" xr:uid="{B1DCF5A9-9507-4E58-BA53-BE16819D6865}"/>
    <cellStyle name="Normal 9 5 3 2 2 8" xfId="35770" xr:uid="{035930D9-4165-41C6-812E-B8D8666F7962}"/>
    <cellStyle name="Normal 9 5 3 2 3" xfId="792" xr:uid="{5960D346-7351-49E6-AFA0-90C8E29E6699}"/>
    <cellStyle name="Normal 9 5 3 2 3 2" xfId="1576" xr:uid="{E3D3D249-B7F9-46FB-A97A-949DFA86A188}"/>
    <cellStyle name="Normal 9 5 3 2 3 2 2" xfId="3778" xr:uid="{66B987B9-E13A-475E-8D2D-C337F44C9274}"/>
    <cellStyle name="Normal 9 5 3 2 3 2 2 2" xfId="8182" xr:uid="{E6E96168-996F-4420-A32B-2507316CFB21}"/>
    <cellStyle name="Normal 9 5 3 2 3 2 2 2 2" xfId="16990" xr:uid="{62AB4086-D8ED-4BFF-8E96-99753F85FBA5}"/>
    <cellStyle name="Normal 9 5 3 2 3 2 2 2 2 2" xfId="34606" xr:uid="{6E5424D2-AA45-4314-9F95-8BCB694F954D}"/>
    <cellStyle name="Normal 9 5 3 2 3 2 2 2 3" xfId="25798" xr:uid="{D466193E-D468-4530-B65E-79A8CA6F5E15}"/>
    <cellStyle name="Normal 9 5 3 2 3 2 2 3" xfId="12586" xr:uid="{20E01E1D-C46A-41B9-9F10-6067B338CBC1}"/>
    <cellStyle name="Normal 9 5 3 2 3 2 2 3 2" xfId="30202" xr:uid="{5F6FECF8-6033-4CC1-BC95-127FB78DCF3D}"/>
    <cellStyle name="Normal 9 5 3 2 3 2 2 4" xfId="21394" xr:uid="{E176A985-B5DD-49F9-B04D-F3887F008A1F}"/>
    <cellStyle name="Normal 9 5 3 2 3 2 2 5" xfId="39010" xr:uid="{4437C8EC-0C84-40E0-BE84-C2F36E6C340D}"/>
    <cellStyle name="Normal 9 5 3 2 3 2 3" xfId="5980" xr:uid="{E91208C3-15CC-408F-95B7-EAE10D652D77}"/>
    <cellStyle name="Normal 9 5 3 2 3 2 3 2" xfId="14788" xr:uid="{97D4AC06-1770-4EB6-8DFE-6C008E966AD5}"/>
    <cellStyle name="Normal 9 5 3 2 3 2 3 2 2" xfId="32404" xr:uid="{71196D82-E7FB-42F8-8660-820DB91F961F}"/>
    <cellStyle name="Normal 9 5 3 2 3 2 3 3" xfId="23596" xr:uid="{D9204722-6C94-401F-B2B4-42675E43E956}"/>
    <cellStyle name="Normal 9 5 3 2 3 2 4" xfId="10384" xr:uid="{BDD62D98-55C3-440C-B846-75BEB1F0B187}"/>
    <cellStyle name="Normal 9 5 3 2 3 2 4 2" xfId="28000" xr:uid="{9C0049B8-FE28-4E1A-BE21-0F625330C30E}"/>
    <cellStyle name="Normal 9 5 3 2 3 2 5" xfId="19192" xr:uid="{952C06CD-00E3-42A0-AAC9-E3D8F24B4277}"/>
    <cellStyle name="Normal 9 5 3 2 3 2 6" xfId="36808" xr:uid="{6A6C7BD0-2458-4783-BC21-5B3AB84AF470}"/>
    <cellStyle name="Normal 9 5 3 2 3 3" xfId="2234" xr:uid="{56C42560-4000-4DDD-B786-B12EEEA5CF6A}"/>
    <cellStyle name="Normal 9 5 3 2 3 3 2" xfId="4436" xr:uid="{6C59E3B7-4B50-4AE0-BE6C-8E5DFCCE7A81}"/>
    <cellStyle name="Normal 9 5 3 2 3 3 2 2" xfId="8840" xr:uid="{1A8C4DC6-457D-4793-8D9F-DC012D481648}"/>
    <cellStyle name="Normal 9 5 3 2 3 3 2 2 2" xfId="17648" xr:uid="{4668E27E-DB56-4B80-9C91-6608FE4C0694}"/>
    <cellStyle name="Normal 9 5 3 2 3 3 2 2 2 2" xfId="35264" xr:uid="{F14D4A4C-9129-447C-A4D9-737C2A892B39}"/>
    <cellStyle name="Normal 9 5 3 2 3 3 2 2 3" xfId="26456" xr:uid="{51BBC571-AF64-4A13-BB82-839C982142AD}"/>
    <cellStyle name="Normal 9 5 3 2 3 3 2 3" xfId="13244" xr:uid="{1570305B-59F0-46BD-A880-2A78DCD2BC3F}"/>
    <cellStyle name="Normal 9 5 3 2 3 3 2 3 2" xfId="30860" xr:uid="{72327EC6-08C8-4EED-8948-3328E00E45CD}"/>
    <cellStyle name="Normal 9 5 3 2 3 3 2 4" xfId="22052" xr:uid="{454BCCCC-4299-4619-9210-CB2BEF02A76F}"/>
    <cellStyle name="Normal 9 5 3 2 3 3 2 5" xfId="39668" xr:uid="{151B7E16-0324-458C-9193-CD4C4B6C1B8D}"/>
    <cellStyle name="Normal 9 5 3 2 3 3 3" xfId="6638" xr:uid="{DFC38A62-ED9D-4F9D-A6BC-2C56FD288D88}"/>
    <cellStyle name="Normal 9 5 3 2 3 3 3 2" xfId="15446" xr:uid="{BA71FB52-0E49-4F4D-BB6F-9683CDD1CA4B}"/>
    <cellStyle name="Normal 9 5 3 2 3 3 3 2 2" xfId="33062" xr:uid="{5ECDF1E4-BE85-4933-B94E-B42D38A4BB55}"/>
    <cellStyle name="Normal 9 5 3 2 3 3 3 3" xfId="24254" xr:uid="{8A7FEFEB-7CE7-4AC2-97C8-6040E221FBB1}"/>
    <cellStyle name="Normal 9 5 3 2 3 3 4" xfId="11042" xr:uid="{C6B98C3C-9098-4DAD-AB29-DFD181D5092A}"/>
    <cellStyle name="Normal 9 5 3 2 3 3 4 2" xfId="28658" xr:uid="{6AE4D48B-0AC7-4242-A32B-2B10AF71A09E}"/>
    <cellStyle name="Normal 9 5 3 2 3 3 5" xfId="19850" xr:uid="{2D27DE93-E4C8-4DDB-B704-2D8A67DB955B}"/>
    <cellStyle name="Normal 9 5 3 2 3 3 6" xfId="37466" xr:uid="{57593BD4-F556-4E3C-8C4C-5093069107E7}"/>
    <cellStyle name="Normal 9 5 3 2 3 4" xfId="2996" xr:uid="{2B8DAFBB-4F43-4DCA-9C48-58C7345CCAF7}"/>
    <cellStyle name="Normal 9 5 3 2 3 4 2" xfId="7400" xr:uid="{555EE33B-F056-4F37-9BFA-9D718F1396E4}"/>
    <cellStyle name="Normal 9 5 3 2 3 4 2 2" xfId="16208" xr:uid="{70AAD29F-7C19-456A-920C-F866BC3F36BC}"/>
    <cellStyle name="Normal 9 5 3 2 3 4 2 2 2" xfId="33824" xr:uid="{2A47CD52-23D2-48E4-888F-FA31AA57C7DF}"/>
    <cellStyle name="Normal 9 5 3 2 3 4 2 3" xfId="25016" xr:uid="{E4743F07-7DB3-4D70-AF1A-06086CFCCB0C}"/>
    <cellStyle name="Normal 9 5 3 2 3 4 3" xfId="11804" xr:uid="{5D2A7275-C93F-4FB9-BB6A-F7222ADCFF45}"/>
    <cellStyle name="Normal 9 5 3 2 3 4 3 2" xfId="29420" xr:uid="{F0F452F5-768E-47E3-B723-717A58A16382}"/>
    <cellStyle name="Normal 9 5 3 2 3 4 4" xfId="20612" xr:uid="{71F5C034-D1C3-449E-9107-F8C7F18B6681}"/>
    <cellStyle name="Normal 9 5 3 2 3 4 5" xfId="38228" xr:uid="{4ABD1323-9F69-4591-AB00-CCFA727BA853}"/>
    <cellStyle name="Normal 9 5 3 2 3 5" xfId="5198" xr:uid="{DFF395D7-EF20-479F-9C8F-B727E8255BA9}"/>
    <cellStyle name="Normal 9 5 3 2 3 5 2" xfId="14006" xr:uid="{9A75A67B-D0DC-4FB1-8F42-5FB44A4D6482}"/>
    <cellStyle name="Normal 9 5 3 2 3 5 2 2" xfId="31622" xr:uid="{71E58B47-9280-441D-8CAA-8774FB5DD95A}"/>
    <cellStyle name="Normal 9 5 3 2 3 5 3" xfId="22814" xr:uid="{97604E89-E478-47B3-BC2E-5DE48AB1C8CA}"/>
    <cellStyle name="Normal 9 5 3 2 3 6" xfId="9602" xr:uid="{0053A148-DF2A-4B9B-AB54-72BFDAB55ECB}"/>
    <cellStyle name="Normal 9 5 3 2 3 6 2" xfId="27218" xr:uid="{4CB29967-14A6-440B-8A3E-923C1E6EE065}"/>
    <cellStyle name="Normal 9 5 3 2 3 7" xfId="18410" xr:uid="{309F45CA-41C2-4314-A2E0-51E75306F2F4}"/>
    <cellStyle name="Normal 9 5 3 2 3 8" xfId="36026" xr:uid="{80765948-863C-4D08-9B38-59B66C92856A}"/>
    <cellStyle name="Normal 9 5 3 2 4" xfId="1064" xr:uid="{DDB6D007-0856-44E8-8C80-26EE2C524AAB}"/>
    <cellStyle name="Normal 9 5 3 2 4 2" xfId="3266" xr:uid="{4EA7759A-6BF0-430B-BAA6-A673F7380AEB}"/>
    <cellStyle name="Normal 9 5 3 2 4 2 2" xfId="7670" xr:uid="{7D812A53-1064-46FC-A499-988E01F614DC}"/>
    <cellStyle name="Normal 9 5 3 2 4 2 2 2" xfId="16478" xr:uid="{5AAFA45C-EAA8-4D7C-9D51-41FCCCB86C0B}"/>
    <cellStyle name="Normal 9 5 3 2 4 2 2 2 2" xfId="34094" xr:uid="{659C673C-3D06-4639-BE10-048B02A92036}"/>
    <cellStyle name="Normal 9 5 3 2 4 2 2 3" xfId="25286" xr:uid="{40AEC177-20ED-4359-AE81-3B06CC6CB469}"/>
    <cellStyle name="Normal 9 5 3 2 4 2 3" xfId="12074" xr:uid="{10F5B60B-FEAB-49A8-9867-6173023DCBA8}"/>
    <cellStyle name="Normal 9 5 3 2 4 2 3 2" xfId="29690" xr:uid="{AEF7C603-33DE-4780-A258-607B1C941E61}"/>
    <cellStyle name="Normal 9 5 3 2 4 2 4" xfId="20882" xr:uid="{775D019A-145E-48B2-BD76-7B6B89566F73}"/>
    <cellStyle name="Normal 9 5 3 2 4 2 5" xfId="38498" xr:uid="{3261DC31-5BE9-4AA2-AA14-7F0853523BE9}"/>
    <cellStyle name="Normal 9 5 3 2 4 3" xfId="5468" xr:uid="{2D1654F0-141C-4417-A5F3-51F1417F1690}"/>
    <cellStyle name="Normal 9 5 3 2 4 3 2" xfId="14276" xr:uid="{9DB9DE24-798F-4BE1-9A24-089DDF1E2E0C}"/>
    <cellStyle name="Normal 9 5 3 2 4 3 2 2" xfId="31892" xr:uid="{0525006B-BC32-419E-BD6A-DEFAFD6461FE}"/>
    <cellStyle name="Normal 9 5 3 2 4 3 3" xfId="23084" xr:uid="{B0B755C4-BBB5-433C-8BC0-6A9BF5D7E8E4}"/>
    <cellStyle name="Normal 9 5 3 2 4 4" xfId="9872" xr:uid="{672997CE-9808-4D8B-983E-85834175F562}"/>
    <cellStyle name="Normal 9 5 3 2 4 4 2" xfId="27488" xr:uid="{471F5AE5-1AC4-446B-9B96-949E50C99D4E}"/>
    <cellStyle name="Normal 9 5 3 2 4 5" xfId="18680" xr:uid="{96ED77CB-CBE2-4144-9265-945EF2C75847}"/>
    <cellStyle name="Normal 9 5 3 2 4 6" xfId="36296" xr:uid="{1B958182-9BB5-47CC-8076-F62943D37246}"/>
    <cellStyle name="Normal 9 5 3 2 5" xfId="2232" xr:uid="{CD8531BE-9747-470F-A006-1DACCD3EC6CB}"/>
    <cellStyle name="Normal 9 5 3 2 5 2" xfId="4434" xr:uid="{87D59E95-D97D-44C2-91B2-6D6A057E09CA}"/>
    <cellStyle name="Normal 9 5 3 2 5 2 2" xfId="8838" xr:uid="{8C2DC5B4-912D-4361-9E15-96CD96046468}"/>
    <cellStyle name="Normal 9 5 3 2 5 2 2 2" xfId="17646" xr:uid="{CE378A66-5F2E-4A78-9728-A31276FA27B4}"/>
    <cellStyle name="Normal 9 5 3 2 5 2 2 2 2" xfId="35262" xr:uid="{ED3CA481-6EE6-4382-92B7-9EF928A89A9F}"/>
    <cellStyle name="Normal 9 5 3 2 5 2 2 3" xfId="26454" xr:uid="{5E442FE9-8576-4CFB-B580-B6AB6B99C877}"/>
    <cellStyle name="Normal 9 5 3 2 5 2 3" xfId="13242" xr:uid="{5ED3658E-49F1-48A5-9608-B6DD27331C74}"/>
    <cellStyle name="Normal 9 5 3 2 5 2 3 2" xfId="30858" xr:uid="{3651766D-B2E5-45CC-AE8A-1F250AACA528}"/>
    <cellStyle name="Normal 9 5 3 2 5 2 4" xfId="22050" xr:uid="{64FC5D66-D94D-46A8-A739-3B524394C469}"/>
    <cellStyle name="Normal 9 5 3 2 5 2 5" xfId="39666" xr:uid="{F731AFB9-1246-46E6-9615-0313BA952850}"/>
    <cellStyle name="Normal 9 5 3 2 5 3" xfId="6636" xr:uid="{D848DAAF-1FD7-49FF-AD91-E56576D2F641}"/>
    <cellStyle name="Normal 9 5 3 2 5 3 2" xfId="15444" xr:uid="{E0DB59F1-2489-4099-BDAC-A735EFB834B3}"/>
    <cellStyle name="Normal 9 5 3 2 5 3 2 2" xfId="33060" xr:uid="{FEC2DB29-978F-4405-A50C-28ABF03B689D}"/>
    <cellStyle name="Normal 9 5 3 2 5 3 3" xfId="24252" xr:uid="{7E83A72F-6FDB-4FB7-A83F-EF105BCDF81C}"/>
    <cellStyle name="Normal 9 5 3 2 5 4" xfId="11040" xr:uid="{227C5899-53E2-4985-B26D-EE42AD7CF1EA}"/>
    <cellStyle name="Normal 9 5 3 2 5 4 2" xfId="28656" xr:uid="{F6347324-997D-4720-9E2B-6B78D2FF863A}"/>
    <cellStyle name="Normal 9 5 3 2 5 5" xfId="19848" xr:uid="{006B3D9A-0AF5-47A7-AF3B-E3E2468F47A9}"/>
    <cellStyle name="Normal 9 5 3 2 5 6" xfId="37464" xr:uid="{36B65520-F5FD-4CF4-AF79-08DAC26B3BBF}"/>
    <cellStyle name="Normal 9 5 3 2 6" xfId="2484" xr:uid="{4D99B47D-59A8-48DF-92F7-57D73D2968DD}"/>
    <cellStyle name="Normal 9 5 3 2 6 2" xfId="6888" xr:uid="{4F949515-6C3E-4C30-8B27-28CE5DAFF9CB}"/>
    <cellStyle name="Normal 9 5 3 2 6 2 2" xfId="15696" xr:uid="{3D65AD2F-CB5E-406F-ACD9-28406FB683F2}"/>
    <cellStyle name="Normal 9 5 3 2 6 2 2 2" xfId="33312" xr:uid="{A9801639-9E5D-4F9B-8AD1-82B7484A173A}"/>
    <cellStyle name="Normal 9 5 3 2 6 2 3" xfId="24504" xr:uid="{2809B927-2DAD-4781-B26A-22A0C1A86960}"/>
    <cellStyle name="Normal 9 5 3 2 6 3" xfId="11292" xr:uid="{BE52C676-2F19-426E-A22C-49C78B0E17CA}"/>
    <cellStyle name="Normal 9 5 3 2 6 3 2" xfId="28908" xr:uid="{99A84ADD-8144-4F1B-BAF7-0F0F8DED4214}"/>
    <cellStyle name="Normal 9 5 3 2 6 4" xfId="20100" xr:uid="{AC943D78-E03C-4355-BD52-FCEADCE16F69}"/>
    <cellStyle name="Normal 9 5 3 2 6 5" xfId="37716" xr:uid="{603B574D-815E-4D83-AA4E-A8E387EFEFA3}"/>
    <cellStyle name="Normal 9 5 3 2 7" xfId="4686" xr:uid="{8D303836-971A-4FDF-8BCD-F5B8FD415C5D}"/>
    <cellStyle name="Normal 9 5 3 2 7 2" xfId="13494" xr:uid="{4E0D4DD7-DE55-41E5-B2B4-FB77B7389D95}"/>
    <cellStyle name="Normal 9 5 3 2 7 2 2" xfId="31110" xr:uid="{3C29A043-1511-479E-A910-084BC36B83F4}"/>
    <cellStyle name="Normal 9 5 3 2 7 3" xfId="22302" xr:uid="{657693A6-F253-42DB-B19C-83A96A1B0260}"/>
    <cellStyle name="Normal 9 5 3 2 8" xfId="9090" xr:uid="{6B7C93A0-C86B-4C6C-A4BF-71AB7673C862}"/>
    <cellStyle name="Normal 9 5 3 2 8 2" xfId="26706" xr:uid="{BA937D5A-B299-4D98-938F-8FBEE8A82A17}"/>
    <cellStyle name="Normal 9 5 3 2 9" xfId="17898" xr:uid="{077B489C-4801-463D-8FF1-78B9793C4CBF}"/>
    <cellStyle name="Normal 9 5 3 3" xfId="408" xr:uid="{75108705-5430-42C5-8917-DF84B04BC1EA}"/>
    <cellStyle name="Normal 9 5 3 3 2" xfId="1192" xr:uid="{F43D255F-9A3D-4C28-B367-7F61761E5C93}"/>
    <cellStyle name="Normal 9 5 3 3 2 2" xfId="3394" xr:uid="{1A1551B3-0C05-4F89-9FCD-86C3F38779DB}"/>
    <cellStyle name="Normal 9 5 3 3 2 2 2" xfId="7798" xr:uid="{3DDC4DFC-717C-475D-AF9A-3BDFD30CD151}"/>
    <cellStyle name="Normal 9 5 3 3 2 2 2 2" xfId="16606" xr:uid="{EF5A5886-6DCE-4463-9EAF-864EB0566344}"/>
    <cellStyle name="Normal 9 5 3 3 2 2 2 2 2" xfId="34222" xr:uid="{6A2ADE3B-4BF2-466D-B517-1E55282F8B13}"/>
    <cellStyle name="Normal 9 5 3 3 2 2 2 3" xfId="25414" xr:uid="{136C35EE-174F-4441-9269-C76D2082EE98}"/>
    <cellStyle name="Normal 9 5 3 3 2 2 3" xfId="12202" xr:uid="{CDF3AC73-BB2A-48CB-B654-27E38C552D59}"/>
    <cellStyle name="Normal 9 5 3 3 2 2 3 2" xfId="29818" xr:uid="{D3226C36-BB8F-4552-B47D-A589E5FE8A05}"/>
    <cellStyle name="Normal 9 5 3 3 2 2 4" xfId="21010" xr:uid="{9F5D4871-3990-4182-9F3C-E6347177C3F6}"/>
    <cellStyle name="Normal 9 5 3 3 2 2 5" xfId="38626" xr:uid="{0817F6C8-2D87-4A1A-9F6B-C3089E1F13E9}"/>
    <cellStyle name="Normal 9 5 3 3 2 3" xfId="5596" xr:uid="{DF052109-59EB-42E6-ADAB-ACB6BF364742}"/>
    <cellStyle name="Normal 9 5 3 3 2 3 2" xfId="14404" xr:uid="{D6AB8809-BEEC-4144-964D-9B6076EA30DF}"/>
    <cellStyle name="Normal 9 5 3 3 2 3 2 2" xfId="32020" xr:uid="{72E01BDA-F39C-4A66-8102-1B96ECBBD6D8}"/>
    <cellStyle name="Normal 9 5 3 3 2 3 3" xfId="23212" xr:uid="{D6C7CFD0-C051-42EA-91C1-4D5F655E5851}"/>
    <cellStyle name="Normal 9 5 3 3 2 4" xfId="10000" xr:uid="{E98207DA-4AE6-4068-B23F-A4D5998610B2}"/>
    <cellStyle name="Normal 9 5 3 3 2 4 2" xfId="27616" xr:uid="{BBDB3B5D-012B-40AA-A7E8-84A6D0D8BBD4}"/>
    <cellStyle name="Normal 9 5 3 3 2 5" xfId="18808" xr:uid="{6495A5DA-FCF8-4ED7-A7F9-A52EDB0A294B}"/>
    <cellStyle name="Normal 9 5 3 3 2 6" xfId="36424" xr:uid="{890EFA3B-108E-4EA2-AE85-93810E19CA3B}"/>
    <cellStyle name="Normal 9 5 3 3 3" xfId="2235" xr:uid="{463EF632-4984-4AB2-87F3-1C5443194D5D}"/>
    <cellStyle name="Normal 9 5 3 3 3 2" xfId="4437" xr:uid="{184317F8-B0C9-418A-970F-1ECD1DF2FD3A}"/>
    <cellStyle name="Normal 9 5 3 3 3 2 2" xfId="8841" xr:uid="{E1817F55-CE66-4FEC-A656-41DF019E81E9}"/>
    <cellStyle name="Normal 9 5 3 3 3 2 2 2" xfId="17649" xr:uid="{5749870A-8A6D-444B-98F1-51F5343973F3}"/>
    <cellStyle name="Normal 9 5 3 3 3 2 2 2 2" xfId="35265" xr:uid="{A7FC65C6-1FC9-4CE3-A695-2257AC3E774D}"/>
    <cellStyle name="Normal 9 5 3 3 3 2 2 3" xfId="26457" xr:uid="{AF58807C-54F5-44B7-8553-A18619AF1F2D}"/>
    <cellStyle name="Normal 9 5 3 3 3 2 3" xfId="13245" xr:uid="{D2936D61-F67D-46E2-AF70-89A7159B0CE1}"/>
    <cellStyle name="Normal 9 5 3 3 3 2 3 2" xfId="30861" xr:uid="{07B1A5B3-2E56-47BF-B1C4-A32B2ED2E458}"/>
    <cellStyle name="Normal 9 5 3 3 3 2 4" xfId="22053" xr:uid="{39E88BAB-4999-4D5E-ADED-5F4CFBE6518C}"/>
    <cellStyle name="Normal 9 5 3 3 3 2 5" xfId="39669" xr:uid="{5C09DC81-7D4C-4D8C-895A-749754B084CF}"/>
    <cellStyle name="Normal 9 5 3 3 3 3" xfId="6639" xr:uid="{87A29A65-4619-44A6-B968-C400D49BCC2D}"/>
    <cellStyle name="Normal 9 5 3 3 3 3 2" xfId="15447" xr:uid="{2DB2F485-C8E9-4EC1-B573-8E87FFC67503}"/>
    <cellStyle name="Normal 9 5 3 3 3 3 2 2" xfId="33063" xr:uid="{49EA7B8D-4646-402E-88A5-6ECE9810AE19}"/>
    <cellStyle name="Normal 9 5 3 3 3 3 3" xfId="24255" xr:uid="{1D56D855-AC9D-49AD-8FB1-B3E4C877209F}"/>
    <cellStyle name="Normal 9 5 3 3 3 4" xfId="11043" xr:uid="{D6A0DF1E-3A61-489E-A837-03FF9344E49F}"/>
    <cellStyle name="Normal 9 5 3 3 3 4 2" xfId="28659" xr:uid="{F6BA3E49-F447-42BF-8EE8-C14DB0931588}"/>
    <cellStyle name="Normal 9 5 3 3 3 5" xfId="19851" xr:uid="{0E348808-3DA0-484D-8076-5D6A4BF6140A}"/>
    <cellStyle name="Normal 9 5 3 3 3 6" xfId="37467" xr:uid="{706534F9-1D60-444E-9B2A-A2740A9E7D3C}"/>
    <cellStyle name="Normal 9 5 3 3 4" xfId="2612" xr:uid="{B6EC50EA-4373-4CCD-8DB8-222BE394EA2D}"/>
    <cellStyle name="Normal 9 5 3 3 4 2" xfId="7016" xr:uid="{467C962F-0899-4AAE-B75B-BF236C30B405}"/>
    <cellStyle name="Normal 9 5 3 3 4 2 2" xfId="15824" xr:uid="{A8DED836-DD1A-4381-ADC3-AC3C943FBFC5}"/>
    <cellStyle name="Normal 9 5 3 3 4 2 2 2" xfId="33440" xr:uid="{3BF3F216-555B-4386-801F-2A8CB336AE4B}"/>
    <cellStyle name="Normal 9 5 3 3 4 2 3" xfId="24632" xr:uid="{8E9AEB48-6320-4A3F-AB77-A95F2D95BF3D}"/>
    <cellStyle name="Normal 9 5 3 3 4 3" xfId="11420" xr:uid="{1C9D9EB6-AD40-4D99-9496-EF6BD2E7A484}"/>
    <cellStyle name="Normal 9 5 3 3 4 3 2" xfId="29036" xr:uid="{7423AC16-754C-41E3-A137-64729B5BD6EF}"/>
    <cellStyle name="Normal 9 5 3 3 4 4" xfId="20228" xr:uid="{B1A46726-1AD2-411F-BD70-CFAA3A2FD766}"/>
    <cellStyle name="Normal 9 5 3 3 4 5" xfId="37844" xr:uid="{50FE45CB-6B66-4373-8CBF-E630D5F73E11}"/>
    <cellStyle name="Normal 9 5 3 3 5" xfId="4814" xr:uid="{04DD79C3-31F0-44C4-ACEB-26E456180D3A}"/>
    <cellStyle name="Normal 9 5 3 3 5 2" xfId="13622" xr:uid="{6C5AEC28-3AA5-4183-A8E6-479E05471E62}"/>
    <cellStyle name="Normal 9 5 3 3 5 2 2" xfId="31238" xr:uid="{BA43B139-8E6A-4DBA-9240-A93D08F1FA8A}"/>
    <cellStyle name="Normal 9 5 3 3 5 3" xfId="22430" xr:uid="{45BD6F30-4F2A-4E1C-8278-A896C0694A91}"/>
    <cellStyle name="Normal 9 5 3 3 6" xfId="9218" xr:uid="{2349BE8C-FF42-4840-BA64-0F7659B57075}"/>
    <cellStyle name="Normal 9 5 3 3 6 2" xfId="26834" xr:uid="{768D13C2-7D0B-4DE3-B9AB-26ED589A7602}"/>
    <cellStyle name="Normal 9 5 3 3 7" xfId="18026" xr:uid="{A5DF20F5-039F-4F42-9A7C-C4B0E8B75D95}"/>
    <cellStyle name="Normal 9 5 3 3 8" xfId="35642" xr:uid="{E3D705FE-0744-49C4-A56B-9A3DD7AC78A8}"/>
    <cellStyle name="Normal 9 5 3 4" xfId="664" xr:uid="{533AE063-1AFD-4D3A-ACF1-FDFD85F691BD}"/>
    <cellStyle name="Normal 9 5 3 4 2" xfId="1448" xr:uid="{AFEED5BE-7A1C-467E-85DD-3342D228DBE5}"/>
    <cellStyle name="Normal 9 5 3 4 2 2" xfId="3650" xr:uid="{A0DCDEEE-7AAB-4FA8-85CB-C4D0690F276B}"/>
    <cellStyle name="Normal 9 5 3 4 2 2 2" xfId="8054" xr:uid="{3DD35370-29F8-4178-90B3-91ADF9E4FC74}"/>
    <cellStyle name="Normal 9 5 3 4 2 2 2 2" xfId="16862" xr:uid="{D5F798AA-CFA6-4A8B-930E-2FCC38AB2918}"/>
    <cellStyle name="Normal 9 5 3 4 2 2 2 2 2" xfId="34478" xr:uid="{28522454-07F8-4E6D-A3AD-89518B575678}"/>
    <cellStyle name="Normal 9 5 3 4 2 2 2 3" xfId="25670" xr:uid="{32B04680-B7FB-4403-ADE7-1DF846D88D50}"/>
    <cellStyle name="Normal 9 5 3 4 2 2 3" xfId="12458" xr:uid="{37396BA1-B4F6-4802-A800-6C3628046AF6}"/>
    <cellStyle name="Normal 9 5 3 4 2 2 3 2" xfId="30074" xr:uid="{61F002BD-7F0F-423C-891E-8FDED64C9768}"/>
    <cellStyle name="Normal 9 5 3 4 2 2 4" xfId="21266" xr:uid="{381F7F21-1658-45A3-B8E4-4CCB88AD5F39}"/>
    <cellStyle name="Normal 9 5 3 4 2 2 5" xfId="38882" xr:uid="{CA5AA65E-CD1B-41F7-AE8E-489443533887}"/>
    <cellStyle name="Normal 9 5 3 4 2 3" xfId="5852" xr:uid="{2D02F3DA-BF27-4531-91F2-E8E4A79F282E}"/>
    <cellStyle name="Normal 9 5 3 4 2 3 2" xfId="14660" xr:uid="{4704FE1E-B48B-4F78-B8C0-435BED9416FD}"/>
    <cellStyle name="Normal 9 5 3 4 2 3 2 2" xfId="32276" xr:uid="{533A5849-BCF6-4148-B192-6C25081B9747}"/>
    <cellStyle name="Normal 9 5 3 4 2 3 3" xfId="23468" xr:uid="{9C08F8A3-CD97-4949-93D3-00FB968BA263}"/>
    <cellStyle name="Normal 9 5 3 4 2 4" xfId="10256" xr:uid="{64AC3908-6204-43F8-A490-E1F65B16EFC8}"/>
    <cellStyle name="Normal 9 5 3 4 2 4 2" xfId="27872" xr:uid="{8652C84F-D875-4C21-9C08-BB31BF699BD2}"/>
    <cellStyle name="Normal 9 5 3 4 2 5" xfId="19064" xr:uid="{4A55F98F-2A40-4DCB-8907-1BE6D7F9C070}"/>
    <cellStyle name="Normal 9 5 3 4 2 6" xfId="36680" xr:uid="{F5A2CCBB-2F9F-4275-9932-8D099D962519}"/>
    <cellStyle name="Normal 9 5 3 4 3" xfId="2236" xr:uid="{CAFD8F05-F272-41AA-9912-9C8471E238B8}"/>
    <cellStyle name="Normal 9 5 3 4 3 2" xfId="4438" xr:uid="{F946AD11-D099-4812-A3A6-32104A7BE219}"/>
    <cellStyle name="Normal 9 5 3 4 3 2 2" xfId="8842" xr:uid="{F7A87365-514A-4553-ACEB-DED3BA58586C}"/>
    <cellStyle name="Normal 9 5 3 4 3 2 2 2" xfId="17650" xr:uid="{BF533471-D3C2-4418-9BDB-250D2B135478}"/>
    <cellStyle name="Normal 9 5 3 4 3 2 2 2 2" xfId="35266" xr:uid="{E5BE7A25-B702-4D78-997E-2274BB1AC2C3}"/>
    <cellStyle name="Normal 9 5 3 4 3 2 2 3" xfId="26458" xr:uid="{B96C4686-73C5-44E1-BCB1-FE2408ED00B9}"/>
    <cellStyle name="Normal 9 5 3 4 3 2 3" xfId="13246" xr:uid="{342F4BDF-2DB2-4414-B927-C8AE45D92AC8}"/>
    <cellStyle name="Normal 9 5 3 4 3 2 3 2" xfId="30862" xr:uid="{0C6E7037-F018-44E8-9997-65511BF19591}"/>
    <cellStyle name="Normal 9 5 3 4 3 2 4" xfId="22054" xr:uid="{430F1851-0B98-4E45-B11A-85E68694CD6A}"/>
    <cellStyle name="Normal 9 5 3 4 3 2 5" xfId="39670" xr:uid="{E6D8EAB1-9123-4ECE-88E2-95507708908A}"/>
    <cellStyle name="Normal 9 5 3 4 3 3" xfId="6640" xr:uid="{C875D72B-A95B-42DF-9F0B-0F68D9AF0DC1}"/>
    <cellStyle name="Normal 9 5 3 4 3 3 2" xfId="15448" xr:uid="{8CDB6DEA-A3B7-4D05-80CF-224A7C5C24A2}"/>
    <cellStyle name="Normal 9 5 3 4 3 3 2 2" xfId="33064" xr:uid="{14FC7661-DEDF-4DE4-AB8F-9B557F383B51}"/>
    <cellStyle name="Normal 9 5 3 4 3 3 3" xfId="24256" xr:uid="{E5EB2EAF-8A54-4ED9-B735-C4B84774509E}"/>
    <cellStyle name="Normal 9 5 3 4 3 4" xfId="11044" xr:uid="{924746D7-5E1B-49F2-8D70-560368E5A55E}"/>
    <cellStyle name="Normal 9 5 3 4 3 4 2" xfId="28660" xr:uid="{D46789D8-7025-4615-B6F6-E46617F5550C}"/>
    <cellStyle name="Normal 9 5 3 4 3 5" xfId="19852" xr:uid="{53F2D426-DAC3-443C-A315-0F15EBE55F3A}"/>
    <cellStyle name="Normal 9 5 3 4 3 6" xfId="37468" xr:uid="{AF9B5001-E60C-4FAE-983C-030CC32FFEBD}"/>
    <cellStyle name="Normal 9 5 3 4 4" xfId="2868" xr:uid="{042FEA7A-447F-4D07-9C5D-9C9A5CA9EB67}"/>
    <cellStyle name="Normal 9 5 3 4 4 2" xfId="7272" xr:uid="{9CDF5B56-8EF8-4163-AAF8-9A26955558C3}"/>
    <cellStyle name="Normal 9 5 3 4 4 2 2" xfId="16080" xr:uid="{994775D7-4037-4A55-A1BA-4588D4697DCE}"/>
    <cellStyle name="Normal 9 5 3 4 4 2 2 2" xfId="33696" xr:uid="{A101DC81-C972-4535-B3F7-260A8734D251}"/>
    <cellStyle name="Normal 9 5 3 4 4 2 3" xfId="24888" xr:uid="{D76E2B51-DC15-4AC3-B6A1-8F58EB646BE8}"/>
    <cellStyle name="Normal 9 5 3 4 4 3" xfId="11676" xr:uid="{B06BD8D1-F053-4C63-8717-128A9D488C62}"/>
    <cellStyle name="Normal 9 5 3 4 4 3 2" xfId="29292" xr:uid="{E2AA0123-D547-4238-BAF7-F868934C25A6}"/>
    <cellStyle name="Normal 9 5 3 4 4 4" xfId="20484" xr:uid="{CA0F86C9-41A3-4F54-BA3C-3FB0316E5746}"/>
    <cellStyle name="Normal 9 5 3 4 4 5" xfId="38100" xr:uid="{7B81C880-1A16-4DC5-9928-6A420E61CAB3}"/>
    <cellStyle name="Normal 9 5 3 4 5" xfId="5070" xr:uid="{A33F8CFC-7087-4F16-B4F7-3C32227AA6CE}"/>
    <cellStyle name="Normal 9 5 3 4 5 2" xfId="13878" xr:uid="{849395A5-BD08-4873-8944-7AC1A976F6BC}"/>
    <cellStyle name="Normal 9 5 3 4 5 2 2" xfId="31494" xr:uid="{04A5997D-FDDA-4D95-88B8-177E196410FA}"/>
    <cellStyle name="Normal 9 5 3 4 5 3" xfId="22686" xr:uid="{29E8967E-EB82-4FE7-BE4A-C186F6590CD8}"/>
    <cellStyle name="Normal 9 5 3 4 6" xfId="9474" xr:uid="{62C2049E-3C9D-4DE5-8448-3C1D4258ED81}"/>
    <cellStyle name="Normal 9 5 3 4 6 2" xfId="27090" xr:uid="{87D83FFE-E08F-4F3B-98AA-05F5F1CE73E0}"/>
    <cellStyle name="Normal 9 5 3 4 7" xfId="18282" xr:uid="{69DA948E-81BC-4B8C-8A64-FCC8B87EA255}"/>
    <cellStyle name="Normal 9 5 3 4 8" xfId="35898" xr:uid="{48D90183-0574-45FF-89EF-E34D199E56A8}"/>
    <cellStyle name="Normal 9 5 3 5" xfId="936" xr:uid="{92A9B969-6D17-40D0-BCA6-4B68AE63409D}"/>
    <cellStyle name="Normal 9 5 3 5 2" xfId="3138" xr:uid="{A47B91D2-2B82-40C6-A493-E475DAA40EDE}"/>
    <cellStyle name="Normal 9 5 3 5 2 2" xfId="7542" xr:uid="{E536CD17-001C-4E94-88AD-C223148E2962}"/>
    <cellStyle name="Normal 9 5 3 5 2 2 2" xfId="16350" xr:uid="{C6609FC5-59F4-4495-898B-46230D690175}"/>
    <cellStyle name="Normal 9 5 3 5 2 2 2 2" xfId="33966" xr:uid="{731FDEF9-13F1-46CA-9CFB-436EAF83D698}"/>
    <cellStyle name="Normal 9 5 3 5 2 2 3" xfId="25158" xr:uid="{4A73CC0D-2D55-477F-AEF7-42F26B12C2B7}"/>
    <cellStyle name="Normal 9 5 3 5 2 3" xfId="11946" xr:uid="{ECE4B979-A196-498B-B1F5-81A607996F35}"/>
    <cellStyle name="Normal 9 5 3 5 2 3 2" xfId="29562" xr:uid="{ADC40C70-AE89-400D-A162-53784B3FD32C}"/>
    <cellStyle name="Normal 9 5 3 5 2 4" xfId="20754" xr:uid="{90195D2F-A1F7-4162-9750-636755AD9B75}"/>
    <cellStyle name="Normal 9 5 3 5 2 5" xfId="38370" xr:uid="{D4836775-6880-4827-97F1-4E1F0EF090C7}"/>
    <cellStyle name="Normal 9 5 3 5 3" xfId="5340" xr:uid="{96D374AF-F0C7-4E8D-A284-0E711ADED23C}"/>
    <cellStyle name="Normal 9 5 3 5 3 2" xfId="14148" xr:uid="{739C53F4-EE76-42BB-A6EC-BE83E5526B0F}"/>
    <cellStyle name="Normal 9 5 3 5 3 2 2" xfId="31764" xr:uid="{FA3C24A9-52F1-4C9C-8A52-F4EDCBD41ED5}"/>
    <cellStyle name="Normal 9 5 3 5 3 3" xfId="22956" xr:uid="{08410C99-14C5-4301-97BC-42006D8D6AF5}"/>
    <cellStyle name="Normal 9 5 3 5 4" xfId="9744" xr:uid="{2003B5AE-8A1E-424B-8FEE-526918307FBC}"/>
    <cellStyle name="Normal 9 5 3 5 4 2" xfId="27360" xr:uid="{AD6D79C8-9F71-4257-8962-31671708BB14}"/>
    <cellStyle name="Normal 9 5 3 5 5" xfId="18552" xr:uid="{EC8D1AF9-76D7-438F-ADCD-95CA1FAD791B}"/>
    <cellStyle name="Normal 9 5 3 5 6" xfId="36168" xr:uid="{74DA5258-65F7-4765-A436-93E707253170}"/>
    <cellStyle name="Normal 9 5 3 6" xfId="2231" xr:uid="{0C8E9545-5877-474A-A1E3-A20A6E361247}"/>
    <cellStyle name="Normal 9 5 3 6 2" xfId="4433" xr:uid="{5898EEED-DDAD-4CE6-A6A8-2DC7CC39160E}"/>
    <cellStyle name="Normal 9 5 3 6 2 2" xfId="8837" xr:uid="{635499B1-EC35-4D7B-B8D4-09F2BAADDC99}"/>
    <cellStyle name="Normal 9 5 3 6 2 2 2" xfId="17645" xr:uid="{12F3CAF5-FEB3-4508-A780-B4DB5B647BF1}"/>
    <cellStyle name="Normal 9 5 3 6 2 2 2 2" xfId="35261" xr:uid="{16F2DE77-2792-4DFC-A154-B80399237480}"/>
    <cellStyle name="Normal 9 5 3 6 2 2 3" xfId="26453" xr:uid="{C5B8FA15-29C3-4609-8849-70DA3C503A5A}"/>
    <cellStyle name="Normal 9 5 3 6 2 3" xfId="13241" xr:uid="{270C7E7D-54C6-4D8E-881F-9B5FFC52A302}"/>
    <cellStyle name="Normal 9 5 3 6 2 3 2" xfId="30857" xr:uid="{7A754F62-03D1-4B3D-8D5E-2109110FAEEC}"/>
    <cellStyle name="Normal 9 5 3 6 2 4" xfId="22049" xr:uid="{3C90CFA7-A7FA-4277-A004-3D4F0684374D}"/>
    <cellStyle name="Normal 9 5 3 6 2 5" xfId="39665" xr:uid="{DFCC0EEA-7F5C-4ADF-88EE-C0F3C62A0EAE}"/>
    <cellStyle name="Normal 9 5 3 6 3" xfId="6635" xr:uid="{874AA5BF-3BA5-495E-B618-EC446E69853F}"/>
    <cellStyle name="Normal 9 5 3 6 3 2" xfId="15443" xr:uid="{CBD953B1-33FC-4A3F-BC65-5222882002CD}"/>
    <cellStyle name="Normal 9 5 3 6 3 2 2" xfId="33059" xr:uid="{AD05E40F-EA88-4891-B416-F6EA9E763533}"/>
    <cellStyle name="Normal 9 5 3 6 3 3" xfId="24251" xr:uid="{4C0C175D-A244-4425-AE87-9DF38073F99C}"/>
    <cellStyle name="Normal 9 5 3 6 4" xfId="11039" xr:uid="{5DCF00CD-4299-4DC0-B0F3-295B15178D5B}"/>
    <cellStyle name="Normal 9 5 3 6 4 2" xfId="28655" xr:uid="{21F844C7-5FA6-4F81-A8B0-702434F85579}"/>
    <cellStyle name="Normal 9 5 3 6 5" xfId="19847" xr:uid="{529D5E07-E33B-40A9-8376-CB44825B4F0B}"/>
    <cellStyle name="Normal 9 5 3 6 6" xfId="37463" xr:uid="{8891FC38-E2AC-4365-9290-BAA383B91920}"/>
    <cellStyle name="Normal 9 5 3 7" xfId="2356" xr:uid="{F688A9FE-DCCD-47E6-8F00-E01D95B15313}"/>
    <cellStyle name="Normal 9 5 3 7 2" xfId="6760" xr:uid="{A5B2A90D-73A8-483A-BE3B-06B5B5EF61B5}"/>
    <cellStyle name="Normal 9 5 3 7 2 2" xfId="15568" xr:uid="{67D5F2C3-2480-4C69-9CFF-92C58F3E373F}"/>
    <cellStyle name="Normal 9 5 3 7 2 2 2" xfId="33184" xr:uid="{2A758171-B165-4879-A1D0-31600BFA41F8}"/>
    <cellStyle name="Normal 9 5 3 7 2 3" xfId="24376" xr:uid="{69D34258-C7EC-424B-A32D-81136F43EA19}"/>
    <cellStyle name="Normal 9 5 3 7 3" xfId="11164" xr:uid="{FE520819-5B67-40F3-A4E8-DF736BFB9454}"/>
    <cellStyle name="Normal 9 5 3 7 3 2" xfId="28780" xr:uid="{BDA86D49-D863-4A04-8282-32995EAC4F0F}"/>
    <cellStyle name="Normal 9 5 3 7 4" xfId="19972" xr:uid="{097BB231-4E8D-47DC-B00F-8D8EBCCA1529}"/>
    <cellStyle name="Normal 9 5 3 7 5" xfId="37588" xr:uid="{7CD19A72-8AE1-420C-899C-97F0D4974B7D}"/>
    <cellStyle name="Normal 9 5 3 8" xfId="4558" xr:uid="{22DDE056-41DC-46A8-9ECF-A00F8A94EC66}"/>
    <cellStyle name="Normal 9 5 3 8 2" xfId="13366" xr:uid="{FDDE61AC-55D1-4F2A-B817-725A352BF036}"/>
    <cellStyle name="Normal 9 5 3 8 2 2" xfId="30982" xr:uid="{75C85F48-7C6F-4783-AADE-3572392CE757}"/>
    <cellStyle name="Normal 9 5 3 8 3" xfId="22174" xr:uid="{B9508ECB-A216-4D33-8EF0-B7ECF8B41FAC}"/>
    <cellStyle name="Normal 9 5 3 9" xfId="8962" xr:uid="{5A602A39-0ACC-4A49-97BE-88AA236F26CA}"/>
    <cellStyle name="Normal 9 5 3 9 2" xfId="26578" xr:uid="{A85C49C6-34A2-44AB-9779-A1FEA471644A}"/>
    <cellStyle name="Normal 9 5 4" xfId="216" xr:uid="{F58DBBEB-444A-454E-807D-7417F9D1B6FC}"/>
    <cellStyle name="Normal 9 5 4 10" xfId="35450" xr:uid="{443443C8-2DA6-4C96-8DEA-80B9107498F0}"/>
    <cellStyle name="Normal 9 5 4 2" xfId="472" xr:uid="{CA6F15FA-230B-4B1E-9EB4-6EF301D9A811}"/>
    <cellStyle name="Normal 9 5 4 2 2" xfId="1256" xr:uid="{DEE88B95-6792-44D2-B8E0-91765BA587C6}"/>
    <cellStyle name="Normal 9 5 4 2 2 2" xfId="3458" xr:uid="{1302ECCE-6E4C-4E66-A640-B2142B2A2A8E}"/>
    <cellStyle name="Normal 9 5 4 2 2 2 2" xfId="7862" xr:uid="{5E96904E-D6B4-4CF1-B3C0-CD9DBC56AC1E}"/>
    <cellStyle name="Normal 9 5 4 2 2 2 2 2" xfId="16670" xr:uid="{4E3A5FEF-63C7-4C35-83AD-81B845666BA8}"/>
    <cellStyle name="Normal 9 5 4 2 2 2 2 2 2" xfId="34286" xr:uid="{F8CCAFC8-A06D-497B-9BA1-B6C82A76326B}"/>
    <cellStyle name="Normal 9 5 4 2 2 2 2 3" xfId="25478" xr:uid="{0DD68EDE-2F82-47EB-A2DD-9703BBEBF221}"/>
    <cellStyle name="Normal 9 5 4 2 2 2 3" xfId="12266" xr:uid="{3974BC1A-F1FC-4D8E-9BE3-B9ED2053DDF4}"/>
    <cellStyle name="Normal 9 5 4 2 2 2 3 2" xfId="29882" xr:uid="{E8A2900E-32E9-4C77-9568-02F151A1EE2B}"/>
    <cellStyle name="Normal 9 5 4 2 2 2 4" xfId="21074" xr:uid="{E6A16DA8-3730-4678-8BFE-BC23B9522EF4}"/>
    <cellStyle name="Normal 9 5 4 2 2 2 5" xfId="38690" xr:uid="{C2711833-A291-455C-920B-90F06933D444}"/>
    <cellStyle name="Normal 9 5 4 2 2 3" xfId="5660" xr:uid="{18152BC7-C4E7-45B9-A8E9-8A201C37DB1D}"/>
    <cellStyle name="Normal 9 5 4 2 2 3 2" xfId="14468" xr:uid="{0151EECE-418D-4C2F-A4C2-06B2A7AB2F91}"/>
    <cellStyle name="Normal 9 5 4 2 2 3 2 2" xfId="32084" xr:uid="{4D96D414-672A-4D3B-BAB2-A6C8361060B5}"/>
    <cellStyle name="Normal 9 5 4 2 2 3 3" xfId="23276" xr:uid="{FCBD4783-8A93-4342-8769-F7F4E4BFA1CE}"/>
    <cellStyle name="Normal 9 5 4 2 2 4" xfId="10064" xr:uid="{D5794D0D-259F-4AE1-B549-972504AA3430}"/>
    <cellStyle name="Normal 9 5 4 2 2 4 2" xfId="27680" xr:uid="{1EC7D624-0C90-42BF-921F-9D21A8F98E49}"/>
    <cellStyle name="Normal 9 5 4 2 2 5" xfId="18872" xr:uid="{D3B19B64-EA7B-40CB-8A47-AA7FA523660F}"/>
    <cellStyle name="Normal 9 5 4 2 2 6" xfId="36488" xr:uid="{F8192F75-3DE8-472A-90E3-A6E9D5B7C88A}"/>
    <cellStyle name="Normal 9 5 4 2 3" xfId="2238" xr:uid="{7075467A-1BD6-42AA-8A90-DA1395E67FA6}"/>
    <cellStyle name="Normal 9 5 4 2 3 2" xfId="4440" xr:uid="{C0CE4C65-7F6F-4794-B15C-6EBB9BD12C46}"/>
    <cellStyle name="Normal 9 5 4 2 3 2 2" xfId="8844" xr:uid="{6A900886-D38A-4D4D-AFE5-7A8DEB61996A}"/>
    <cellStyle name="Normal 9 5 4 2 3 2 2 2" xfId="17652" xr:uid="{38FA2FD1-3523-4A6C-BD36-C28CE19D09ED}"/>
    <cellStyle name="Normal 9 5 4 2 3 2 2 2 2" xfId="35268" xr:uid="{1B856F18-7EC4-463C-A040-C8504EE87F6D}"/>
    <cellStyle name="Normal 9 5 4 2 3 2 2 3" xfId="26460" xr:uid="{F34CA5EA-0D3E-4094-9C31-FD7FBA06C0F1}"/>
    <cellStyle name="Normal 9 5 4 2 3 2 3" xfId="13248" xr:uid="{17A3BA46-6FD2-4DF3-A928-B30E104A33A7}"/>
    <cellStyle name="Normal 9 5 4 2 3 2 3 2" xfId="30864" xr:uid="{A3D4E079-DCA5-4998-9E07-BC24EB59F66B}"/>
    <cellStyle name="Normal 9 5 4 2 3 2 4" xfId="22056" xr:uid="{165EE21B-25F9-4BCD-BD6D-3171AFE9CACB}"/>
    <cellStyle name="Normal 9 5 4 2 3 2 5" xfId="39672" xr:uid="{1F712363-5B55-4009-8E41-97854AF5F26A}"/>
    <cellStyle name="Normal 9 5 4 2 3 3" xfId="6642" xr:uid="{CC75A984-F4AF-4FBE-9937-7357129E91BA}"/>
    <cellStyle name="Normal 9 5 4 2 3 3 2" xfId="15450" xr:uid="{7D01A81D-F864-4B8C-B5F8-701ECF3B3AF9}"/>
    <cellStyle name="Normal 9 5 4 2 3 3 2 2" xfId="33066" xr:uid="{D30DA4A9-B4C9-41B5-8ED4-52F48B32D12A}"/>
    <cellStyle name="Normal 9 5 4 2 3 3 3" xfId="24258" xr:uid="{B795ED22-FA94-4345-8514-A83CA8EE3FB1}"/>
    <cellStyle name="Normal 9 5 4 2 3 4" xfId="11046" xr:uid="{D034854C-9060-4A0B-9837-46B6C29C5676}"/>
    <cellStyle name="Normal 9 5 4 2 3 4 2" xfId="28662" xr:uid="{15617FA7-8B1A-4427-B882-6A02D1F8D834}"/>
    <cellStyle name="Normal 9 5 4 2 3 5" xfId="19854" xr:uid="{EAEA0BEC-D3D2-45E7-B5B3-4539C1F77D32}"/>
    <cellStyle name="Normal 9 5 4 2 3 6" xfId="37470" xr:uid="{5C8DA906-AE48-49CC-91A2-DF58C65024D3}"/>
    <cellStyle name="Normal 9 5 4 2 4" xfId="2676" xr:uid="{2A15F1F1-6225-43DD-9E9C-04852031156D}"/>
    <cellStyle name="Normal 9 5 4 2 4 2" xfId="7080" xr:uid="{58FADEAE-D387-4D59-B852-9EB29AF56C35}"/>
    <cellStyle name="Normal 9 5 4 2 4 2 2" xfId="15888" xr:uid="{E53DB6E3-2799-4448-BB2D-449F4EE14CC7}"/>
    <cellStyle name="Normal 9 5 4 2 4 2 2 2" xfId="33504" xr:uid="{71478D05-950D-42F8-B1C8-93983A3B2824}"/>
    <cellStyle name="Normal 9 5 4 2 4 2 3" xfId="24696" xr:uid="{D3C8DB04-5F2E-4EA6-84C4-FC9342F83668}"/>
    <cellStyle name="Normal 9 5 4 2 4 3" xfId="11484" xr:uid="{BF5A2391-134E-423F-B014-D6354DBA8757}"/>
    <cellStyle name="Normal 9 5 4 2 4 3 2" xfId="29100" xr:uid="{638F1CCC-FD46-49D3-A3C9-F9848451A8CF}"/>
    <cellStyle name="Normal 9 5 4 2 4 4" xfId="20292" xr:uid="{87A1F008-2B43-458C-9B8C-960056FA498C}"/>
    <cellStyle name="Normal 9 5 4 2 4 5" xfId="37908" xr:uid="{DDA81DCF-6D03-407D-8C3C-FA2DA1233B5B}"/>
    <cellStyle name="Normal 9 5 4 2 5" xfId="4878" xr:uid="{0A234F9B-86A5-4D32-B638-1F5BDD6606BC}"/>
    <cellStyle name="Normal 9 5 4 2 5 2" xfId="13686" xr:uid="{C3C0098C-85A6-43FF-ACD4-B7939230A300}"/>
    <cellStyle name="Normal 9 5 4 2 5 2 2" xfId="31302" xr:uid="{8CFBD2E1-3565-495D-846A-5FB52B71CF06}"/>
    <cellStyle name="Normal 9 5 4 2 5 3" xfId="22494" xr:uid="{8F22D33E-1732-46DC-AD18-58AF0B7847AC}"/>
    <cellStyle name="Normal 9 5 4 2 6" xfId="9282" xr:uid="{4F2BA89B-11F1-46E3-B619-C268CF3627D1}"/>
    <cellStyle name="Normal 9 5 4 2 6 2" xfId="26898" xr:uid="{7CE85163-867D-451D-8FC4-C00E686BE102}"/>
    <cellStyle name="Normal 9 5 4 2 7" xfId="18090" xr:uid="{0BBA759E-CF9B-4764-B432-A7C80FC8E47B}"/>
    <cellStyle name="Normal 9 5 4 2 8" xfId="35706" xr:uid="{F3BE6FE8-E606-4ECA-AEE9-E945ED76ED1F}"/>
    <cellStyle name="Normal 9 5 4 3" xfId="728" xr:uid="{28903E1F-A086-4949-B211-31C51E36840E}"/>
    <cellStyle name="Normal 9 5 4 3 2" xfId="1512" xr:uid="{F2332336-6B3F-4119-B569-BE53926462F5}"/>
    <cellStyle name="Normal 9 5 4 3 2 2" xfId="3714" xr:uid="{30D6BD39-B624-471C-833E-169CC0C6AFA9}"/>
    <cellStyle name="Normal 9 5 4 3 2 2 2" xfId="8118" xr:uid="{5DB302C6-D189-4E82-97E2-FAFBE5B4F333}"/>
    <cellStyle name="Normal 9 5 4 3 2 2 2 2" xfId="16926" xr:uid="{6AFAE693-BC84-4E6B-A58A-5CABE1A8CA0A}"/>
    <cellStyle name="Normal 9 5 4 3 2 2 2 2 2" xfId="34542" xr:uid="{000EB1BC-6054-47DE-A305-B93E61234E45}"/>
    <cellStyle name="Normal 9 5 4 3 2 2 2 3" xfId="25734" xr:uid="{7C6D94A0-F159-45DE-9099-829B11C58C24}"/>
    <cellStyle name="Normal 9 5 4 3 2 2 3" xfId="12522" xr:uid="{6CDE700D-7600-45FC-A3FD-87E459437DD9}"/>
    <cellStyle name="Normal 9 5 4 3 2 2 3 2" xfId="30138" xr:uid="{8FFBA2B2-AD80-4BA4-B5D9-3361C947D45A}"/>
    <cellStyle name="Normal 9 5 4 3 2 2 4" xfId="21330" xr:uid="{D3DBF5BE-373E-4FFF-9CD7-BEF7CF0F15CF}"/>
    <cellStyle name="Normal 9 5 4 3 2 2 5" xfId="38946" xr:uid="{236C24A9-65C9-472D-9809-0EE6E5859322}"/>
    <cellStyle name="Normal 9 5 4 3 2 3" xfId="5916" xr:uid="{6CA64986-C138-4EE5-ABC2-F3A4BCDD277B}"/>
    <cellStyle name="Normal 9 5 4 3 2 3 2" xfId="14724" xr:uid="{7D882B0A-2664-4BA7-9028-D6E02D473D20}"/>
    <cellStyle name="Normal 9 5 4 3 2 3 2 2" xfId="32340" xr:uid="{C7DFC679-1BE6-4151-96F9-8120B3C1DE05}"/>
    <cellStyle name="Normal 9 5 4 3 2 3 3" xfId="23532" xr:uid="{EBF639AE-F776-40A8-821C-6F24D556C0AA}"/>
    <cellStyle name="Normal 9 5 4 3 2 4" xfId="10320" xr:uid="{D7A83FA0-DE03-4B12-B147-E5CC6C4A7509}"/>
    <cellStyle name="Normal 9 5 4 3 2 4 2" xfId="27936" xr:uid="{3E8F8D5F-49D0-4670-B3A4-E171B9C9F655}"/>
    <cellStyle name="Normal 9 5 4 3 2 5" xfId="19128" xr:uid="{40EE2A6E-5FEB-47FB-BB34-BB5D50421C11}"/>
    <cellStyle name="Normal 9 5 4 3 2 6" xfId="36744" xr:uid="{C11E35BA-2014-454E-9316-EEA805DB701B}"/>
    <cellStyle name="Normal 9 5 4 3 3" xfId="2239" xr:uid="{780368CF-FC06-4C32-87D6-ADF824AA447E}"/>
    <cellStyle name="Normal 9 5 4 3 3 2" xfId="4441" xr:uid="{527A23D8-C890-40A6-B135-707392E9C9D2}"/>
    <cellStyle name="Normal 9 5 4 3 3 2 2" xfId="8845" xr:uid="{8C29B4A1-3F18-4133-B106-FFF3E81DA03D}"/>
    <cellStyle name="Normal 9 5 4 3 3 2 2 2" xfId="17653" xr:uid="{DC5FB738-F624-4FE9-B0F0-84309FA3BE73}"/>
    <cellStyle name="Normal 9 5 4 3 3 2 2 2 2" xfId="35269" xr:uid="{47CD7B9B-9AD6-4D43-BBBE-EE8E8003963A}"/>
    <cellStyle name="Normal 9 5 4 3 3 2 2 3" xfId="26461" xr:uid="{87C34562-3277-436D-AD67-E39A2D791B31}"/>
    <cellStyle name="Normal 9 5 4 3 3 2 3" xfId="13249" xr:uid="{B693BB7A-1BC3-4A7D-8A44-CEB5DB54A6EC}"/>
    <cellStyle name="Normal 9 5 4 3 3 2 3 2" xfId="30865" xr:uid="{3FCF9EFD-7384-487B-B2E8-CBA3B6BAA2E4}"/>
    <cellStyle name="Normal 9 5 4 3 3 2 4" xfId="22057" xr:uid="{DAE5077B-4191-4DEE-87FA-4C7BA58BEA70}"/>
    <cellStyle name="Normal 9 5 4 3 3 2 5" xfId="39673" xr:uid="{09405944-99CC-4DFD-B7C2-DF64652F1B4C}"/>
    <cellStyle name="Normal 9 5 4 3 3 3" xfId="6643" xr:uid="{EC2CBA98-ED78-40F4-9918-56897449C495}"/>
    <cellStyle name="Normal 9 5 4 3 3 3 2" xfId="15451" xr:uid="{E93F7848-F632-493C-80DB-8AC27762E3BF}"/>
    <cellStyle name="Normal 9 5 4 3 3 3 2 2" xfId="33067" xr:uid="{736D4580-648A-4A55-9D2A-DB68B8EE4C8D}"/>
    <cellStyle name="Normal 9 5 4 3 3 3 3" xfId="24259" xr:uid="{AEC0B362-D495-4A1B-BC78-CBADD1FED21A}"/>
    <cellStyle name="Normal 9 5 4 3 3 4" xfId="11047" xr:uid="{E57F6330-0CB1-495C-BA00-AEBF2929ED27}"/>
    <cellStyle name="Normal 9 5 4 3 3 4 2" xfId="28663" xr:uid="{8826ED36-258D-495D-BA50-4D32A64988A7}"/>
    <cellStyle name="Normal 9 5 4 3 3 5" xfId="19855" xr:uid="{6B38DDB4-3516-4F98-A3AA-79233E23754E}"/>
    <cellStyle name="Normal 9 5 4 3 3 6" xfId="37471" xr:uid="{538A5B1F-33F9-4C0D-90C0-418A4402D6A0}"/>
    <cellStyle name="Normal 9 5 4 3 4" xfId="2932" xr:uid="{BA2F680B-F850-4F72-A1D8-D0CBB607B92F}"/>
    <cellStyle name="Normal 9 5 4 3 4 2" xfId="7336" xr:uid="{9E9A5C65-B781-403E-879D-82165625F0C8}"/>
    <cellStyle name="Normal 9 5 4 3 4 2 2" xfId="16144" xr:uid="{EF5D07DE-B5BE-4836-81DA-6CE93CDC8E98}"/>
    <cellStyle name="Normal 9 5 4 3 4 2 2 2" xfId="33760" xr:uid="{49FE487C-8D2F-40C5-BAE7-5F41E083C75F}"/>
    <cellStyle name="Normal 9 5 4 3 4 2 3" xfId="24952" xr:uid="{A6B51717-0DA9-4801-A2C9-3A3A3425AD0D}"/>
    <cellStyle name="Normal 9 5 4 3 4 3" xfId="11740" xr:uid="{5D2389D1-C15F-491A-B222-2B39340E44EE}"/>
    <cellStyle name="Normal 9 5 4 3 4 3 2" xfId="29356" xr:uid="{12FCCE31-64A3-40E3-9094-DB24621798F6}"/>
    <cellStyle name="Normal 9 5 4 3 4 4" xfId="20548" xr:uid="{3740196D-5A0E-4C2A-A98A-7337EA4D3116}"/>
    <cellStyle name="Normal 9 5 4 3 4 5" xfId="38164" xr:uid="{FD73C358-88ED-4304-8092-8C8C1EC29885}"/>
    <cellStyle name="Normal 9 5 4 3 5" xfId="5134" xr:uid="{27DF5E21-933F-45D9-8171-274D1BDF1397}"/>
    <cellStyle name="Normal 9 5 4 3 5 2" xfId="13942" xr:uid="{05E6DE8F-34CB-41E6-B4A6-ACFA5C4D0BDB}"/>
    <cellStyle name="Normal 9 5 4 3 5 2 2" xfId="31558" xr:uid="{E8AC3449-759E-442D-AB71-C3FC447C4292}"/>
    <cellStyle name="Normal 9 5 4 3 5 3" xfId="22750" xr:uid="{E3591393-8864-45AA-922B-9371C098A29C}"/>
    <cellStyle name="Normal 9 5 4 3 6" xfId="9538" xr:uid="{86E74DB2-C6BE-48AC-81A0-3EC7CD09D6EC}"/>
    <cellStyle name="Normal 9 5 4 3 6 2" xfId="27154" xr:uid="{A831AD4C-9E70-4F4D-9E00-89BD11A4D909}"/>
    <cellStyle name="Normal 9 5 4 3 7" xfId="18346" xr:uid="{23F75314-CE2D-41B6-B182-6FAE1576DA60}"/>
    <cellStyle name="Normal 9 5 4 3 8" xfId="35962" xr:uid="{576167FD-E7CC-45AD-934F-58081909381D}"/>
    <cellStyle name="Normal 9 5 4 4" xfId="1000" xr:uid="{5C1B03D6-66F2-40E7-AECF-A89A4D17A44E}"/>
    <cellStyle name="Normal 9 5 4 4 2" xfId="3202" xr:uid="{C302331B-7ABF-458A-AE4D-4D7907AFFD7B}"/>
    <cellStyle name="Normal 9 5 4 4 2 2" xfId="7606" xr:uid="{C60F9BC0-F86E-4979-85D8-2162B5B5064F}"/>
    <cellStyle name="Normal 9 5 4 4 2 2 2" xfId="16414" xr:uid="{0E9F5347-1651-4781-887A-8D04E583F37A}"/>
    <cellStyle name="Normal 9 5 4 4 2 2 2 2" xfId="34030" xr:uid="{A3FF636C-6C2D-47A9-80F8-3D079E9D566F}"/>
    <cellStyle name="Normal 9 5 4 4 2 2 3" xfId="25222" xr:uid="{0778206C-BBD1-4E60-AF52-3C26B524745E}"/>
    <cellStyle name="Normal 9 5 4 4 2 3" xfId="12010" xr:uid="{327E2387-295C-41D0-AB2C-0AE45CA92BCE}"/>
    <cellStyle name="Normal 9 5 4 4 2 3 2" xfId="29626" xr:uid="{21B6517D-2AA1-4045-8ABB-C965BD88F28A}"/>
    <cellStyle name="Normal 9 5 4 4 2 4" xfId="20818" xr:uid="{6C2CD9DF-B12D-4EBB-BDA3-9ADC2E1F261A}"/>
    <cellStyle name="Normal 9 5 4 4 2 5" xfId="38434" xr:uid="{A61D6669-7EEC-41C2-A6F9-F9C004A0A3D6}"/>
    <cellStyle name="Normal 9 5 4 4 3" xfId="5404" xr:uid="{6AE3CB54-CB95-442F-96EA-90E849DC33AA}"/>
    <cellStyle name="Normal 9 5 4 4 3 2" xfId="14212" xr:uid="{66717687-63C1-41A6-A12F-36D27E86A37C}"/>
    <cellStyle name="Normal 9 5 4 4 3 2 2" xfId="31828" xr:uid="{9EF43450-0F79-4829-A501-A7D4592F4CEF}"/>
    <cellStyle name="Normal 9 5 4 4 3 3" xfId="23020" xr:uid="{620C5A8F-7D56-419C-AF51-B82A2704DC59}"/>
    <cellStyle name="Normal 9 5 4 4 4" xfId="9808" xr:uid="{7F3D6EC8-6C83-4DB9-A3E5-56CE63BFB478}"/>
    <cellStyle name="Normal 9 5 4 4 4 2" xfId="27424" xr:uid="{BC2466E5-3D55-4952-8DB0-903557C99FD3}"/>
    <cellStyle name="Normal 9 5 4 4 5" xfId="18616" xr:uid="{327389EB-38BC-40B6-B157-8750004C5783}"/>
    <cellStyle name="Normal 9 5 4 4 6" xfId="36232" xr:uid="{EB19CEE3-2925-4C3F-847D-AB1B906A1A07}"/>
    <cellStyle name="Normal 9 5 4 5" xfId="2237" xr:uid="{411A89D8-71FE-4CBA-95AB-0DE303A2F227}"/>
    <cellStyle name="Normal 9 5 4 5 2" xfId="4439" xr:uid="{B96561BA-8566-44F7-82F4-4858235A69AC}"/>
    <cellStyle name="Normal 9 5 4 5 2 2" xfId="8843" xr:uid="{C4CD14A8-2812-4061-8950-2B7EFF0AAD68}"/>
    <cellStyle name="Normal 9 5 4 5 2 2 2" xfId="17651" xr:uid="{4ED2D232-13C5-4680-B017-06FB3296272B}"/>
    <cellStyle name="Normal 9 5 4 5 2 2 2 2" xfId="35267" xr:uid="{C1CD6200-EC65-42F2-98C9-B8A703ADE348}"/>
    <cellStyle name="Normal 9 5 4 5 2 2 3" xfId="26459" xr:uid="{AFEE13D0-5E14-49BA-BFC4-BE35FABD1FE8}"/>
    <cellStyle name="Normal 9 5 4 5 2 3" xfId="13247" xr:uid="{AFD4DB51-3857-448E-AF2B-70A01EFB9565}"/>
    <cellStyle name="Normal 9 5 4 5 2 3 2" xfId="30863" xr:uid="{C9CB2E84-C18A-4494-8521-5018CBAED142}"/>
    <cellStyle name="Normal 9 5 4 5 2 4" xfId="22055" xr:uid="{8B10137D-553F-4976-9FB5-F67AEF1FC98F}"/>
    <cellStyle name="Normal 9 5 4 5 2 5" xfId="39671" xr:uid="{F64C6D47-6800-4A42-B49D-5650D3292405}"/>
    <cellStyle name="Normal 9 5 4 5 3" xfId="6641" xr:uid="{34AC2E1A-796A-4691-91D1-869DA5DFDF3A}"/>
    <cellStyle name="Normal 9 5 4 5 3 2" xfId="15449" xr:uid="{EDE03893-3FBF-4AF4-8836-4BFE40D0FDD2}"/>
    <cellStyle name="Normal 9 5 4 5 3 2 2" xfId="33065" xr:uid="{7D14DD80-4175-4A9B-BD21-9FE5B0BCBEBF}"/>
    <cellStyle name="Normal 9 5 4 5 3 3" xfId="24257" xr:uid="{E16F2656-0C75-4075-848F-8A03FB1B5155}"/>
    <cellStyle name="Normal 9 5 4 5 4" xfId="11045" xr:uid="{13BF2BB9-C25A-4E76-8560-296F6859B3BE}"/>
    <cellStyle name="Normal 9 5 4 5 4 2" xfId="28661" xr:uid="{8DDEDD67-51E6-458E-B387-9625839485E3}"/>
    <cellStyle name="Normal 9 5 4 5 5" xfId="19853" xr:uid="{74147021-3072-4E25-BDF6-769F3D277407}"/>
    <cellStyle name="Normal 9 5 4 5 6" xfId="37469" xr:uid="{57DD1900-0DE6-4D16-BDF1-BDD852F3D6C6}"/>
    <cellStyle name="Normal 9 5 4 6" xfId="2420" xr:uid="{6B843FE4-206D-4053-B791-7AC56BE7B3EF}"/>
    <cellStyle name="Normal 9 5 4 6 2" xfId="6824" xr:uid="{E968A043-6A13-42B0-8F8E-E7F51A85DBD0}"/>
    <cellStyle name="Normal 9 5 4 6 2 2" xfId="15632" xr:uid="{B46213E1-2976-4FB2-BCC8-0C28D299502E}"/>
    <cellStyle name="Normal 9 5 4 6 2 2 2" xfId="33248" xr:uid="{36AAF2CD-8F67-497F-BE06-865AB47D36F9}"/>
    <cellStyle name="Normal 9 5 4 6 2 3" xfId="24440" xr:uid="{B186EBF6-4C05-468C-A4D2-72F22F2764C8}"/>
    <cellStyle name="Normal 9 5 4 6 3" xfId="11228" xr:uid="{61BA6486-EDF8-4AAF-9039-A0F109BCD4BB}"/>
    <cellStyle name="Normal 9 5 4 6 3 2" xfId="28844" xr:uid="{41DB3F1F-BB85-4C80-9417-1CC708E4E6A1}"/>
    <cellStyle name="Normal 9 5 4 6 4" xfId="20036" xr:uid="{2115C543-6E6C-42C8-90F9-42C2E22F7E40}"/>
    <cellStyle name="Normal 9 5 4 6 5" xfId="37652" xr:uid="{C02093B4-20AC-48B3-A41B-626ECA96514B}"/>
    <cellStyle name="Normal 9 5 4 7" xfId="4622" xr:uid="{8BFFDD33-2976-4634-87C4-12A3956E2DD8}"/>
    <cellStyle name="Normal 9 5 4 7 2" xfId="13430" xr:uid="{623FAFC2-DFC2-4E74-9EFC-57772276CA01}"/>
    <cellStyle name="Normal 9 5 4 7 2 2" xfId="31046" xr:uid="{22E84430-4147-4D91-AAAD-8060621FEEFD}"/>
    <cellStyle name="Normal 9 5 4 7 3" xfId="22238" xr:uid="{E2BC68A0-B0F7-47ED-B0C0-85329A525A2F}"/>
    <cellStyle name="Normal 9 5 4 8" xfId="9026" xr:uid="{7533BF24-A9D3-48AD-A544-E79B8423B350}"/>
    <cellStyle name="Normal 9 5 4 8 2" xfId="26642" xr:uid="{AFAD90DB-B509-476B-A1C2-462842F67618}"/>
    <cellStyle name="Normal 9 5 4 9" xfId="17834" xr:uid="{B91C7926-06B8-407C-96A2-5690CFFDF1C7}"/>
    <cellStyle name="Normal 9 5 5" xfId="344" xr:uid="{26A723FB-82A1-4F89-A7D5-2CDE9132CABE}"/>
    <cellStyle name="Normal 9 5 5 2" xfId="1128" xr:uid="{46AA73D2-A9FF-4798-8BA2-477F3BCA936F}"/>
    <cellStyle name="Normal 9 5 5 2 2" xfId="3330" xr:uid="{B86321BD-0EE5-497B-A62A-C9454DCED2E5}"/>
    <cellStyle name="Normal 9 5 5 2 2 2" xfId="7734" xr:uid="{C4847BC5-A6F8-4DC8-B59F-86758D42356C}"/>
    <cellStyle name="Normal 9 5 5 2 2 2 2" xfId="16542" xr:uid="{97E9E7CD-47A8-401A-9D7D-C6A877130BF0}"/>
    <cellStyle name="Normal 9 5 5 2 2 2 2 2" xfId="34158" xr:uid="{162C5236-4FE0-4251-A1A2-AB72F1F826B8}"/>
    <cellStyle name="Normal 9 5 5 2 2 2 3" xfId="25350" xr:uid="{C688B44A-3E3E-4279-AE24-50CB8CDCB9A0}"/>
    <cellStyle name="Normal 9 5 5 2 2 3" xfId="12138" xr:uid="{2EB35116-2501-49B3-B63B-9E070926E49F}"/>
    <cellStyle name="Normal 9 5 5 2 2 3 2" xfId="29754" xr:uid="{A28DAE34-2C9A-4BDA-9793-14D340BA5390}"/>
    <cellStyle name="Normal 9 5 5 2 2 4" xfId="20946" xr:uid="{B7CC559B-3070-4186-9A49-6ABC3C5027A5}"/>
    <cellStyle name="Normal 9 5 5 2 2 5" xfId="38562" xr:uid="{685A6824-8F6D-468C-8784-B53B871552EE}"/>
    <cellStyle name="Normal 9 5 5 2 3" xfId="5532" xr:uid="{AEA9A0C4-60CB-4B49-8E15-B17BD44A9BCD}"/>
    <cellStyle name="Normal 9 5 5 2 3 2" xfId="14340" xr:uid="{F474A820-A915-4320-B255-50F6EB407D21}"/>
    <cellStyle name="Normal 9 5 5 2 3 2 2" xfId="31956" xr:uid="{A2BBEC0D-ECBE-404E-B210-ADDB4CE27CBB}"/>
    <cellStyle name="Normal 9 5 5 2 3 3" xfId="23148" xr:uid="{B7DBFF07-6FD8-42D1-8B9D-26D0BE83E33C}"/>
    <cellStyle name="Normal 9 5 5 2 4" xfId="9936" xr:uid="{E65B4B61-2B57-4653-919B-036E0DF579A0}"/>
    <cellStyle name="Normal 9 5 5 2 4 2" xfId="27552" xr:uid="{91B06EBA-713A-4701-AF64-00398C53F4F5}"/>
    <cellStyle name="Normal 9 5 5 2 5" xfId="18744" xr:uid="{6D50BD82-9D51-46A5-B9B8-F142E852B93B}"/>
    <cellStyle name="Normal 9 5 5 2 6" xfId="36360" xr:uid="{89B8B025-2314-42C9-A749-97A4CAF9D3DF}"/>
    <cellStyle name="Normal 9 5 5 3" xfId="2240" xr:uid="{827796A9-19F2-4C49-8C12-75CB28B55352}"/>
    <cellStyle name="Normal 9 5 5 3 2" xfId="4442" xr:uid="{78545EEC-DD3B-481C-9269-47AC2968A25A}"/>
    <cellStyle name="Normal 9 5 5 3 2 2" xfId="8846" xr:uid="{4D3BF016-A26F-447F-9312-B9890DD96838}"/>
    <cellStyle name="Normal 9 5 5 3 2 2 2" xfId="17654" xr:uid="{1180B2A5-92E6-40FC-91D8-E3F26492BC19}"/>
    <cellStyle name="Normal 9 5 5 3 2 2 2 2" xfId="35270" xr:uid="{DAE26722-402E-460C-80D4-8DB6E6C56E62}"/>
    <cellStyle name="Normal 9 5 5 3 2 2 3" xfId="26462" xr:uid="{8EEA7556-D856-49B6-A636-3A19B5E468C4}"/>
    <cellStyle name="Normal 9 5 5 3 2 3" xfId="13250" xr:uid="{1C07B882-3E49-44DE-8D8C-AB7ED3E50F1E}"/>
    <cellStyle name="Normal 9 5 5 3 2 3 2" xfId="30866" xr:uid="{297A64B3-F944-4CEC-BC96-99606A8FECD0}"/>
    <cellStyle name="Normal 9 5 5 3 2 4" xfId="22058" xr:uid="{89C6C0C2-536F-4FB3-8913-8290EC076DDD}"/>
    <cellStyle name="Normal 9 5 5 3 2 5" xfId="39674" xr:uid="{84E8D13D-1738-46BC-8EE0-03B659E18640}"/>
    <cellStyle name="Normal 9 5 5 3 3" xfId="6644" xr:uid="{A4D0FA4A-9A6C-4D7F-9D67-C169454F3C2E}"/>
    <cellStyle name="Normal 9 5 5 3 3 2" xfId="15452" xr:uid="{2DFF97A8-8820-4231-9FE9-AC1EA91E3D89}"/>
    <cellStyle name="Normal 9 5 5 3 3 2 2" xfId="33068" xr:uid="{08F2CADB-0742-4667-ACBA-1B4636FAAD28}"/>
    <cellStyle name="Normal 9 5 5 3 3 3" xfId="24260" xr:uid="{E001CC2E-C15C-4B05-9F06-10C62D8C9BC1}"/>
    <cellStyle name="Normal 9 5 5 3 4" xfId="11048" xr:uid="{51EBBC7E-808D-45A5-8850-FE9E3DCF0266}"/>
    <cellStyle name="Normal 9 5 5 3 4 2" xfId="28664" xr:uid="{7B18E689-7C35-4BF7-9AFC-671C809D9C1A}"/>
    <cellStyle name="Normal 9 5 5 3 5" xfId="19856" xr:uid="{9A4DE565-BF54-4B40-B4F3-3CACCDE19DD1}"/>
    <cellStyle name="Normal 9 5 5 3 6" xfId="37472" xr:uid="{BCAB076A-8139-4892-A562-99E01352BF93}"/>
    <cellStyle name="Normal 9 5 5 4" xfId="2548" xr:uid="{16469FF5-DB9A-4317-AE0E-9D77C2290A1A}"/>
    <cellStyle name="Normal 9 5 5 4 2" xfId="6952" xr:uid="{A638AF18-FAEE-4BCD-B04F-80AC73EE8587}"/>
    <cellStyle name="Normal 9 5 5 4 2 2" xfId="15760" xr:uid="{D89A772B-4A08-475B-81A8-2258C05714BA}"/>
    <cellStyle name="Normal 9 5 5 4 2 2 2" xfId="33376" xr:uid="{F0A6654A-B489-4E20-9ACD-B4A68CAA6886}"/>
    <cellStyle name="Normal 9 5 5 4 2 3" xfId="24568" xr:uid="{BE6FBBD7-31CA-45A4-B758-40ED4A23AB45}"/>
    <cellStyle name="Normal 9 5 5 4 3" xfId="11356" xr:uid="{B5069508-A368-4469-A2EB-7856377E465B}"/>
    <cellStyle name="Normal 9 5 5 4 3 2" xfId="28972" xr:uid="{EB8CF383-4F06-4FEC-812C-7E39D145F074}"/>
    <cellStyle name="Normal 9 5 5 4 4" xfId="20164" xr:uid="{1395D793-CB78-4B59-95F8-9EF3C112FC33}"/>
    <cellStyle name="Normal 9 5 5 4 5" xfId="37780" xr:uid="{FA9E424D-672F-47E6-A2C2-5E77A05ACF7F}"/>
    <cellStyle name="Normal 9 5 5 5" xfId="4750" xr:uid="{EE7661E1-16AE-49B0-AE13-4AD57EB7EB74}"/>
    <cellStyle name="Normal 9 5 5 5 2" xfId="13558" xr:uid="{6113850F-414B-49B7-8B91-1B5032CCF2A7}"/>
    <cellStyle name="Normal 9 5 5 5 2 2" xfId="31174" xr:uid="{1CE42B49-F58A-4D11-9037-4E965F299055}"/>
    <cellStyle name="Normal 9 5 5 5 3" xfId="22366" xr:uid="{FB6ED4EB-155E-4A7B-9B10-0877345B4046}"/>
    <cellStyle name="Normal 9 5 5 6" xfId="9154" xr:uid="{2B6B178D-277E-4CD8-BEEE-1BD341657327}"/>
    <cellStyle name="Normal 9 5 5 6 2" xfId="26770" xr:uid="{D54E95C9-2D70-4B2B-8149-8D0A1797CF7C}"/>
    <cellStyle name="Normal 9 5 5 7" xfId="17962" xr:uid="{D16BCEB4-09C5-4663-9FD3-2B9E8C5AE945}"/>
    <cellStyle name="Normal 9 5 5 8" xfId="35578" xr:uid="{E7517412-C7C8-45C2-B605-289FD206DD09}"/>
    <cellStyle name="Normal 9 5 6" xfId="600" xr:uid="{C70E6E4D-7C09-47FD-B917-20072CC06385}"/>
    <cellStyle name="Normal 9 5 6 2" xfId="1384" xr:uid="{6FCC1FAB-216E-4855-8A26-1710EACB7B4B}"/>
    <cellStyle name="Normal 9 5 6 2 2" xfId="3586" xr:uid="{CB835B4F-A848-43ED-A40D-B369D3D4B82B}"/>
    <cellStyle name="Normal 9 5 6 2 2 2" xfId="7990" xr:uid="{26F315F7-0DFB-44C0-B510-82710124ED5F}"/>
    <cellStyle name="Normal 9 5 6 2 2 2 2" xfId="16798" xr:uid="{419804BA-5B30-4937-AE83-0ED590B1E0D6}"/>
    <cellStyle name="Normal 9 5 6 2 2 2 2 2" xfId="34414" xr:uid="{970C0E56-CB2B-4745-B145-2F6CEB45B718}"/>
    <cellStyle name="Normal 9 5 6 2 2 2 3" xfId="25606" xr:uid="{DF3B9650-8D33-45DC-98E9-41EBD652D29A}"/>
    <cellStyle name="Normal 9 5 6 2 2 3" xfId="12394" xr:uid="{905B425B-7722-44CD-B444-E4EB03ED04C1}"/>
    <cellStyle name="Normal 9 5 6 2 2 3 2" xfId="30010" xr:uid="{A0688C01-38A7-4C93-865D-D0ED10918B32}"/>
    <cellStyle name="Normal 9 5 6 2 2 4" xfId="21202" xr:uid="{A58FE56D-BB77-4536-B479-E8311ED599B1}"/>
    <cellStyle name="Normal 9 5 6 2 2 5" xfId="38818" xr:uid="{3D0336B1-4C40-4402-8E53-FF104AA916A5}"/>
    <cellStyle name="Normal 9 5 6 2 3" xfId="5788" xr:uid="{48F231E4-F0B0-4E15-913C-79E1E558C438}"/>
    <cellStyle name="Normal 9 5 6 2 3 2" xfId="14596" xr:uid="{D5E466C9-7CBC-4285-88D0-E8A7676AFC08}"/>
    <cellStyle name="Normal 9 5 6 2 3 2 2" xfId="32212" xr:uid="{F8B27810-026B-4AE9-A1B1-40259C053267}"/>
    <cellStyle name="Normal 9 5 6 2 3 3" xfId="23404" xr:uid="{42BE82F9-80EE-4C11-BD48-0BCCDC67DDF9}"/>
    <cellStyle name="Normal 9 5 6 2 4" xfId="10192" xr:uid="{2D09D758-D495-4282-BE7E-B3AB2AA735EA}"/>
    <cellStyle name="Normal 9 5 6 2 4 2" xfId="27808" xr:uid="{FA26D386-8481-4F52-A7DF-9FE3D6B7639C}"/>
    <cellStyle name="Normal 9 5 6 2 5" xfId="19000" xr:uid="{F8BFF923-F36C-45AD-86F1-C98A94685CA2}"/>
    <cellStyle name="Normal 9 5 6 2 6" xfId="36616" xr:uid="{0EC390BA-589A-4691-A08C-60AA1241509C}"/>
    <cellStyle name="Normal 9 5 6 3" xfId="2241" xr:uid="{4092F636-ABAD-408B-9CAB-CD3CA23E94ED}"/>
    <cellStyle name="Normal 9 5 6 3 2" xfId="4443" xr:uid="{A3875986-1E07-4671-B91F-3445DBA52408}"/>
    <cellStyle name="Normal 9 5 6 3 2 2" xfId="8847" xr:uid="{B8AB7DC1-2307-43B4-BC5D-A7E0614B1C22}"/>
    <cellStyle name="Normal 9 5 6 3 2 2 2" xfId="17655" xr:uid="{03E9E845-A53C-45C3-AE2A-0D88AECC857F}"/>
    <cellStyle name="Normal 9 5 6 3 2 2 2 2" xfId="35271" xr:uid="{DDE6155E-3295-4F8B-B6AE-87E4DF5848FA}"/>
    <cellStyle name="Normal 9 5 6 3 2 2 3" xfId="26463" xr:uid="{25A003DC-45EE-4E48-A83F-73F4A7D5F2D1}"/>
    <cellStyle name="Normal 9 5 6 3 2 3" xfId="13251" xr:uid="{EAD76539-2237-4534-9338-06FCC36771EB}"/>
    <cellStyle name="Normal 9 5 6 3 2 3 2" xfId="30867" xr:uid="{289C7A58-5F7D-47DB-90C4-9071D3B0CBB0}"/>
    <cellStyle name="Normal 9 5 6 3 2 4" xfId="22059" xr:uid="{99D36E49-5125-4076-A36A-ADE913F82995}"/>
    <cellStyle name="Normal 9 5 6 3 2 5" xfId="39675" xr:uid="{B8382AF8-202A-4D23-AB85-28CEF1822BDA}"/>
    <cellStyle name="Normal 9 5 6 3 3" xfId="6645" xr:uid="{86C658DD-9F18-4677-9BFE-CAEADD70E49C}"/>
    <cellStyle name="Normal 9 5 6 3 3 2" xfId="15453" xr:uid="{BC2C7601-679C-417A-9BD5-CE11E29EC7A0}"/>
    <cellStyle name="Normal 9 5 6 3 3 2 2" xfId="33069" xr:uid="{693272B0-67F6-4046-A073-90FA13D47875}"/>
    <cellStyle name="Normal 9 5 6 3 3 3" xfId="24261" xr:uid="{A11B6EC0-F9DF-46CF-8F8E-613F20A948E7}"/>
    <cellStyle name="Normal 9 5 6 3 4" xfId="11049" xr:uid="{52847650-6C73-494E-8EA3-55F7B7DC283E}"/>
    <cellStyle name="Normal 9 5 6 3 4 2" xfId="28665" xr:uid="{767B8CDC-5B38-4533-9A3F-E5DEEA384B1C}"/>
    <cellStyle name="Normal 9 5 6 3 5" xfId="19857" xr:uid="{D7D4A162-E2A2-4795-A9C1-FECE27C5C5A8}"/>
    <cellStyle name="Normal 9 5 6 3 6" xfId="37473" xr:uid="{D59BEF7C-A946-4BEB-9D24-49655909258D}"/>
    <cellStyle name="Normal 9 5 6 4" xfId="2804" xr:uid="{C0CAB527-ADE2-47EA-B907-A3DAD17E543C}"/>
    <cellStyle name="Normal 9 5 6 4 2" xfId="7208" xr:uid="{2EB3E152-8BAB-4878-BD78-E6EA09AE286A}"/>
    <cellStyle name="Normal 9 5 6 4 2 2" xfId="16016" xr:uid="{6DD0294F-91FF-4AAE-96EB-E21D0022A798}"/>
    <cellStyle name="Normal 9 5 6 4 2 2 2" xfId="33632" xr:uid="{5EA20AC4-1237-4F8B-A2CE-61585445A8C9}"/>
    <cellStyle name="Normal 9 5 6 4 2 3" xfId="24824" xr:uid="{D5DA5856-A306-4E6D-A4BD-668107B95603}"/>
    <cellStyle name="Normal 9 5 6 4 3" xfId="11612" xr:uid="{130F2964-0EB9-40CE-ABB1-D4F5CC1D2705}"/>
    <cellStyle name="Normal 9 5 6 4 3 2" xfId="29228" xr:uid="{38A031AC-015E-445D-8F56-28E237501F6F}"/>
    <cellStyle name="Normal 9 5 6 4 4" xfId="20420" xr:uid="{FAB04408-F8AF-4D63-B520-CF91A7936526}"/>
    <cellStyle name="Normal 9 5 6 4 5" xfId="38036" xr:uid="{9F1B6858-2A83-4438-BBD3-C393DE765540}"/>
    <cellStyle name="Normal 9 5 6 5" xfId="5006" xr:uid="{45E5883A-FBA4-422B-AC69-E625CBFF15DA}"/>
    <cellStyle name="Normal 9 5 6 5 2" xfId="13814" xr:uid="{950F2D78-E9EF-41F8-875F-5D55DFA23141}"/>
    <cellStyle name="Normal 9 5 6 5 2 2" xfId="31430" xr:uid="{AD408080-A7AA-4237-AB50-D68E567F4B15}"/>
    <cellStyle name="Normal 9 5 6 5 3" xfId="22622" xr:uid="{A517E094-59D9-4FA2-95B1-034D141120E9}"/>
    <cellStyle name="Normal 9 5 6 6" xfId="9410" xr:uid="{14A2C443-7AAE-47C7-BCD3-8E2FDBFC4EF0}"/>
    <cellStyle name="Normal 9 5 6 6 2" xfId="27026" xr:uid="{FD324B9C-E575-447B-9D30-5C4FE19DDBDD}"/>
    <cellStyle name="Normal 9 5 6 7" xfId="18218" xr:uid="{9BC64E7F-F04F-415C-9860-5415F7BDD876}"/>
    <cellStyle name="Normal 9 5 6 8" xfId="35834" xr:uid="{FAE73D7B-DFBA-4A3C-99A0-6624CFCF896E}"/>
    <cellStyle name="Normal 9 5 7" xfId="872" xr:uid="{3625F365-6AFD-419F-B42F-62A69A605963}"/>
    <cellStyle name="Normal 9 5 7 2" xfId="3074" xr:uid="{754C0B29-23CB-4939-9D22-030CE0846120}"/>
    <cellStyle name="Normal 9 5 7 2 2" xfId="7478" xr:uid="{2DE0FDCA-9C84-4E30-9659-60223FA11116}"/>
    <cellStyle name="Normal 9 5 7 2 2 2" xfId="16286" xr:uid="{52D05D7B-FDB9-4A91-BD55-6FBC461018E4}"/>
    <cellStyle name="Normal 9 5 7 2 2 2 2" xfId="33902" xr:uid="{FADADABC-E733-4C08-9D51-2E75992CAD26}"/>
    <cellStyle name="Normal 9 5 7 2 2 3" xfId="25094" xr:uid="{F9BEC3EC-DBD9-4A89-A7E1-CDF802298BC4}"/>
    <cellStyle name="Normal 9 5 7 2 3" xfId="11882" xr:uid="{1ECD8848-D4AA-4500-B423-2EDD99E98077}"/>
    <cellStyle name="Normal 9 5 7 2 3 2" xfId="29498" xr:uid="{620396FD-0FA0-4CDA-A55B-89F2AD409AC5}"/>
    <cellStyle name="Normal 9 5 7 2 4" xfId="20690" xr:uid="{B58A71DD-5214-4D94-9020-8B60E9789131}"/>
    <cellStyle name="Normal 9 5 7 2 5" xfId="38306" xr:uid="{47AB5A62-F585-439D-8A49-6B347D0A5B25}"/>
    <cellStyle name="Normal 9 5 7 3" xfId="5276" xr:uid="{90D64A49-EEA5-477B-92D7-B9B9DDBAA8B9}"/>
    <cellStyle name="Normal 9 5 7 3 2" xfId="14084" xr:uid="{EED0A910-E8F9-4984-8513-F67CD9477750}"/>
    <cellStyle name="Normal 9 5 7 3 2 2" xfId="31700" xr:uid="{FFD60BD0-1EC9-472C-81EA-85D4342C35D6}"/>
    <cellStyle name="Normal 9 5 7 3 3" xfId="22892" xr:uid="{0C8D1716-FB20-4318-AF66-5A7D690856E4}"/>
    <cellStyle name="Normal 9 5 7 4" xfId="9680" xr:uid="{41A0E839-500F-494F-AAF1-712595C04AFB}"/>
    <cellStyle name="Normal 9 5 7 4 2" xfId="27296" xr:uid="{F242CA06-F4A2-4E58-8151-EB983BA99FC9}"/>
    <cellStyle name="Normal 9 5 7 5" xfId="18488" xr:uid="{5297FCB2-606E-47D8-A1E7-6EAFE8A02118}"/>
    <cellStyle name="Normal 9 5 7 6" xfId="36104" xr:uid="{9020AC18-066D-4576-BCAA-685AC78CF2C7}"/>
    <cellStyle name="Normal 9 5 8" xfId="2218" xr:uid="{1FDC7000-A221-4C85-AB8C-F95EC399A7C5}"/>
    <cellStyle name="Normal 9 5 8 2" xfId="4420" xr:uid="{891DAF7E-D9E5-43DE-8ACB-385223ACC26F}"/>
    <cellStyle name="Normal 9 5 8 2 2" xfId="8824" xr:uid="{6BCC50E8-C926-4E26-B2FF-70D3A6671F7F}"/>
    <cellStyle name="Normal 9 5 8 2 2 2" xfId="17632" xr:uid="{9502E527-A7F6-47BD-813C-AC75DEF07D26}"/>
    <cellStyle name="Normal 9 5 8 2 2 2 2" xfId="35248" xr:uid="{1206E3C1-20E6-4BAF-8D66-F903BF4F26F9}"/>
    <cellStyle name="Normal 9 5 8 2 2 3" xfId="26440" xr:uid="{2775D99E-A34C-431F-9509-C294CD7E8A85}"/>
    <cellStyle name="Normal 9 5 8 2 3" xfId="13228" xr:uid="{F9D818B6-41B3-42E8-8E82-AD1C2DADF0B9}"/>
    <cellStyle name="Normal 9 5 8 2 3 2" xfId="30844" xr:uid="{DE2F40D3-E66A-4CDC-8B28-BAC71FAD389B}"/>
    <cellStyle name="Normal 9 5 8 2 4" xfId="22036" xr:uid="{8EAE103C-7745-49CC-A1D4-D66B8A5046FD}"/>
    <cellStyle name="Normal 9 5 8 2 5" xfId="39652" xr:uid="{D6E3D8C7-44C7-4FC0-95B5-548B8ADDD226}"/>
    <cellStyle name="Normal 9 5 8 3" xfId="6622" xr:uid="{6843EB3C-0755-40E3-B112-723BEA53FE14}"/>
    <cellStyle name="Normal 9 5 8 3 2" xfId="15430" xr:uid="{011D24D3-367E-4353-9C01-7338424F964F}"/>
    <cellStyle name="Normal 9 5 8 3 2 2" xfId="33046" xr:uid="{96410141-758C-490D-BEDA-36F7C821AFAD}"/>
    <cellStyle name="Normal 9 5 8 3 3" xfId="24238" xr:uid="{61C12310-9BA7-4000-A664-C089BFE201E9}"/>
    <cellStyle name="Normal 9 5 8 4" xfId="11026" xr:uid="{D03E2BA7-6EE1-489F-8F35-EADD49485C56}"/>
    <cellStyle name="Normal 9 5 8 4 2" xfId="28642" xr:uid="{5BA478C8-7CD7-44D9-90CE-4E50032BCD9A}"/>
    <cellStyle name="Normal 9 5 8 5" xfId="19834" xr:uid="{935CFD6B-BF68-42B8-9FF4-CD56D13C4C63}"/>
    <cellStyle name="Normal 9 5 8 6" xfId="37450" xr:uid="{DE2A273A-7D95-4C53-A5D2-DE82437C6898}"/>
    <cellStyle name="Normal 9 5 9" xfId="2292" xr:uid="{29396A31-C60E-422A-B752-30D7B5A2FAF1}"/>
    <cellStyle name="Normal 9 5 9 2" xfId="6696" xr:uid="{53D72BCB-577B-401F-899E-246E00B83E31}"/>
    <cellStyle name="Normal 9 5 9 2 2" xfId="15504" xr:uid="{D5E8CBD2-E179-43D5-893B-AE5BECC00E53}"/>
    <cellStyle name="Normal 9 5 9 2 2 2" xfId="33120" xr:uid="{0049BA65-4A63-4C20-AF1C-1496A6773C4F}"/>
    <cellStyle name="Normal 9 5 9 2 3" xfId="24312" xr:uid="{C70C7416-7054-437C-A1FE-C0C58E7BB5F4}"/>
    <cellStyle name="Normal 9 5 9 3" xfId="11100" xr:uid="{3FD12198-6035-4361-8DE7-41CAC58BBE46}"/>
    <cellStyle name="Normal 9 5 9 3 2" xfId="28716" xr:uid="{DB64A1F7-3AF1-4060-BE4C-F4ABBC8248DF}"/>
    <cellStyle name="Normal 9 5 9 4" xfId="19908" xr:uid="{9404C39A-A60A-4EF6-8F97-C7AB6FA82307}"/>
    <cellStyle name="Normal 9 5 9 5" xfId="37524" xr:uid="{971D62A2-FD13-4818-8C3A-55C9473A5415}"/>
    <cellStyle name="Normal 9 6" xfId="93" xr:uid="{B7E9D674-76FD-4E18-B224-A47BA04805F3}"/>
    <cellStyle name="Normal 9 6 10" xfId="8903" xr:uid="{10A4DF24-7534-4FCD-9624-04E943E75128}"/>
    <cellStyle name="Normal 9 6 10 2" xfId="26519" xr:uid="{7BF6B631-D9E2-4074-9EA3-BD564B8A7A01}"/>
    <cellStyle name="Normal 9 6 11" xfId="17711" xr:uid="{2072ABD0-CC64-4F4A-BCAA-DE39B8BF4EBD}"/>
    <cellStyle name="Normal 9 6 12" xfId="35327" xr:uid="{4EC07768-94A3-4BE7-A603-8661BCD929EC}"/>
    <cellStyle name="Normal 9 6 2" xfId="157" xr:uid="{93130200-C781-4C56-A84E-5C298CF060FB}"/>
    <cellStyle name="Normal 9 6 2 10" xfId="17775" xr:uid="{A36E46D4-89A5-46A2-B9BF-5AA7B8E0F841}"/>
    <cellStyle name="Normal 9 6 2 11" xfId="35391" xr:uid="{63E51FEE-23D9-405A-B9A2-2E81851F230E}"/>
    <cellStyle name="Normal 9 6 2 2" xfId="285" xr:uid="{F3AA4020-75E4-4ED7-8B0D-84E5716B2891}"/>
    <cellStyle name="Normal 9 6 2 2 10" xfId="35519" xr:uid="{2DC29061-4A29-4055-80D7-68CEEE72B704}"/>
    <cellStyle name="Normal 9 6 2 2 2" xfId="541" xr:uid="{06A6BDF8-CDC1-4DC1-ADD2-5192736C5C36}"/>
    <cellStyle name="Normal 9 6 2 2 2 2" xfId="1325" xr:uid="{96A361CB-1358-4479-A738-463B78B1AE17}"/>
    <cellStyle name="Normal 9 6 2 2 2 2 2" xfId="3527" xr:uid="{9C5E6BF0-F9AE-4FCF-900F-9447C933FA52}"/>
    <cellStyle name="Normal 9 6 2 2 2 2 2 2" xfId="7931" xr:uid="{F6D3C638-BD9A-4B16-9700-BC800B3139A2}"/>
    <cellStyle name="Normal 9 6 2 2 2 2 2 2 2" xfId="16739" xr:uid="{62F33F71-49D2-40A0-B653-FFA509177BEF}"/>
    <cellStyle name="Normal 9 6 2 2 2 2 2 2 2 2" xfId="34355" xr:uid="{580E2D3D-BA28-46BC-91E3-AE9BD97CA7B9}"/>
    <cellStyle name="Normal 9 6 2 2 2 2 2 2 3" xfId="25547" xr:uid="{0BE454E7-CD3A-4E80-8590-031A0467085D}"/>
    <cellStyle name="Normal 9 6 2 2 2 2 2 3" xfId="12335" xr:uid="{0D0ED7F4-30B3-4535-A719-3A815E7CCAA7}"/>
    <cellStyle name="Normal 9 6 2 2 2 2 2 3 2" xfId="29951" xr:uid="{6CBA36D1-5077-4DB0-904A-A784FDC80956}"/>
    <cellStyle name="Normal 9 6 2 2 2 2 2 4" xfId="21143" xr:uid="{E7BF40B4-38E0-47CA-B9C7-E62756D28697}"/>
    <cellStyle name="Normal 9 6 2 2 2 2 2 5" xfId="38759" xr:uid="{74E1BF17-2B23-4955-BE0B-39BC11BEBF5F}"/>
    <cellStyle name="Normal 9 6 2 2 2 2 3" xfId="5729" xr:uid="{70D3367C-1726-412C-8A25-49746DE4D848}"/>
    <cellStyle name="Normal 9 6 2 2 2 2 3 2" xfId="14537" xr:uid="{BF769CE3-093A-4F73-96E5-F77C597D5DD8}"/>
    <cellStyle name="Normal 9 6 2 2 2 2 3 2 2" xfId="32153" xr:uid="{F6F6053D-7275-420C-B51E-7F5AFDE06876}"/>
    <cellStyle name="Normal 9 6 2 2 2 2 3 3" xfId="23345" xr:uid="{6F5CE84B-1E7A-4C30-AA86-6D9FF0347A1F}"/>
    <cellStyle name="Normal 9 6 2 2 2 2 4" xfId="10133" xr:uid="{386F2549-3D9D-486C-AA02-BD06DD593AD8}"/>
    <cellStyle name="Normal 9 6 2 2 2 2 4 2" xfId="27749" xr:uid="{F879B640-DE40-4450-97D4-52D5B6D0D745}"/>
    <cellStyle name="Normal 9 6 2 2 2 2 5" xfId="18941" xr:uid="{9025824E-60E9-4177-8CA4-A34A95E7A924}"/>
    <cellStyle name="Normal 9 6 2 2 2 2 6" xfId="36557" xr:uid="{B98A6304-404B-40FC-8E7F-20E2A8107C83}"/>
    <cellStyle name="Normal 9 6 2 2 2 3" xfId="2245" xr:uid="{E02E81EB-398F-4FEC-B784-190D51AD6CA4}"/>
    <cellStyle name="Normal 9 6 2 2 2 3 2" xfId="4447" xr:uid="{46C3779F-45FC-4165-AC95-9E6E1A8533B8}"/>
    <cellStyle name="Normal 9 6 2 2 2 3 2 2" xfId="8851" xr:uid="{E2D641F2-C7CF-486B-B75F-DD8AF7EDA13E}"/>
    <cellStyle name="Normal 9 6 2 2 2 3 2 2 2" xfId="17659" xr:uid="{8833E182-F1A3-4BA2-8D6C-78C2C0B1F837}"/>
    <cellStyle name="Normal 9 6 2 2 2 3 2 2 2 2" xfId="35275" xr:uid="{8709C5E8-DEB8-4F7E-82C3-6CA1B6C83975}"/>
    <cellStyle name="Normal 9 6 2 2 2 3 2 2 3" xfId="26467" xr:uid="{D789428B-E236-4704-B5A7-2371C08B2B73}"/>
    <cellStyle name="Normal 9 6 2 2 2 3 2 3" xfId="13255" xr:uid="{329D12F0-5D5D-41A8-83E2-E79A3F1015A3}"/>
    <cellStyle name="Normal 9 6 2 2 2 3 2 3 2" xfId="30871" xr:uid="{EAF88CF1-8BAF-4869-AEDD-A94A805F06A3}"/>
    <cellStyle name="Normal 9 6 2 2 2 3 2 4" xfId="22063" xr:uid="{7A740467-D451-4F59-9747-C3B2604B0D5A}"/>
    <cellStyle name="Normal 9 6 2 2 2 3 2 5" xfId="39679" xr:uid="{CC5BA321-ABFD-4339-BD31-EA84D089C920}"/>
    <cellStyle name="Normal 9 6 2 2 2 3 3" xfId="6649" xr:uid="{891DC874-827A-46F4-BE38-67BD2369CF8F}"/>
    <cellStyle name="Normal 9 6 2 2 2 3 3 2" xfId="15457" xr:uid="{3DD38EED-0C3F-4B21-8CC3-15E10AE24847}"/>
    <cellStyle name="Normal 9 6 2 2 2 3 3 2 2" xfId="33073" xr:uid="{552679E4-30B6-44D6-B295-1E904A67FECC}"/>
    <cellStyle name="Normal 9 6 2 2 2 3 3 3" xfId="24265" xr:uid="{0BD58499-2A6F-4D62-B136-0ED78E533876}"/>
    <cellStyle name="Normal 9 6 2 2 2 3 4" xfId="11053" xr:uid="{71B0942D-3DB7-4A43-B43C-198A7D07516C}"/>
    <cellStyle name="Normal 9 6 2 2 2 3 4 2" xfId="28669" xr:uid="{C9081200-9E70-414B-AD56-F03B4222B46D}"/>
    <cellStyle name="Normal 9 6 2 2 2 3 5" xfId="19861" xr:uid="{C30A797D-5EA7-408D-9E86-6F99B6BD31DB}"/>
    <cellStyle name="Normal 9 6 2 2 2 3 6" xfId="37477" xr:uid="{4E185525-245F-400C-8A8F-ED9F320F4CA6}"/>
    <cellStyle name="Normal 9 6 2 2 2 4" xfId="2745" xr:uid="{9065656B-ECB6-4984-A100-0B0E62910547}"/>
    <cellStyle name="Normal 9 6 2 2 2 4 2" xfId="7149" xr:uid="{283F8F21-E370-4F49-A8DF-D404BD17C86E}"/>
    <cellStyle name="Normal 9 6 2 2 2 4 2 2" xfId="15957" xr:uid="{072BA780-F9C8-4552-B026-D5BDC8ACA8D1}"/>
    <cellStyle name="Normal 9 6 2 2 2 4 2 2 2" xfId="33573" xr:uid="{929EB083-32EB-4117-BE8E-1DCDC37990C0}"/>
    <cellStyle name="Normal 9 6 2 2 2 4 2 3" xfId="24765" xr:uid="{CF78F7D8-0F18-40B2-8C62-390E96F2C3A8}"/>
    <cellStyle name="Normal 9 6 2 2 2 4 3" xfId="11553" xr:uid="{87BEA20F-DEF2-4AC8-B513-A99CAB0C6A14}"/>
    <cellStyle name="Normal 9 6 2 2 2 4 3 2" xfId="29169" xr:uid="{3A148080-FDC1-4F1F-9C23-ABDA70846C84}"/>
    <cellStyle name="Normal 9 6 2 2 2 4 4" xfId="20361" xr:uid="{2D7695B8-9166-4138-8719-BDBB9DA1C92D}"/>
    <cellStyle name="Normal 9 6 2 2 2 4 5" xfId="37977" xr:uid="{ED9FBEE3-D511-48DA-8D4C-FE8E372115D5}"/>
    <cellStyle name="Normal 9 6 2 2 2 5" xfId="4947" xr:uid="{79E9E2A2-2589-4B4B-917B-9B33714640C6}"/>
    <cellStyle name="Normal 9 6 2 2 2 5 2" xfId="13755" xr:uid="{BBEC7F82-2B94-4FBB-A54A-CF1066FE6B11}"/>
    <cellStyle name="Normal 9 6 2 2 2 5 2 2" xfId="31371" xr:uid="{71BF1EFE-449C-405D-ADB7-44F52E96A98E}"/>
    <cellStyle name="Normal 9 6 2 2 2 5 3" xfId="22563" xr:uid="{3008017D-5BE0-4290-8B5E-6F02881ECFF4}"/>
    <cellStyle name="Normal 9 6 2 2 2 6" xfId="9351" xr:uid="{228A0870-B2CF-4456-9A9C-98DAD024EB29}"/>
    <cellStyle name="Normal 9 6 2 2 2 6 2" xfId="26967" xr:uid="{EB710650-01DB-4118-9CA3-D5E54ED0BF85}"/>
    <cellStyle name="Normal 9 6 2 2 2 7" xfId="18159" xr:uid="{E6AB290F-41F6-43D9-AC2E-B44D7D3A83F6}"/>
    <cellStyle name="Normal 9 6 2 2 2 8" xfId="35775" xr:uid="{B198C50B-657C-45AA-A14B-7DD6AA919E33}"/>
    <cellStyle name="Normal 9 6 2 2 3" xfId="797" xr:uid="{832324AF-FEBF-464A-BDEA-C228978E71D2}"/>
    <cellStyle name="Normal 9 6 2 2 3 2" xfId="1581" xr:uid="{1A6BC6E5-A15F-472A-B002-95A4FD9904AC}"/>
    <cellStyle name="Normal 9 6 2 2 3 2 2" xfId="3783" xr:uid="{4FF96342-0C97-4856-A3B7-359ADFD7C25E}"/>
    <cellStyle name="Normal 9 6 2 2 3 2 2 2" xfId="8187" xr:uid="{A56CC71C-9287-46E0-B000-16EA7249BC47}"/>
    <cellStyle name="Normal 9 6 2 2 3 2 2 2 2" xfId="16995" xr:uid="{EE3491DC-1023-4A30-97E9-D8BA398D2E67}"/>
    <cellStyle name="Normal 9 6 2 2 3 2 2 2 2 2" xfId="34611" xr:uid="{6A2D90A9-1DDB-49EF-8F24-989439B0E56E}"/>
    <cellStyle name="Normal 9 6 2 2 3 2 2 2 3" xfId="25803" xr:uid="{41E281C7-A22D-4520-A5F9-D27AFCC60AB2}"/>
    <cellStyle name="Normal 9 6 2 2 3 2 2 3" xfId="12591" xr:uid="{A586A2F9-1C04-4782-A545-348BDDB7A6AD}"/>
    <cellStyle name="Normal 9 6 2 2 3 2 2 3 2" xfId="30207" xr:uid="{F3073646-1522-4358-80F3-70B69DD097AA}"/>
    <cellStyle name="Normal 9 6 2 2 3 2 2 4" xfId="21399" xr:uid="{9EF7302D-7B91-4727-92DB-0ABA92BB96E7}"/>
    <cellStyle name="Normal 9 6 2 2 3 2 2 5" xfId="39015" xr:uid="{C7283B99-F7D3-4F10-8FF6-C855AB483557}"/>
    <cellStyle name="Normal 9 6 2 2 3 2 3" xfId="5985" xr:uid="{90DB2120-9179-4870-8795-74B14212916A}"/>
    <cellStyle name="Normal 9 6 2 2 3 2 3 2" xfId="14793" xr:uid="{EA9D9A3C-8970-422C-9950-91EA90682ADD}"/>
    <cellStyle name="Normal 9 6 2 2 3 2 3 2 2" xfId="32409" xr:uid="{BE72DE07-23A0-4298-8CF8-D3A5481C6736}"/>
    <cellStyle name="Normal 9 6 2 2 3 2 3 3" xfId="23601" xr:uid="{8B6604E7-9B85-467E-AFEE-8BB702DB63E9}"/>
    <cellStyle name="Normal 9 6 2 2 3 2 4" xfId="10389" xr:uid="{13D07E3F-1D18-4B45-A3D6-9D100CED10D5}"/>
    <cellStyle name="Normal 9 6 2 2 3 2 4 2" xfId="28005" xr:uid="{D9985008-E678-467A-9511-6E74674D032C}"/>
    <cellStyle name="Normal 9 6 2 2 3 2 5" xfId="19197" xr:uid="{CF79449A-3E35-4DD5-BB18-21388211DD89}"/>
    <cellStyle name="Normal 9 6 2 2 3 2 6" xfId="36813" xr:uid="{29093BCE-76FB-4255-A604-AE490C49061A}"/>
    <cellStyle name="Normal 9 6 2 2 3 3" xfId="2246" xr:uid="{FDBAA994-BC59-49A2-8363-0C1BF1DAFAEF}"/>
    <cellStyle name="Normal 9 6 2 2 3 3 2" xfId="4448" xr:uid="{07D38D3A-B697-4553-A0DB-1B575F6CD605}"/>
    <cellStyle name="Normal 9 6 2 2 3 3 2 2" xfId="8852" xr:uid="{B53AFF36-3E2D-4A86-9885-F608B9805010}"/>
    <cellStyle name="Normal 9 6 2 2 3 3 2 2 2" xfId="17660" xr:uid="{729D52BC-D79E-43EC-8CC3-B3247A768290}"/>
    <cellStyle name="Normal 9 6 2 2 3 3 2 2 2 2" xfId="35276" xr:uid="{1233EC38-0337-4BFB-8C72-3B857596771F}"/>
    <cellStyle name="Normal 9 6 2 2 3 3 2 2 3" xfId="26468" xr:uid="{AF0DA247-9D5C-4301-9C19-D21F1FE92605}"/>
    <cellStyle name="Normal 9 6 2 2 3 3 2 3" xfId="13256" xr:uid="{056773FC-56A0-4485-A375-36B59F7BF754}"/>
    <cellStyle name="Normal 9 6 2 2 3 3 2 3 2" xfId="30872" xr:uid="{5BAB8ED1-93DE-4004-9DB7-E9785AFD0186}"/>
    <cellStyle name="Normal 9 6 2 2 3 3 2 4" xfId="22064" xr:uid="{E1DC8A66-66FB-4EFD-A04C-7C64C2575856}"/>
    <cellStyle name="Normal 9 6 2 2 3 3 2 5" xfId="39680" xr:uid="{4B46E6AA-71DF-4E22-ABB9-E4E2F37A27B3}"/>
    <cellStyle name="Normal 9 6 2 2 3 3 3" xfId="6650" xr:uid="{3D93F544-DD55-4A02-92EF-549BF822AF6E}"/>
    <cellStyle name="Normal 9 6 2 2 3 3 3 2" xfId="15458" xr:uid="{41D2F9C3-C561-42BA-984D-4C48AB6167CD}"/>
    <cellStyle name="Normal 9 6 2 2 3 3 3 2 2" xfId="33074" xr:uid="{F1C901C1-CA20-4EE5-B9B2-6949A06BB309}"/>
    <cellStyle name="Normal 9 6 2 2 3 3 3 3" xfId="24266" xr:uid="{E4FB2419-CE1A-4A1F-B853-9073A5E28BA3}"/>
    <cellStyle name="Normal 9 6 2 2 3 3 4" xfId="11054" xr:uid="{40991394-F3BB-45ED-AA7A-64F573AF5D4A}"/>
    <cellStyle name="Normal 9 6 2 2 3 3 4 2" xfId="28670" xr:uid="{DD84C678-B130-4DC0-9E12-CB5AF5F43AD6}"/>
    <cellStyle name="Normal 9 6 2 2 3 3 5" xfId="19862" xr:uid="{047961E8-B59E-4B91-B31A-CE657FD41C42}"/>
    <cellStyle name="Normal 9 6 2 2 3 3 6" xfId="37478" xr:uid="{B5FD43BC-7209-4B7B-872D-CCACB2305637}"/>
    <cellStyle name="Normal 9 6 2 2 3 4" xfId="3001" xr:uid="{463458EA-E747-449D-8B4C-1F8963ABDB9B}"/>
    <cellStyle name="Normal 9 6 2 2 3 4 2" xfId="7405" xr:uid="{B9521B85-1716-4160-807D-A7DC59C7DF1D}"/>
    <cellStyle name="Normal 9 6 2 2 3 4 2 2" xfId="16213" xr:uid="{3C193559-5916-4EF1-B40D-EF8FA27A6D5C}"/>
    <cellStyle name="Normal 9 6 2 2 3 4 2 2 2" xfId="33829" xr:uid="{BE025655-F3C8-497B-8EDD-8425E8995EA4}"/>
    <cellStyle name="Normal 9 6 2 2 3 4 2 3" xfId="25021" xr:uid="{9A1B8060-7BEF-460D-80B0-DFBF1D4AEDCA}"/>
    <cellStyle name="Normal 9 6 2 2 3 4 3" xfId="11809" xr:uid="{B36D2AA1-D58D-4A0C-BBF7-98394565AA3B}"/>
    <cellStyle name="Normal 9 6 2 2 3 4 3 2" xfId="29425" xr:uid="{32237BBC-4469-4E8E-A668-6978EF1AF525}"/>
    <cellStyle name="Normal 9 6 2 2 3 4 4" xfId="20617" xr:uid="{5CF9A20F-17BB-43C1-B10C-9967ADB911C0}"/>
    <cellStyle name="Normal 9 6 2 2 3 4 5" xfId="38233" xr:uid="{D8C42469-D686-4C2F-8236-415BC414D857}"/>
    <cellStyle name="Normal 9 6 2 2 3 5" xfId="5203" xr:uid="{AF5C6F23-B8AE-4EAD-9270-6329B55D920A}"/>
    <cellStyle name="Normal 9 6 2 2 3 5 2" xfId="14011" xr:uid="{21904156-A3D9-4EF2-A075-EDD58329C40C}"/>
    <cellStyle name="Normal 9 6 2 2 3 5 2 2" xfId="31627" xr:uid="{B21F9B79-0C6F-4ADE-8C88-A13FABCB0F16}"/>
    <cellStyle name="Normal 9 6 2 2 3 5 3" xfId="22819" xr:uid="{B69B423C-BDBB-4315-AAF2-4954320B67B4}"/>
    <cellStyle name="Normal 9 6 2 2 3 6" xfId="9607" xr:uid="{BC6BAEDE-052C-4311-ADBA-907D1585FE42}"/>
    <cellStyle name="Normal 9 6 2 2 3 6 2" xfId="27223" xr:uid="{75647074-6459-4559-A435-10C12020213F}"/>
    <cellStyle name="Normal 9 6 2 2 3 7" xfId="18415" xr:uid="{613189BA-12A5-4E85-94BD-30714C7348B9}"/>
    <cellStyle name="Normal 9 6 2 2 3 8" xfId="36031" xr:uid="{170C57EE-D3B3-4D21-8829-5C298335591A}"/>
    <cellStyle name="Normal 9 6 2 2 4" xfId="1069" xr:uid="{A239AD97-A94C-426E-BEE8-891236F0938F}"/>
    <cellStyle name="Normal 9 6 2 2 4 2" xfId="3271" xr:uid="{5A940EA3-688A-4C9B-991C-1B99B554D0CE}"/>
    <cellStyle name="Normal 9 6 2 2 4 2 2" xfId="7675" xr:uid="{7EBE2916-B4FF-4354-8AF4-4F189EC7BDFC}"/>
    <cellStyle name="Normal 9 6 2 2 4 2 2 2" xfId="16483" xr:uid="{C1E18633-67DE-45C4-8D12-F9C093B16A0B}"/>
    <cellStyle name="Normal 9 6 2 2 4 2 2 2 2" xfId="34099" xr:uid="{6C9C54C7-B1E1-41ED-800A-F6FA25FD5FC2}"/>
    <cellStyle name="Normal 9 6 2 2 4 2 2 3" xfId="25291" xr:uid="{D995470E-92EA-4AD3-8D79-A5F6F9E30681}"/>
    <cellStyle name="Normal 9 6 2 2 4 2 3" xfId="12079" xr:uid="{B534774F-697B-404C-A2C7-84FC68685571}"/>
    <cellStyle name="Normal 9 6 2 2 4 2 3 2" xfId="29695" xr:uid="{A64DD7AD-AD6A-48BA-AD98-E67C5E061CFA}"/>
    <cellStyle name="Normal 9 6 2 2 4 2 4" xfId="20887" xr:uid="{2A6B372D-EEAA-47A4-9CDF-42D440FFD5EB}"/>
    <cellStyle name="Normal 9 6 2 2 4 2 5" xfId="38503" xr:uid="{86D927A3-7839-487F-A401-5C17337A0041}"/>
    <cellStyle name="Normal 9 6 2 2 4 3" xfId="5473" xr:uid="{7884BD85-7015-4BF8-BC1C-11D4B9742331}"/>
    <cellStyle name="Normal 9 6 2 2 4 3 2" xfId="14281" xr:uid="{994AB12C-81F6-4D81-9E14-05F92B6E7826}"/>
    <cellStyle name="Normal 9 6 2 2 4 3 2 2" xfId="31897" xr:uid="{B3783D57-0824-4A6F-BC0C-53FFEAB4E65D}"/>
    <cellStyle name="Normal 9 6 2 2 4 3 3" xfId="23089" xr:uid="{629B0ED3-2299-4B96-B32B-6C9F62A87C94}"/>
    <cellStyle name="Normal 9 6 2 2 4 4" xfId="9877" xr:uid="{EC7D0E84-C9DC-435A-8DEA-4CD843761EB5}"/>
    <cellStyle name="Normal 9 6 2 2 4 4 2" xfId="27493" xr:uid="{9709DAAE-D18C-4144-B27C-EEBD9D0BA239}"/>
    <cellStyle name="Normal 9 6 2 2 4 5" xfId="18685" xr:uid="{33A4C3D1-D13B-484E-A628-A45E3C32E4FE}"/>
    <cellStyle name="Normal 9 6 2 2 4 6" xfId="36301" xr:uid="{990F5BAC-5DEA-440A-B1D3-31F8E742BCD9}"/>
    <cellStyle name="Normal 9 6 2 2 5" xfId="2244" xr:uid="{D134D22A-91BE-4209-B543-47ED92302BEF}"/>
    <cellStyle name="Normal 9 6 2 2 5 2" xfId="4446" xr:uid="{771B8AAE-B878-4199-9405-699BCD8DD97A}"/>
    <cellStyle name="Normal 9 6 2 2 5 2 2" xfId="8850" xr:uid="{0BA06737-E40D-4C63-80D4-75274B632015}"/>
    <cellStyle name="Normal 9 6 2 2 5 2 2 2" xfId="17658" xr:uid="{26BCBC26-8F78-411D-8D4D-30A4BA636203}"/>
    <cellStyle name="Normal 9 6 2 2 5 2 2 2 2" xfId="35274" xr:uid="{B3FE9887-CB90-424A-92B0-B85A971FA455}"/>
    <cellStyle name="Normal 9 6 2 2 5 2 2 3" xfId="26466" xr:uid="{E4605687-EA91-4B9F-BE39-1AA94E17BAFE}"/>
    <cellStyle name="Normal 9 6 2 2 5 2 3" xfId="13254" xr:uid="{8345C631-1B00-43FC-B6C4-172A089BD820}"/>
    <cellStyle name="Normal 9 6 2 2 5 2 3 2" xfId="30870" xr:uid="{B1290B45-EAAB-42FF-82F0-9CAADAC8AF14}"/>
    <cellStyle name="Normal 9 6 2 2 5 2 4" xfId="22062" xr:uid="{822B867F-E2ED-46F4-9AA6-FE6C30B776EA}"/>
    <cellStyle name="Normal 9 6 2 2 5 2 5" xfId="39678" xr:uid="{A551E1CE-882B-4118-A004-A0362092FAFA}"/>
    <cellStyle name="Normal 9 6 2 2 5 3" xfId="6648" xr:uid="{7C6BC304-57AA-4806-B953-EE18B37D2C29}"/>
    <cellStyle name="Normal 9 6 2 2 5 3 2" xfId="15456" xr:uid="{76C14DC8-FD31-4673-A2B6-E3A251D476B1}"/>
    <cellStyle name="Normal 9 6 2 2 5 3 2 2" xfId="33072" xr:uid="{3DADBBBD-6CBB-43C8-A566-F4638F194391}"/>
    <cellStyle name="Normal 9 6 2 2 5 3 3" xfId="24264" xr:uid="{4AA369F7-9879-4623-ABBA-00D797A0E4B5}"/>
    <cellStyle name="Normal 9 6 2 2 5 4" xfId="11052" xr:uid="{09E347B5-1093-43F9-9C5F-29087BA81A6D}"/>
    <cellStyle name="Normal 9 6 2 2 5 4 2" xfId="28668" xr:uid="{4353C7EF-74DD-4157-9313-B8DFC8A1765B}"/>
    <cellStyle name="Normal 9 6 2 2 5 5" xfId="19860" xr:uid="{8FFE6614-A176-4CEE-8133-AEB5576E00FD}"/>
    <cellStyle name="Normal 9 6 2 2 5 6" xfId="37476" xr:uid="{045DEE17-7C92-47DC-9A59-1B84610114AD}"/>
    <cellStyle name="Normal 9 6 2 2 6" xfId="2489" xr:uid="{88267057-16B4-4BAA-817C-B7079A85CE51}"/>
    <cellStyle name="Normal 9 6 2 2 6 2" xfId="6893" xr:uid="{65B569CC-E28B-4E44-92A9-430A80245BB3}"/>
    <cellStyle name="Normal 9 6 2 2 6 2 2" xfId="15701" xr:uid="{34981E2E-A7CD-477C-A0D1-F7863A53AFFD}"/>
    <cellStyle name="Normal 9 6 2 2 6 2 2 2" xfId="33317" xr:uid="{9E486E71-4D09-4666-B4DC-546BFD4F7003}"/>
    <cellStyle name="Normal 9 6 2 2 6 2 3" xfId="24509" xr:uid="{D634ACF8-A940-40DA-AC79-322F0C8102D6}"/>
    <cellStyle name="Normal 9 6 2 2 6 3" xfId="11297" xr:uid="{D6666204-2442-4650-ACB8-474306A9D259}"/>
    <cellStyle name="Normal 9 6 2 2 6 3 2" xfId="28913" xr:uid="{872213B1-81A4-4DCB-BB70-A86587C461F3}"/>
    <cellStyle name="Normal 9 6 2 2 6 4" xfId="20105" xr:uid="{3AA549D0-02BE-479D-ADD5-2364A8C6ADA9}"/>
    <cellStyle name="Normal 9 6 2 2 6 5" xfId="37721" xr:uid="{4231D798-4CC2-4AF0-B34C-7664CA78C401}"/>
    <cellStyle name="Normal 9 6 2 2 7" xfId="4691" xr:uid="{088F1D84-08F9-43B3-990D-17D67A4F3F04}"/>
    <cellStyle name="Normal 9 6 2 2 7 2" xfId="13499" xr:uid="{62475AC4-5A54-4B81-B1E5-0F72621A19A3}"/>
    <cellStyle name="Normal 9 6 2 2 7 2 2" xfId="31115" xr:uid="{FA371712-277E-4932-9113-6E975A7F036D}"/>
    <cellStyle name="Normal 9 6 2 2 7 3" xfId="22307" xr:uid="{F6726267-CC74-4DC2-AFEF-B4C8A65810A9}"/>
    <cellStyle name="Normal 9 6 2 2 8" xfId="9095" xr:uid="{71F5C883-E883-4C04-BFFF-31DF4B9B4CCF}"/>
    <cellStyle name="Normal 9 6 2 2 8 2" xfId="26711" xr:uid="{FE2E04F6-E2E6-401C-8DC1-5CDE21AACBB4}"/>
    <cellStyle name="Normal 9 6 2 2 9" xfId="17903" xr:uid="{2258891D-5125-4702-9874-28FA084228DB}"/>
    <cellStyle name="Normal 9 6 2 3" xfId="413" xr:uid="{546C86C3-7B79-4D90-9402-7EC1F2975C51}"/>
    <cellStyle name="Normal 9 6 2 3 2" xfId="1197" xr:uid="{A8DFFC99-1009-491E-BE48-974E2884BFD1}"/>
    <cellStyle name="Normal 9 6 2 3 2 2" xfId="3399" xr:uid="{57C043E5-2435-4545-97EB-4F6BFD79B3F0}"/>
    <cellStyle name="Normal 9 6 2 3 2 2 2" xfId="7803" xr:uid="{7E43B057-D970-457B-8739-CACDA860D2C3}"/>
    <cellStyle name="Normal 9 6 2 3 2 2 2 2" xfId="16611" xr:uid="{A3BE030B-7EA6-461D-B30F-BED8E262BBF4}"/>
    <cellStyle name="Normal 9 6 2 3 2 2 2 2 2" xfId="34227" xr:uid="{52705706-4F30-4238-97F7-EF64D7B736C5}"/>
    <cellStyle name="Normal 9 6 2 3 2 2 2 3" xfId="25419" xr:uid="{9F0EDD48-2C2C-480D-9BB4-DC83E890E29C}"/>
    <cellStyle name="Normal 9 6 2 3 2 2 3" xfId="12207" xr:uid="{17D00E26-62C3-4FC7-81A9-F9511B23A070}"/>
    <cellStyle name="Normal 9 6 2 3 2 2 3 2" xfId="29823" xr:uid="{36F46223-79DD-4E5F-85EA-25FCDDDE0512}"/>
    <cellStyle name="Normal 9 6 2 3 2 2 4" xfId="21015" xr:uid="{A28D38CC-0E5D-4CFC-901E-6AB5001F0D44}"/>
    <cellStyle name="Normal 9 6 2 3 2 2 5" xfId="38631" xr:uid="{C648403D-7C7C-482B-B7FB-83AA85795181}"/>
    <cellStyle name="Normal 9 6 2 3 2 3" xfId="5601" xr:uid="{D06E4F66-CA6F-4DAE-8D6D-EDA42C099AD1}"/>
    <cellStyle name="Normal 9 6 2 3 2 3 2" xfId="14409" xr:uid="{D76B70E3-581E-46DA-A71E-8320E840A806}"/>
    <cellStyle name="Normal 9 6 2 3 2 3 2 2" xfId="32025" xr:uid="{0F50FCD3-FE15-43EC-A693-E5863F192CAA}"/>
    <cellStyle name="Normal 9 6 2 3 2 3 3" xfId="23217" xr:uid="{CC96021C-2AAE-49A9-B946-BCFAB18F6FB6}"/>
    <cellStyle name="Normal 9 6 2 3 2 4" xfId="10005" xr:uid="{513756DB-FDC1-4E1D-8726-BC3FBCC0B6B5}"/>
    <cellStyle name="Normal 9 6 2 3 2 4 2" xfId="27621" xr:uid="{E7D726C5-5ED7-47DB-B347-91E9075A80FF}"/>
    <cellStyle name="Normal 9 6 2 3 2 5" xfId="18813" xr:uid="{382CA7EB-C6A0-42DF-AA76-0E3ACA16064A}"/>
    <cellStyle name="Normal 9 6 2 3 2 6" xfId="36429" xr:uid="{9B26DCD4-746F-4CEF-8AF4-5AD8BF708B62}"/>
    <cellStyle name="Normal 9 6 2 3 3" xfId="2247" xr:uid="{2C93FDE1-7673-45CE-A957-9E0918C29E64}"/>
    <cellStyle name="Normal 9 6 2 3 3 2" xfId="4449" xr:uid="{FD8A823B-18FD-4ECA-B349-4BBB0DCFFDB5}"/>
    <cellStyle name="Normal 9 6 2 3 3 2 2" xfId="8853" xr:uid="{0C6001AB-B7D1-477B-8754-402ADBE9070B}"/>
    <cellStyle name="Normal 9 6 2 3 3 2 2 2" xfId="17661" xr:uid="{702B929F-0DA1-4B66-92B6-76DC42A7026F}"/>
    <cellStyle name="Normal 9 6 2 3 3 2 2 2 2" xfId="35277" xr:uid="{EDDC9C3A-9898-44C3-8669-DFD652084B11}"/>
    <cellStyle name="Normal 9 6 2 3 3 2 2 3" xfId="26469" xr:uid="{9ECFD648-1604-4636-8779-A9C72F9AEAB1}"/>
    <cellStyle name="Normal 9 6 2 3 3 2 3" xfId="13257" xr:uid="{FC2CA52D-D9D5-4A32-B97E-81D4337E31C2}"/>
    <cellStyle name="Normal 9 6 2 3 3 2 3 2" xfId="30873" xr:uid="{F8C78480-AB75-4E76-9B4E-E136CF3DAB96}"/>
    <cellStyle name="Normal 9 6 2 3 3 2 4" xfId="22065" xr:uid="{26FF66F4-EA0D-42C0-9DD6-D3E8419EFF54}"/>
    <cellStyle name="Normal 9 6 2 3 3 2 5" xfId="39681" xr:uid="{29EA8CCE-D0C5-43D5-A9B7-6BB6D10D8736}"/>
    <cellStyle name="Normal 9 6 2 3 3 3" xfId="6651" xr:uid="{5ED68255-BFFE-4C91-B01D-AEB8C26A2D0D}"/>
    <cellStyle name="Normal 9 6 2 3 3 3 2" xfId="15459" xr:uid="{0404CE92-217A-467D-B7E9-05F8BEC32264}"/>
    <cellStyle name="Normal 9 6 2 3 3 3 2 2" xfId="33075" xr:uid="{8D914727-791C-42BA-A130-75A32B04218B}"/>
    <cellStyle name="Normal 9 6 2 3 3 3 3" xfId="24267" xr:uid="{E20F947C-F244-45FB-A6CB-D2C202D26C5A}"/>
    <cellStyle name="Normal 9 6 2 3 3 4" xfId="11055" xr:uid="{8EE03D62-2AB9-4146-894F-7E0B8361DDF1}"/>
    <cellStyle name="Normal 9 6 2 3 3 4 2" xfId="28671" xr:uid="{CA6CA03A-D7B0-42F5-AFEC-FE2560F0A424}"/>
    <cellStyle name="Normal 9 6 2 3 3 5" xfId="19863" xr:uid="{AC0A7852-7AAF-4E93-A5BC-E91A13B87A22}"/>
    <cellStyle name="Normal 9 6 2 3 3 6" xfId="37479" xr:uid="{5D04CD39-234E-4911-90C5-B7F64EB908CA}"/>
    <cellStyle name="Normal 9 6 2 3 4" xfId="2617" xr:uid="{9598CB44-E6DC-45B8-8981-9FD8B5FBF68C}"/>
    <cellStyle name="Normal 9 6 2 3 4 2" xfId="7021" xr:uid="{0AF40958-FBF0-45FD-A759-B8B1706F7A37}"/>
    <cellStyle name="Normal 9 6 2 3 4 2 2" xfId="15829" xr:uid="{7E0B133E-6E28-4A13-99D5-77E54660627B}"/>
    <cellStyle name="Normal 9 6 2 3 4 2 2 2" xfId="33445" xr:uid="{E108064F-FDBE-4003-A47C-081E7636006F}"/>
    <cellStyle name="Normal 9 6 2 3 4 2 3" xfId="24637" xr:uid="{D3D2D411-F48E-42AD-8904-ADE3C2488816}"/>
    <cellStyle name="Normal 9 6 2 3 4 3" xfId="11425" xr:uid="{66AEC341-42FB-4EA7-BF77-41E4CCDC6068}"/>
    <cellStyle name="Normal 9 6 2 3 4 3 2" xfId="29041" xr:uid="{0F1EA3CA-B339-4981-AB53-FCA96F9EA74F}"/>
    <cellStyle name="Normal 9 6 2 3 4 4" xfId="20233" xr:uid="{6C4181A3-096E-4DA2-B962-B17371377398}"/>
    <cellStyle name="Normal 9 6 2 3 4 5" xfId="37849" xr:uid="{C2C122DF-8265-4133-B514-D5B7C51852C1}"/>
    <cellStyle name="Normal 9 6 2 3 5" xfId="4819" xr:uid="{A93E50E7-4CEA-4DBB-A23C-34BFCFB5EC05}"/>
    <cellStyle name="Normal 9 6 2 3 5 2" xfId="13627" xr:uid="{0FC2CA14-C0E2-4786-BAAB-2A682571E307}"/>
    <cellStyle name="Normal 9 6 2 3 5 2 2" xfId="31243" xr:uid="{E2092905-EA67-4ECE-BBB6-5282B0B04822}"/>
    <cellStyle name="Normal 9 6 2 3 5 3" xfId="22435" xr:uid="{27E345FD-50AA-4DA8-8894-5B17CF562C45}"/>
    <cellStyle name="Normal 9 6 2 3 6" xfId="9223" xr:uid="{150A4C20-83B9-441E-A222-04360BC3E64B}"/>
    <cellStyle name="Normal 9 6 2 3 6 2" xfId="26839" xr:uid="{3C1E7ABD-A0C3-4D9E-B660-DF004AD6C5FA}"/>
    <cellStyle name="Normal 9 6 2 3 7" xfId="18031" xr:uid="{90ECF811-E824-413E-A5B1-AD71FE1FDD03}"/>
    <cellStyle name="Normal 9 6 2 3 8" xfId="35647" xr:uid="{99F54A6F-5911-47F9-A6FF-BFD318CAB186}"/>
    <cellStyle name="Normal 9 6 2 4" xfId="669" xr:uid="{0DE6553F-564F-45A2-9045-BBE29153FF15}"/>
    <cellStyle name="Normal 9 6 2 4 2" xfId="1453" xr:uid="{765DA094-DA8C-418D-9B51-BA974F12BFE6}"/>
    <cellStyle name="Normal 9 6 2 4 2 2" xfId="3655" xr:uid="{A4E0B254-AC38-4E73-A560-40B9A1CE580D}"/>
    <cellStyle name="Normal 9 6 2 4 2 2 2" xfId="8059" xr:uid="{C9C15946-F041-4334-996D-E3F6438DF3F1}"/>
    <cellStyle name="Normal 9 6 2 4 2 2 2 2" xfId="16867" xr:uid="{9D888A0C-9A81-4E3E-8099-CD712C52FFA9}"/>
    <cellStyle name="Normal 9 6 2 4 2 2 2 2 2" xfId="34483" xr:uid="{6914F1C9-CDBA-45E1-A572-4CA9ED78ED8A}"/>
    <cellStyle name="Normal 9 6 2 4 2 2 2 3" xfId="25675" xr:uid="{AEB055CD-6845-46F1-A49B-0EBD2EA7770E}"/>
    <cellStyle name="Normal 9 6 2 4 2 2 3" xfId="12463" xr:uid="{C428EB31-C8DB-47FF-B081-B7CFF214E7AC}"/>
    <cellStyle name="Normal 9 6 2 4 2 2 3 2" xfId="30079" xr:uid="{A5A8C49C-3D3A-4950-898E-B180ECDD6DE3}"/>
    <cellStyle name="Normal 9 6 2 4 2 2 4" xfId="21271" xr:uid="{3DA45508-EB3E-4B96-B0F9-4F11DFE8D78E}"/>
    <cellStyle name="Normal 9 6 2 4 2 2 5" xfId="38887" xr:uid="{4D06F803-4B70-4BE4-8C3F-63219589F905}"/>
    <cellStyle name="Normal 9 6 2 4 2 3" xfId="5857" xr:uid="{5081B18D-DEEB-4C7B-A324-DB0D2E5C3078}"/>
    <cellStyle name="Normal 9 6 2 4 2 3 2" xfId="14665" xr:uid="{BAC6AB2A-31E3-4CA9-B124-28EABAEF22BF}"/>
    <cellStyle name="Normal 9 6 2 4 2 3 2 2" xfId="32281" xr:uid="{EDAEDB61-457A-451B-8E9C-E6FD3C70052A}"/>
    <cellStyle name="Normal 9 6 2 4 2 3 3" xfId="23473" xr:uid="{6AE0AA57-80F7-4357-9988-EA7CD3AF4F49}"/>
    <cellStyle name="Normal 9 6 2 4 2 4" xfId="10261" xr:uid="{47093E52-84C2-4ADD-9DF2-42071E5DF6CA}"/>
    <cellStyle name="Normal 9 6 2 4 2 4 2" xfId="27877" xr:uid="{8A1CDAF4-D0F5-46F4-9A26-4DDA8913E8B0}"/>
    <cellStyle name="Normal 9 6 2 4 2 5" xfId="19069" xr:uid="{DFDDFB83-8A7E-40E9-AD8C-0B58CD789143}"/>
    <cellStyle name="Normal 9 6 2 4 2 6" xfId="36685" xr:uid="{106A4162-8274-4247-A216-1BA08338FE2E}"/>
    <cellStyle name="Normal 9 6 2 4 3" xfId="2248" xr:uid="{53EC57A4-3254-4753-A2EB-F56CF30CF407}"/>
    <cellStyle name="Normal 9 6 2 4 3 2" xfId="4450" xr:uid="{C6A446CD-4BBF-4BAC-B89D-58D65B6C1670}"/>
    <cellStyle name="Normal 9 6 2 4 3 2 2" xfId="8854" xr:uid="{197F64D0-EF91-452B-9CE5-A5E1C909A3CF}"/>
    <cellStyle name="Normal 9 6 2 4 3 2 2 2" xfId="17662" xr:uid="{FDA7DFE7-92B7-4141-A676-FA6104A07887}"/>
    <cellStyle name="Normal 9 6 2 4 3 2 2 2 2" xfId="35278" xr:uid="{E4A9C865-6927-4F5C-802E-61A571389C41}"/>
    <cellStyle name="Normal 9 6 2 4 3 2 2 3" xfId="26470" xr:uid="{DC704932-A1A9-442D-96A5-B4AE86CCE2AB}"/>
    <cellStyle name="Normal 9 6 2 4 3 2 3" xfId="13258" xr:uid="{0BAFEC3C-DA8E-45FE-A815-3C5729F7C6A3}"/>
    <cellStyle name="Normal 9 6 2 4 3 2 3 2" xfId="30874" xr:uid="{A360EADB-18DF-49AC-B447-5CD571B1B11B}"/>
    <cellStyle name="Normal 9 6 2 4 3 2 4" xfId="22066" xr:uid="{CCC6DFF1-1991-4F17-A5DD-2122E44E51A0}"/>
    <cellStyle name="Normal 9 6 2 4 3 2 5" xfId="39682" xr:uid="{4FB029E8-6982-4CE2-8867-C0394A2DEE62}"/>
    <cellStyle name="Normal 9 6 2 4 3 3" xfId="6652" xr:uid="{9B9B8017-48ED-4D81-B2DE-008F0D1527A6}"/>
    <cellStyle name="Normal 9 6 2 4 3 3 2" xfId="15460" xr:uid="{7039FB8F-70C9-4C62-BAC8-132382D42676}"/>
    <cellStyle name="Normal 9 6 2 4 3 3 2 2" xfId="33076" xr:uid="{A9CAB61D-F093-43DB-90A8-3557DA3FD86C}"/>
    <cellStyle name="Normal 9 6 2 4 3 3 3" xfId="24268" xr:uid="{96A0F59B-EA48-4631-8E95-F78E56FE5762}"/>
    <cellStyle name="Normal 9 6 2 4 3 4" xfId="11056" xr:uid="{12DDDBB3-113A-49A0-817D-1195CB1414E6}"/>
    <cellStyle name="Normal 9 6 2 4 3 4 2" xfId="28672" xr:uid="{1A110A65-2F0F-4E67-B346-278D0BD88C27}"/>
    <cellStyle name="Normal 9 6 2 4 3 5" xfId="19864" xr:uid="{9C46E6DC-0F52-48CB-B65B-7BD0C76F7396}"/>
    <cellStyle name="Normal 9 6 2 4 3 6" xfId="37480" xr:uid="{D2390AB3-F47C-4DDD-86C3-F4E1944E45CE}"/>
    <cellStyle name="Normal 9 6 2 4 4" xfId="2873" xr:uid="{BA454665-AAE6-4280-81B5-AB8613C9141D}"/>
    <cellStyle name="Normal 9 6 2 4 4 2" xfId="7277" xr:uid="{C082E6AE-D43B-486F-8D96-3DF15895693A}"/>
    <cellStyle name="Normal 9 6 2 4 4 2 2" xfId="16085" xr:uid="{CCF49094-ADC7-4E6A-BBB1-AAA5570BFCA0}"/>
    <cellStyle name="Normal 9 6 2 4 4 2 2 2" xfId="33701" xr:uid="{3C797E2A-2EC4-473E-BD42-3FE858A19376}"/>
    <cellStyle name="Normal 9 6 2 4 4 2 3" xfId="24893" xr:uid="{2E92BD5B-45A9-4C87-A77B-E622CA377F45}"/>
    <cellStyle name="Normal 9 6 2 4 4 3" xfId="11681" xr:uid="{E9DCC797-3B78-487B-B55B-6B98EF81934B}"/>
    <cellStyle name="Normal 9 6 2 4 4 3 2" xfId="29297" xr:uid="{683E9BD7-DFD1-473F-95A0-8DFE28E0A1CC}"/>
    <cellStyle name="Normal 9 6 2 4 4 4" xfId="20489" xr:uid="{C34CF931-44F0-4651-8013-2BC4DF3F9D90}"/>
    <cellStyle name="Normal 9 6 2 4 4 5" xfId="38105" xr:uid="{8245D49E-2A49-49F3-85DB-23F0128A59F9}"/>
    <cellStyle name="Normal 9 6 2 4 5" xfId="5075" xr:uid="{94A54D17-04D7-4A9F-91E0-D4AEAEEF1E45}"/>
    <cellStyle name="Normal 9 6 2 4 5 2" xfId="13883" xr:uid="{59FB19D4-057B-47F4-8497-46745F96F659}"/>
    <cellStyle name="Normal 9 6 2 4 5 2 2" xfId="31499" xr:uid="{49BBE2CA-BAB4-4FDB-BD45-B5B3E64B26E8}"/>
    <cellStyle name="Normal 9 6 2 4 5 3" xfId="22691" xr:uid="{27B0E102-9E82-4856-8BBB-1E555A2F462A}"/>
    <cellStyle name="Normal 9 6 2 4 6" xfId="9479" xr:uid="{89D72A39-D57D-4597-9250-6025A6BDE385}"/>
    <cellStyle name="Normal 9 6 2 4 6 2" xfId="27095" xr:uid="{F683ED30-1623-44FB-B2BA-FEA51EF6EAA8}"/>
    <cellStyle name="Normal 9 6 2 4 7" xfId="18287" xr:uid="{4E889A73-D6F0-4B93-8A02-A362CDA23FD0}"/>
    <cellStyle name="Normal 9 6 2 4 8" xfId="35903" xr:uid="{5F32709B-7A3F-4D2A-9890-EEDF4F1571D8}"/>
    <cellStyle name="Normal 9 6 2 5" xfId="941" xr:uid="{30CF3FA6-B765-4840-9A7D-2B83899255E1}"/>
    <cellStyle name="Normal 9 6 2 5 2" xfId="3143" xr:uid="{27820E37-3E4A-4F55-98B6-BE3F80B2885A}"/>
    <cellStyle name="Normal 9 6 2 5 2 2" xfId="7547" xr:uid="{1090DEFB-6A9E-48E9-AEDC-44919B1F11AB}"/>
    <cellStyle name="Normal 9 6 2 5 2 2 2" xfId="16355" xr:uid="{F20202F7-8C93-4C41-8D9E-79A62E1BFAEE}"/>
    <cellStyle name="Normal 9 6 2 5 2 2 2 2" xfId="33971" xr:uid="{47FB19B1-1357-4D23-956B-8AAD565A23D7}"/>
    <cellStyle name="Normal 9 6 2 5 2 2 3" xfId="25163" xr:uid="{A9D4C515-EC8B-496A-8EC9-10BF5BFA1484}"/>
    <cellStyle name="Normal 9 6 2 5 2 3" xfId="11951" xr:uid="{0E86F71E-6A2C-4847-BF7C-81E7D1884778}"/>
    <cellStyle name="Normal 9 6 2 5 2 3 2" xfId="29567" xr:uid="{9BD1D4A3-9625-4177-A2B6-60933FE4E9D2}"/>
    <cellStyle name="Normal 9 6 2 5 2 4" xfId="20759" xr:uid="{B6075998-97D9-480A-B7A9-DAA68BDC68AD}"/>
    <cellStyle name="Normal 9 6 2 5 2 5" xfId="38375" xr:uid="{EFDB2D5B-9FFE-4648-8485-ACA20AA61533}"/>
    <cellStyle name="Normal 9 6 2 5 3" xfId="5345" xr:uid="{B0FBB7B9-B3E4-4563-97A9-B5A40D40BFDB}"/>
    <cellStyle name="Normal 9 6 2 5 3 2" xfId="14153" xr:uid="{91F2A4B9-A3DB-42E4-A6BE-B674DB97DA57}"/>
    <cellStyle name="Normal 9 6 2 5 3 2 2" xfId="31769" xr:uid="{1F7B13B4-048D-47A1-9AA3-F30404F9C21A}"/>
    <cellStyle name="Normal 9 6 2 5 3 3" xfId="22961" xr:uid="{AB97F516-4604-4480-93D8-730282E837AB}"/>
    <cellStyle name="Normal 9 6 2 5 4" xfId="9749" xr:uid="{63F488B6-ADD6-4A27-B65B-4D0BA9896A04}"/>
    <cellStyle name="Normal 9 6 2 5 4 2" xfId="27365" xr:uid="{1BD65614-6437-4391-86E1-285D8EBC1CC0}"/>
    <cellStyle name="Normal 9 6 2 5 5" xfId="18557" xr:uid="{59FAF8BE-ABE4-4230-9D6F-4F8746069A7C}"/>
    <cellStyle name="Normal 9 6 2 5 6" xfId="36173" xr:uid="{2DB78E14-C509-4443-9896-2FDCF45F4124}"/>
    <cellStyle name="Normal 9 6 2 6" xfId="2243" xr:uid="{B441AE99-50DE-4DCC-BF9E-3059FAED2CE1}"/>
    <cellStyle name="Normal 9 6 2 6 2" xfId="4445" xr:uid="{2D4D2860-4072-4B68-8338-425D99D9DF93}"/>
    <cellStyle name="Normal 9 6 2 6 2 2" xfId="8849" xr:uid="{6B1D264E-5CB7-4FB6-B7B6-827C43EA65D6}"/>
    <cellStyle name="Normal 9 6 2 6 2 2 2" xfId="17657" xr:uid="{9646C791-59B6-49F2-9592-769F8B0DF096}"/>
    <cellStyle name="Normal 9 6 2 6 2 2 2 2" xfId="35273" xr:uid="{75A890CA-AFB0-4FC9-911E-5B79D7AE7A29}"/>
    <cellStyle name="Normal 9 6 2 6 2 2 3" xfId="26465" xr:uid="{AF4A544F-DEFA-4CBF-AA54-E25A3303A9B1}"/>
    <cellStyle name="Normal 9 6 2 6 2 3" xfId="13253" xr:uid="{5E61B44E-D27F-4316-9493-C53BA80E3620}"/>
    <cellStyle name="Normal 9 6 2 6 2 3 2" xfId="30869" xr:uid="{9D62C973-2CBB-4344-8A13-7D0952C46976}"/>
    <cellStyle name="Normal 9 6 2 6 2 4" xfId="22061" xr:uid="{1B4ED8C7-D413-4A03-A604-27076367A567}"/>
    <cellStyle name="Normal 9 6 2 6 2 5" xfId="39677" xr:uid="{3E56266A-7342-4ABA-9EF5-4C6B262CB34B}"/>
    <cellStyle name="Normal 9 6 2 6 3" xfId="6647" xr:uid="{9E721734-E9E8-441B-B972-5DFE1E479A70}"/>
    <cellStyle name="Normal 9 6 2 6 3 2" xfId="15455" xr:uid="{87BBB5DB-870D-4F16-9B5E-B026937C30FE}"/>
    <cellStyle name="Normal 9 6 2 6 3 2 2" xfId="33071" xr:uid="{28910B34-3227-4697-BEBD-23228A5083E5}"/>
    <cellStyle name="Normal 9 6 2 6 3 3" xfId="24263" xr:uid="{FA551F5D-EB98-48A8-9B33-3AFA5A69C5CE}"/>
    <cellStyle name="Normal 9 6 2 6 4" xfId="11051" xr:uid="{C4185EC5-4DA6-4E06-A0EA-00E25EE44D15}"/>
    <cellStyle name="Normal 9 6 2 6 4 2" xfId="28667" xr:uid="{0FCD8943-0416-490C-9BFB-3F9DF0FFF9DC}"/>
    <cellStyle name="Normal 9 6 2 6 5" xfId="19859" xr:uid="{47FD836B-46A7-4FF1-B85E-649E250886B6}"/>
    <cellStyle name="Normal 9 6 2 6 6" xfId="37475" xr:uid="{DA1FF765-5466-4A3A-A8EC-69FB857B58F1}"/>
    <cellStyle name="Normal 9 6 2 7" xfId="2361" xr:uid="{72563040-13CA-4754-85A1-5739E782026D}"/>
    <cellStyle name="Normal 9 6 2 7 2" xfId="6765" xr:uid="{7F45B094-E77C-4399-B81E-24C2A6208724}"/>
    <cellStyle name="Normal 9 6 2 7 2 2" xfId="15573" xr:uid="{9B0CF985-C3AF-443D-B659-A4000632E118}"/>
    <cellStyle name="Normal 9 6 2 7 2 2 2" xfId="33189" xr:uid="{A27C261B-73BD-45FD-89FA-8B4C20A7299C}"/>
    <cellStyle name="Normal 9 6 2 7 2 3" xfId="24381" xr:uid="{DC24C10C-3DC5-48C6-B359-74A1DA810540}"/>
    <cellStyle name="Normal 9 6 2 7 3" xfId="11169" xr:uid="{99CB99C4-31C2-4914-968D-39DF9C6BA8E7}"/>
    <cellStyle name="Normal 9 6 2 7 3 2" xfId="28785" xr:uid="{842598B1-7ECE-4966-832B-53EB8D02F482}"/>
    <cellStyle name="Normal 9 6 2 7 4" xfId="19977" xr:uid="{D227A84D-2F15-4E35-A99E-37C18DE17319}"/>
    <cellStyle name="Normal 9 6 2 7 5" xfId="37593" xr:uid="{CF35A57E-BCB6-43A6-9C45-9AC88566FCAE}"/>
    <cellStyle name="Normal 9 6 2 8" xfId="4563" xr:uid="{51911FC5-4CAC-45D3-923F-5D74FE8418A7}"/>
    <cellStyle name="Normal 9 6 2 8 2" xfId="13371" xr:uid="{7C4A05F5-C99A-49C4-A53F-3686650092DB}"/>
    <cellStyle name="Normal 9 6 2 8 2 2" xfId="30987" xr:uid="{4279DBA9-32FB-4F12-B648-01CDB33080EA}"/>
    <cellStyle name="Normal 9 6 2 8 3" xfId="22179" xr:uid="{761602BF-132E-4266-B1DC-EA29F3336FFA}"/>
    <cellStyle name="Normal 9 6 2 9" xfId="8967" xr:uid="{E1671480-93AB-4BFA-8A32-C3B5C3425DF7}"/>
    <cellStyle name="Normal 9 6 2 9 2" xfId="26583" xr:uid="{2224AFEC-0728-4B60-B38E-59DDD79760F0}"/>
    <cellStyle name="Normal 9 6 3" xfId="221" xr:uid="{5AD341A0-EBB3-4DC6-B41D-DDA0827CB57E}"/>
    <cellStyle name="Normal 9 6 3 10" xfId="35455" xr:uid="{FC92ED2F-C811-49CB-A929-90C04702F250}"/>
    <cellStyle name="Normal 9 6 3 2" xfId="477" xr:uid="{D9DFCF7B-23FD-4430-8605-B004AD856F8A}"/>
    <cellStyle name="Normal 9 6 3 2 2" xfId="1261" xr:uid="{0D20D3AB-8C22-4B76-825F-5DB14A78FDE8}"/>
    <cellStyle name="Normal 9 6 3 2 2 2" xfId="3463" xr:uid="{D3231F34-3313-4317-BF24-7AC919833C18}"/>
    <cellStyle name="Normal 9 6 3 2 2 2 2" xfId="7867" xr:uid="{C3327227-FFFE-4403-88FD-0748A93F40B4}"/>
    <cellStyle name="Normal 9 6 3 2 2 2 2 2" xfId="16675" xr:uid="{41C40A68-AFF9-47E0-B4AC-1832C82FDF35}"/>
    <cellStyle name="Normal 9 6 3 2 2 2 2 2 2" xfId="34291" xr:uid="{BC95B3FF-6174-4FE0-819C-69359400CE79}"/>
    <cellStyle name="Normal 9 6 3 2 2 2 2 3" xfId="25483" xr:uid="{48A868BD-7A9B-443B-AC0C-713C75D8225B}"/>
    <cellStyle name="Normal 9 6 3 2 2 2 3" xfId="12271" xr:uid="{AE184C17-C044-45C4-8230-C6A08F604D71}"/>
    <cellStyle name="Normal 9 6 3 2 2 2 3 2" xfId="29887" xr:uid="{8F18250D-D0C4-4546-A00B-F24603FCF2CB}"/>
    <cellStyle name="Normal 9 6 3 2 2 2 4" xfId="21079" xr:uid="{C03AE740-2570-4A40-BF89-65E683AA908F}"/>
    <cellStyle name="Normal 9 6 3 2 2 2 5" xfId="38695" xr:uid="{A18F76FF-B782-47BE-9154-3DCDFE5EC83E}"/>
    <cellStyle name="Normal 9 6 3 2 2 3" xfId="5665" xr:uid="{0234073A-740D-4886-BAA1-31026DCC0A57}"/>
    <cellStyle name="Normal 9 6 3 2 2 3 2" xfId="14473" xr:uid="{2FB46D04-F1C8-4173-A537-D136B6320228}"/>
    <cellStyle name="Normal 9 6 3 2 2 3 2 2" xfId="32089" xr:uid="{983804A3-9BA3-4A66-8295-8537954E892B}"/>
    <cellStyle name="Normal 9 6 3 2 2 3 3" xfId="23281" xr:uid="{2AD04209-484D-485C-9093-88769149676A}"/>
    <cellStyle name="Normal 9 6 3 2 2 4" xfId="10069" xr:uid="{CF15F59C-450A-47B8-9DAF-71F7C3C0A53D}"/>
    <cellStyle name="Normal 9 6 3 2 2 4 2" xfId="27685" xr:uid="{41C90B94-907C-4DDA-8B57-222EF0642FDC}"/>
    <cellStyle name="Normal 9 6 3 2 2 5" xfId="18877" xr:uid="{189EB91B-19B2-4F06-9A32-A04EE56F2592}"/>
    <cellStyle name="Normal 9 6 3 2 2 6" xfId="36493" xr:uid="{8426F3D9-4396-4C43-ADBD-B165921A2E93}"/>
    <cellStyle name="Normal 9 6 3 2 3" xfId="2250" xr:uid="{B3AA67FF-D3B4-430E-A231-79E5C676F5DC}"/>
    <cellStyle name="Normal 9 6 3 2 3 2" xfId="4452" xr:uid="{0FC291A4-9E0B-4B94-A9B1-A0AA22B87D03}"/>
    <cellStyle name="Normal 9 6 3 2 3 2 2" xfId="8856" xr:uid="{FB8E532C-AC4B-4630-B68A-17E2B9ABBD79}"/>
    <cellStyle name="Normal 9 6 3 2 3 2 2 2" xfId="17664" xr:uid="{14228977-57AD-4D62-A6F5-7EFC09547975}"/>
    <cellStyle name="Normal 9 6 3 2 3 2 2 2 2" xfId="35280" xr:uid="{33D198C9-B679-4C3F-90B2-0A2369F6DF07}"/>
    <cellStyle name="Normal 9 6 3 2 3 2 2 3" xfId="26472" xr:uid="{3B26BFE6-BE66-4FC0-B0FC-1612D91B865B}"/>
    <cellStyle name="Normal 9 6 3 2 3 2 3" xfId="13260" xr:uid="{44912EF7-69A4-4637-8A95-51F50635DA20}"/>
    <cellStyle name="Normal 9 6 3 2 3 2 3 2" xfId="30876" xr:uid="{DF45705E-0785-4513-BE9C-0A7481ED71A1}"/>
    <cellStyle name="Normal 9 6 3 2 3 2 4" xfId="22068" xr:uid="{752E4131-C6E6-4AFB-9231-83422427DE95}"/>
    <cellStyle name="Normal 9 6 3 2 3 2 5" xfId="39684" xr:uid="{45D23C5D-F3DD-44F6-8216-C1C95AE76A1C}"/>
    <cellStyle name="Normal 9 6 3 2 3 3" xfId="6654" xr:uid="{0AF3BF4E-CF90-4741-87C5-143722988702}"/>
    <cellStyle name="Normal 9 6 3 2 3 3 2" xfId="15462" xr:uid="{AFEE581B-29C4-436D-BAC2-C0D0CC92AF35}"/>
    <cellStyle name="Normal 9 6 3 2 3 3 2 2" xfId="33078" xr:uid="{8EBBC636-EEA7-4B69-A4B5-E38F59541BD6}"/>
    <cellStyle name="Normal 9 6 3 2 3 3 3" xfId="24270" xr:uid="{DCFAB9A5-CD3A-4757-9BF9-A1B63B51866C}"/>
    <cellStyle name="Normal 9 6 3 2 3 4" xfId="11058" xr:uid="{3B4E807F-0733-43CD-BC6D-A41394E16A41}"/>
    <cellStyle name="Normal 9 6 3 2 3 4 2" xfId="28674" xr:uid="{3D0D27E9-38E1-4A65-A888-7CEA86D324FE}"/>
    <cellStyle name="Normal 9 6 3 2 3 5" xfId="19866" xr:uid="{89C4E39A-5DDF-42BE-BAC1-9D7077B8DE26}"/>
    <cellStyle name="Normal 9 6 3 2 3 6" xfId="37482" xr:uid="{9B590A00-0EEC-445F-A25F-4EA8083F9A9F}"/>
    <cellStyle name="Normal 9 6 3 2 4" xfId="2681" xr:uid="{C7BE9F15-7C4B-44D3-AA5C-A231D8E30C7E}"/>
    <cellStyle name="Normal 9 6 3 2 4 2" xfId="7085" xr:uid="{8EE65D01-37B8-456A-8125-F9563B5C4366}"/>
    <cellStyle name="Normal 9 6 3 2 4 2 2" xfId="15893" xr:uid="{3BE954A5-CAF2-44FC-95AE-3753F3487331}"/>
    <cellStyle name="Normal 9 6 3 2 4 2 2 2" xfId="33509" xr:uid="{E0AAFFF6-1A29-4B14-9BFE-90F585706997}"/>
    <cellStyle name="Normal 9 6 3 2 4 2 3" xfId="24701" xr:uid="{B41FAAE8-76B7-4ABE-8ADD-48E869BE575E}"/>
    <cellStyle name="Normal 9 6 3 2 4 3" xfId="11489" xr:uid="{4661C3C8-587C-41B9-85F4-A43252D11FC4}"/>
    <cellStyle name="Normal 9 6 3 2 4 3 2" xfId="29105" xr:uid="{9DBB864B-03BF-4FE2-9D78-059CF91191FD}"/>
    <cellStyle name="Normal 9 6 3 2 4 4" xfId="20297" xr:uid="{E55D8AB5-BD06-4EF4-ABA3-49578569C3D8}"/>
    <cellStyle name="Normal 9 6 3 2 4 5" xfId="37913" xr:uid="{1E6B0397-B1BF-431D-AC82-74EF52600652}"/>
    <cellStyle name="Normal 9 6 3 2 5" xfId="4883" xr:uid="{42EC8554-B42B-4751-9BE6-26662612DC43}"/>
    <cellStyle name="Normal 9 6 3 2 5 2" xfId="13691" xr:uid="{CC339E11-6087-4988-8560-C4856A355509}"/>
    <cellStyle name="Normal 9 6 3 2 5 2 2" xfId="31307" xr:uid="{8252A80D-E6F5-42BD-B3E6-76D92F32BA6B}"/>
    <cellStyle name="Normal 9 6 3 2 5 3" xfId="22499" xr:uid="{4F8D3218-E50B-468E-AD0B-F6CAB49AA61B}"/>
    <cellStyle name="Normal 9 6 3 2 6" xfId="9287" xr:uid="{642ECA63-37BA-4FE0-960A-28F90E4C5584}"/>
    <cellStyle name="Normal 9 6 3 2 6 2" xfId="26903" xr:uid="{72B43ACD-04BB-43A2-B850-93794A4D65F6}"/>
    <cellStyle name="Normal 9 6 3 2 7" xfId="18095" xr:uid="{D467506E-24C1-44D5-BE93-945A23D7D534}"/>
    <cellStyle name="Normal 9 6 3 2 8" xfId="35711" xr:uid="{776F4C37-E1D8-416F-A58A-5559A8E913F5}"/>
    <cellStyle name="Normal 9 6 3 3" xfId="733" xr:uid="{9672936B-2ADC-48CC-AF2A-B5E6A72AFA51}"/>
    <cellStyle name="Normal 9 6 3 3 2" xfId="1517" xr:uid="{1579BE1C-010B-4B4E-8433-862F114936B4}"/>
    <cellStyle name="Normal 9 6 3 3 2 2" xfId="3719" xr:uid="{CC5309D7-16D3-49C2-91DC-EA34E86914F3}"/>
    <cellStyle name="Normal 9 6 3 3 2 2 2" xfId="8123" xr:uid="{91C39A39-9DC4-4E28-A62D-07476DF964F1}"/>
    <cellStyle name="Normal 9 6 3 3 2 2 2 2" xfId="16931" xr:uid="{BED93B09-6028-4A00-ABFB-35D38A521000}"/>
    <cellStyle name="Normal 9 6 3 3 2 2 2 2 2" xfId="34547" xr:uid="{DDB2740E-3511-4FD7-BF75-D6D47D548E3E}"/>
    <cellStyle name="Normal 9 6 3 3 2 2 2 3" xfId="25739" xr:uid="{1BAD800F-9434-43DB-9D78-F2406AF8E97A}"/>
    <cellStyle name="Normal 9 6 3 3 2 2 3" xfId="12527" xr:uid="{B7F37574-9A4A-4D8D-BB93-724B6B775B71}"/>
    <cellStyle name="Normal 9 6 3 3 2 2 3 2" xfId="30143" xr:uid="{10124FB5-DE65-4923-996B-A5759B2A6CB1}"/>
    <cellStyle name="Normal 9 6 3 3 2 2 4" xfId="21335" xr:uid="{79E899FC-ECA8-466E-B06E-28E1D13FA067}"/>
    <cellStyle name="Normal 9 6 3 3 2 2 5" xfId="38951" xr:uid="{939D3490-DAA2-45C1-A5BC-300857153FCB}"/>
    <cellStyle name="Normal 9 6 3 3 2 3" xfId="5921" xr:uid="{2E054667-45F2-4824-834A-52D0518FD119}"/>
    <cellStyle name="Normal 9 6 3 3 2 3 2" xfId="14729" xr:uid="{FDE1E5EE-2FCC-4E47-981A-916CD582ECD5}"/>
    <cellStyle name="Normal 9 6 3 3 2 3 2 2" xfId="32345" xr:uid="{1A618FB0-14CE-487B-A6ED-1A0C1F9EB80D}"/>
    <cellStyle name="Normal 9 6 3 3 2 3 3" xfId="23537" xr:uid="{01B21273-9549-4205-BB06-25544861100A}"/>
    <cellStyle name="Normal 9 6 3 3 2 4" xfId="10325" xr:uid="{11E26ECC-07CF-40BF-A5BE-CE7B1EC8AEFC}"/>
    <cellStyle name="Normal 9 6 3 3 2 4 2" xfId="27941" xr:uid="{9FE66932-3ED0-43ED-B171-6DE1C6043FEF}"/>
    <cellStyle name="Normal 9 6 3 3 2 5" xfId="19133" xr:uid="{C3314CD3-7A29-4C11-9F28-A825451433DC}"/>
    <cellStyle name="Normal 9 6 3 3 2 6" xfId="36749" xr:uid="{BB34EB2D-CBD3-4D6F-A5B7-798E1829F66F}"/>
    <cellStyle name="Normal 9 6 3 3 3" xfId="2251" xr:uid="{21C035CC-CB7E-45DE-B2DF-94CD1F6BD26B}"/>
    <cellStyle name="Normal 9 6 3 3 3 2" xfId="4453" xr:uid="{60DF262F-5F30-40EB-AE4A-30FA2C16B490}"/>
    <cellStyle name="Normal 9 6 3 3 3 2 2" xfId="8857" xr:uid="{8C6052D8-5C49-4561-B8FA-7C649DED4240}"/>
    <cellStyle name="Normal 9 6 3 3 3 2 2 2" xfId="17665" xr:uid="{374CCD5B-2A33-4C07-AC5A-83874C8EEA7D}"/>
    <cellStyle name="Normal 9 6 3 3 3 2 2 2 2" xfId="35281" xr:uid="{330D8AFA-7231-43E9-AEF7-1D0CE7165C7C}"/>
    <cellStyle name="Normal 9 6 3 3 3 2 2 3" xfId="26473" xr:uid="{CFBC0F43-FD81-46F4-B753-AFF963D27394}"/>
    <cellStyle name="Normal 9 6 3 3 3 2 3" xfId="13261" xr:uid="{4FD80214-9FF2-4C39-A766-1E76C6F5C11B}"/>
    <cellStyle name="Normal 9 6 3 3 3 2 3 2" xfId="30877" xr:uid="{61C028F6-101A-47CC-AA5B-2419105862A3}"/>
    <cellStyle name="Normal 9 6 3 3 3 2 4" xfId="22069" xr:uid="{C0AC786B-3C67-45FB-BDF1-1AA6A2976B17}"/>
    <cellStyle name="Normal 9 6 3 3 3 2 5" xfId="39685" xr:uid="{02671536-0E94-43A4-AAF2-777269ECE797}"/>
    <cellStyle name="Normal 9 6 3 3 3 3" xfId="6655" xr:uid="{CD8DDB49-8B6D-471A-B7E4-26BE57EE5CB4}"/>
    <cellStyle name="Normal 9 6 3 3 3 3 2" xfId="15463" xr:uid="{4F5B219F-E85C-4D4E-A2B9-913BDDC223F0}"/>
    <cellStyle name="Normal 9 6 3 3 3 3 2 2" xfId="33079" xr:uid="{717B78E4-195A-4F13-A953-4E4C9329E4C3}"/>
    <cellStyle name="Normal 9 6 3 3 3 3 3" xfId="24271" xr:uid="{600A19AE-21AD-4712-850F-25E1672EA71E}"/>
    <cellStyle name="Normal 9 6 3 3 3 4" xfId="11059" xr:uid="{527A15B6-5EE4-4603-B156-C781B48E339B}"/>
    <cellStyle name="Normal 9 6 3 3 3 4 2" xfId="28675" xr:uid="{A605836E-3F72-44D0-9873-BB2139C23535}"/>
    <cellStyle name="Normal 9 6 3 3 3 5" xfId="19867" xr:uid="{2C1A7EC3-537A-4ED6-82EC-A12A001C871D}"/>
    <cellStyle name="Normal 9 6 3 3 3 6" xfId="37483" xr:uid="{B83C9587-F47E-4AE2-A9FF-C4CC3C3ED05E}"/>
    <cellStyle name="Normal 9 6 3 3 4" xfId="2937" xr:uid="{E01ECC08-D4E4-4FD0-AACE-56B9EAAC9E93}"/>
    <cellStyle name="Normal 9 6 3 3 4 2" xfId="7341" xr:uid="{77BCFD67-F4B6-48D0-A923-38B9DF82F5B1}"/>
    <cellStyle name="Normal 9 6 3 3 4 2 2" xfId="16149" xr:uid="{3F55EF4A-663B-498A-AF96-D835977AD357}"/>
    <cellStyle name="Normal 9 6 3 3 4 2 2 2" xfId="33765" xr:uid="{9E4D825A-F3DC-4823-B1CB-226539CF4DA4}"/>
    <cellStyle name="Normal 9 6 3 3 4 2 3" xfId="24957" xr:uid="{4555F8EA-E5E8-4B68-A568-554B88A91A36}"/>
    <cellStyle name="Normal 9 6 3 3 4 3" xfId="11745" xr:uid="{47BE4330-A335-48F8-9CF9-F31CCFD77903}"/>
    <cellStyle name="Normal 9 6 3 3 4 3 2" xfId="29361" xr:uid="{E87FA0BC-4FE1-46F5-A0EB-589CC1AD457E}"/>
    <cellStyle name="Normal 9 6 3 3 4 4" xfId="20553" xr:uid="{DC3E3134-A0E2-435B-B2C0-DD1CE095CB41}"/>
    <cellStyle name="Normal 9 6 3 3 4 5" xfId="38169" xr:uid="{102D3A01-AD3F-448F-AEEC-A1DBD1260EE1}"/>
    <cellStyle name="Normal 9 6 3 3 5" xfId="5139" xr:uid="{2B535508-132D-4C4A-8A9A-0FFD0B703100}"/>
    <cellStyle name="Normal 9 6 3 3 5 2" xfId="13947" xr:uid="{34472729-43F7-46A2-8FC3-2B0987955DBD}"/>
    <cellStyle name="Normal 9 6 3 3 5 2 2" xfId="31563" xr:uid="{7D4252C1-BAF8-40B7-AA63-F7F11E805242}"/>
    <cellStyle name="Normal 9 6 3 3 5 3" xfId="22755" xr:uid="{8B760B0B-600A-4829-8445-3986877C865A}"/>
    <cellStyle name="Normal 9 6 3 3 6" xfId="9543" xr:uid="{7F1B093C-E771-4CD0-9EE2-C33298A7AF67}"/>
    <cellStyle name="Normal 9 6 3 3 6 2" xfId="27159" xr:uid="{A9399122-64E2-4DCC-ADD7-318F737813A9}"/>
    <cellStyle name="Normal 9 6 3 3 7" xfId="18351" xr:uid="{8943104C-23CC-4A3A-883B-7F8E2EE3146C}"/>
    <cellStyle name="Normal 9 6 3 3 8" xfId="35967" xr:uid="{0290E493-4369-4DD5-94FF-817D56E5B24C}"/>
    <cellStyle name="Normal 9 6 3 4" xfId="1005" xr:uid="{597D51A3-46FE-43BC-A43A-54E0B6E3A9A2}"/>
    <cellStyle name="Normal 9 6 3 4 2" xfId="3207" xr:uid="{420086DD-F85A-449A-AC4A-66F635D89882}"/>
    <cellStyle name="Normal 9 6 3 4 2 2" xfId="7611" xr:uid="{04B158CA-B4E0-4CF2-96DD-83CA8C10A710}"/>
    <cellStyle name="Normal 9 6 3 4 2 2 2" xfId="16419" xr:uid="{48543438-116D-4CC1-842C-7EC13D57C077}"/>
    <cellStyle name="Normal 9 6 3 4 2 2 2 2" xfId="34035" xr:uid="{F7C3F7AF-45AF-48A5-A3E1-A7396575B230}"/>
    <cellStyle name="Normal 9 6 3 4 2 2 3" xfId="25227" xr:uid="{97EF86CE-805E-4A45-9B97-BD55ACD3FE67}"/>
    <cellStyle name="Normal 9 6 3 4 2 3" xfId="12015" xr:uid="{99522EF1-8B4E-4F04-8FB7-97C978A881AA}"/>
    <cellStyle name="Normal 9 6 3 4 2 3 2" xfId="29631" xr:uid="{CA9CC9CC-2CDC-48EC-A2DC-44F7425B2F6F}"/>
    <cellStyle name="Normal 9 6 3 4 2 4" xfId="20823" xr:uid="{DAC00802-E39B-4B68-8899-37A5DE093151}"/>
    <cellStyle name="Normal 9 6 3 4 2 5" xfId="38439" xr:uid="{3345B974-95BE-44BE-A29C-0A78A1A47302}"/>
    <cellStyle name="Normal 9 6 3 4 3" xfId="5409" xr:uid="{3DD10926-153D-43F8-97BB-4133CCE388FB}"/>
    <cellStyle name="Normal 9 6 3 4 3 2" xfId="14217" xr:uid="{99EF4AA6-D03E-46F7-A2D9-D05AE2ED78ED}"/>
    <cellStyle name="Normal 9 6 3 4 3 2 2" xfId="31833" xr:uid="{F64C0FF7-F93D-4209-8EE9-0D85F0C48B6C}"/>
    <cellStyle name="Normal 9 6 3 4 3 3" xfId="23025" xr:uid="{688011DA-56FA-4A77-A949-9C1B2A557EA4}"/>
    <cellStyle name="Normal 9 6 3 4 4" xfId="9813" xr:uid="{62E7746B-3E6E-43C5-B959-AD789C6E28FA}"/>
    <cellStyle name="Normal 9 6 3 4 4 2" xfId="27429" xr:uid="{340D035F-B19C-41C2-BE2E-F068AE3E7150}"/>
    <cellStyle name="Normal 9 6 3 4 5" xfId="18621" xr:uid="{082090C2-0713-4774-91A5-1B452667B541}"/>
    <cellStyle name="Normal 9 6 3 4 6" xfId="36237" xr:uid="{A48A47D9-0787-454E-83C8-00C298844036}"/>
    <cellStyle name="Normal 9 6 3 5" xfId="2249" xr:uid="{CC1AAF88-DD86-413F-A630-D9A472C1203F}"/>
    <cellStyle name="Normal 9 6 3 5 2" xfId="4451" xr:uid="{E2ED79CF-63DE-4102-B64D-047826F0B163}"/>
    <cellStyle name="Normal 9 6 3 5 2 2" xfId="8855" xr:uid="{0BD3EA66-4B86-4FBB-9659-C9924FAEE317}"/>
    <cellStyle name="Normal 9 6 3 5 2 2 2" xfId="17663" xr:uid="{3A2FE6C2-00B2-477D-8760-BC0599B3F58C}"/>
    <cellStyle name="Normal 9 6 3 5 2 2 2 2" xfId="35279" xr:uid="{C8F8A6F4-AF45-4764-B5B7-8211C6FFC315}"/>
    <cellStyle name="Normal 9 6 3 5 2 2 3" xfId="26471" xr:uid="{0FE2946F-1CD1-472C-842F-D7FAAF41DF53}"/>
    <cellStyle name="Normal 9 6 3 5 2 3" xfId="13259" xr:uid="{C14F07C1-971B-46D6-B94E-1A89A39F2E9B}"/>
    <cellStyle name="Normal 9 6 3 5 2 3 2" xfId="30875" xr:uid="{1ECC9107-490C-42D1-8079-E473E3A8ECAE}"/>
    <cellStyle name="Normal 9 6 3 5 2 4" xfId="22067" xr:uid="{E383263B-1BF1-4EAD-8C97-6A3A9F64C69E}"/>
    <cellStyle name="Normal 9 6 3 5 2 5" xfId="39683" xr:uid="{A871D3E3-E087-402B-92F7-419CB1D420FE}"/>
    <cellStyle name="Normal 9 6 3 5 3" xfId="6653" xr:uid="{10376F17-7377-4ADE-9290-B8B078A38C2A}"/>
    <cellStyle name="Normal 9 6 3 5 3 2" xfId="15461" xr:uid="{AD42489C-E259-490F-A149-7C51592BCA1B}"/>
    <cellStyle name="Normal 9 6 3 5 3 2 2" xfId="33077" xr:uid="{A215D54E-43F5-4710-BE8D-FA53BAECB88F}"/>
    <cellStyle name="Normal 9 6 3 5 3 3" xfId="24269" xr:uid="{1B88BCB2-F83D-4E38-8042-5548F212ED2D}"/>
    <cellStyle name="Normal 9 6 3 5 4" xfId="11057" xr:uid="{3EC9F17F-0ED6-4EC0-8E2B-E876D399D48C}"/>
    <cellStyle name="Normal 9 6 3 5 4 2" xfId="28673" xr:uid="{0327C558-ABA4-4591-9CE4-F9245FF3F43D}"/>
    <cellStyle name="Normal 9 6 3 5 5" xfId="19865" xr:uid="{AE7E1289-88FC-4BD1-8A5C-AEB54EB26EA9}"/>
    <cellStyle name="Normal 9 6 3 5 6" xfId="37481" xr:uid="{B6578B7D-D4E0-47FF-9715-BBDC4654821D}"/>
    <cellStyle name="Normal 9 6 3 6" xfId="2425" xr:uid="{1E1C6CFB-5204-4A45-8F52-5F8B3695E58F}"/>
    <cellStyle name="Normal 9 6 3 6 2" xfId="6829" xr:uid="{F99C4AF3-BCBD-469D-93B3-F0023367618E}"/>
    <cellStyle name="Normal 9 6 3 6 2 2" xfId="15637" xr:uid="{7B2229C2-1CAC-4B33-A171-89B0CF2C8703}"/>
    <cellStyle name="Normal 9 6 3 6 2 2 2" xfId="33253" xr:uid="{11C89E21-B01F-469A-A115-3B7309271E8C}"/>
    <cellStyle name="Normal 9 6 3 6 2 3" xfId="24445" xr:uid="{BB7F9751-5268-46E2-987D-758AB4FD75AC}"/>
    <cellStyle name="Normal 9 6 3 6 3" xfId="11233" xr:uid="{B39BC6E2-7995-4381-83D5-E1F289AC27BE}"/>
    <cellStyle name="Normal 9 6 3 6 3 2" xfId="28849" xr:uid="{F6192102-6F84-4496-886F-140132A86F3D}"/>
    <cellStyle name="Normal 9 6 3 6 4" xfId="20041" xr:uid="{CC80B311-856B-4A7A-B77E-B7D9CB8387D2}"/>
    <cellStyle name="Normal 9 6 3 6 5" xfId="37657" xr:uid="{5B5A7C23-C6C3-4686-8BB2-05C62E3A551B}"/>
    <cellStyle name="Normal 9 6 3 7" xfId="4627" xr:uid="{4E5379A8-C8A8-485B-9CDB-1B45BF83BC7F}"/>
    <cellStyle name="Normal 9 6 3 7 2" xfId="13435" xr:uid="{06211615-385D-4433-B927-EF7D118BC4D0}"/>
    <cellStyle name="Normal 9 6 3 7 2 2" xfId="31051" xr:uid="{617DD0FE-CB68-4CD7-BADE-CE3349C286B0}"/>
    <cellStyle name="Normal 9 6 3 7 3" xfId="22243" xr:uid="{801986EA-196D-499C-8AC3-DB68ABBE0EF4}"/>
    <cellStyle name="Normal 9 6 3 8" xfId="9031" xr:uid="{BDB87DAB-F126-4683-92A4-40067BE6961F}"/>
    <cellStyle name="Normal 9 6 3 8 2" xfId="26647" xr:uid="{859FE71B-82C0-4324-AB13-A25EC6B6ED66}"/>
    <cellStyle name="Normal 9 6 3 9" xfId="17839" xr:uid="{C0ABD62D-A53F-4D36-8AE8-2FF2900A87C9}"/>
    <cellStyle name="Normal 9 6 4" xfId="349" xr:uid="{629D3D6B-56E9-4A51-AF3C-D28BE5244516}"/>
    <cellStyle name="Normal 9 6 4 2" xfId="1133" xr:uid="{FF42DD69-630D-4CBD-A12C-DB6B46E84EA3}"/>
    <cellStyle name="Normal 9 6 4 2 2" xfId="3335" xr:uid="{C911C180-6E61-4DAA-9F92-18724C35147E}"/>
    <cellStyle name="Normal 9 6 4 2 2 2" xfId="7739" xr:uid="{B9885536-00AB-480B-A07D-1AFE2965D5F1}"/>
    <cellStyle name="Normal 9 6 4 2 2 2 2" xfId="16547" xr:uid="{36D4A260-17CD-431F-B0B1-A544AF95B2A0}"/>
    <cellStyle name="Normal 9 6 4 2 2 2 2 2" xfId="34163" xr:uid="{9E88A790-95C3-48AA-A0DF-A181A9985361}"/>
    <cellStyle name="Normal 9 6 4 2 2 2 3" xfId="25355" xr:uid="{9F8DF85F-26A6-4162-B018-8F07AAD2E8E5}"/>
    <cellStyle name="Normal 9 6 4 2 2 3" xfId="12143" xr:uid="{90694B72-0D12-499D-9E83-1DB1C1353EC4}"/>
    <cellStyle name="Normal 9 6 4 2 2 3 2" xfId="29759" xr:uid="{EF075AA4-7BEF-47D1-AE55-C19D2FE17736}"/>
    <cellStyle name="Normal 9 6 4 2 2 4" xfId="20951" xr:uid="{57E5BDCB-BE6F-4781-A76F-A465905C5DC9}"/>
    <cellStyle name="Normal 9 6 4 2 2 5" xfId="38567" xr:uid="{12E8E890-06B7-4DB1-B3EA-BC2C4F94AE69}"/>
    <cellStyle name="Normal 9 6 4 2 3" xfId="5537" xr:uid="{A60D3140-EE4F-4BA3-B46A-1E5817A47E8E}"/>
    <cellStyle name="Normal 9 6 4 2 3 2" xfId="14345" xr:uid="{5BF3DADF-83DF-4218-871F-8155AD210A98}"/>
    <cellStyle name="Normal 9 6 4 2 3 2 2" xfId="31961" xr:uid="{1FD95B20-90F4-4E94-AAD1-2205EC8F71AE}"/>
    <cellStyle name="Normal 9 6 4 2 3 3" xfId="23153" xr:uid="{CC798CD5-1382-4C18-A69E-C30E27D334AA}"/>
    <cellStyle name="Normal 9 6 4 2 4" xfId="9941" xr:uid="{465B7CCF-727D-4876-8B58-9436D6717A5C}"/>
    <cellStyle name="Normal 9 6 4 2 4 2" xfId="27557" xr:uid="{0E7A88D6-8D8D-4195-A750-DE9EDE069D68}"/>
    <cellStyle name="Normal 9 6 4 2 5" xfId="18749" xr:uid="{FB3E16B6-8A64-4241-9D03-E60F6EBBB778}"/>
    <cellStyle name="Normal 9 6 4 2 6" xfId="36365" xr:uid="{AB256D33-C067-4A2E-B384-88A634F24624}"/>
    <cellStyle name="Normal 9 6 4 3" xfId="2252" xr:uid="{55F226E8-452F-4886-B231-1B45B8DC6F1C}"/>
    <cellStyle name="Normal 9 6 4 3 2" xfId="4454" xr:uid="{9A1A2034-1ECF-4068-A1DB-CAD88845A618}"/>
    <cellStyle name="Normal 9 6 4 3 2 2" xfId="8858" xr:uid="{78E867E0-4CE7-4EB9-8882-DB213B8BC4D5}"/>
    <cellStyle name="Normal 9 6 4 3 2 2 2" xfId="17666" xr:uid="{6DA670A0-CF90-4D49-AA3B-83ECB5B28A43}"/>
    <cellStyle name="Normal 9 6 4 3 2 2 2 2" xfId="35282" xr:uid="{C53B2BAF-59CE-402E-884F-550CFE6F8149}"/>
    <cellStyle name="Normal 9 6 4 3 2 2 3" xfId="26474" xr:uid="{4DF0F558-5915-4B8B-91E1-C165E778780B}"/>
    <cellStyle name="Normal 9 6 4 3 2 3" xfId="13262" xr:uid="{CDA782FD-544B-4805-BD15-300F2EB21A7D}"/>
    <cellStyle name="Normal 9 6 4 3 2 3 2" xfId="30878" xr:uid="{57434EC9-C874-4B92-AD42-37ECCC741A49}"/>
    <cellStyle name="Normal 9 6 4 3 2 4" xfId="22070" xr:uid="{8686C354-535C-463A-B46F-4CB4CCFC1E4D}"/>
    <cellStyle name="Normal 9 6 4 3 2 5" xfId="39686" xr:uid="{BEE724E9-D2B3-4B23-8034-36083B485434}"/>
    <cellStyle name="Normal 9 6 4 3 3" xfId="6656" xr:uid="{495250CE-69D9-410F-90CC-D693E7E34C4C}"/>
    <cellStyle name="Normal 9 6 4 3 3 2" xfId="15464" xr:uid="{B3DDA5F2-3B0C-4C2D-97F2-F8E3D45269BB}"/>
    <cellStyle name="Normal 9 6 4 3 3 2 2" xfId="33080" xr:uid="{53703396-F536-4E31-B815-DD05F87F0AD0}"/>
    <cellStyle name="Normal 9 6 4 3 3 3" xfId="24272" xr:uid="{3071FBDF-AE28-4186-92D5-4E30A904497A}"/>
    <cellStyle name="Normal 9 6 4 3 4" xfId="11060" xr:uid="{1ACC1B28-8DC6-493A-8A72-96C1FB6EAF1F}"/>
    <cellStyle name="Normal 9 6 4 3 4 2" xfId="28676" xr:uid="{1A33EF20-DA1F-4FCD-B553-57FF29545458}"/>
    <cellStyle name="Normal 9 6 4 3 5" xfId="19868" xr:uid="{CC694605-F765-4CEF-8FFE-56E4CF0332EA}"/>
    <cellStyle name="Normal 9 6 4 3 6" xfId="37484" xr:uid="{B48928F9-5D2A-46D1-A2E0-67BA6AF4CA37}"/>
    <cellStyle name="Normal 9 6 4 4" xfId="2553" xr:uid="{661CAB34-3D52-48D5-A663-8E480375CA35}"/>
    <cellStyle name="Normal 9 6 4 4 2" xfId="6957" xr:uid="{092A15A8-C101-4524-B0F8-6112C0FBD75E}"/>
    <cellStyle name="Normal 9 6 4 4 2 2" xfId="15765" xr:uid="{CA372C85-59B8-413B-86D0-CD87F6E13C23}"/>
    <cellStyle name="Normal 9 6 4 4 2 2 2" xfId="33381" xr:uid="{4A4EAE74-3E17-4C44-9628-9C88A7F958DE}"/>
    <cellStyle name="Normal 9 6 4 4 2 3" xfId="24573" xr:uid="{BAFC0A90-BEEF-4C7F-A261-9CC2C978BEDC}"/>
    <cellStyle name="Normal 9 6 4 4 3" xfId="11361" xr:uid="{B34C7B92-4CEF-44AD-B3EF-0D5D4C05C9D2}"/>
    <cellStyle name="Normal 9 6 4 4 3 2" xfId="28977" xr:uid="{9F69A558-3776-446B-AEFD-CE3C3075E963}"/>
    <cellStyle name="Normal 9 6 4 4 4" xfId="20169" xr:uid="{8D6A885B-04F5-4BF4-96F0-7C6AB97B8084}"/>
    <cellStyle name="Normal 9 6 4 4 5" xfId="37785" xr:uid="{4713E4E9-A38A-4BF0-A194-124ED1361CE2}"/>
    <cellStyle name="Normal 9 6 4 5" xfId="4755" xr:uid="{430A9325-05FB-4855-8705-1BC5E1925867}"/>
    <cellStyle name="Normal 9 6 4 5 2" xfId="13563" xr:uid="{29E74508-C7F4-487B-B545-FEE2D3C9C63A}"/>
    <cellStyle name="Normal 9 6 4 5 2 2" xfId="31179" xr:uid="{342D794D-9CEC-47E1-987E-B546C807D02E}"/>
    <cellStyle name="Normal 9 6 4 5 3" xfId="22371" xr:uid="{F85D9C5F-2073-4B12-9B64-47959364A4D2}"/>
    <cellStyle name="Normal 9 6 4 6" xfId="9159" xr:uid="{EEB356DC-2BB5-4615-8D68-205429DEFF43}"/>
    <cellStyle name="Normal 9 6 4 6 2" xfId="26775" xr:uid="{2CA1E148-21AE-4E5C-AA35-0EA21F356097}"/>
    <cellStyle name="Normal 9 6 4 7" xfId="17967" xr:uid="{F9BF65C6-3867-4600-B0CB-816B5CDA7CE4}"/>
    <cellStyle name="Normal 9 6 4 8" xfId="35583" xr:uid="{18F6A1C5-52E0-4E9A-8956-6721F05AAD1F}"/>
    <cellStyle name="Normal 9 6 5" xfId="605" xr:uid="{552180CC-ADCC-44E4-A218-B1670B252BA5}"/>
    <cellStyle name="Normal 9 6 5 2" xfId="1389" xr:uid="{469061B7-FF96-4A2D-95FA-A4BC136C5034}"/>
    <cellStyle name="Normal 9 6 5 2 2" xfId="3591" xr:uid="{A77A2AA1-0E78-470E-8A27-D86F3D280273}"/>
    <cellStyle name="Normal 9 6 5 2 2 2" xfId="7995" xr:uid="{7F4D4EB8-631C-4C9B-A7A6-BE9EC617385B}"/>
    <cellStyle name="Normal 9 6 5 2 2 2 2" xfId="16803" xr:uid="{3B2DF612-8D69-4E50-9E60-DFA03FC613E0}"/>
    <cellStyle name="Normal 9 6 5 2 2 2 2 2" xfId="34419" xr:uid="{73386F8B-D0C3-4582-BDAF-7E3B4F4B7421}"/>
    <cellStyle name="Normal 9 6 5 2 2 2 3" xfId="25611" xr:uid="{B0DF622F-4D2D-41EB-80B4-AF6B2008A928}"/>
    <cellStyle name="Normal 9 6 5 2 2 3" xfId="12399" xr:uid="{D038C56B-B786-4784-9B9B-0EBF69E6B6E0}"/>
    <cellStyle name="Normal 9 6 5 2 2 3 2" xfId="30015" xr:uid="{435691EF-72C9-4395-A2F7-577DE4BAF0D4}"/>
    <cellStyle name="Normal 9 6 5 2 2 4" xfId="21207" xr:uid="{B96909D0-7CBA-420E-8656-945A9C074E4D}"/>
    <cellStyle name="Normal 9 6 5 2 2 5" xfId="38823" xr:uid="{E788DDA0-7BA0-4CF3-A9B3-D05D78F9D262}"/>
    <cellStyle name="Normal 9 6 5 2 3" xfId="5793" xr:uid="{25AA4978-EEFE-47D2-8620-B426F85BF0F3}"/>
    <cellStyle name="Normal 9 6 5 2 3 2" xfId="14601" xr:uid="{5BF48F62-A4A5-431C-8069-0D721D241DF9}"/>
    <cellStyle name="Normal 9 6 5 2 3 2 2" xfId="32217" xr:uid="{C65BF531-D4C6-4DC0-BE11-E19FEA895DA3}"/>
    <cellStyle name="Normal 9 6 5 2 3 3" xfId="23409" xr:uid="{42EF3CE2-C267-42E4-AC18-22B3995B1498}"/>
    <cellStyle name="Normal 9 6 5 2 4" xfId="10197" xr:uid="{54104B1D-8024-45F6-A004-91C858B01D62}"/>
    <cellStyle name="Normal 9 6 5 2 4 2" xfId="27813" xr:uid="{1F751782-D3EC-45BC-8BAD-378F62910B49}"/>
    <cellStyle name="Normal 9 6 5 2 5" xfId="19005" xr:uid="{B9775C2C-8FCE-4B76-8A16-26B5B219773A}"/>
    <cellStyle name="Normal 9 6 5 2 6" xfId="36621" xr:uid="{7F072861-6C67-4AAC-86EE-175EBC5C46C3}"/>
    <cellStyle name="Normal 9 6 5 3" xfId="2253" xr:uid="{063C0326-6C9E-4892-8BF7-2F84C6A2D386}"/>
    <cellStyle name="Normal 9 6 5 3 2" xfId="4455" xr:uid="{8CA64267-B214-487B-BA8E-FA8AA8C846E0}"/>
    <cellStyle name="Normal 9 6 5 3 2 2" xfId="8859" xr:uid="{1C8CF61E-EE1F-4983-8C40-59D0DFF3BF2F}"/>
    <cellStyle name="Normal 9 6 5 3 2 2 2" xfId="17667" xr:uid="{F9798AC4-D883-4976-BB29-E01BCF48639C}"/>
    <cellStyle name="Normal 9 6 5 3 2 2 2 2" xfId="35283" xr:uid="{0147AA9B-8C50-4A2B-B0F4-877957ADD164}"/>
    <cellStyle name="Normal 9 6 5 3 2 2 3" xfId="26475" xr:uid="{7F9622DB-99D3-4022-8CC5-A41F87F4A25B}"/>
    <cellStyle name="Normal 9 6 5 3 2 3" xfId="13263" xr:uid="{20A8BA78-2DE2-493F-A7C5-6563172D19A1}"/>
    <cellStyle name="Normal 9 6 5 3 2 3 2" xfId="30879" xr:uid="{9E033F66-4196-48DD-BC5E-18BCE0161A36}"/>
    <cellStyle name="Normal 9 6 5 3 2 4" xfId="22071" xr:uid="{924CE542-C0BF-4071-8B3F-7913040FA3DD}"/>
    <cellStyle name="Normal 9 6 5 3 2 5" xfId="39687" xr:uid="{C8876E6E-7882-426D-A732-3495ACC805F1}"/>
    <cellStyle name="Normal 9 6 5 3 3" xfId="6657" xr:uid="{B2727032-999F-40E7-9D32-7844624221C9}"/>
    <cellStyle name="Normal 9 6 5 3 3 2" xfId="15465" xr:uid="{A3B2F0D4-DA99-456F-82DF-78908C65F964}"/>
    <cellStyle name="Normal 9 6 5 3 3 2 2" xfId="33081" xr:uid="{C15EAC05-E5C7-43ED-8F15-9B71E3851188}"/>
    <cellStyle name="Normal 9 6 5 3 3 3" xfId="24273" xr:uid="{55B530EC-BD3D-466C-8A9A-C46413A248E4}"/>
    <cellStyle name="Normal 9 6 5 3 4" xfId="11061" xr:uid="{A2073DBA-4B2B-4D4C-A7C3-F0197FFA1C78}"/>
    <cellStyle name="Normal 9 6 5 3 4 2" xfId="28677" xr:uid="{2D767F16-247B-439F-8B04-E6BF34A696E4}"/>
    <cellStyle name="Normal 9 6 5 3 5" xfId="19869" xr:uid="{BBAE682A-7285-4CDA-A1F5-FDAEA04E1AE9}"/>
    <cellStyle name="Normal 9 6 5 3 6" xfId="37485" xr:uid="{EAD48BBD-24DC-41B0-B5E5-71DF01436E5A}"/>
    <cellStyle name="Normal 9 6 5 4" xfId="2809" xr:uid="{AA24493E-FD2B-4E7D-AA86-2E4C7E215D65}"/>
    <cellStyle name="Normal 9 6 5 4 2" xfId="7213" xr:uid="{7DF34024-9483-4ADF-BE29-4C5C623BD54B}"/>
    <cellStyle name="Normal 9 6 5 4 2 2" xfId="16021" xr:uid="{B3296646-BE2B-40FA-BBF4-CF329261C54E}"/>
    <cellStyle name="Normal 9 6 5 4 2 2 2" xfId="33637" xr:uid="{B85E2FEB-0AE3-4CA2-A9DB-48FFB4B186BA}"/>
    <cellStyle name="Normal 9 6 5 4 2 3" xfId="24829" xr:uid="{85D8E8BB-5AFE-4750-B6AA-1658887A4696}"/>
    <cellStyle name="Normal 9 6 5 4 3" xfId="11617" xr:uid="{51047EED-584D-4E4D-8249-CECA4A3EA15E}"/>
    <cellStyle name="Normal 9 6 5 4 3 2" xfId="29233" xr:uid="{6D9724BB-78DE-4B85-B753-3601F17F6D36}"/>
    <cellStyle name="Normal 9 6 5 4 4" xfId="20425" xr:uid="{5BEEAAD6-3581-4B84-9FCA-1DA6AEE9D5E9}"/>
    <cellStyle name="Normal 9 6 5 4 5" xfId="38041" xr:uid="{888F755F-4924-475C-BE5C-E0EBB5E1BBF6}"/>
    <cellStyle name="Normal 9 6 5 5" xfId="5011" xr:uid="{A77EC0A3-FBF4-40B3-8710-9415A424B75B}"/>
    <cellStyle name="Normal 9 6 5 5 2" xfId="13819" xr:uid="{773C7726-E96A-46F3-8FDC-1BD03EFE257E}"/>
    <cellStyle name="Normal 9 6 5 5 2 2" xfId="31435" xr:uid="{D916BE4A-8C03-4FDD-AEB0-573C2535E4FA}"/>
    <cellStyle name="Normal 9 6 5 5 3" xfId="22627" xr:uid="{20F358BB-19C9-48F3-AE1E-B88B71300093}"/>
    <cellStyle name="Normal 9 6 5 6" xfId="9415" xr:uid="{8CE596C4-C8D5-466B-9D69-CD77D547AF82}"/>
    <cellStyle name="Normal 9 6 5 6 2" xfId="27031" xr:uid="{CFD51E67-AABE-4B58-B61C-982DEFA0F234}"/>
    <cellStyle name="Normal 9 6 5 7" xfId="18223" xr:uid="{B9D00338-1502-4C71-952B-3C73325C41B3}"/>
    <cellStyle name="Normal 9 6 5 8" xfId="35839" xr:uid="{0C5249C9-D1A5-48CA-B64E-D61A7ECF97CC}"/>
    <cellStyle name="Normal 9 6 6" xfId="877" xr:uid="{5688DFD5-155D-4FBD-B8F2-60F97522A585}"/>
    <cellStyle name="Normal 9 6 6 2" xfId="3079" xr:uid="{447E0352-1319-4EA9-BCDA-1C9BF9CD1786}"/>
    <cellStyle name="Normal 9 6 6 2 2" xfId="7483" xr:uid="{D08453F2-67D8-4CE1-BD13-0B741F052FFE}"/>
    <cellStyle name="Normal 9 6 6 2 2 2" xfId="16291" xr:uid="{717A6BAD-BE21-4AE6-82F4-3533F355FA84}"/>
    <cellStyle name="Normal 9 6 6 2 2 2 2" xfId="33907" xr:uid="{C2B29619-3DD7-4967-90DD-548F4B43CA64}"/>
    <cellStyle name="Normal 9 6 6 2 2 3" xfId="25099" xr:uid="{EFD9BFB8-40EE-4B45-A3EE-68505CB8016B}"/>
    <cellStyle name="Normal 9 6 6 2 3" xfId="11887" xr:uid="{1FB1FF86-F204-430C-B35B-3104935D2CFF}"/>
    <cellStyle name="Normal 9 6 6 2 3 2" xfId="29503" xr:uid="{89EC562C-12F1-4070-841E-1E02B1C1834D}"/>
    <cellStyle name="Normal 9 6 6 2 4" xfId="20695" xr:uid="{36531AB1-477B-4948-B7ED-28E9179DC53B}"/>
    <cellStyle name="Normal 9 6 6 2 5" xfId="38311" xr:uid="{21D59BD6-400C-4777-944F-92C929ED7387}"/>
    <cellStyle name="Normal 9 6 6 3" xfId="5281" xr:uid="{464D223D-951D-4F05-94AA-970474A7AA4A}"/>
    <cellStyle name="Normal 9 6 6 3 2" xfId="14089" xr:uid="{22370427-6086-4053-89EE-C11446FA2A6B}"/>
    <cellStyle name="Normal 9 6 6 3 2 2" xfId="31705" xr:uid="{06731B18-8A4F-494C-9483-A770A0DEA682}"/>
    <cellStyle name="Normal 9 6 6 3 3" xfId="22897" xr:uid="{BE422734-65E3-452F-9E5A-F8D136FE030B}"/>
    <cellStyle name="Normal 9 6 6 4" xfId="9685" xr:uid="{85EE1682-E6F5-4E68-ADE2-426C53556F8E}"/>
    <cellStyle name="Normal 9 6 6 4 2" xfId="27301" xr:uid="{AB9E30ED-BF3E-4291-B7F0-1E55A7F7EFDF}"/>
    <cellStyle name="Normal 9 6 6 5" xfId="18493" xr:uid="{99D8F782-15B2-4A57-8953-3AD63D6857DB}"/>
    <cellStyle name="Normal 9 6 6 6" xfId="36109" xr:uid="{75E5AF58-E1EA-4DEF-AD63-B2905C449F10}"/>
    <cellStyle name="Normal 9 6 7" xfId="2242" xr:uid="{2E41AF85-BEC2-42D3-9BF8-8F2459E3E2AF}"/>
    <cellStyle name="Normal 9 6 7 2" xfId="4444" xr:uid="{4F81CF64-1F20-4C66-AE63-B97510D0A6AD}"/>
    <cellStyle name="Normal 9 6 7 2 2" xfId="8848" xr:uid="{FFA30D00-FA52-4111-BB72-E62DDCA5ACB3}"/>
    <cellStyle name="Normal 9 6 7 2 2 2" xfId="17656" xr:uid="{2E91E86F-A60C-476B-9D32-44AC057C76D6}"/>
    <cellStyle name="Normal 9 6 7 2 2 2 2" xfId="35272" xr:uid="{CA96CDDC-D843-4425-8FFE-942B9593DE19}"/>
    <cellStyle name="Normal 9 6 7 2 2 3" xfId="26464" xr:uid="{90AAFCED-B3AA-4306-8F4C-4A4F4A864BE8}"/>
    <cellStyle name="Normal 9 6 7 2 3" xfId="13252" xr:uid="{14F20ACB-C446-4569-9139-891FC699C6F7}"/>
    <cellStyle name="Normal 9 6 7 2 3 2" xfId="30868" xr:uid="{16084287-D318-4DFD-AB02-FA6D0F5F9162}"/>
    <cellStyle name="Normal 9 6 7 2 4" xfId="22060" xr:uid="{A887F0DC-F452-480A-AD66-9166A0244412}"/>
    <cellStyle name="Normal 9 6 7 2 5" xfId="39676" xr:uid="{D578EAB2-9186-47DE-9700-747D82A8D6D8}"/>
    <cellStyle name="Normal 9 6 7 3" xfId="6646" xr:uid="{BC88D5DD-7556-4115-99D0-A5CC59216FA0}"/>
    <cellStyle name="Normal 9 6 7 3 2" xfId="15454" xr:uid="{740CD9C9-7D1D-4266-81DE-6B84BDCE4246}"/>
    <cellStyle name="Normal 9 6 7 3 2 2" xfId="33070" xr:uid="{BEF9ECE9-615F-4CE3-983A-2EDA1BB4C961}"/>
    <cellStyle name="Normal 9 6 7 3 3" xfId="24262" xr:uid="{8D4DF9B3-0AB6-4452-811D-E70859B5BAEA}"/>
    <cellStyle name="Normal 9 6 7 4" xfId="11050" xr:uid="{7FBA6C8F-E85B-4EC7-B6BE-B7DD7FA74E10}"/>
    <cellStyle name="Normal 9 6 7 4 2" xfId="28666" xr:uid="{9187F034-9CBB-4733-8EEE-FC2EB690C0FB}"/>
    <cellStyle name="Normal 9 6 7 5" xfId="19858" xr:uid="{FFCA50E5-B29A-4788-9F83-A6BBAAB9CDD2}"/>
    <cellStyle name="Normal 9 6 7 6" xfId="37474" xr:uid="{37725980-C031-4B61-8BC0-3A923C6D7AB5}"/>
    <cellStyle name="Normal 9 6 8" xfId="2297" xr:uid="{4323BC34-85ED-432E-BBBF-2A27706BC38B}"/>
    <cellStyle name="Normal 9 6 8 2" xfId="6701" xr:uid="{FAF32A67-D1DE-4FFF-B419-54D9C499B51D}"/>
    <cellStyle name="Normal 9 6 8 2 2" xfId="15509" xr:uid="{8CD0B168-FF36-42B0-BE9E-69A38C4C0B0B}"/>
    <cellStyle name="Normal 9 6 8 2 2 2" xfId="33125" xr:uid="{4DECCAD2-F973-4806-BFDC-E5F528EF1234}"/>
    <cellStyle name="Normal 9 6 8 2 3" xfId="24317" xr:uid="{312462DD-C446-4B46-8978-9BDAA847553E}"/>
    <cellStyle name="Normal 9 6 8 3" xfId="11105" xr:uid="{B2F1254E-D9C7-4D4A-86E6-ECA104214968}"/>
    <cellStyle name="Normal 9 6 8 3 2" xfId="28721" xr:uid="{A21122FC-3397-4F31-AF80-6E8686622158}"/>
    <cellStyle name="Normal 9 6 8 4" xfId="19913" xr:uid="{4FD800E7-7C0F-47B0-9816-56026B6731B7}"/>
    <cellStyle name="Normal 9 6 8 5" xfId="37529" xr:uid="{DD567BFE-2947-491D-901C-0666EFC4C573}"/>
    <cellStyle name="Normal 9 6 9" xfId="4499" xr:uid="{5EE42E9D-F970-4CD0-8CD6-D8A28AE4217C}"/>
    <cellStyle name="Normal 9 6 9 2" xfId="13307" xr:uid="{475ABFA9-B9C9-47D0-8E56-45162043215C}"/>
    <cellStyle name="Normal 9 6 9 2 2" xfId="30923" xr:uid="{3F058814-1CDD-4D97-B188-A3956C07E476}"/>
    <cellStyle name="Normal 9 6 9 3" xfId="22115" xr:uid="{BC779495-00A1-49E4-8DE2-BF7CFB4CF781}"/>
    <cellStyle name="Normal 9 7" xfId="127" xr:uid="{7408C5BF-7640-41C3-A8D2-F2179E2C54D4}"/>
    <cellStyle name="Normal 9 7 10" xfId="17745" xr:uid="{4232FA8D-44C3-407A-8BA4-3DB7B927A32B}"/>
    <cellStyle name="Normal 9 7 11" xfId="35361" xr:uid="{F631A387-986B-431E-84F7-2C378281B95B}"/>
    <cellStyle name="Normal 9 7 2" xfId="255" xr:uid="{4A6914EB-230D-4434-B5DC-1D5A8289DD52}"/>
    <cellStyle name="Normal 9 7 2 10" xfId="35489" xr:uid="{537EDA4D-BF40-4D69-9A74-2FEAFD7B5A5A}"/>
    <cellStyle name="Normal 9 7 2 2" xfId="511" xr:uid="{35A303DD-6C18-4C73-85BB-7B4744B81B90}"/>
    <cellStyle name="Normal 9 7 2 2 2" xfId="1295" xr:uid="{5E4AEA8F-56E9-4C9F-8985-1981155F2634}"/>
    <cellStyle name="Normal 9 7 2 2 2 2" xfId="3497" xr:uid="{9BD79008-F80B-497A-8F0F-3CB6FD209FE2}"/>
    <cellStyle name="Normal 9 7 2 2 2 2 2" xfId="7901" xr:uid="{26B6FA45-B9DF-4200-98A5-8DCE64968EB8}"/>
    <cellStyle name="Normal 9 7 2 2 2 2 2 2" xfId="16709" xr:uid="{31C6E1F3-FC5C-40B0-A007-122225D93090}"/>
    <cellStyle name="Normal 9 7 2 2 2 2 2 2 2" xfId="34325" xr:uid="{F0C5555B-358E-4024-87AC-753B0E132AA2}"/>
    <cellStyle name="Normal 9 7 2 2 2 2 2 3" xfId="25517" xr:uid="{F70A2515-FC8A-426E-ACAC-3EE5A3F0E369}"/>
    <cellStyle name="Normal 9 7 2 2 2 2 3" xfId="12305" xr:uid="{04BFD037-F177-4423-9DB5-101D485A9681}"/>
    <cellStyle name="Normal 9 7 2 2 2 2 3 2" xfId="29921" xr:uid="{EEF4C835-8746-4592-8D8A-CA2CC2E143F2}"/>
    <cellStyle name="Normal 9 7 2 2 2 2 4" xfId="21113" xr:uid="{F7C7394E-07F2-4F15-8DE6-BE9EB3B2E0B8}"/>
    <cellStyle name="Normal 9 7 2 2 2 2 5" xfId="38729" xr:uid="{382F68C6-2E38-44B2-8E7D-5B9C112634D4}"/>
    <cellStyle name="Normal 9 7 2 2 2 3" xfId="5699" xr:uid="{1054C221-16A0-4171-84D4-45F75F5D878A}"/>
    <cellStyle name="Normal 9 7 2 2 2 3 2" xfId="14507" xr:uid="{0467F1FE-C48D-4BA5-9731-0D08AAC0C09B}"/>
    <cellStyle name="Normal 9 7 2 2 2 3 2 2" xfId="32123" xr:uid="{9F8C3851-B6D6-41F8-B450-B388C05ADCC0}"/>
    <cellStyle name="Normal 9 7 2 2 2 3 3" xfId="23315" xr:uid="{1EC9EAF5-055C-4891-A204-E343CD74C08B}"/>
    <cellStyle name="Normal 9 7 2 2 2 4" xfId="10103" xr:uid="{85A07E0F-050D-4472-8B42-69929F6A7570}"/>
    <cellStyle name="Normal 9 7 2 2 2 4 2" xfId="27719" xr:uid="{5F3FC5DB-3C6D-412B-AEFD-1E4C464CEFFE}"/>
    <cellStyle name="Normal 9 7 2 2 2 5" xfId="18911" xr:uid="{4BA27782-03E2-4AA0-9D3C-C8DEE3F4029A}"/>
    <cellStyle name="Normal 9 7 2 2 2 6" xfId="36527" xr:uid="{286CE955-ED01-44ED-8706-E5BBFE6850C5}"/>
    <cellStyle name="Normal 9 7 2 2 3" xfId="2256" xr:uid="{68553193-81FC-4358-80E7-F88C653A32BE}"/>
    <cellStyle name="Normal 9 7 2 2 3 2" xfId="4458" xr:uid="{6D149937-8C69-433B-AB46-2850256CC587}"/>
    <cellStyle name="Normal 9 7 2 2 3 2 2" xfId="8862" xr:uid="{D778D473-3000-4BBD-845B-D793EA66CC4C}"/>
    <cellStyle name="Normal 9 7 2 2 3 2 2 2" xfId="17670" xr:uid="{4B25D0A9-B792-401C-9F95-7BF04BEAF24B}"/>
    <cellStyle name="Normal 9 7 2 2 3 2 2 2 2" xfId="35286" xr:uid="{B4BF3ACB-2171-4C06-8949-C7C946A02697}"/>
    <cellStyle name="Normal 9 7 2 2 3 2 2 3" xfId="26478" xr:uid="{D115D9AA-AC11-4B7F-95BA-17142CFEF840}"/>
    <cellStyle name="Normal 9 7 2 2 3 2 3" xfId="13266" xr:uid="{C23689B1-5F0E-4536-8519-81B2B4D36967}"/>
    <cellStyle name="Normal 9 7 2 2 3 2 3 2" xfId="30882" xr:uid="{26CA4B14-142D-4076-8B65-8B9A546CAF3B}"/>
    <cellStyle name="Normal 9 7 2 2 3 2 4" xfId="22074" xr:uid="{0AC5017D-34AA-4A98-8E23-A7F5099418C6}"/>
    <cellStyle name="Normal 9 7 2 2 3 2 5" xfId="39690" xr:uid="{40ACDAD6-8B91-4052-882A-53945F0F72D9}"/>
    <cellStyle name="Normal 9 7 2 2 3 3" xfId="6660" xr:uid="{DCA52A08-FC06-4892-AC53-E09AD966913B}"/>
    <cellStyle name="Normal 9 7 2 2 3 3 2" xfId="15468" xr:uid="{9253D891-81A9-4D8D-A0CF-FCAFC0261479}"/>
    <cellStyle name="Normal 9 7 2 2 3 3 2 2" xfId="33084" xr:uid="{C70781F5-4810-40F7-846F-3DB41D44FD69}"/>
    <cellStyle name="Normal 9 7 2 2 3 3 3" xfId="24276" xr:uid="{4B1F1406-E24E-4784-BE8E-C5DC489E3ECD}"/>
    <cellStyle name="Normal 9 7 2 2 3 4" xfId="11064" xr:uid="{5C3EB4DB-2665-48B2-BCEB-088BE3F748AE}"/>
    <cellStyle name="Normal 9 7 2 2 3 4 2" xfId="28680" xr:uid="{13CF848F-58D2-4F91-8842-C5D73C718215}"/>
    <cellStyle name="Normal 9 7 2 2 3 5" xfId="19872" xr:uid="{F880B296-3B2B-47D7-8587-B18E5DC28ECB}"/>
    <cellStyle name="Normal 9 7 2 2 3 6" xfId="37488" xr:uid="{19CEF725-D877-4D53-BAF6-16338AD51F30}"/>
    <cellStyle name="Normal 9 7 2 2 4" xfId="2715" xr:uid="{FAAF0BC2-3F24-4094-9093-B175C29DABDE}"/>
    <cellStyle name="Normal 9 7 2 2 4 2" xfId="7119" xr:uid="{D0E7953B-94D6-408B-90AC-A3C23CB2CF64}"/>
    <cellStyle name="Normal 9 7 2 2 4 2 2" xfId="15927" xr:uid="{EAE3AD16-E866-4987-B3B6-22A8D4F5EC1C}"/>
    <cellStyle name="Normal 9 7 2 2 4 2 2 2" xfId="33543" xr:uid="{D4E44267-9A53-4A38-B419-3A8B1A0ACED5}"/>
    <cellStyle name="Normal 9 7 2 2 4 2 3" xfId="24735" xr:uid="{528A0E77-1E0D-4C8D-A575-3B5F8AD44859}"/>
    <cellStyle name="Normal 9 7 2 2 4 3" xfId="11523" xr:uid="{35B26EE1-4CBA-48BC-A235-633254F89E4B}"/>
    <cellStyle name="Normal 9 7 2 2 4 3 2" xfId="29139" xr:uid="{BD8B6B53-E7E4-42D6-885A-017B2099D1D2}"/>
    <cellStyle name="Normal 9 7 2 2 4 4" xfId="20331" xr:uid="{47742446-6BA9-4CAD-9719-969CCC4275D0}"/>
    <cellStyle name="Normal 9 7 2 2 4 5" xfId="37947" xr:uid="{2988CEB7-ED7E-4A8C-AE8B-FA5B8F5D3064}"/>
    <cellStyle name="Normal 9 7 2 2 5" xfId="4917" xr:uid="{25A38846-639D-4B25-8B30-CD29E6D04113}"/>
    <cellStyle name="Normal 9 7 2 2 5 2" xfId="13725" xr:uid="{F5B58BFD-574E-4749-BDB6-54F51058CDBC}"/>
    <cellStyle name="Normal 9 7 2 2 5 2 2" xfId="31341" xr:uid="{41B5CD09-BD48-47EC-856F-64837332A852}"/>
    <cellStyle name="Normal 9 7 2 2 5 3" xfId="22533" xr:uid="{8B25D10A-61EC-4B33-9B5C-9CD35F4FA39A}"/>
    <cellStyle name="Normal 9 7 2 2 6" xfId="9321" xr:uid="{BA7BAF70-C4AD-489B-B244-3F9DCC1B9F71}"/>
    <cellStyle name="Normal 9 7 2 2 6 2" xfId="26937" xr:uid="{CE1A22F9-0F26-4F28-A0DD-CE2372E25783}"/>
    <cellStyle name="Normal 9 7 2 2 7" xfId="18129" xr:uid="{11EF2985-3322-4780-8D07-87DC50F6D178}"/>
    <cellStyle name="Normal 9 7 2 2 8" xfId="35745" xr:uid="{137B6546-A43D-42D0-9AF3-2138226D2699}"/>
    <cellStyle name="Normal 9 7 2 3" xfId="767" xr:uid="{A8314998-952F-4195-A992-3FE573538264}"/>
    <cellStyle name="Normal 9 7 2 3 2" xfId="1551" xr:uid="{43A3322B-274C-4DE0-97DD-18E6376F00CF}"/>
    <cellStyle name="Normal 9 7 2 3 2 2" xfId="3753" xr:uid="{42A1EC7E-F572-4C71-8EB6-DAC350F2918E}"/>
    <cellStyle name="Normal 9 7 2 3 2 2 2" xfId="8157" xr:uid="{B7A5C720-4DB0-478B-8ED4-EAAC756E4473}"/>
    <cellStyle name="Normal 9 7 2 3 2 2 2 2" xfId="16965" xr:uid="{A1D4504A-CD19-4E61-A43D-5F1BB36A40F6}"/>
    <cellStyle name="Normal 9 7 2 3 2 2 2 2 2" xfId="34581" xr:uid="{0B1FA514-D9F7-446D-AFCF-DE53287D10F4}"/>
    <cellStyle name="Normal 9 7 2 3 2 2 2 3" xfId="25773" xr:uid="{6A7866EF-D7C1-46D1-BD0F-020FD1A357F6}"/>
    <cellStyle name="Normal 9 7 2 3 2 2 3" xfId="12561" xr:uid="{04691578-2F1F-4F41-BA73-0A22BE98C077}"/>
    <cellStyle name="Normal 9 7 2 3 2 2 3 2" xfId="30177" xr:uid="{DAF98A78-B6D7-485B-9783-989A87FD58E4}"/>
    <cellStyle name="Normal 9 7 2 3 2 2 4" xfId="21369" xr:uid="{01A6D5DC-865D-4501-9B40-6FCF7CD1F99D}"/>
    <cellStyle name="Normal 9 7 2 3 2 2 5" xfId="38985" xr:uid="{E3CF72C4-9FE7-4AA9-9396-16313735DF45}"/>
    <cellStyle name="Normal 9 7 2 3 2 3" xfId="5955" xr:uid="{5B187AB7-3F5D-40CA-B76B-83B466822496}"/>
    <cellStyle name="Normal 9 7 2 3 2 3 2" xfId="14763" xr:uid="{C33CB352-F951-4B63-84A3-9AA609990F67}"/>
    <cellStyle name="Normal 9 7 2 3 2 3 2 2" xfId="32379" xr:uid="{746E6E12-8583-41F2-872B-1C5C0C240F0A}"/>
    <cellStyle name="Normal 9 7 2 3 2 3 3" xfId="23571" xr:uid="{D6AE2CF3-64A5-4362-AA81-17C8DBB56798}"/>
    <cellStyle name="Normal 9 7 2 3 2 4" xfId="10359" xr:uid="{7AAC53AF-8ED7-49EF-B265-1250D22BED65}"/>
    <cellStyle name="Normal 9 7 2 3 2 4 2" xfId="27975" xr:uid="{24DAFFF9-EC3A-46B9-8AE0-6E6FDEAB0E21}"/>
    <cellStyle name="Normal 9 7 2 3 2 5" xfId="19167" xr:uid="{CC3731D6-341E-4A0C-B055-033721D2B770}"/>
    <cellStyle name="Normal 9 7 2 3 2 6" xfId="36783" xr:uid="{A024950F-8C8E-4BB2-9888-F9C28415BE60}"/>
    <cellStyle name="Normal 9 7 2 3 3" xfId="2257" xr:uid="{F1CB479C-62BF-43B5-BE26-0FE4F4B4D1AA}"/>
    <cellStyle name="Normal 9 7 2 3 3 2" xfId="4459" xr:uid="{3DD57387-91D1-474C-BC81-2E7D17BA2B75}"/>
    <cellStyle name="Normal 9 7 2 3 3 2 2" xfId="8863" xr:uid="{7E3B07BE-1128-4A3D-83DD-01C35BBBE23B}"/>
    <cellStyle name="Normal 9 7 2 3 3 2 2 2" xfId="17671" xr:uid="{5AE1E72B-E1CD-423F-AA3C-17888AF91C18}"/>
    <cellStyle name="Normal 9 7 2 3 3 2 2 2 2" xfId="35287" xr:uid="{D2153748-DAF7-410F-8F7D-C9E8810376FE}"/>
    <cellStyle name="Normal 9 7 2 3 3 2 2 3" xfId="26479" xr:uid="{055E83F8-4041-400B-86CC-44B204BBABC6}"/>
    <cellStyle name="Normal 9 7 2 3 3 2 3" xfId="13267" xr:uid="{C4C9CAA6-B1F9-4614-9688-955C82084C80}"/>
    <cellStyle name="Normal 9 7 2 3 3 2 3 2" xfId="30883" xr:uid="{B940DD0B-849E-452A-A0AE-F4DC4143D39E}"/>
    <cellStyle name="Normal 9 7 2 3 3 2 4" xfId="22075" xr:uid="{9746C9BA-507F-409D-9FF1-87B92585B8D4}"/>
    <cellStyle name="Normal 9 7 2 3 3 2 5" xfId="39691" xr:uid="{D0AE4C14-1FF3-4BF5-8076-10BC6DCFFE59}"/>
    <cellStyle name="Normal 9 7 2 3 3 3" xfId="6661" xr:uid="{DEE79E7F-4FFB-4B3B-9611-5FEBA43EE19C}"/>
    <cellStyle name="Normal 9 7 2 3 3 3 2" xfId="15469" xr:uid="{BE330DBE-676D-4E58-B583-7EABDA647458}"/>
    <cellStyle name="Normal 9 7 2 3 3 3 2 2" xfId="33085" xr:uid="{E67106B1-A8BB-4FF5-ACE4-2FB3393632A2}"/>
    <cellStyle name="Normal 9 7 2 3 3 3 3" xfId="24277" xr:uid="{34339263-8329-4A58-9F35-0E5DB7208A1F}"/>
    <cellStyle name="Normal 9 7 2 3 3 4" xfId="11065" xr:uid="{462E9680-0C48-481F-AF84-3E3F84F5907E}"/>
    <cellStyle name="Normal 9 7 2 3 3 4 2" xfId="28681" xr:uid="{0CAF665A-4645-434D-9474-807CAC6FD757}"/>
    <cellStyle name="Normal 9 7 2 3 3 5" xfId="19873" xr:uid="{78091C8B-8226-4630-8903-D17471E30307}"/>
    <cellStyle name="Normal 9 7 2 3 3 6" xfId="37489" xr:uid="{FFB0DE8B-4199-40C3-81D2-0E56A10E2BB9}"/>
    <cellStyle name="Normal 9 7 2 3 4" xfId="2971" xr:uid="{27EB45E4-3DEB-43DE-8A23-FBE107EC6FD8}"/>
    <cellStyle name="Normal 9 7 2 3 4 2" xfId="7375" xr:uid="{AC3E8240-01DE-4610-901C-B2AC18E1BB94}"/>
    <cellStyle name="Normal 9 7 2 3 4 2 2" xfId="16183" xr:uid="{197D96D8-60D2-471C-80C8-F320C7FDF7C9}"/>
    <cellStyle name="Normal 9 7 2 3 4 2 2 2" xfId="33799" xr:uid="{51D79F86-BAE3-4D09-A0BC-51B19DCD131A}"/>
    <cellStyle name="Normal 9 7 2 3 4 2 3" xfId="24991" xr:uid="{69D39831-24D9-4047-90E0-EA2B2CC29A6B}"/>
    <cellStyle name="Normal 9 7 2 3 4 3" xfId="11779" xr:uid="{E17F6D1E-948A-4681-BFC3-A37FD7911074}"/>
    <cellStyle name="Normal 9 7 2 3 4 3 2" xfId="29395" xr:uid="{77CF54B3-6B1C-43CF-A6F5-8CCCE38D7646}"/>
    <cellStyle name="Normal 9 7 2 3 4 4" xfId="20587" xr:uid="{6FE93DCA-EC77-4120-90AF-1A2A48797546}"/>
    <cellStyle name="Normal 9 7 2 3 4 5" xfId="38203" xr:uid="{7E4D9303-2592-4E5C-807B-3DEA22C42BEC}"/>
    <cellStyle name="Normal 9 7 2 3 5" xfId="5173" xr:uid="{A70FDAC1-CD2D-4F00-9792-D1CEA22BDD07}"/>
    <cellStyle name="Normal 9 7 2 3 5 2" xfId="13981" xr:uid="{EB394B48-F59F-46B8-A19F-4350FBF6C2C5}"/>
    <cellStyle name="Normal 9 7 2 3 5 2 2" xfId="31597" xr:uid="{19347AA1-88CF-43AA-9B58-6914280F95A6}"/>
    <cellStyle name="Normal 9 7 2 3 5 3" xfId="22789" xr:uid="{319B8D4D-2258-4023-A431-FD0428F5C1F2}"/>
    <cellStyle name="Normal 9 7 2 3 6" xfId="9577" xr:uid="{976FB467-2C5C-4794-9F9C-2B45763EB034}"/>
    <cellStyle name="Normal 9 7 2 3 6 2" xfId="27193" xr:uid="{19D08C6F-DB01-4F76-A422-B699AEAF0560}"/>
    <cellStyle name="Normal 9 7 2 3 7" xfId="18385" xr:uid="{A599E971-6E4C-4444-AA79-003C3628D12D}"/>
    <cellStyle name="Normal 9 7 2 3 8" xfId="36001" xr:uid="{F5EC6727-C9CC-44DF-BF7D-B14903D8143A}"/>
    <cellStyle name="Normal 9 7 2 4" xfId="1039" xr:uid="{A9D14EC1-5E99-4781-81A3-ABF51DAFF0DF}"/>
    <cellStyle name="Normal 9 7 2 4 2" xfId="3241" xr:uid="{C6CC3BB1-FB64-4DED-88BB-32DA1E724478}"/>
    <cellStyle name="Normal 9 7 2 4 2 2" xfId="7645" xr:uid="{0D11DDFC-D469-478A-9F67-EE75306AE6C5}"/>
    <cellStyle name="Normal 9 7 2 4 2 2 2" xfId="16453" xr:uid="{03921514-9554-4DA9-9CEE-231D5D1EA316}"/>
    <cellStyle name="Normal 9 7 2 4 2 2 2 2" xfId="34069" xr:uid="{A4BE739D-E0E8-45F6-94A4-B01E784E3F0D}"/>
    <cellStyle name="Normal 9 7 2 4 2 2 3" xfId="25261" xr:uid="{D86793A4-2FEF-4F46-AF91-EFC56E131E73}"/>
    <cellStyle name="Normal 9 7 2 4 2 3" xfId="12049" xr:uid="{1C9E69E6-E265-4B21-AFA6-81CAF2C4F4FC}"/>
    <cellStyle name="Normal 9 7 2 4 2 3 2" xfId="29665" xr:uid="{25E023DF-A84E-423B-8147-A18E777FEF50}"/>
    <cellStyle name="Normal 9 7 2 4 2 4" xfId="20857" xr:uid="{6149A046-D13E-49CB-965C-2AAD53CC4171}"/>
    <cellStyle name="Normal 9 7 2 4 2 5" xfId="38473" xr:uid="{F2DAC9C6-7F57-45B8-B3C3-59A89AA93C15}"/>
    <cellStyle name="Normal 9 7 2 4 3" xfId="5443" xr:uid="{4CB297DD-C20A-4DD4-AC8D-1999BBDE80BE}"/>
    <cellStyle name="Normal 9 7 2 4 3 2" xfId="14251" xr:uid="{75F3304F-299F-4E9D-9E3D-376648CD3DFE}"/>
    <cellStyle name="Normal 9 7 2 4 3 2 2" xfId="31867" xr:uid="{CEC84848-D472-4078-9DF1-2908D2D234F9}"/>
    <cellStyle name="Normal 9 7 2 4 3 3" xfId="23059" xr:uid="{3068929B-1A66-422E-B02E-85417D6F3DAA}"/>
    <cellStyle name="Normal 9 7 2 4 4" xfId="9847" xr:uid="{5B48F56B-D2E4-4852-A68E-07FDA37C6390}"/>
    <cellStyle name="Normal 9 7 2 4 4 2" xfId="27463" xr:uid="{85CDD77B-1384-4925-B662-5B59F944C96D}"/>
    <cellStyle name="Normal 9 7 2 4 5" xfId="18655" xr:uid="{F75D6595-0807-407E-8709-07B0FF17D374}"/>
    <cellStyle name="Normal 9 7 2 4 6" xfId="36271" xr:uid="{B602A3CF-BB2A-4954-A584-D9E08D92D055}"/>
    <cellStyle name="Normal 9 7 2 5" xfId="2255" xr:uid="{AF3178EE-CCBF-4774-B318-3C933519C2E3}"/>
    <cellStyle name="Normal 9 7 2 5 2" xfId="4457" xr:uid="{F5EE1BD6-6E6B-471D-88D5-B0C3A324EF9E}"/>
    <cellStyle name="Normal 9 7 2 5 2 2" xfId="8861" xr:uid="{84965E50-488A-42BB-A1A8-3D5A8FB7AE9C}"/>
    <cellStyle name="Normal 9 7 2 5 2 2 2" xfId="17669" xr:uid="{F234CE2D-1241-4139-8644-29BE9A246BA1}"/>
    <cellStyle name="Normal 9 7 2 5 2 2 2 2" xfId="35285" xr:uid="{C849394E-35F9-49CE-AAE0-B05AA245B435}"/>
    <cellStyle name="Normal 9 7 2 5 2 2 3" xfId="26477" xr:uid="{D6B8C253-47ED-411D-BC2B-407E3F9DC2E1}"/>
    <cellStyle name="Normal 9 7 2 5 2 3" xfId="13265" xr:uid="{3E964C9C-FB56-4905-A1B4-51FDD8F8A908}"/>
    <cellStyle name="Normal 9 7 2 5 2 3 2" xfId="30881" xr:uid="{7B0BA491-5AAE-418D-8F56-CC823DC39451}"/>
    <cellStyle name="Normal 9 7 2 5 2 4" xfId="22073" xr:uid="{B599F88D-9D4C-4429-BADC-AC9BD8133AEA}"/>
    <cellStyle name="Normal 9 7 2 5 2 5" xfId="39689" xr:uid="{20F31889-E940-49B3-A537-EB15B1790086}"/>
    <cellStyle name="Normal 9 7 2 5 3" xfId="6659" xr:uid="{2CB98597-67C3-407F-A9A0-4DAEFD1E2017}"/>
    <cellStyle name="Normal 9 7 2 5 3 2" xfId="15467" xr:uid="{F148DBDC-CECE-4976-835E-DE8FEE01E4CC}"/>
    <cellStyle name="Normal 9 7 2 5 3 2 2" xfId="33083" xr:uid="{8205052D-7452-44A0-A5EA-6EC2D9751A84}"/>
    <cellStyle name="Normal 9 7 2 5 3 3" xfId="24275" xr:uid="{6D9B3154-9D30-49B7-A3E8-A89D9345CB45}"/>
    <cellStyle name="Normal 9 7 2 5 4" xfId="11063" xr:uid="{B1A903F7-E632-4CDF-91B2-E41666A1FAE9}"/>
    <cellStyle name="Normal 9 7 2 5 4 2" xfId="28679" xr:uid="{4FBDEC64-8C8D-4225-A6F7-2CAD1A0E61BA}"/>
    <cellStyle name="Normal 9 7 2 5 5" xfId="19871" xr:uid="{870BFFF1-E6A4-467F-BC7D-7A6FE6D41E76}"/>
    <cellStyle name="Normal 9 7 2 5 6" xfId="37487" xr:uid="{09AA1E1E-C64F-4A4D-A2AF-B42353BCB9E8}"/>
    <cellStyle name="Normal 9 7 2 6" xfId="2459" xr:uid="{4C0C5F11-D209-4401-837A-82C3B4D8A3E1}"/>
    <cellStyle name="Normal 9 7 2 6 2" xfId="6863" xr:uid="{803A3E81-D7EC-489C-821F-8A36E4880818}"/>
    <cellStyle name="Normal 9 7 2 6 2 2" xfId="15671" xr:uid="{D38085AA-1C02-4179-8A0C-F057E5C33963}"/>
    <cellStyle name="Normal 9 7 2 6 2 2 2" xfId="33287" xr:uid="{DBC86E12-F114-487B-B3F8-3C3B0074623F}"/>
    <cellStyle name="Normal 9 7 2 6 2 3" xfId="24479" xr:uid="{3040D951-31B1-4B2F-83BF-23B7C4F76018}"/>
    <cellStyle name="Normal 9 7 2 6 3" xfId="11267" xr:uid="{DCDB8783-6636-4A76-9A3F-437544F040D0}"/>
    <cellStyle name="Normal 9 7 2 6 3 2" xfId="28883" xr:uid="{7761FEDC-DCE2-4A4D-B410-5D5FB5B35B52}"/>
    <cellStyle name="Normal 9 7 2 6 4" xfId="20075" xr:uid="{87F85998-CAF3-4B8A-BBCF-F308495E8178}"/>
    <cellStyle name="Normal 9 7 2 6 5" xfId="37691" xr:uid="{F97FFA04-3147-4C9E-85D3-B0A85EDF3B28}"/>
    <cellStyle name="Normal 9 7 2 7" xfId="4661" xr:uid="{C83C43EB-37EB-4408-9E5E-67EEEA3695A2}"/>
    <cellStyle name="Normal 9 7 2 7 2" xfId="13469" xr:uid="{A353BCDA-B78D-4AC0-A632-EDE20C46E253}"/>
    <cellStyle name="Normal 9 7 2 7 2 2" xfId="31085" xr:uid="{D3129738-1922-4FCF-B411-22637A2F33E8}"/>
    <cellStyle name="Normal 9 7 2 7 3" xfId="22277" xr:uid="{6833C11B-74A8-4103-AE64-CC37BD72A31E}"/>
    <cellStyle name="Normal 9 7 2 8" xfId="9065" xr:uid="{4D257E87-3415-4C24-ADFB-7E48BAA6391A}"/>
    <cellStyle name="Normal 9 7 2 8 2" xfId="26681" xr:uid="{5151B0C0-3C82-4761-ACAE-A30E619B9ACA}"/>
    <cellStyle name="Normal 9 7 2 9" xfId="17873" xr:uid="{8F13F2E0-C019-4E08-9D36-FC7242E24B13}"/>
    <cellStyle name="Normal 9 7 3" xfId="383" xr:uid="{0C6037AB-74CB-4B84-B42C-3FDCC44556AB}"/>
    <cellStyle name="Normal 9 7 3 2" xfId="1167" xr:uid="{E9085589-61AE-49BE-9975-C3446FBC5B51}"/>
    <cellStyle name="Normal 9 7 3 2 2" xfId="3369" xr:uid="{980D8D1A-AE1C-40AC-AD9A-7210B7CE300C}"/>
    <cellStyle name="Normal 9 7 3 2 2 2" xfId="7773" xr:uid="{D6D9E917-C5F8-46B0-8FF0-FE0241AE011E}"/>
    <cellStyle name="Normal 9 7 3 2 2 2 2" xfId="16581" xr:uid="{2863882D-E32B-4006-9D55-CBC3D124FB43}"/>
    <cellStyle name="Normal 9 7 3 2 2 2 2 2" xfId="34197" xr:uid="{E202E9DB-882F-4154-B512-66F846F7D3C4}"/>
    <cellStyle name="Normal 9 7 3 2 2 2 3" xfId="25389" xr:uid="{3217C88E-3763-4221-BE7D-D2170F5FEF0F}"/>
    <cellStyle name="Normal 9 7 3 2 2 3" xfId="12177" xr:uid="{5FC28B42-7AB2-40E6-AF97-3B3899BEC592}"/>
    <cellStyle name="Normal 9 7 3 2 2 3 2" xfId="29793" xr:uid="{4175EEE2-5927-4940-AA56-ABE34937FBEF}"/>
    <cellStyle name="Normal 9 7 3 2 2 4" xfId="20985" xr:uid="{3A36634E-568E-415F-87D7-B69A6E68E404}"/>
    <cellStyle name="Normal 9 7 3 2 2 5" xfId="38601" xr:uid="{AFACCDF9-AEE4-4A4D-81BA-7C851980060F}"/>
    <cellStyle name="Normal 9 7 3 2 3" xfId="5571" xr:uid="{1D65A5FF-4419-41C6-9EE0-7B9541E399B9}"/>
    <cellStyle name="Normal 9 7 3 2 3 2" xfId="14379" xr:uid="{6C3699C7-3BFF-4468-911F-F8F374010946}"/>
    <cellStyle name="Normal 9 7 3 2 3 2 2" xfId="31995" xr:uid="{55B0378C-3C96-4CA6-9660-9220521EEDB0}"/>
    <cellStyle name="Normal 9 7 3 2 3 3" xfId="23187" xr:uid="{AF1724D9-A437-4B1A-A797-A92C6CDA6C25}"/>
    <cellStyle name="Normal 9 7 3 2 4" xfId="9975" xr:uid="{FEC69BCB-29C7-4863-8309-D9876224D723}"/>
    <cellStyle name="Normal 9 7 3 2 4 2" xfId="27591" xr:uid="{D59B769B-CA3B-4B34-A0A9-14DE9738BDC9}"/>
    <cellStyle name="Normal 9 7 3 2 5" xfId="18783" xr:uid="{49FD2391-EB2B-4145-9392-2A6EA8AD1592}"/>
    <cellStyle name="Normal 9 7 3 2 6" xfId="36399" xr:uid="{9F9EC467-79D1-414E-A334-E11551541B11}"/>
    <cellStyle name="Normal 9 7 3 3" xfId="2258" xr:uid="{7AF07F13-0949-4781-ACCB-F9A2ECF8C777}"/>
    <cellStyle name="Normal 9 7 3 3 2" xfId="4460" xr:uid="{77A39270-1E3D-4C88-A1EC-E1FB1E2B6139}"/>
    <cellStyle name="Normal 9 7 3 3 2 2" xfId="8864" xr:uid="{705B880E-5FFA-485A-B176-EA7B87F17787}"/>
    <cellStyle name="Normal 9 7 3 3 2 2 2" xfId="17672" xr:uid="{ECD7F9F8-FA2A-4762-85F2-71E71FAC4BE5}"/>
    <cellStyle name="Normal 9 7 3 3 2 2 2 2" xfId="35288" xr:uid="{F618C97F-5532-409A-9DFE-2F2F22887B40}"/>
    <cellStyle name="Normal 9 7 3 3 2 2 3" xfId="26480" xr:uid="{E72D3071-0EFD-4BF6-A467-AF21C976AC54}"/>
    <cellStyle name="Normal 9 7 3 3 2 3" xfId="13268" xr:uid="{9F9EAB09-A40A-4CF1-8B45-4CDC85B37DFE}"/>
    <cellStyle name="Normal 9 7 3 3 2 3 2" xfId="30884" xr:uid="{2E65787C-A579-4B64-B394-43143AB63D82}"/>
    <cellStyle name="Normal 9 7 3 3 2 4" xfId="22076" xr:uid="{CA45071E-B642-424B-86AA-BFBED20C83A3}"/>
    <cellStyle name="Normal 9 7 3 3 2 5" xfId="39692" xr:uid="{0A705E19-2A90-47FD-8792-7DCFA3B22756}"/>
    <cellStyle name="Normal 9 7 3 3 3" xfId="6662" xr:uid="{48281B56-509A-49EB-939B-D2B77BF67136}"/>
    <cellStyle name="Normal 9 7 3 3 3 2" xfId="15470" xr:uid="{728A5E75-1482-4A5B-8F39-D9A358B75E69}"/>
    <cellStyle name="Normal 9 7 3 3 3 2 2" xfId="33086" xr:uid="{C3259621-69CA-4F93-BA6D-9B5D227E03A4}"/>
    <cellStyle name="Normal 9 7 3 3 3 3" xfId="24278" xr:uid="{C38FFCB7-0983-485B-8EB9-354485A93CE5}"/>
    <cellStyle name="Normal 9 7 3 3 4" xfId="11066" xr:uid="{610283CE-5C49-4061-AB8E-93773C74B0D2}"/>
    <cellStyle name="Normal 9 7 3 3 4 2" xfId="28682" xr:uid="{41EEE607-3E34-4DAF-B695-FE60BC6A4BDE}"/>
    <cellStyle name="Normal 9 7 3 3 5" xfId="19874" xr:uid="{4666B675-8AD3-40EE-9946-FD97E3ECAB64}"/>
    <cellStyle name="Normal 9 7 3 3 6" xfId="37490" xr:uid="{CB09E62E-AE71-4D3E-905F-A31EC6486E8F}"/>
    <cellStyle name="Normal 9 7 3 4" xfId="2587" xr:uid="{7390242C-8ECC-4512-A025-816C28FA886F}"/>
    <cellStyle name="Normal 9 7 3 4 2" xfId="6991" xr:uid="{AA70D025-6966-48F8-971F-EE2CB07AEACE}"/>
    <cellStyle name="Normal 9 7 3 4 2 2" xfId="15799" xr:uid="{4E161F58-7F0F-4C25-AE56-9168B06EB3D1}"/>
    <cellStyle name="Normal 9 7 3 4 2 2 2" xfId="33415" xr:uid="{8D15D1EB-96B6-4C6C-BED2-A6E59219FA31}"/>
    <cellStyle name="Normal 9 7 3 4 2 3" xfId="24607" xr:uid="{DED95D84-ABC1-4884-AFBC-AF6CFA1814DE}"/>
    <cellStyle name="Normal 9 7 3 4 3" xfId="11395" xr:uid="{AE35A0B1-76C5-4466-BCB3-E4CA238DF49E}"/>
    <cellStyle name="Normal 9 7 3 4 3 2" xfId="29011" xr:uid="{8B5BD61B-34D0-4D43-99A2-90C54AAF89CE}"/>
    <cellStyle name="Normal 9 7 3 4 4" xfId="20203" xr:uid="{95AD89FB-598B-4B68-AEA5-F87617ED999F}"/>
    <cellStyle name="Normal 9 7 3 4 5" xfId="37819" xr:uid="{E66C8B0D-9BFF-40A5-9313-CB18D3C904D3}"/>
    <cellStyle name="Normal 9 7 3 5" xfId="4789" xr:uid="{347B7482-6753-48B9-96E2-40F1B53E2E3C}"/>
    <cellStyle name="Normal 9 7 3 5 2" xfId="13597" xr:uid="{355CBBB6-6727-42E0-A1E2-7617CA5A073E}"/>
    <cellStyle name="Normal 9 7 3 5 2 2" xfId="31213" xr:uid="{FBB71BF3-A272-459C-A674-D53ED735CCD8}"/>
    <cellStyle name="Normal 9 7 3 5 3" xfId="22405" xr:uid="{0CB25B7F-7662-4920-9932-955E8DBF60F4}"/>
    <cellStyle name="Normal 9 7 3 6" xfId="9193" xr:uid="{36959BA5-A215-4591-8F75-548313065631}"/>
    <cellStyle name="Normal 9 7 3 6 2" xfId="26809" xr:uid="{82D5A930-69F3-49AB-806F-D718389CBE13}"/>
    <cellStyle name="Normal 9 7 3 7" xfId="18001" xr:uid="{8350ED52-1E88-4912-A3F2-35BFD0E83995}"/>
    <cellStyle name="Normal 9 7 3 8" xfId="35617" xr:uid="{E634E138-8193-45A1-B92B-82D97A5BCF74}"/>
    <cellStyle name="Normal 9 7 4" xfId="639" xr:uid="{382E8AD7-9521-4574-B26A-0730C1929A57}"/>
    <cellStyle name="Normal 9 7 4 2" xfId="1423" xr:uid="{6BE8B1AB-99B1-43D3-A587-CEFAD3B30706}"/>
    <cellStyle name="Normal 9 7 4 2 2" xfId="3625" xr:uid="{B59F1FC6-3DDA-4756-8BAE-B5C2098F6413}"/>
    <cellStyle name="Normal 9 7 4 2 2 2" xfId="8029" xr:uid="{7BEBD78B-36B3-403A-BDFE-D15E25C38676}"/>
    <cellStyle name="Normal 9 7 4 2 2 2 2" xfId="16837" xr:uid="{A38AB7E7-C272-4AD0-BF27-83C1C4338711}"/>
    <cellStyle name="Normal 9 7 4 2 2 2 2 2" xfId="34453" xr:uid="{B991D558-FC31-4CD0-9B67-03AC35ACBC6D}"/>
    <cellStyle name="Normal 9 7 4 2 2 2 3" xfId="25645" xr:uid="{3E97BA4C-0740-4953-A33E-0ED73C8143A1}"/>
    <cellStyle name="Normal 9 7 4 2 2 3" xfId="12433" xr:uid="{A0C57D34-F376-46CD-B11A-2BED4021620D}"/>
    <cellStyle name="Normal 9 7 4 2 2 3 2" xfId="30049" xr:uid="{073204A2-6F20-455E-AA82-95F99F9936B3}"/>
    <cellStyle name="Normal 9 7 4 2 2 4" xfId="21241" xr:uid="{93819F25-8B3A-4F30-BA7B-3A8BCD8D4D38}"/>
    <cellStyle name="Normal 9 7 4 2 2 5" xfId="38857" xr:uid="{3A39408C-C8F7-4192-B4AA-AA09461ACE9E}"/>
    <cellStyle name="Normal 9 7 4 2 3" xfId="5827" xr:uid="{BC7BDA27-7784-4A97-A612-9904560D6143}"/>
    <cellStyle name="Normal 9 7 4 2 3 2" xfId="14635" xr:uid="{116CAC7B-A831-4741-A32E-EE46B137BB87}"/>
    <cellStyle name="Normal 9 7 4 2 3 2 2" xfId="32251" xr:uid="{53B35BEC-1FF3-471F-92C4-7CA8E12EE5AE}"/>
    <cellStyle name="Normal 9 7 4 2 3 3" xfId="23443" xr:uid="{A7ADE549-4757-4590-BAA2-5ECD7C94CE9E}"/>
    <cellStyle name="Normal 9 7 4 2 4" xfId="10231" xr:uid="{EE1F51D6-7A5E-4676-9391-68C5984C29DF}"/>
    <cellStyle name="Normal 9 7 4 2 4 2" xfId="27847" xr:uid="{048C3C12-1129-4135-BF8D-29F39D08C67C}"/>
    <cellStyle name="Normal 9 7 4 2 5" xfId="19039" xr:uid="{24D26C17-0571-47BB-8981-384D429154CD}"/>
    <cellStyle name="Normal 9 7 4 2 6" xfId="36655" xr:uid="{CB5326CF-5540-4E88-AF93-A045FD1F01F8}"/>
    <cellStyle name="Normal 9 7 4 3" xfId="2259" xr:uid="{2F09CE2E-0A7F-4967-89DE-B72C1E26DFD9}"/>
    <cellStyle name="Normal 9 7 4 3 2" xfId="4461" xr:uid="{06D0A11C-E0EC-4C19-8AD0-932A603A0CC8}"/>
    <cellStyle name="Normal 9 7 4 3 2 2" xfId="8865" xr:uid="{BF7B6B3D-747B-4E00-BCC8-291614E9E5CF}"/>
    <cellStyle name="Normal 9 7 4 3 2 2 2" xfId="17673" xr:uid="{CBA1FF0C-7516-4E9D-B1AC-4E8301F29EE5}"/>
    <cellStyle name="Normal 9 7 4 3 2 2 2 2" xfId="35289" xr:uid="{FC2ED0AE-B880-4D4E-A148-9A0EC40A3C73}"/>
    <cellStyle name="Normal 9 7 4 3 2 2 3" xfId="26481" xr:uid="{8C6F49CC-F0EB-4831-A4BF-D0748D59BEDF}"/>
    <cellStyle name="Normal 9 7 4 3 2 3" xfId="13269" xr:uid="{DA44B25C-8602-487B-98B0-A7AF0ED3F2F3}"/>
    <cellStyle name="Normal 9 7 4 3 2 3 2" xfId="30885" xr:uid="{B5C3FFEA-DEDD-4B89-9B94-890C70A04D0D}"/>
    <cellStyle name="Normal 9 7 4 3 2 4" xfId="22077" xr:uid="{35E432D4-507D-4070-9CAF-6B2699397955}"/>
    <cellStyle name="Normal 9 7 4 3 2 5" xfId="39693" xr:uid="{4FE0B4E2-62DB-4888-ABD1-F341CA6B7BED}"/>
    <cellStyle name="Normal 9 7 4 3 3" xfId="6663" xr:uid="{B3112F18-5695-4B14-8434-CF9E6FDD7656}"/>
    <cellStyle name="Normal 9 7 4 3 3 2" xfId="15471" xr:uid="{EA94B272-640F-47CE-9144-0EA48CE7D358}"/>
    <cellStyle name="Normal 9 7 4 3 3 2 2" xfId="33087" xr:uid="{BE6532A8-9FF9-4E98-A661-E6D27596D105}"/>
    <cellStyle name="Normal 9 7 4 3 3 3" xfId="24279" xr:uid="{29867196-6772-4E02-BAC2-4AF1C986F6CC}"/>
    <cellStyle name="Normal 9 7 4 3 4" xfId="11067" xr:uid="{68B4205E-4EE2-4DEE-89D6-4CFE466E84F5}"/>
    <cellStyle name="Normal 9 7 4 3 4 2" xfId="28683" xr:uid="{95A83ACD-6A80-4DC5-BF17-6E0704CFD549}"/>
    <cellStyle name="Normal 9 7 4 3 5" xfId="19875" xr:uid="{102AF753-51E8-43FF-9341-921343EFAD43}"/>
    <cellStyle name="Normal 9 7 4 3 6" xfId="37491" xr:uid="{98DBD2F3-F2A7-4CCD-AAC4-5E2C17211BD1}"/>
    <cellStyle name="Normal 9 7 4 4" xfId="2843" xr:uid="{D2447564-C72C-40DB-AFC1-5AD03C934D01}"/>
    <cellStyle name="Normal 9 7 4 4 2" xfId="7247" xr:uid="{4942CAFF-6754-4089-9D6C-83C94BCFA74D}"/>
    <cellStyle name="Normal 9 7 4 4 2 2" xfId="16055" xr:uid="{BC32708D-6D17-4FA8-9647-8EDF0100952B}"/>
    <cellStyle name="Normal 9 7 4 4 2 2 2" xfId="33671" xr:uid="{35A41996-E015-48DC-A47B-AF3D521975A9}"/>
    <cellStyle name="Normal 9 7 4 4 2 3" xfId="24863" xr:uid="{4E72D691-B7B8-4EF2-9E24-D974DC2318A6}"/>
    <cellStyle name="Normal 9 7 4 4 3" xfId="11651" xr:uid="{57FA197C-2DC5-4845-B823-450C1C5AA6B6}"/>
    <cellStyle name="Normal 9 7 4 4 3 2" xfId="29267" xr:uid="{21955FED-0907-43A1-8F48-8C6037AE1016}"/>
    <cellStyle name="Normal 9 7 4 4 4" xfId="20459" xr:uid="{07124DCE-B704-4397-A71D-7274A55B7781}"/>
    <cellStyle name="Normal 9 7 4 4 5" xfId="38075" xr:uid="{F4FEDCF6-587F-473E-9F30-4755CD6C2679}"/>
    <cellStyle name="Normal 9 7 4 5" xfId="5045" xr:uid="{14A25246-AE42-412F-BFEF-93A4664CAEF3}"/>
    <cellStyle name="Normal 9 7 4 5 2" xfId="13853" xr:uid="{D022124C-DC3C-42D7-B84F-697782024373}"/>
    <cellStyle name="Normal 9 7 4 5 2 2" xfId="31469" xr:uid="{ACB35A69-FF9E-40EA-B7CD-3002698771A0}"/>
    <cellStyle name="Normal 9 7 4 5 3" xfId="22661" xr:uid="{182B818A-8547-41BB-A46A-7C1437AD05E1}"/>
    <cellStyle name="Normal 9 7 4 6" xfId="9449" xr:uid="{ADE85164-4368-4B93-8FC8-A713600D3F12}"/>
    <cellStyle name="Normal 9 7 4 6 2" xfId="27065" xr:uid="{D83AC1C0-A5F7-4C12-BD7B-11068434FB53}"/>
    <cellStyle name="Normal 9 7 4 7" xfId="18257" xr:uid="{81A80C10-E007-4FBB-AA23-3F02B727364F}"/>
    <cellStyle name="Normal 9 7 4 8" xfId="35873" xr:uid="{F9A98B86-07F8-4314-B99F-A8FB4D9FE702}"/>
    <cellStyle name="Normal 9 7 5" xfId="911" xr:uid="{BF50BB59-BC53-46E4-96A1-E1DEE6CD0484}"/>
    <cellStyle name="Normal 9 7 5 2" xfId="3113" xr:uid="{92B78359-D357-43AD-B84C-32815DAAFDC1}"/>
    <cellStyle name="Normal 9 7 5 2 2" xfId="7517" xr:uid="{C7AE2185-349D-49FD-96DF-707B251AD49B}"/>
    <cellStyle name="Normal 9 7 5 2 2 2" xfId="16325" xr:uid="{3AE727B3-7C0C-44FE-A643-2A072FFBAEB1}"/>
    <cellStyle name="Normal 9 7 5 2 2 2 2" xfId="33941" xr:uid="{85FD0D7B-2F33-4778-8958-6A6AFC40FC2A}"/>
    <cellStyle name="Normal 9 7 5 2 2 3" xfId="25133" xr:uid="{3D9D7BB5-4E58-421D-B46A-0597CB060FD0}"/>
    <cellStyle name="Normal 9 7 5 2 3" xfId="11921" xr:uid="{2F0904D9-1F9C-41FC-B5E7-0675BEF8C86A}"/>
    <cellStyle name="Normal 9 7 5 2 3 2" xfId="29537" xr:uid="{4E37D393-CDA0-46AA-AF0D-08B4639552B0}"/>
    <cellStyle name="Normal 9 7 5 2 4" xfId="20729" xr:uid="{659808DA-F302-4289-B8E7-FEF45793F57A}"/>
    <cellStyle name="Normal 9 7 5 2 5" xfId="38345" xr:uid="{CB00C060-EB24-4DE4-B683-81DB288CE3C7}"/>
    <cellStyle name="Normal 9 7 5 3" xfId="5315" xr:uid="{FC586D72-BFB7-4D40-A5B8-5C0A832ADB51}"/>
    <cellStyle name="Normal 9 7 5 3 2" xfId="14123" xr:uid="{E6A243A7-3E76-4F15-9ACB-E57236075749}"/>
    <cellStyle name="Normal 9 7 5 3 2 2" xfId="31739" xr:uid="{7A38854C-E9F5-440B-8EA0-2AF850C8E2A6}"/>
    <cellStyle name="Normal 9 7 5 3 3" xfId="22931" xr:uid="{148C6FED-BC3D-4A18-AE23-CAC40A4BDC80}"/>
    <cellStyle name="Normal 9 7 5 4" xfId="9719" xr:uid="{37BD7D48-B8C6-4E33-A2A6-1FCAB227CC9C}"/>
    <cellStyle name="Normal 9 7 5 4 2" xfId="27335" xr:uid="{07872032-2E60-4079-8453-8B05008D1E6A}"/>
    <cellStyle name="Normal 9 7 5 5" xfId="18527" xr:uid="{7413EEA1-4537-4B13-94E2-BE8D103F6948}"/>
    <cellStyle name="Normal 9 7 5 6" xfId="36143" xr:uid="{CDA43717-A275-4E23-9184-632FD88E8953}"/>
    <cellStyle name="Normal 9 7 6" xfId="2254" xr:uid="{D492DBCA-1F44-4615-BE9D-323802A20D51}"/>
    <cellStyle name="Normal 9 7 6 2" xfId="4456" xr:uid="{4C47DC3E-CEFA-4724-8147-6DA578DAAC5B}"/>
    <cellStyle name="Normal 9 7 6 2 2" xfId="8860" xr:uid="{16E6E823-2590-4D66-A0B9-8FD5D33788E8}"/>
    <cellStyle name="Normal 9 7 6 2 2 2" xfId="17668" xr:uid="{F0DA0C68-8B9A-41AD-8DBF-98A0C1364A2A}"/>
    <cellStyle name="Normal 9 7 6 2 2 2 2" xfId="35284" xr:uid="{A2B12571-8658-40EF-AE88-0B5C3A7D40DA}"/>
    <cellStyle name="Normal 9 7 6 2 2 3" xfId="26476" xr:uid="{6E7FF802-E13A-4C66-911C-B8D0FFE6D666}"/>
    <cellStyle name="Normal 9 7 6 2 3" xfId="13264" xr:uid="{CE879B7F-D8ED-4230-803B-DE8F8BA8C2B3}"/>
    <cellStyle name="Normal 9 7 6 2 3 2" xfId="30880" xr:uid="{94D681F7-374B-449D-9974-C43F54565FD5}"/>
    <cellStyle name="Normal 9 7 6 2 4" xfId="22072" xr:uid="{DA783A28-123E-4063-9B01-47687EE8BDB3}"/>
    <cellStyle name="Normal 9 7 6 2 5" xfId="39688" xr:uid="{8B853E39-2F62-4712-B211-6BE7CA656AAE}"/>
    <cellStyle name="Normal 9 7 6 3" xfId="6658" xr:uid="{0A5F7725-C575-48A0-9E74-5D9EFB17D8D2}"/>
    <cellStyle name="Normal 9 7 6 3 2" xfId="15466" xr:uid="{EA1CD5BD-8865-4089-A47B-033F4C3F63E6}"/>
    <cellStyle name="Normal 9 7 6 3 2 2" xfId="33082" xr:uid="{E2B612A1-D6FA-42CA-A324-BD260A15D993}"/>
    <cellStyle name="Normal 9 7 6 3 3" xfId="24274" xr:uid="{87E7B23C-99B2-482C-9755-35D9B64B8A62}"/>
    <cellStyle name="Normal 9 7 6 4" xfId="11062" xr:uid="{E08514C4-587A-44ED-8A45-D8D558A82F3C}"/>
    <cellStyle name="Normal 9 7 6 4 2" xfId="28678" xr:uid="{2470341D-AB9C-485B-A5DB-AF33D81A64A0}"/>
    <cellStyle name="Normal 9 7 6 5" xfId="19870" xr:uid="{BFBDF8A9-20CC-456E-8B6B-DF6956EF51E5}"/>
    <cellStyle name="Normal 9 7 6 6" xfId="37486" xr:uid="{CF6DED2C-8A95-4CFC-B702-F3E389797828}"/>
    <cellStyle name="Normal 9 7 7" xfId="2331" xr:uid="{80A1D5EF-54B2-4A4B-9632-E1F9EE56F2AF}"/>
    <cellStyle name="Normal 9 7 7 2" xfId="6735" xr:uid="{E6778D14-0FB1-46D9-AA02-C12E9F725017}"/>
    <cellStyle name="Normal 9 7 7 2 2" xfId="15543" xr:uid="{A47B4866-836E-4558-A83F-F40D2DFCC36B}"/>
    <cellStyle name="Normal 9 7 7 2 2 2" xfId="33159" xr:uid="{12DB4C63-2DBF-4274-B080-E9DC663F49CF}"/>
    <cellStyle name="Normal 9 7 7 2 3" xfId="24351" xr:uid="{7F4AFC45-CC0D-47CD-B102-DCF18F672C4B}"/>
    <cellStyle name="Normal 9 7 7 3" xfId="11139" xr:uid="{DCBF2F60-0A8D-4AD6-9ABA-11D8DDDB9FE1}"/>
    <cellStyle name="Normal 9 7 7 3 2" xfId="28755" xr:uid="{1FE3ED65-A06A-4174-A1D1-1A65EDD1C167}"/>
    <cellStyle name="Normal 9 7 7 4" xfId="19947" xr:uid="{FB766411-02BB-4487-A3E5-F6B3ADC823AC}"/>
    <cellStyle name="Normal 9 7 7 5" xfId="37563" xr:uid="{DE97A3B3-1897-4E10-9E1B-648EBCB1F470}"/>
    <cellStyle name="Normal 9 7 8" xfId="4533" xr:uid="{F52250C5-F989-4D0E-88EA-7FFF88EABB85}"/>
    <cellStyle name="Normal 9 7 8 2" xfId="13341" xr:uid="{08878D36-3D6D-46E6-9C0A-B96D3D27B66C}"/>
    <cellStyle name="Normal 9 7 8 2 2" xfId="30957" xr:uid="{6C525CC7-5BD7-4E48-92D6-EEB1FE213F37}"/>
    <cellStyle name="Normal 9 7 8 3" xfId="22149" xr:uid="{D6EBECAE-22DB-4F2C-A62B-5FE87BB49E47}"/>
    <cellStyle name="Normal 9 7 9" xfId="8937" xr:uid="{2820960E-609B-4F65-8FA1-990ED2B7E4CE}"/>
    <cellStyle name="Normal 9 7 9 2" xfId="26553" xr:uid="{EAA5731C-D87A-483C-987F-D63C209FF58F}"/>
    <cellStyle name="Normal 9 8" xfId="191" xr:uid="{64DA0350-2B90-424A-9A65-90D525AB821A}"/>
    <cellStyle name="Normal 9 8 10" xfId="35425" xr:uid="{70BC744E-2509-4D03-B720-0F00BB9663F0}"/>
    <cellStyle name="Normal 9 8 2" xfId="447" xr:uid="{793BDC9F-BA73-473D-B89B-81B986DF0067}"/>
    <cellStyle name="Normal 9 8 2 2" xfId="1231" xr:uid="{88E46F10-1557-4DCB-933E-41619BAA4924}"/>
    <cellStyle name="Normal 9 8 2 2 2" xfId="3433" xr:uid="{869FCCE1-EB99-4894-AF3C-0D10F08844EE}"/>
    <cellStyle name="Normal 9 8 2 2 2 2" xfId="7837" xr:uid="{11F3C8A4-EEDA-41CC-899E-43CC5338E8E0}"/>
    <cellStyle name="Normal 9 8 2 2 2 2 2" xfId="16645" xr:uid="{00FD20BC-801F-4B9D-8F37-0C81281A1C3A}"/>
    <cellStyle name="Normal 9 8 2 2 2 2 2 2" xfId="34261" xr:uid="{2D2DFE0E-D77F-4881-B51A-3814F16219FF}"/>
    <cellStyle name="Normal 9 8 2 2 2 2 3" xfId="25453" xr:uid="{D2925304-ABDE-49FB-9993-EC9D6C3A112A}"/>
    <cellStyle name="Normal 9 8 2 2 2 3" xfId="12241" xr:uid="{3932877C-56FA-48FF-B72D-B14B586E2EBD}"/>
    <cellStyle name="Normal 9 8 2 2 2 3 2" xfId="29857" xr:uid="{429BE3EB-81F9-4484-A52A-5CA185066EFF}"/>
    <cellStyle name="Normal 9 8 2 2 2 4" xfId="21049" xr:uid="{95370109-7B0D-4183-95EF-60B03E6D6D9F}"/>
    <cellStyle name="Normal 9 8 2 2 2 5" xfId="38665" xr:uid="{0343073C-539C-4906-BDCE-AC1701F94476}"/>
    <cellStyle name="Normal 9 8 2 2 3" xfId="5635" xr:uid="{2F555825-A658-4B75-8230-649FFC9C331A}"/>
    <cellStyle name="Normal 9 8 2 2 3 2" xfId="14443" xr:uid="{F6999413-30F4-4E2B-AF33-7DB3F9C0A0FE}"/>
    <cellStyle name="Normal 9 8 2 2 3 2 2" xfId="32059" xr:uid="{051095F8-1BEC-4B77-BC2E-FC74FA36D739}"/>
    <cellStyle name="Normal 9 8 2 2 3 3" xfId="23251" xr:uid="{D491AE9F-AE3E-41CA-AD5B-BD0A96760F80}"/>
    <cellStyle name="Normal 9 8 2 2 4" xfId="10039" xr:uid="{EE7FBF06-E053-4CD4-8523-074B44883814}"/>
    <cellStyle name="Normal 9 8 2 2 4 2" xfId="27655" xr:uid="{55A10E23-17B0-4B99-B652-01DE8263050C}"/>
    <cellStyle name="Normal 9 8 2 2 5" xfId="18847" xr:uid="{655599B9-E091-40BA-A86D-5D2BE2900132}"/>
    <cellStyle name="Normal 9 8 2 2 6" xfId="36463" xr:uid="{6236138F-3BE1-4B40-8A11-5AC094A23198}"/>
    <cellStyle name="Normal 9 8 2 3" xfId="2261" xr:uid="{09E52BFF-2658-4999-940F-00914B0831EE}"/>
    <cellStyle name="Normal 9 8 2 3 2" xfId="4463" xr:uid="{A8F1EC3B-3F3A-4F7F-98BD-6D09D20DD1A8}"/>
    <cellStyle name="Normal 9 8 2 3 2 2" xfId="8867" xr:uid="{C2614A1D-5CA1-44AB-A5C8-262694DB004A}"/>
    <cellStyle name="Normal 9 8 2 3 2 2 2" xfId="17675" xr:uid="{156942CB-F1D1-4646-AF9A-DF3D8A3D07AB}"/>
    <cellStyle name="Normal 9 8 2 3 2 2 2 2" xfId="35291" xr:uid="{26B1484C-5DC3-409B-9396-181EE52B4E45}"/>
    <cellStyle name="Normal 9 8 2 3 2 2 3" xfId="26483" xr:uid="{9032D9CC-7D3E-4156-B03B-651F536FC74B}"/>
    <cellStyle name="Normal 9 8 2 3 2 3" xfId="13271" xr:uid="{EAE1EA37-B6C3-4C4E-94CC-1A4A610273C5}"/>
    <cellStyle name="Normal 9 8 2 3 2 3 2" xfId="30887" xr:uid="{F79C39AB-36E4-4DB4-9376-670BB1CA0EF5}"/>
    <cellStyle name="Normal 9 8 2 3 2 4" xfId="22079" xr:uid="{92B5F474-C6AD-4B41-AD90-6A362F8FBB0E}"/>
    <cellStyle name="Normal 9 8 2 3 2 5" xfId="39695" xr:uid="{92A04E6C-1785-44D5-AB95-9CFA58433E9F}"/>
    <cellStyle name="Normal 9 8 2 3 3" xfId="6665" xr:uid="{9D56645A-6BF9-460D-BC6A-0757D02D0905}"/>
    <cellStyle name="Normal 9 8 2 3 3 2" xfId="15473" xr:uid="{FB72A274-D539-4CFE-8F0B-98D37CD57D20}"/>
    <cellStyle name="Normal 9 8 2 3 3 2 2" xfId="33089" xr:uid="{C4421153-F67D-491B-B726-6464F78D5313}"/>
    <cellStyle name="Normal 9 8 2 3 3 3" xfId="24281" xr:uid="{C8BB05D3-FD85-4481-9519-B977C6EDC23B}"/>
    <cellStyle name="Normal 9 8 2 3 4" xfId="11069" xr:uid="{51EAE299-FB1B-43AC-937C-C71798D9CD0A}"/>
    <cellStyle name="Normal 9 8 2 3 4 2" xfId="28685" xr:uid="{FB20ED7B-80D5-4E12-9172-D5B63D6EED61}"/>
    <cellStyle name="Normal 9 8 2 3 5" xfId="19877" xr:uid="{A0DDE370-B912-4088-A029-ADFAB37E51EE}"/>
    <cellStyle name="Normal 9 8 2 3 6" xfId="37493" xr:uid="{C8B0FFB6-EFF4-4401-8E44-044C36A89329}"/>
    <cellStyle name="Normal 9 8 2 4" xfId="2651" xr:uid="{62CEE5AD-057E-46EE-B943-497C5BEEA901}"/>
    <cellStyle name="Normal 9 8 2 4 2" xfId="7055" xr:uid="{34DB31A2-8ABC-4358-84AC-AB7AEE5BCDF9}"/>
    <cellStyle name="Normal 9 8 2 4 2 2" xfId="15863" xr:uid="{D7D986EB-A9A8-464C-973F-E1FE57863093}"/>
    <cellStyle name="Normal 9 8 2 4 2 2 2" xfId="33479" xr:uid="{C2C99444-49F8-44E2-BB4C-2132B2B7D008}"/>
    <cellStyle name="Normal 9 8 2 4 2 3" xfId="24671" xr:uid="{F5003FB8-A9AF-407F-8263-D17E96D051BE}"/>
    <cellStyle name="Normal 9 8 2 4 3" xfId="11459" xr:uid="{CAB1DA9D-E089-4508-89F1-DA127C08E87F}"/>
    <cellStyle name="Normal 9 8 2 4 3 2" xfId="29075" xr:uid="{EFF3813F-A9DF-408F-946D-96732A7A9348}"/>
    <cellStyle name="Normal 9 8 2 4 4" xfId="20267" xr:uid="{9C351B20-52E0-439D-A6E6-61470EB24E37}"/>
    <cellStyle name="Normal 9 8 2 4 5" xfId="37883" xr:uid="{EF9C1475-C831-4550-A181-19A287767744}"/>
    <cellStyle name="Normal 9 8 2 5" xfId="4853" xr:uid="{72563B0A-67F2-4F2D-AB7A-6E315DE96391}"/>
    <cellStyle name="Normal 9 8 2 5 2" xfId="13661" xr:uid="{52805C91-DE6B-4D07-ABD9-CB012F6384F8}"/>
    <cellStyle name="Normal 9 8 2 5 2 2" xfId="31277" xr:uid="{BB416347-C4C0-48D0-B716-BFFE38BB84FF}"/>
    <cellStyle name="Normal 9 8 2 5 3" xfId="22469" xr:uid="{4108A3E9-9BCB-44FB-AC98-47108702D60C}"/>
    <cellStyle name="Normal 9 8 2 6" xfId="9257" xr:uid="{D1944CD4-C387-44DD-B95C-95D4D3090DC8}"/>
    <cellStyle name="Normal 9 8 2 6 2" xfId="26873" xr:uid="{7C556819-BE81-4D78-9D76-F273A619222B}"/>
    <cellStyle name="Normal 9 8 2 7" xfId="18065" xr:uid="{B3654196-9C06-4435-AB01-ED5E0C50432A}"/>
    <cellStyle name="Normal 9 8 2 8" xfId="35681" xr:uid="{A5059B64-5715-456B-9015-7907FA15DC5B}"/>
    <cellStyle name="Normal 9 8 3" xfId="703" xr:uid="{9A6914DA-30E4-4834-B9FA-08479A6D2FCA}"/>
    <cellStyle name="Normal 9 8 3 2" xfId="1487" xr:uid="{62F32BF1-1034-40DD-8A94-05BB852C5837}"/>
    <cellStyle name="Normal 9 8 3 2 2" xfId="3689" xr:uid="{9154568E-0E77-4BAD-A10A-5A3C30882F04}"/>
    <cellStyle name="Normal 9 8 3 2 2 2" xfId="8093" xr:uid="{BC13C6F6-B459-419A-9C74-89160DFFCE6C}"/>
    <cellStyle name="Normal 9 8 3 2 2 2 2" xfId="16901" xr:uid="{F3C66D21-6B3B-4AAD-85BB-BACC13099B18}"/>
    <cellStyle name="Normal 9 8 3 2 2 2 2 2" xfId="34517" xr:uid="{B67AF054-F264-41BF-B21B-1C8129A0F9DD}"/>
    <cellStyle name="Normal 9 8 3 2 2 2 3" xfId="25709" xr:uid="{7CAD06D3-999A-4E94-842C-4B148A1BB996}"/>
    <cellStyle name="Normal 9 8 3 2 2 3" xfId="12497" xr:uid="{58C032F1-3475-4633-983D-98B97CE8553F}"/>
    <cellStyle name="Normal 9 8 3 2 2 3 2" xfId="30113" xr:uid="{C2781436-4202-406F-9EEE-C7549383643A}"/>
    <cellStyle name="Normal 9 8 3 2 2 4" xfId="21305" xr:uid="{5DF85454-D6E4-4CE7-B8DE-91190144BDE8}"/>
    <cellStyle name="Normal 9 8 3 2 2 5" xfId="38921" xr:uid="{C2950A4D-3788-4E7D-8E42-517F6C22A621}"/>
    <cellStyle name="Normal 9 8 3 2 3" xfId="5891" xr:uid="{D75E95C4-9013-4D58-B3E8-BA08F173DC04}"/>
    <cellStyle name="Normal 9 8 3 2 3 2" xfId="14699" xr:uid="{E964E036-FE1F-41D4-BCF1-3CEDAF324DFD}"/>
    <cellStyle name="Normal 9 8 3 2 3 2 2" xfId="32315" xr:uid="{4D303D26-1591-4091-A83C-21DC9542E2A4}"/>
    <cellStyle name="Normal 9 8 3 2 3 3" xfId="23507" xr:uid="{B8C63D90-D8C1-46B3-B230-82E7A88AD2FB}"/>
    <cellStyle name="Normal 9 8 3 2 4" xfId="10295" xr:uid="{A6E2DBFE-C3F1-46DA-857C-5C0152718544}"/>
    <cellStyle name="Normal 9 8 3 2 4 2" xfId="27911" xr:uid="{6CC9443A-AAED-4A6B-98F6-6F4F2EF0FEA6}"/>
    <cellStyle name="Normal 9 8 3 2 5" xfId="19103" xr:uid="{9075D9FC-2A61-4628-B337-B63DA867461A}"/>
    <cellStyle name="Normal 9 8 3 2 6" xfId="36719" xr:uid="{7EE3FED4-0AA3-4C2C-AC40-20AFE41A3276}"/>
    <cellStyle name="Normal 9 8 3 3" xfId="2262" xr:uid="{D51326BC-50DE-4E05-A9CC-E0DECA6EFC49}"/>
    <cellStyle name="Normal 9 8 3 3 2" xfId="4464" xr:uid="{DCD91E12-AFF0-4C6F-8F56-1C6F4BDB2FE5}"/>
    <cellStyle name="Normal 9 8 3 3 2 2" xfId="8868" xr:uid="{7631E5B8-49AD-4F8F-B0C0-BAE644A950B7}"/>
    <cellStyle name="Normal 9 8 3 3 2 2 2" xfId="17676" xr:uid="{76C96BF5-D5C2-4CC5-A0E1-27BD10F62CCA}"/>
    <cellStyle name="Normal 9 8 3 3 2 2 2 2" xfId="35292" xr:uid="{F81A0B77-8316-4F6D-BDB7-DBB36C4AAF9A}"/>
    <cellStyle name="Normal 9 8 3 3 2 2 3" xfId="26484" xr:uid="{26E0842F-33A2-444A-BF3D-D54B8158795D}"/>
    <cellStyle name="Normal 9 8 3 3 2 3" xfId="13272" xr:uid="{F20AECF9-BDC1-4E57-83D6-FB60A71F8BF4}"/>
    <cellStyle name="Normal 9 8 3 3 2 3 2" xfId="30888" xr:uid="{82FEA4D7-F818-497E-B93D-4249999901AD}"/>
    <cellStyle name="Normal 9 8 3 3 2 4" xfId="22080" xr:uid="{A7FA5B0B-410F-4752-9C75-37BAD2630F37}"/>
    <cellStyle name="Normal 9 8 3 3 2 5" xfId="39696" xr:uid="{3B38AAE4-C8E7-4D15-A35F-105526B664DD}"/>
    <cellStyle name="Normal 9 8 3 3 3" xfId="6666" xr:uid="{EABE8112-640F-47F2-8B98-C76EC65D8839}"/>
    <cellStyle name="Normal 9 8 3 3 3 2" xfId="15474" xr:uid="{A85ABA30-D1B6-4EEA-858B-BD6CCBBDEED6}"/>
    <cellStyle name="Normal 9 8 3 3 3 2 2" xfId="33090" xr:uid="{36018F96-7396-443E-BCCD-C2DF690AC2F0}"/>
    <cellStyle name="Normal 9 8 3 3 3 3" xfId="24282" xr:uid="{99CD9FD6-D555-4614-95EC-9906C51444EB}"/>
    <cellStyle name="Normal 9 8 3 3 4" xfId="11070" xr:uid="{30EBFC00-360F-40F6-A373-AB30DC723AB5}"/>
    <cellStyle name="Normal 9 8 3 3 4 2" xfId="28686" xr:uid="{3985CA5E-B965-4378-90CF-02E2D7D40070}"/>
    <cellStyle name="Normal 9 8 3 3 5" xfId="19878" xr:uid="{426D0B59-0572-4288-BE08-A755AB54A3A9}"/>
    <cellStyle name="Normal 9 8 3 3 6" xfId="37494" xr:uid="{3E75B0A1-03EB-41B3-A1E7-6D1A8761437C}"/>
    <cellStyle name="Normal 9 8 3 4" xfId="2907" xr:uid="{CC7E6DF6-C0A0-44E7-A196-ACC7E33FACC2}"/>
    <cellStyle name="Normal 9 8 3 4 2" xfId="7311" xr:uid="{3B523DA5-017D-43CA-94D1-3F5E7BD6B2E8}"/>
    <cellStyle name="Normal 9 8 3 4 2 2" xfId="16119" xr:uid="{7AA7E1EE-33AD-4EDA-8FDF-B690A79047BF}"/>
    <cellStyle name="Normal 9 8 3 4 2 2 2" xfId="33735" xr:uid="{2F9F692F-CE77-4C80-B973-9B4AFCA2A01D}"/>
    <cellStyle name="Normal 9 8 3 4 2 3" xfId="24927" xr:uid="{8A57C5A9-A092-4DB2-BB77-13E832DB696F}"/>
    <cellStyle name="Normal 9 8 3 4 3" xfId="11715" xr:uid="{D1D71F43-5D8B-4B54-A259-5EB091666E35}"/>
    <cellStyle name="Normal 9 8 3 4 3 2" xfId="29331" xr:uid="{C73C97FC-BB5A-4175-AF81-A1DF1546BC8E}"/>
    <cellStyle name="Normal 9 8 3 4 4" xfId="20523" xr:uid="{81EB6E34-2023-44F9-BE8A-1C92D125104C}"/>
    <cellStyle name="Normal 9 8 3 4 5" xfId="38139" xr:uid="{9D8A3BAF-7967-415D-B0C9-2484C7C86E66}"/>
    <cellStyle name="Normal 9 8 3 5" xfId="5109" xr:uid="{5419EFA4-B94E-4E17-8B42-25152CFAF4FA}"/>
    <cellStyle name="Normal 9 8 3 5 2" xfId="13917" xr:uid="{3545D69D-8687-4620-8EA6-CED5ABE2C5AE}"/>
    <cellStyle name="Normal 9 8 3 5 2 2" xfId="31533" xr:uid="{9280ABDD-C783-42CE-9E95-2CF8789AC05F}"/>
    <cellStyle name="Normal 9 8 3 5 3" xfId="22725" xr:uid="{F4E66A25-36A2-49E7-A117-3130D3DC9EB6}"/>
    <cellStyle name="Normal 9 8 3 6" xfId="9513" xr:uid="{82DB0D56-1A0A-4FA2-AB85-9BF0626A25BD}"/>
    <cellStyle name="Normal 9 8 3 6 2" xfId="27129" xr:uid="{6F8DBB85-4F79-475E-B260-38AADB9EA067}"/>
    <cellStyle name="Normal 9 8 3 7" xfId="18321" xr:uid="{184CA6FF-DDE9-4218-B1F6-FBEC962092A4}"/>
    <cellStyle name="Normal 9 8 3 8" xfId="35937" xr:uid="{29909C7A-9707-4900-B58E-AF2691F8B7EC}"/>
    <cellStyle name="Normal 9 8 4" xfId="975" xr:uid="{485786E6-0D39-4A4D-881A-B192219CCCB3}"/>
    <cellStyle name="Normal 9 8 4 2" xfId="3177" xr:uid="{CC7D9FAA-C38D-4DC9-8646-9CD5987B8DCF}"/>
    <cellStyle name="Normal 9 8 4 2 2" xfId="7581" xr:uid="{2B7675E7-EB6A-417E-A731-E907670AD2B7}"/>
    <cellStyle name="Normal 9 8 4 2 2 2" xfId="16389" xr:uid="{6E822564-C5E0-421D-A67B-4304D99894DD}"/>
    <cellStyle name="Normal 9 8 4 2 2 2 2" xfId="34005" xr:uid="{DB32CFDC-5A0A-4994-922A-AAF3AA3C5F42}"/>
    <cellStyle name="Normal 9 8 4 2 2 3" xfId="25197" xr:uid="{20FF16B9-9E0D-4DCD-B80F-AEAEDBA021B5}"/>
    <cellStyle name="Normal 9 8 4 2 3" xfId="11985" xr:uid="{4E20B434-2917-4674-A0F6-B6C9CDE8E7F9}"/>
    <cellStyle name="Normal 9 8 4 2 3 2" xfId="29601" xr:uid="{C01125A6-1D13-4F84-8AEA-4F4F4074C0A9}"/>
    <cellStyle name="Normal 9 8 4 2 4" xfId="20793" xr:uid="{940744B7-1936-4E3B-9AC7-58BFAC1413EC}"/>
    <cellStyle name="Normal 9 8 4 2 5" xfId="38409" xr:uid="{C2834C07-0082-45C4-A0FC-7DACB5FD990C}"/>
    <cellStyle name="Normal 9 8 4 3" xfId="5379" xr:uid="{3680868B-C3EE-4BC0-88DE-7B47675B1CA5}"/>
    <cellStyle name="Normal 9 8 4 3 2" xfId="14187" xr:uid="{38937539-3BCA-42CD-A5C4-9C352CF670FF}"/>
    <cellStyle name="Normal 9 8 4 3 2 2" xfId="31803" xr:uid="{F0B1FA5F-D8D0-47B1-8A4A-659F8719A480}"/>
    <cellStyle name="Normal 9 8 4 3 3" xfId="22995" xr:uid="{F4F8CF1C-0150-49E5-9CE2-AE4B0B9AE27A}"/>
    <cellStyle name="Normal 9 8 4 4" xfId="9783" xr:uid="{F1B79245-9A00-4568-BCFB-4276A5726AD3}"/>
    <cellStyle name="Normal 9 8 4 4 2" xfId="27399" xr:uid="{E1E436CA-882D-4323-9C6D-11C0300BCB0A}"/>
    <cellStyle name="Normal 9 8 4 5" xfId="18591" xr:uid="{1DDFB956-FBBF-4ED1-B770-49CAE4D8E04A}"/>
    <cellStyle name="Normal 9 8 4 6" xfId="36207" xr:uid="{1F0F0F4D-3F8C-4939-B5CA-82F4E810E020}"/>
    <cellStyle name="Normal 9 8 5" xfId="2260" xr:uid="{06F08B97-2561-4899-9311-73578FC5FDCE}"/>
    <cellStyle name="Normal 9 8 5 2" xfId="4462" xr:uid="{5F66A184-3D78-483A-AE4B-6E470EA268FC}"/>
    <cellStyle name="Normal 9 8 5 2 2" xfId="8866" xr:uid="{6496D6D7-8EC9-48AC-AD7B-C5E0BB1560E1}"/>
    <cellStyle name="Normal 9 8 5 2 2 2" xfId="17674" xr:uid="{F2568AD9-FE39-47FE-BD38-837C376ACCBF}"/>
    <cellStyle name="Normal 9 8 5 2 2 2 2" xfId="35290" xr:uid="{C3ACCD1C-234B-4A61-BE9D-055775FB4E54}"/>
    <cellStyle name="Normal 9 8 5 2 2 3" xfId="26482" xr:uid="{21499D18-1945-4385-AC4B-AA9810051FE1}"/>
    <cellStyle name="Normal 9 8 5 2 3" xfId="13270" xr:uid="{025E81FF-0C72-4D87-B9C5-C840CAF551DE}"/>
    <cellStyle name="Normal 9 8 5 2 3 2" xfId="30886" xr:uid="{A7B9E6F8-F303-4556-907D-001A1CC0145D}"/>
    <cellStyle name="Normal 9 8 5 2 4" xfId="22078" xr:uid="{12FF4EBF-C66C-4D4B-B2DF-4D325175D6AA}"/>
    <cellStyle name="Normal 9 8 5 2 5" xfId="39694" xr:uid="{E99B7129-589B-49EE-9E5D-AD9B137705F5}"/>
    <cellStyle name="Normal 9 8 5 3" xfId="6664" xr:uid="{1E408AE3-D3A4-4506-937E-E2F0BDD9C34E}"/>
    <cellStyle name="Normal 9 8 5 3 2" xfId="15472" xr:uid="{F8BD9CE2-B342-4156-8748-F1918EEB7F6A}"/>
    <cellStyle name="Normal 9 8 5 3 2 2" xfId="33088" xr:uid="{733075FA-6666-40CC-8D6A-C99A66B7BCFA}"/>
    <cellStyle name="Normal 9 8 5 3 3" xfId="24280" xr:uid="{5A766B20-5215-4C26-90E1-BD9ECBAF6709}"/>
    <cellStyle name="Normal 9 8 5 4" xfId="11068" xr:uid="{289B76A8-375A-4FE9-85CF-078BC0317B26}"/>
    <cellStyle name="Normal 9 8 5 4 2" xfId="28684" xr:uid="{201D737C-B6E1-4620-9644-7FD3FAD3F537}"/>
    <cellStyle name="Normal 9 8 5 5" xfId="19876" xr:uid="{97D3295C-084C-48DB-A82B-DEFE95AFD650}"/>
    <cellStyle name="Normal 9 8 5 6" xfId="37492" xr:uid="{32DEA5E5-969F-4E1E-A5D7-634966CCF975}"/>
    <cellStyle name="Normal 9 8 6" xfId="2395" xr:uid="{75694D3A-27C1-4551-B1CE-5FD29A94406B}"/>
    <cellStyle name="Normal 9 8 6 2" xfId="6799" xr:uid="{971BCBA1-0327-4870-AEDD-D0B037F992D2}"/>
    <cellStyle name="Normal 9 8 6 2 2" xfId="15607" xr:uid="{C0D519EC-5EE7-433D-85A4-CFAD11788285}"/>
    <cellStyle name="Normal 9 8 6 2 2 2" xfId="33223" xr:uid="{06911309-7051-48FB-B42A-0F4747AE8211}"/>
    <cellStyle name="Normal 9 8 6 2 3" xfId="24415" xr:uid="{7A915103-3A7D-4F3E-B08B-93E4DEF13717}"/>
    <cellStyle name="Normal 9 8 6 3" xfId="11203" xr:uid="{55613398-6D8B-46A6-86BD-612507C9342A}"/>
    <cellStyle name="Normal 9 8 6 3 2" xfId="28819" xr:uid="{172E6323-D6A2-4EFB-B989-626C3F9C9532}"/>
    <cellStyle name="Normal 9 8 6 4" xfId="20011" xr:uid="{3BC2C145-E393-4396-9B81-5282916A83CB}"/>
    <cellStyle name="Normal 9 8 6 5" xfId="37627" xr:uid="{86A803C0-FF60-4E86-89B2-E7D6DC853563}"/>
    <cellStyle name="Normal 9 8 7" xfId="4597" xr:uid="{039A4066-00A8-48E6-B92F-20A138E5DFFB}"/>
    <cellStyle name="Normal 9 8 7 2" xfId="13405" xr:uid="{4F181D6C-670B-496E-BAD7-E51282358CFA}"/>
    <cellStyle name="Normal 9 8 7 2 2" xfId="31021" xr:uid="{000F11F0-141B-4CA4-8197-91D6E6D01A62}"/>
    <cellStyle name="Normal 9 8 7 3" xfId="22213" xr:uid="{9F391B61-2619-4DDE-9AFE-5A2E849B23E6}"/>
    <cellStyle name="Normal 9 8 8" xfId="9001" xr:uid="{76A8F645-68FD-43FA-A94A-F77BAA88C94E}"/>
    <cellStyle name="Normal 9 8 8 2" xfId="26617" xr:uid="{94887DB4-C736-4E3A-82C9-49B35884A43C}"/>
    <cellStyle name="Normal 9 8 9" xfId="17809" xr:uid="{31463AED-2913-4A8C-B107-E54025D8B55F}"/>
    <cellStyle name="Normal 9 9" xfId="319" xr:uid="{6C0E0C2C-53DE-42D9-99DE-182078456986}"/>
    <cellStyle name="Normal 9 9 2" xfId="1103" xr:uid="{EAD9E14E-3F12-431C-991A-352E0AAE3420}"/>
    <cellStyle name="Normal 9 9 2 2" xfId="3305" xr:uid="{767BA0B3-CC9D-49AA-8D39-7BCA5CA1E0F4}"/>
    <cellStyle name="Normal 9 9 2 2 2" xfId="7709" xr:uid="{9B8B40A4-3489-48B5-BF0F-E8CC5E7D5E01}"/>
    <cellStyle name="Normal 9 9 2 2 2 2" xfId="16517" xr:uid="{4AEFC2C3-5B76-41B7-B28E-78DD08A655F5}"/>
    <cellStyle name="Normal 9 9 2 2 2 2 2" xfId="34133" xr:uid="{7B36C44B-1908-4201-9D0A-FC8E64CF01F5}"/>
    <cellStyle name="Normal 9 9 2 2 2 3" xfId="25325" xr:uid="{0234BF42-D1F6-460F-ADFF-105AC2402FD1}"/>
    <cellStyle name="Normal 9 9 2 2 3" xfId="12113" xr:uid="{C72D174A-DB1E-46EE-9BAA-CF2E783C4D8D}"/>
    <cellStyle name="Normal 9 9 2 2 3 2" xfId="29729" xr:uid="{58829209-8801-4B3D-930C-B2D173920CC6}"/>
    <cellStyle name="Normal 9 9 2 2 4" xfId="20921" xr:uid="{96922224-BB82-42AF-93B5-465DFF73C370}"/>
    <cellStyle name="Normal 9 9 2 2 5" xfId="38537" xr:uid="{FC4A7A9A-9DE8-4224-93A3-0D5AC5D47D8E}"/>
    <cellStyle name="Normal 9 9 2 3" xfId="5507" xr:uid="{ED6A28D1-4CAB-473B-A756-03E32C7B8AF8}"/>
    <cellStyle name="Normal 9 9 2 3 2" xfId="14315" xr:uid="{592B5880-AC9A-4A13-94B2-60A3BF642AF8}"/>
    <cellStyle name="Normal 9 9 2 3 2 2" xfId="31931" xr:uid="{DA0A5450-D1A2-4752-AF69-7157C3E82068}"/>
    <cellStyle name="Normal 9 9 2 3 3" xfId="23123" xr:uid="{3FFC7C69-E5DE-4E12-BC04-C4ECB66C145A}"/>
    <cellStyle name="Normal 9 9 2 4" xfId="9911" xr:uid="{DEECF2FF-591C-465C-BA87-A3D1BD63060C}"/>
    <cellStyle name="Normal 9 9 2 4 2" xfId="27527" xr:uid="{DE24091A-2FE1-4A25-8719-EC6819472AD4}"/>
    <cellStyle name="Normal 9 9 2 5" xfId="18719" xr:uid="{2AE63575-8D0E-4110-89FD-94E6F5685C73}"/>
    <cellStyle name="Normal 9 9 2 6" xfId="36335" xr:uid="{96B87A01-BDCF-42BA-95EA-1A7FBC97DA7E}"/>
    <cellStyle name="Normal 9 9 3" xfId="2263" xr:uid="{9718D704-FDDE-4820-8730-D243DD829203}"/>
    <cellStyle name="Normal 9 9 3 2" xfId="4465" xr:uid="{4FEA25A4-1B1F-48A1-A124-788BF839F095}"/>
    <cellStyle name="Normal 9 9 3 2 2" xfId="8869" xr:uid="{CA6C96E2-FBE6-4C4E-A558-11942496034C}"/>
    <cellStyle name="Normal 9 9 3 2 2 2" xfId="17677" xr:uid="{C14E70EC-6381-449F-86D6-6D127A64E19F}"/>
    <cellStyle name="Normal 9 9 3 2 2 2 2" xfId="35293" xr:uid="{DFC9C0C7-3B46-4941-82A0-BB2312EB0A93}"/>
    <cellStyle name="Normal 9 9 3 2 2 3" xfId="26485" xr:uid="{C361FFAF-7406-4521-B428-93EE4DAD2845}"/>
    <cellStyle name="Normal 9 9 3 2 3" xfId="13273" xr:uid="{3838C3B4-3C01-4C32-A821-07BDB0BB08B5}"/>
    <cellStyle name="Normal 9 9 3 2 3 2" xfId="30889" xr:uid="{3F9827A3-CDB0-46CB-A16B-1FCE1497BB99}"/>
    <cellStyle name="Normal 9 9 3 2 4" xfId="22081" xr:uid="{F70FB1EE-797D-47E3-8AA1-16660CD94915}"/>
    <cellStyle name="Normal 9 9 3 2 5" xfId="39697" xr:uid="{66A52207-5D62-48E7-8DEC-121E88812AA3}"/>
    <cellStyle name="Normal 9 9 3 3" xfId="6667" xr:uid="{E604B191-4236-4F07-A74F-0D5F482F65A2}"/>
    <cellStyle name="Normal 9 9 3 3 2" xfId="15475" xr:uid="{07931528-4700-4133-856D-E227D3EEE20A}"/>
    <cellStyle name="Normal 9 9 3 3 2 2" xfId="33091" xr:uid="{3E76E731-F844-44A7-AA53-EB2C8B018B33}"/>
    <cellStyle name="Normal 9 9 3 3 3" xfId="24283" xr:uid="{628E5703-5F76-401B-8AC3-0E93DE6EA03E}"/>
    <cellStyle name="Normal 9 9 3 4" xfId="11071" xr:uid="{0851642B-A43E-4A08-A61E-E8CCB3A69774}"/>
    <cellStyle name="Normal 9 9 3 4 2" xfId="28687" xr:uid="{80F3DBF6-F61F-403B-8958-44DD6617C165}"/>
    <cellStyle name="Normal 9 9 3 5" xfId="19879" xr:uid="{AAC86951-5427-4550-8E8A-6E182D587254}"/>
    <cellStyle name="Normal 9 9 3 6" xfId="37495" xr:uid="{79567B75-15C8-4353-BE59-ED967150F3A1}"/>
    <cellStyle name="Normal 9 9 4" xfId="2523" xr:uid="{7EF91F1C-103E-4D48-AE4F-A358056B3F10}"/>
    <cellStyle name="Normal 9 9 4 2" xfId="6927" xr:uid="{615CEEA2-1829-452B-944C-6BBF94695253}"/>
    <cellStyle name="Normal 9 9 4 2 2" xfId="15735" xr:uid="{B64974F0-8E05-401F-8CAA-43910F40BB95}"/>
    <cellStyle name="Normal 9 9 4 2 2 2" xfId="33351" xr:uid="{DD8EB27F-4C75-403B-B322-1D7E009F379D}"/>
    <cellStyle name="Normal 9 9 4 2 3" xfId="24543" xr:uid="{993AA8FB-2E6B-45EA-97BA-163FD86021D2}"/>
    <cellStyle name="Normal 9 9 4 3" xfId="11331" xr:uid="{6E01AFE3-36D9-464A-9AE6-15F4D4B3DEB6}"/>
    <cellStyle name="Normal 9 9 4 3 2" xfId="28947" xr:uid="{BB508BA7-DABD-4F99-8952-9940479FAF24}"/>
    <cellStyle name="Normal 9 9 4 4" xfId="20139" xr:uid="{36E863C2-3E77-4EE4-8666-5B459A7CCF53}"/>
    <cellStyle name="Normal 9 9 4 5" xfId="37755" xr:uid="{60F3B9C5-3CFA-41BB-8BD9-0E14F5EA76B3}"/>
    <cellStyle name="Normal 9 9 5" xfId="4725" xr:uid="{2F008AC5-C688-49F1-B6B0-A8A0A9C99191}"/>
    <cellStyle name="Normal 9 9 5 2" xfId="13533" xr:uid="{BCD728BA-DA99-4607-B117-A5F148EA9CA1}"/>
    <cellStyle name="Normal 9 9 5 2 2" xfId="31149" xr:uid="{7A7FDF27-7793-47EC-8A2B-3112E3D29B5F}"/>
    <cellStyle name="Normal 9 9 5 3" xfId="22341" xr:uid="{68689549-D53C-409E-943E-B743D1ADCF30}"/>
    <cellStyle name="Normal 9 9 6" xfId="9129" xr:uid="{00D8C3C9-8171-4C58-8A0B-E0A093C37D6F}"/>
    <cellStyle name="Normal 9 9 6 2" xfId="26745" xr:uid="{B802C9A0-4C9A-4383-B845-52482E40EC95}"/>
    <cellStyle name="Normal 9 9 7" xfId="17937" xr:uid="{F364FD08-2267-489D-9194-6A1BE3E1A2AD}"/>
    <cellStyle name="Normal 9 9 8" xfId="35553" xr:uid="{BD61C9C5-658B-4670-B6BC-92CA1ED29232}"/>
    <cellStyle name="Note" xfId="45" xr:uid="{9B451FF4-A7B9-4512-B18D-327683C3BC8F}"/>
    <cellStyle name="Note 2" xfId="62" xr:uid="{01C2839C-2F85-459E-9F50-2DB3C3BB5A9C}"/>
    <cellStyle name="Note 2 10" xfId="4473" xr:uid="{93DA8E46-A4A2-47C8-96F6-B4B5C49000E3}"/>
    <cellStyle name="Note 2 10 2" xfId="13281" xr:uid="{174AFA4B-422A-4AA3-BD85-AE36463C2676}"/>
    <cellStyle name="Note 2 10 2 2" xfId="30897" xr:uid="{F2C654E7-CD80-4B94-AC37-D399D5F8BD75}"/>
    <cellStyle name="Note 2 10 3" xfId="22089" xr:uid="{9EBCCB72-C187-46E8-BFC1-68AA581D4E11}"/>
    <cellStyle name="Note 2 11" xfId="8877" xr:uid="{E3A927FA-B049-4ABA-8E20-6B9AF47A0B82}"/>
    <cellStyle name="Note 2 11 2" xfId="26493" xr:uid="{47ED2F7C-C7EF-40AE-B11E-DE7DAF71BC60}"/>
    <cellStyle name="Note 2 12" xfId="17685" xr:uid="{0F0A888C-2A8D-4842-A55C-D2B6F78923B1}"/>
    <cellStyle name="Note 2 13" xfId="35301" xr:uid="{3D5B7221-A133-4197-8810-2767661F1EEF}"/>
    <cellStyle name="Note 2 2" xfId="97" xr:uid="{973F226D-7E16-4161-A42E-0436DB409C03}"/>
    <cellStyle name="Note 2 2 10" xfId="17715" xr:uid="{F3C6C64C-95CA-4A3C-BC25-A46B033CAAD4}"/>
    <cellStyle name="Note 2 2 11" xfId="35331" xr:uid="{F5231C44-08A1-43C2-98EA-172D82BCDB8A}"/>
    <cellStyle name="Note 2 2 2" xfId="161" xr:uid="{8AE33143-E767-4D79-9B80-032C7B17E300}"/>
    <cellStyle name="Note 2 2 2 10" xfId="35395" xr:uid="{526ACEC1-F04C-47AB-ADBF-F68A635968DE}"/>
    <cellStyle name="Note 2 2 2 2" xfId="289" xr:uid="{550E0575-A4BE-4E4D-900F-6F863A63E08F}"/>
    <cellStyle name="Note 2 2 2 2 2" xfId="545" xr:uid="{CD690A1C-8006-4B15-A132-739182CB175F}"/>
    <cellStyle name="Note 2 2 2 2 2 2" xfId="1329" xr:uid="{012B25E8-9725-43C1-B01A-FA146BA6E2D0}"/>
    <cellStyle name="Note 2 2 2 2 2 2 2" xfId="3531" xr:uid="{4B14F3D0-273D-46C5-8A15-0810D0AB940C}"/>
    <cellStyle name="Note 2 2 2 2 2 2 2 2" xfId="7935" xr:uid="{D83D0181-99B4-473A-8191-49AF16B14664}"/>
    <cellStyle name="Note 2 2 2 2 2 2 2 2 2" xfId="16743" xr:uid="{83EE9733-3FCF-4297-8937-B72D232DBFA0}"/>
    <cellStyle name="Note 2 2 2 2 2 2 2 2 2 2" xfId="34359" xr:uid="{5CF856DE-288B-4902-A88A-011987775207}"/>
    <cellStyle name="Note 2 2 2 2 2 2 2 2 3" xfId="25551" xr:uid="{2B042413-A97D-4746-894C-8B83025705C9}"/>
    <cellStyle name="Note 2 2 2 2 2 2 2 3" xfId="12339" xr:uid="{D4C29762-DEB7-433D-8560-BE05991E82CE}"/>
    <cellStyle name="Note 2 2 2 2 2 2 2 3 2" xfId="29955" xr:uid="{E3736196-2A00-4B77-9D08-11E1929D1C2D}"/>
    <cellStyle name="Note 2 2 2 2 2 2 2 4" xfId="21147" xr:uid="{7842AA34-8373-4A01-AFBC-0563FF33D990}"/>
    <cellStyle name="Note 2 2 2 2 2 2 2 5" xfId="38763" xr:uid="{9CF94A27-8A21-4EB4-8CEA-0E3B6096ADEE}"/>
    <cellStyle name="Note 2 2 2 2 2 2 3" xfId="5733" xr:uid="{906644F4-CE76-4E7A-BE14-8AD45E03CA3A}"/>
    <cellStyle name="Note 2 2 2 2 2 2 3 2" xfId="14541" xr:uid="{D3B70D53-8207-4A61-B323-76DE771C2106}"/>
    <cellStyle name="Note 2 2 2 2 2 2 3 2 2" xfId="32157" xr:uid="{CA3A7CC8-5F51-4C00-91C4-936DD90B6B63}"/>
    <cellStyle name="Note 2 2 2 2 2 2 3 3" xfId="23349" xr:uid="{F53EC30F-CE3F-4A7D-91A9-F45C5F30B1F6}"/>
    <cellStyle name="Note 2 2 2 2 2 2 4" xfId="10137" xr:uid="{B8DD4B5C-31FF-490F-8C34-CEC54C2641C8}"/>
    <cellStyle name="Note 2 2 2 2 2 2 4 2" xfId="27753" xr:uid="{F403E21E-0270-41E6-BE24-54E617E1B385}"/>
    <cellStyle name="Note 2 2 2 2 2 2 5" xfId="18945" xr:uid="{45F5BA7B-03B2-4146-AF76-1AEB6AEA2C48}"/>
    <cellStyle name="Note 2 2 2 2 2 2 6" xfId="36561" xr:uid="{12FF7993-938B-433A-91D6-0B3C314EE035}"/>
    <cellStyle name="Note 2 2 2 2 2 3" xfId="2749" xr:uid="{AD774E2E-3902-43A0-A4C9-B8D84C2A9CB2}"/>
    <cellStyle name="Note 2 2 2 2 2 3 2" xfId="7153" xr:uid="{BD011D1F-ABA7-4CE0-9D8A-83EC5AE3BFD4}"/>
    <cellStyle name="Note 2 2 2 2 2 3 2 2" xfId="15961" xr:uid="{8805B8BD-6B24-4C33-BF2C-19462B7D6A9B}"/>
    <cellStyle name="Note 2 2 2 2 2 3 2 2 2" xfId="33577" xr:uid="{9948F822-A7A8-4AAF-BD47-16A6E446FCD6}"/>
    <cellStyle name="Note 2 2 2 2 2 3 2 3" xfId="24769" xr:uid="{FE8E3AF5-A234-4EAE-A2CA-9CAFFD2AEF13}"/>
    <cellStyle name="Note 2 2 2 2 2 3 3" xfId="11557" xr:uid="{6132493D-3CEA-4780-B2A4-205B623FFE23}"/>
    <cellStyle name="Note 2 2 2 2 2 3 3 2" xfId="29173" xr:uid="{D7DE8E89-FAFF-43A8-B800-14736E9E9C5B}"/>
    <cellStyle name="Note 2 2 2 2 2 3 4" xfId="20365" xr:uid="{59860D87-1627-484D-8BE1-9CA8FD05CF99}"/>
    <cellStyle name="Note 2 2 2 2 2 3 5" xfId="37981" xr:uid="{C2E8F502-F6E9-4CDC-AB7D-000D3FFC8354}"/>
    <cellStyle name="Note 2 2 2 2 2 4" xfId="4951" xr:uid="{AFEDE565-EFB6-4890-A3DB-7EAF77876733}"/>
    <cellStyle name="Note 2 2 2 2 2 4 2" xfId="13759" xr:uid="{0D6CD900-BA2D-4466-AC45-6A74EA5E5771}"/>
    <cellStyle name="Note 2 2 2 2 2 4 2 2" xfId="31375" xr:uid="{0693A0E3-A6D7-42B9-B709-037E836385F2}"/>
    <cellStyle name="Note 2 2 2 2 2 4 3" xfId="22567" xr:uid="{DF1FBCD2-59A7-4D09-B999-DEBB1F8292D4}"/>
    <cellStyle name="Note 2 2 2 2 2 5" xfId="9355" xr:uid="{B47D008B-01CD-4326-9E00-9A84D2E0C917}"/>
    <cellStyle name="Note 2 2 2 2 2 5 2" xfId="26971" xr:uid="{7C391885-0A2A-4809-8238-0D57B5E8BCA3}"/>
    <cellStyle name="Note 2 2 2 2 2 6" xfId="18163" xr:uid="{29BCCBCC-B67A-4D0B-AF94-71DA92A37B3A}"/>
    <cellStyle name="Note 2 2 2 2 2 7" xfId="35779" xr:uid="{BD20B639-B2FF-4BE2-8DEE-B843E82C812D}"/>
    <cellStyle name="Note 2 2 2 2 3" xfId="801" xr:uid="{CE7667A7-177F-45B7-B698-5912FE034D19}"/>
    <cellStyle name="Note 2 2 2 2 3 2" xfId="1585" xr:uid="{51CCDE65-6A26-4FF1-902A-154E0BC0DC01}"/>
    <cellStyle name="Note 2 2 2 2 3 2 2" xfId="3787" xr:uid="{ECDAB798-DDF8-478C-9A62-FF35B10BA49C}"/>
    <cellStyle name="Note 2 2 2 2 3 2 2 2" xfId="8191" xr:uid="{70CC72DE-A937-4F03-B8CF-A1A38A3D12FE}"/>
    <cellStyle name="Note 2 2 2 2 3 2 2 2 2" xfId="16999" xr:uid="{5A61FC14-4442-41DC-AD63-FD89D635EA7F}"/>
    <cellStyle name="Note 2 2 2 2 3 2 2 2 2 2" xfId="34615" xr:uid="{8DB62068-9753-4F60-BF1B-0B55ADE7CF26}"/>
    <cellStyle name="Note 2 2 2 2 3 2 2 2 3" xfId="25807" xr:uid="{3A21496D-F71D-4517-888B-F4F606414589}"/>
    <cellStyle name="Note 2 2 2 2 3 2 2 3" xfId="12595" xr:uid="{F37736E2-77D3-43AF-A7D7-395F8A7F6150}"/>
    <cellStyle name="Note 2 2 2 2 3 2 2 3 2" xfId="30211" xr:uid="{B7EE9FF7-D5BA-4DE8-8317-F0BBA0CF1929}"/>
    <cellStyle name="Note 2 2 2 2 3 2 2 4" xfId="21403" xr:uid="{AFA23E5F-1F58-423B-BC45-D5E52982DB4A}"/>
    <cellStyle name="Note 2 2 2 2 3 2 2 5" xfId="39019" xr:uid="{B7129896-B768-4D75-9546-DD1D629910D5}"/>
    <cellStyle name="Note 2 2 2 2 3 2 3" xfId="5989" xr:uid="{1908CFE3-70E7-446E-9A03-F57F476A7CEF}"/>
    <cellStyle name="Note 2 2 2 2 3 2 3 2" xfId="14797" xr:uid="{0061F9DE-A4B2-46B5-9296-44DD64EFABE9}"/>
    <cellStyle name="Note 2 2 2 2 3 2 3 2 2" xfId="32413" xr:uid="{76C10604-FBBC-4181-A65F-C55275DD64EC}"/>
    <cellStyle name="Note 2 2 2 2 3 2 3 3" xfId="23605" xr:uid="{1464C3C4-9EE8-4CF4-8C87-4EAAC88CC3D3}"/>
    <cellStyle name="Note 2 2 2 2 3 2 4" xfId="10393" xr:uid="{75B066D4-30BD-47EB-A99D-DA404538A808}"/>
    <cellStyle name="Note 2 2 2 2 3 2 4 2" xfId="28009" xr:uid="{23862B83-E681-46FD-8A1C-F1F79F7FE0FE}"/>
    <cellStyle name="Note 2 2 2 2 3 2 5" xfId="19201" xr:uid="{FF4A7A4F-4A64-4AA6-97E2-B2A5592ADCC8}"/>
    <cellStyle name="Note 2 2 2 2 3 2 6" xfId="36817" xr:uid="{F81C909C-B9AA-402A-8892-61779DD1AB6E}"/>
    <cellStyle name="Note 2 2 2 2 3 3" xfId="3005" xr:uid="{5476A5E3-AF0C-4BEE-9D93-F44999DCDC6E}"/>
    <cellStyle name="Note 2 2 2 2 3 3 2" xfId="7409" xr:uid="{EDEF4519-DADF-479F-8A2E-91342CD439EA}"/>
    <cellStyle name="Note 2 2 2 2 3 3 2 2" xfId="16217" xr:uid="{0C5D7110-60E0-4FC5-A70D-9952FE0FF57B}"/>
    <cellStyle name="Note 2 2 2 2 3 3 2 2 2" xfId="33833" xr:uid="{A0B03940-06AC-4D40-90BB-206F9991170B}"/>
    <cellStyle name="Note 2 2 2 2 3 3 2 3" xfId="25025" xr:uid="{BCD240B8-6AAC-4F8F-935A-AF1EDE5173A1}"/>
    <cellStyle name="Note 2 2 2 2 3 3 3" xfId="11813" xr:uid="{60976613-E721-4C68-8ED3-9BEE2DC21B08}"/>
    <cellStyle name="Note 2 2 2 2 3 3 3 2" xfId="29429" xr:uid="{08E541C0-FB16-40C4-93CC-A851FA7B937E}"/>
    <cellStyle name="Note 2 2 2 2 3 3 4" xfId="20621" xr:uid="{72044FD7-3B67-4B49-A307-1DA09C7C20FE}"/>
    <cellStyle name="Note 2 2 2 2 3 3 5" xfId="38237" xr:uid="{BA8BD531-17D6-45B9-91F2-4365D7CD6999}"/>
    <cellStyle name="Note 2 2 2 2 3 4" xfId="5207" xr:uid="{CB77B790-0718-48E6-A830-B8B5E150352D}"/>
    <cellStyle name="Note 2 2 2 2 3 4 2" xfId="14015" xr:uid="{FAD88B5F-CD32-4544-9CDC-A2AF75879059}"/>
    <cellStyle name="Note 2 2 2 2 3 4 2 2" xfId="31631" xr:uid="{19E4ACC2-9497-4A2E-8EE9-7E237867954D}"/>
    <cellStyle name="Note 2 2 2 2 3 4 3" xfId="22823" xr:uid="{3A7AB487-C993-427B-822E-A3600DE6D67B}"/>
    <cellStyle name="Note 2 2 2 2 3 5" xfId="9611" xr:uid="{48C960BD-4E66-42AC-B654-2E267FF81BDE}"/>
    <cellStyle name="Note 2 2 2 2 3 5 2" xfId="27227" xr:uid="{371FE08F-250E-4BDB-925D-1B666892CE68}"/>
    <cellStyle name="Note 2 2 2 2 3 6" xfId="18419" xr:uid="{C47F55A9-A24C-4DDA-8C4B-FC850F2952C6}"/>
    <cellStyle name="Note 2 2 2 2 3 7" xfId="36035" xr:uid="{04671909-C7C2-4E09-84C6-9E9E18A1E7F4}"/>
    <cellStyle name="Note 2 2 2 2 4" xfId="1073" xr:uid="{B5CD65F7-18AF-448D-AA5E-9C8CAABCB953}"/>
    <cellStyle name="Note 2 2 2 2 4 2" xfId="3275" xr:uid="{5722163E-5984-496F-8FE7-6D2BF361FF27}"/>
    <cellStyle name="Note 2 2 2 2 4 2 2" xfId="7679" xr:uid="{ED910CF9-52EC-4B6D-B13E-3897811B02F1}"/>
    <cellStyle name="Note 2 2 2 2 4 2 2 2" xfId="16487" xr:uid="{0EDC8B20-1147-4E48-B40B-107E403089D8}"/>
    <cellStyle name="Note 2 2 2 2 4 2 2 2 2" xfId="34103" xr:uid="{19818B69-3F6F-418C-8109-A87CF795AA6B}"/>
    <cellStyle name="Note 2 2 2 2 4 2 2 3" xfId="25295" xr:uid="{75CEB3B5-024C-4FB3-BFBB-AD35189B5C78}"/>
    <cellStyle name="Note 2 2 2 2 4 2 3" xfId="12083" xr:uid="{270633D5-B8B5-4A03-BB8E-EC5FBF0A21C4}"/>
    <cellStyle name="Note 2 2 2 2 4 2 3 2" xfId="29699" xr:uid="{B87E62A4-4579-47EC-89BD-78775D32C201}"/>
    <cellStyle name="Note 2 2 2 2 4 2 4" xfId="20891" xr:uid="{45A63BB5-6A9E-40DA-BB19-D32BD31109DE}"/>
    <cellStyle name="Note 2 2 2 2 4 2 5" xfId="38507" xr:uid="{D029FE22-3711-4A8A-AE3E-75E00BBE2C9C}"/>
    <cellStyle name="Note 2 2 2 2 4 3" xfId="5477" xr:uid="{51084272-EB1D-40FF-80B7-DAC94D5DE614}"/>
    <cellStyle name="Note 2 2 2 2 4 3 2" xfId="14285" xr:uid="{85EA8592-60F8-4BC2-8E13-1B90FB320BEE}"/>
    <cellStyle name="Note 2 2 2 2 4 3 2 2" xfId="31901" xr:uid="{82ABE554-9F70-404B-893F-D98CCCF942B0}"/>
    <cellStyle name="Note 2 2 2 2 4 3 3" xfId="23093" xr:uid="{587A175C-F1C9-4B98-9957-8543FEF3A136}"/>
    <cellStyle name="Note 2 2 2 2 4 4" xfId="9881" xr:uid="{78E9E8DD-CCF1-4CAA-A4A3-DCE8D2582563}"/>
    <cellStyle name="Note 2 2 2 2 4 4 2" xfId="27497" xr:uid="{0C154E11-9465-46A4-A9D7-CE170BA92B31}"/>
    <cellStyle name="Note 2 2 2 2 4 5" xfId="18689" xr:uid="{BCC0FC8B-7AB1-417A-9C17-3B2052686F22}"/>
    <cellStyle name="Note 2 2 2 2 4 6" xfId="36305" xr:uid="{3995BE96-432C-4859-A89A-31FB7FA4E44A}"/>
    <cellStyle name="Note 2 2 2 2 5" xfId="2493" xr:uid="{B575EC32-C608-44C1-959D-828ADF56CBBE}"/>
    <cellStyle name="Note 2 2 2 2 5 2" xfId="6897" xr:uid="{6A1066FD-BEA5-4CB0-B48F-DEE6357C3134}"/>
    <cellStyle name="Note 2 2 2 2 5 2 2" xfId="15705" xr:uid="{82370625-E27F-4E90-BD9F-E51C72B0F282}"/>
    <cellStyle name="Note 2 2 2 2 5 2 2 2" xfId="33321" xr:uid="{FCE6757B-D323-4B59-9215-356CF2C01767}"/>
    <cellStyle name="Note 2 2 2 2 5 2 3" xfId="24513" xr:uid="{112B02E5-D074-4CD6-921E-E4DA195DEF63}"/>
    <cellStyle name="Note 2 2 2 2 5 3" xfId="11301" xr:uid="{36439D37-40DE-4A9B-B84C-2FDEAA282EA8}"/>
    <cellStyle name="Note 2 2 2 2 5 3 2" xfId="28917" xr:uid="{C7EB9820-5E6A-4D93-8B51-A0434FCD3E3F}"/>
    <cellStyle name="Note 2 2 2 2 5 4" xfId="20109" xr:uid="{BDFEB39C-1EB1-432A-9641-3206E9A94611}"/>
    <cellStyle name="Note 2 2 2 2 5 5" xfId="37725" xr:uid="{8868C263-65B2-4078-8082-42B7962509EC}"/>
    <cellStyle name="Note 2 2 2 2 6" xfId="4695" xr:uid="{DE6A419D-9ECC-4B88-968F-28597D0F44D7}"/>
    <cellStyle name="Note 2 2 2 2 6 2" xfId="13503" xr:uid="{ACEABEDB-47D9-4B9B-8297-B52CA7AB3652}"/>
    <cellStyle name="Note 2 2 2 2 6 2 2" xfId="31119" xr:uid="{D816482C-92E3-42A6-9B07-2915D5FA4016}"/>
    <cellStyle name="Note 2 2 2 2 6 3" xfId="22311" xr:uid="{2F468E9D-611C-411D-A887-7A6CD1F2F09E}"/>
    <cellStyle name="Note 2 2 2 2 7" xfId="9099" xr:uid="{128FDA15-4326-481E-9BA1-3B9FBD80CB1A}"/>
    <cellStyle name="Note 2 2 2 2 7 2" xfId="26715" xr:uid="{9C1C1029-0243-4C1E-B4F9-DFB16598358D}"/>
    <cellStyle name="Note 2 2 2 2 8" xfId="17907" xr:uid="{06858FF2-75B1-41D8-BCF2-00DBA3DC7FCC}"/>
    <cellStyle name="Note 2 2 2 2 9" xfId="35523" xr:uid="{057392E6-C6CE-406B-9030-320BBD02919D}"/>
    <cellStyle name="Note 2 2 2 3" xfId="417" xr:uid="{E38D5207-41D6-4343-9583-5DF1E2D0A35C}"/>
    <cellStyle name="Note 2 2 2 3 2" xfId="1201" xr:uid="{2AE3234E-5C10-403C-82EB-BEB6D98CAFE9}"/>
    <cellStyle name="Note 2 2 2 3 2 2" xfId="3403" xr:uid="{309F8C01-A1D4-4A4B-9469-924A527DA246}"/>
    <cellStyle name="Note 2 2 2 3 2 2 2" xfId="7807" xr:uid="{DF4B07CE-2C32-496C-A292-9527A4B7C3EB}"/>
    <cellStyle name="Note 2 2 2 3 2 2 2 2" xfId="16615" xr:uid="{B4A434C9-000B-4CD4-8E4E-1CABBF6042BD}"/>
    <cellStyle name="Note 2 2 2 3 2 2 2 2 2" xfId="34231" xr:uid="{158CDCFB-9D2E-42AF-B2C0-CC99F18A8924}"/>
    <cellStyle name="Note 2 2 2 3 2 2 2 3" xfId="25423" xr:uid="{C3AA8F3D-BDE0-4C82-A449-8643C9171CFE}"/>
    <cellStyle name="Note 2 2 2 3 2 2 3" xfId="12211" xr:uid="{EF07543A-1129-4F7D-88AB-3B8941C4A631}"/>
    <cellStyle name="Note 2 2 2 3 2 2 3 2" xfId="29827" xr:uid="{0B20E022-7238-473C-98BF-8400CDA80031}"/>
    <cellStyle name="Note 2 2 2 3 2 2 4" xfId="21019" xr:uid="{5C9FB66A-2D4D-4AF9-B31E-52DBF165EBDE}"/>
    <cellStyle name="Note 2 2 2 3 2 2 5" xfId="38635" xr:uid="{9E997DD5-F4FF-4809-A2FB-E92E47B72A67}"/>
    <cellStyle name="Note 2 2 2 3 2 3" xfId="5605" xr:uid="{F88D7D72-99A7-4073-978F-E3D28E8F5041}"/>
    <cellStyle name="Note 2 2 2 3 2 3 2" xfId="14413" xr:uid="{56A865B8-A1EA-43C6-A57F-19923EA4A189}"/>
    <cellStyle name="Note 2 2 2 3 2 3 2 2" xfId="32029" xr:uid="{A80F7283-1A56-436F-AFB9-1F5AD80F0252}"/>
    <cellStyle name="Note 2 2 2 3 2 3 3" xfId="23221" xr:uid="{590DEF60-4DD6-4E1B-BD23-4D65473BC276}"/>
    <cellStyle name="Note 2 2 2 3 2 4" xfId="10009" xr:uid="{7B8CFA02-FBED-4416-9C2D-F905488D4804}"/>
    <cellStyle name="Note 2 2 2 3 2 4 2" xfId="27625" xr:uid="{1E59584F-1157-468F-8B28-626014E1E0A8}"/>
    <cellStyle name="Note 2 2 2 3 2 5" xfId="18817" xr:uid="{44B009BC-D227-4B4D-9F34-5A31C19AC32D}"/>
    <cellStyle name="Note 2 2 2 3 2 6" xfId="36433" xr:uid="{8237A49D-93E8-4D50-93DB-5F46453CC370}"/>
    <cellStyle name="Note 2 2 2 3 3" xfId="2621" xr:uid="{76A080CD-4A5D-456D-B3DA-21D8A5D75F86}"/>
    <cellStyle name="Note 2 2 2 3 3 2" xfId="7025" xr:uid="{77823666-41FA-4D5F-853D-EAB2951C56D5}"/>
    <cellStyle name="Note 2 2 2 3 3 2 2" xfId="15833" xr:uid="{3D1B6FB4-5B5C-4E1D-8D39-FE5510474C2E}"/>
    <cellStyle name="Note 2 2 2 3 3 2 2 2" xfId="33449" xr:uid="{80F30366-1173-4927-8E2B-F4303E37E850}"/>
    <cellStyle name="Note 2 2 2 3 3 2 3" xfId="24641" xr:uid="{A403783A-2CAE-4EFD-B046-575ED0ED905C}"/>
    <cellStyle name="Note 2 2 2 3 3 3" xfId="11429" xr:uid="{3596577B-DCF0-4D59-93C1-FDEFD52E1D05}"/>
    <cellStyle name="Note 2 2 2 3 3 3 2" xfId="29045" xr:uid="{1967ABA9-E0D4-4A2F-9810-CB4C68694650}"/>
    <cellStyle name="Note 2 2 2 3 3 4" xfId="20237" xr:uid="{03083058-5F76-4534-9CE3-E690B65E686E}"/>
    <cellStyle name="Note 2 2 2 3 3 5" xfId="37853" xr:uid="{0BD86D4B-DCF0-4F22-A464-1479C54B981D}"/>
    <cellStyle name="Note 2 2 2 3 4" xfId="4823" xr:uid="{E7697ADE-769C-4A2D-A04B-A122FC25700D}"/>
    <cellStyle name="Note 2 2 2 3 4 2" xfId="13631" xr:uid="{AF2CB4A7-EE7A-4F8C-AB42-0F6E15C966DF}"/>
    <cellStyle name="Note 2 2 2 3 4 2 2" xfId="31247" xr:uid="{0FB654E2-9779-448A-904A-FCCE42E4D670}"/>
    <cellStyle name="Note 2 2 2 3 4 3" xfId="22439" xr:uid="{ADC5B84E-0DF2-4CBB-9545-C61B2B5D7D2B}"/>
    <cellStyle name="Note 2 2 2 3 5" xfId="9227" xr:uid="{5AB68B49-EE16-4468-85A0-27BFAFD51C19}"/>
    <cellStyle name="Note 2 2 2 3 5 2" xfId="26843" xr:uid="{5FEE32C9-28AD-4B25-9FE2-53DEAA434FEA}"/>
    <cellStyle name="Note 2 2 2 3 6" xfId="18035" xr:uid="{43123E77-5BAD-4A03-86D2-E54E54893249}"/>
    <cellStyle name="Note 2 2 2 3 7" xfId="35651" xr:uid="{3E2E164B-AF1E-4EC4-8B34-EB5899050981}"/>
    <cellStyle name="Note 2 2 2 4" xfId="673" xr:uid="{562516B6-7132-4A95-91D5-FEAE8CDFD9A5}"/>
    <cellStyle name="Note 2 2 2 4 2" xfId="1457" xr:uid="{034C1EDD-65AB-448D-9100-FE595EE63BCD}"/>
    <cellStyle name="Note 2 2 2 4 2 2" xfId="3659" xr:uid="{220FAFE6-54A8-4A7A-92DE-3F9E6894CF4E}"/>
    <cellStyle name="Note 2 2 2 4 2 2 2" xfId="8063" xr:uid="{362E1240-6B91-4515-B949-F33E03B51D83}"/>
    <cellStyle name="Note 2 2 2 4 2 2 2 2" xfId="16871" xr:uid="{85EA7EFF-5034-4145-8A4F-E3271B506976}"/>
    <cellStyle name="Note 2 2 2 4 2 2 2 2 2" xfId="34487" xr:uid="{008F16D6-8D45-4FA1-BC7F-62A956377702}"/>
    <cellStyle name="Note 2 2 2 4 2 2 2 3" xfId="25679" xr:uid="{778B4AD7-CC9D-4D69-B71B-9F562277AEDA}"/>
    <cellStyle name="Note 2 2 2 4 2 2 3" xfId="12467" xr:uid="{5C604C4E-312B-4F85-AEF0-95C69C746698}"/>
    <cellStyle name="Note 2 2 2 4 2 2 3 2" xfId="30083" xr:uid="{EC321536-F78C-418B-800C-CEE471084E53}"/>
    <cellStyle name="Note 2 2 2 4 2 2 4" xfId="21275" xr:uid="{A54948EE-A1F7-4AEB-A258-0310096925E6}"/>
    <cellStyle name="Note 2 2 2 4 2 2 5" xfId="38891" xr:uid="{6C3A4DE8-B06D-4A85-8BE9-B17A1FEC38A7}"/>
    <cellStyle name="Note 2 2 2 4 2 3" xfId="5861" xr:uid="{8E5459D4-B58B-4AAF-A350-18B5990E010B}"/>
    <cellStyle name="Note 2 2 2 4 2 3 2" xfId="14669" xr:uid="{7555CCFD-C0CF-4C22-B7EA-EFBF29CF2051}"/>
    <cellStyle name="Note 2 2 2 4 2 3 2 2" xfId="32285" xr:uid="{E4287246-D499-458E-B662-15298BEE25CB}"/>
    <cellStyle name="Note 2 2 2 4 2 3 3" xfId="23477" xr:uid="{BA2DE4D0-5992-418A-86FE-32DC87412696}"/>
    <cellStyle name="Note 2 2 2 4 2 4" xfId="10265" xr:uid="{5D8A97A2-C642-48DA-987A-A07130C83B58}"/>
    <cellStyle name="Note 2 2 2 4 2 4 2" xfId="27881" xr:uid="{3F18F522-284A-4D5A-AE98-C7480ACF5E82}"/>
    <cellStyle name="Note 2 2 2 4 2 5" xfId="19073" xr:uid="{4F1546A8-ABA2-4BEC-B91E-86DAE88412F5}"/>
    <cellStyle name="Note 2 2 2 4 2 6" xfId="36689" xr:uid="{2EF07405-9326-47E8-B135-DAA58AF95403}"/>
    <cellStyle name="Note 2 2 2 4 3" xfId="2877" xr:uid="{759EDDE1-6670-4994-ACC5-7B274BAC25F2}"/>
    <cellStyle name="Note 2 2 2 4 3 2" xfId="7281" xr:uid="{9FB8A8D0-B0A1-49EA-92FA-3FCD83832D14}"/>
    <cellStyle name="Note 2 2 2 4 3 2 2" xfId="16089" xr:uid="{AA82E8A4-8D4F-4F64-A256-DB792A9A2E35}"/>
    <cellStyle name="Note 2 2 2 4 3 2 2 2" xfId="33705" xr:uid="{8C3A06F5-706A-4683-8963-BC1E210475EC}"/>
    <cellStyle name="Note 2 2 2 4 3 2 3" xfId="24897" xr:uid="{F123C448-D10B-4886-9AD3-150683D78B58}"/>
    <cellStyle name="Note 2 2 2 4 3 3" xfId="11685" xr:uid="{7DACD39D-B1BF-47F0-8FDF-3752E8A8FC62}"/>
    <cellStyle name="Note 2 2 2 4 3 3 2" xfId="29301" xr:uid="{284CD526-065D-4703-B8E6-62877186B085}"/>
    <cellStyle name="Note 2 2 2 4 3 4" xfId="20493" xr:uid="{4A96FE9D-528E-4E10-9F5C-403C91F8A2B6}"/>
    <cellStyle name="Note 2 2 2 4 3 5" xfId="38109" xr:uid="{1B2F2E62-D95C-49CD-8AF5-79630F17BD4D}"/>
    <cellStyle name="Note 2 2 2 4 4" xfId="5079" xr:uid="{706DEC92-7CAF-4897-B958-6EBEBA2619C0}"/>
    <cellStyle name="Note 2 2 2 4 4 2" xfId="13887" xr:uid="{5C1AF464-2207-4EF8-946A-AB625C6A6F11}"/>
    <cellStyle name="Note 2 2 2 4 4 2 2" xfId="31503" xr:uid="{BB0B8A12-97D8-4312-882D-93455584982C}"/>
    <cellStyle name="Note 2 2 2 4 4 3" xfId="22695" xr:uid="{4FFB715B-57A2-4A32-9310-98FE1DC45496}"/>
    <cellStyle name="Note 2 2 2 4 5" xfId="9483" xr:uid="{0AFB6AE2-D5B3-4CA8-91A2-DD6EE84A64B3}"/>
    <cellStyle name="Note 2 2 2 4 5 2" xfId="27099" xr:uid="{757C2A49-9E9D-41AB-982B-8CA8443449BE}"/>
    <cellStyle name="Note 2 2 2 4 6" xfId="18291" xr:uid="{10A1E366-2693-4EB4-BC41-0A127B601E5E}"/>
    <cellStyle name="Note 2 2 2 4 7" xfId="35907" xr:uid="{996E7481-44FA-44B4-886D-0064A113A807}"/>
    <cellStyle name="Note 2 2 2 5" xfId="945" xr:uid="{2E7D5F72-67FD-4407-A0EB-D0834B681E33}"/>
    <cellStyle name="Note 2 2 2 5 2" xfId="3147" xr:uid="{321BC331-AC67-4054-B0EA-65E22DB1A59E}"/>
    <cellStyle name="Note 2 2 2 5 2 2" xfId="7551" xr:uid="{9D74D1B0-AA03-4F32-A082-F14770ECFC4B}"/>
    <cellStyle name="Note 2 2 2 5 2 2 2" xfId="16359" xr:uid="{0BD019A5-ED74-4BB4-BFA4-A47AFD27C437}"/>
    <cellStyle name="Note 2 2 2 5 2 2 2 2" xfId="33975" xr:uid="{9BA99B7A-7B7C-48D3-9261-E591A1F7F90C}"/>
    <cellStyle name="Note 2 2 2 5 2 2 3" xfId="25167" xr:uid="{34096558-89B5-44A4-A249-2F0057DD369C}"/>
    <cellStyle name="Note 2 2 2 5 2 3" xfId="11955" xr:uid="{19B6BEE7-EFB9-4C7C-A698-6E4DF54A40E9}"/>
    <cellStyle name="Note 2 2 2 5 2 3 2" xfId="29571" xr:uid="{354E0748-C9AC-48B8-8B71-CDC9BD260292}"/>
    <cellStyle name="Note 2 2 2 5 2 4" xfId="20763" xr:uid="{1CD5C629-0BE0-47FF-9734-4AC7B427557A}"/>
    <cellStyle name="Note 2 2 2 5 2 5" xfId="38379" xr:uid="{3A402125-18AD-4820-A7CA-CAD3DA0E4C51}"/>
    <cellStyle name="Note 2 2 2 5 3" xfId="5349" xr:uid="{F44AABCE-EDB8-4B1E-8555-9C9CE1325AF4}"/>
    <cellStyle name="Note 2 2 2 5 3 2" xfId="14157" xr:uid="{A4B7334F-E075-4FDE-B3B8-970BA0C27C3E}"/>
    <cellStyle name="Note 2 2 2 5 3 2 2" xfId="31773" xr:uid="{8C87C18C-F5F7-4CA0-B31F-641AFD30FBE2}"/>
    <cellStyle name="Note 2 2 2 5 3 3" xfId="22965" xr:uid="{0CC33697-3919-4158-9D2E-7CA7ED1C6BF9}"/>
    <cellStyle name="Note 2 2 2 5 4" xfId="9753" xr:uid="{FE0466A2-96BD-4106-B16F-0A67639D53F2}"/>
    <cellStyle name="Note 2 2 2 5 4 2" xfId="27369" xr:uid="{031A0BC1-AC9C-42B9-815E-749ECC13A344}"/>
    <cellStyle name="Note 2 2 2 5 5" xfId="18561" xr:uid="{716CC7B8-CC34-4684-A0D5-EBA8B8E4F9BA}"/>
    <cellStyle name="Note 2 2 2 5 6" xfId="36177" xr:uid="{A6B71D62-7345-4CAB-B388-E77967A98BD7}"/>
    <cellStyle name="Note 2 2 2 6" xfId="2365" xr:uid="{99732F39-3B0C-49EB-A8BD-8AFE4629401A}"/>
    <cellStyle name="Note 2 2 2 6 2" xfId="6769" xr:uid="{6C0A999B-6B61-4174-93A7-0CCF1B8DF2D5}"/>
    <cellStyle name="Note 2 2 2 6 2 2" xfId="15577" xr:uid="{D2252477-E6DF-45C2-A401-8A0F5F3A3CBB}"/>
    <cellStyle name="Note 2 2 2 6 2 2 2" xfId="33193" xr:uid="{227CE948-1ED4-478A-AC32-20026F7A4786}"/>
    <cellStyle name="Note 2 2 2 6 2 3" xfId="24385" xr:uid="{BE7A7972-A166-4741-9041-E79E5F5CADCF}"/>
    <cellStyle name="Note 2 2 2 6 3" xfId="11173" xr:uid="{6A4A27B0-FC60-4396-BDB2-BC565FBADCBB}"/>
    <cellStyle name="Note 2 2 2 6 3 2" xfId="28789" xr:uid="{173978A8-E55F-41E5-9F2A-BA446F06602F}"/>
    <cellStyle name="Note 2 2 2 6 4" xfId="19981" xr:uid="{A3C845BB-2C15-4960-9576-D78AE275D61B}"/>
    <cellStyle name="Note 2 2 2 6 5" xfId="37597" xr:uid="{B2F8555C-9EE3-4C82-8BA0-DD31BBBEABE1}"/>
    <cellStyle name="Note 2 2 2 7" xfId="4567" xr:uid="{BA29CE63-EB37-4578-A760-F1943E050712}"/>
    <cellStyle name="Note 2 2 2 7 2" xfId="13375" xr:uid="{D27393DC-C340-4D72-B71E-EFD49E0B1D58}"/>
    <cellStyle name="Note 2 2 2 7 2 2" xfId="30991" xr:uid="{A0FB970E-82C7-42DC-8FB6-231244F0E1D9}"/>
    <cellStyle name="Note 2 2 2 7 3" xfId="22183" xr:uid="{A60CD4EF-DEE7-433F-84E1-9E21424E1AB4}"/>
    <cellStyle name="Note 2 2 2 8" xfId="8971" xr:uid="{54B118ED-83D0-4B56-9EDE-EF55A4B3B213}"/>
    <cellStyle name="Note 2 2 2 8 2" xfId="26587" xr:uid="{521528EC-D480-4DFE-B453-223CA1636A45}"/>
    <cellStyle name="Note 2 2 2 9" xfId="17779" xr:uid="{99A4C702-F87A-44A2-BE9C-B1539B09513C}"/>
    <cellStyle name="Note 2 2 3" xfId="225" xr:uid="{B4B2178C-204C-459C-B540-46C2CA55A384}"/>
    <cellStyle name="Note 2 2 3 2" xfId="481" xr:uid="{CF0DB12D-7EF8-4E2C-A7B2-3E83373A08F3}"/>
    <cellStyle name="Note 2 2 3 2 2" xfId="1265" xr:uid="{506D4EC4-9904-41EF-B134-1ABE75608172}"/>
    <cellStyle name="Note 2 2 3 2 2 2" xfId="3467" xr:uid="{C26DEF74-CDB8-4DF1-8B11-9E1FB7E9AE7D}"/>
    <cellStyle name="Note 2 2 3 2 2 2 2" xfId="7871" xr:uid="{BC73A26F-E34E-4978-9FAD-DE0BA06AC277}"/>
    <cellStyle name="Note 2 2 3 2 2 2 2 2" xfId="16679" xr:uid="{29CD7CDD-6C1D-4E58-84D4-22753CE87918}"/>
    <cellStyle name="Note 2 2 3 2 2 2 2 2 2" xfId="34295" xr:uid="{1544589B-A1B9-422C-A317-4453E5BECE83}"/>
    <cellStyle name="Note 2 2 3 2 2 2 2 3" xfId="25487" xr:uid="{04D3D4B6-8216-43D7-B93B-039987A43089}"/>
    <cellStyle name="Note 2 2 3 2 2 2 3" xfId="12275" xr:uid="{902B2588-66EE-4307-90A3-149BE12C8C1D}"/>
    <cellStyle name="Note 2 2 3 2 2 2 3 2" xfId="29891" xr:uid="{1914A128-34AA-4651-A90D-5EF2A7EF69C2}"/>
    <cellStyle name="Note 2 2 3 2 2 2 4" xfId="21083" xr:uid="{A8E495F4-2A93-4514-86E7-26132A3DCACB}"/>
    <cellStyle name="Note 2 2 3 2 2 2 5" xfId="38699" xr:uid="{3A348F5B-3B0D-46F1-820B-8BB25AA92CF7}"/>
    <cellStyle name="Note 2 2 3 2 2 3" xfId="5669" xr:uid="{AE8C2D1F-C700-4FA6-AB1F-779D81051CE6}"/>
    <cellStyle name="Note 2 2 3 2 2 3 2" xfId="14477" xr:uid="{B4484C38-14E5-48B6-8358-6C195ED502C8}"/>
    <cellStyle name="Note 2 2 3 2 2 3 2 2" xfId="32093" xr:uid="{CABC23FD-0A7B-4FEC-B693-00286368E539}"/>
    <cellStyle name="Note 2 2 3 2 2 3 3" xfId="23285" xr:uid="{32228B66-663F-4AFE-828A-93E68EB1AA53}"/>
    <cellStyle name="Note 2 2 3 2 2 4" xfId="10073" xr:uid="{382D6CC4-0982-4FC3-9AAE-B1ADCC6EB412}"/>
    <cellStyle name="Note 2 2 3 2 2 4 2" xfId="27689" xr:uid="{D576B252-E371-4A01-839F-1EE6BFBB5C4F}"/>
    <cellStyle name="Note 2 2 3 2 2 5" xfId="18881" xr:uid="{F5DD0555-2068-43D5-A125-892F566E3E2E}"/>
    <cellStyle name="Note 2 2 3 2 2 6" xfId="36497" xr:uid="{ED6C6138-1435-42DF-9A83-13BFB554F2C8}"/>
    <cellStyle name="Note 2 2 3 2 3" xfId="2685" xr:uid="{6D35883D-4091-439F-A798-ECB817B1D7A5}"/>
    <cellStyle name="Note 2 2 3 2 3 2" xfId="7089" xr:uid="{CD298A32-684E-4014-8DFA-894F31639993}"/>
    <cellStyle name="Note 2 2 3 2 3 2 2" xfId="15897" xr:uid="{A0ECF80A-C610-4AEB-8338-F4A3513E172F}"/>
    <cellStyle name="Note 2 2 3 2 3 2 2 2" xfId="33513" xr:uid="{3B2C20F4-5EF7-4B5E-9111-4E7B68FA80D7}"/>
    <cellStyle name="Note 2 2 3 2 3 2 3" xfId="24705" xr:uid="{DF3C0E72-A295-4850-A7FF-F417C5E0104E}"/>
    <cellStyle name="Note 2 2 3 2 3 3" xfId="11493" xr:uid="{DFD960D1-68D8-41BF-A397-2ABCC89BD79B}"/>
    <cellStyle name="Note 2 2 3 2 3 3 2" xfId="29109" xr:uid="{F339CB0C-E6B0-4A1A-B679-2BEE9C97DB7F}"/>
    <cellStyle name="Note 2 2 3 2 3 4" xfId="20301" xr:uid="{89287598-91B4-4619-95ED-B5C1C229061A}"/>
    <cellStyle name="Note 2 2 3 2 3 5" xfId="37917" xr:uid="{77E6B06B-0C18-43BE-90CD-D9C41D5E0D0A}"/>
    <cellStyle name="Note 2 2 3 2 4" xfId="4887" xr:uid="{160E6537-13B8-484B-821A-A76E38878287}"/>
    <cellStyle name="Note 2 2 3 2 4 2" xfId="13695" xr:uid="{D62CE1FA-204A-4DB4-A587-5782291A8D73}"/>
    <cellStyle name="Note 2 2 3 2 4 2 2" xfId="31311" xr:uid="{859A7380-A33E-48BE-B753-B89646FF1D2F}"/>
    <cellStyle name="Note 2 2 3 2 4 3" xfId="22503" xr:uid="{0AC28D74-4FC3-4FEF-8BE8-77922333EC7F}"/>
    <cellStyle name="Note 2 2 3 2 5" xfId="9291" xr:uid="{76C18EEF-69E9-4119-B309-D679BBB63000}"/>
    <cellStyle name="Note 2 2 3 2 5 2" xfId="26907" xr:uid="{DE040672-F4E1-4376-8E0E-3D5C02C53AD7}"/>
    <cellStyle name="Note 2 2 3 2 6" xfId="18099" xr:uid="{23B9B228-5BCF-4CA0-96AC-148E787B4CA5}"/>
    <cellStyle name="Note 2 2 3 2 7" xfId="35715" xr:uid="{2FDC0609-06EE-447A-A7C2-7C31A5A6997B}"/>
    <cellStyle name="Note 2 2 3 3" xfId="737" xr:uid="{247E523C-5464-4460-BF7B-A89500FB07C4}"/>
    <cellStyle name="Note 2 2 3 3 2" xfId="1521" xr:uid="{1BA8B50F-870D-42DA-AD2E-1D14F80A8A42}"/>
    <cellStyle name="Note 2 2 3 3 2 2" xfId="3723" xr:uid="{990C8473-A162-4CB0-B001-8E4791018799}"/>
    <cellStyle name="Note 2 2 3 3 2 2 2" xfId="8127" xr:uid="{DBE90915-97F0-4E38-AD21-F9C20C0B34AC}"/>
    <cellStyle name="Note 2 2 3 3 2 2 2 2" xfId="16935" xr:uid="{601D348C-A86F-479F-B010-71F3A57D9170}"/>
    <cellStyle name="Note 2 2 3 3 2 2 2 2 2" xfId="34551" xr:uid="{059AE016-515F-4CAD-91C0-F55C3D83579C}"/>
    <cellStyle name="Note 2 2 3 3 2 2 2 3" xfId="25743" xr:uid="{1504F92D-83B6-4163-94B9-0A1DF586A919}"/>
    <cellStyle name="Note 2 2 3 3 2 2 3" xfId="12531" xr:uid="{9FDC1519-478A-4C41-B4B7-DC397A842C0F}"/>
    <cellStyle name="Note 2 2 3 3 2 2 3 2" xfId="30147" xr:uid="{EC8CADCD-D09A-4220-93DA-82268A115E15}"/>
    <cellStyle name="Note 2 2 3 3 2 2 4" xfId="21339" xr:uid="{9FD50EF9-0063-4DFF-8952-EBF9677E46FC}"/>
    <cellStyle name="Note 2 2 3 3 2 2 5" xfId="38955" xr:uid="{374F0EDF-F3E2-4102-A7DE-FBC1B106D225}"/>
    <cellStyle name="Note 2 2 3 3 2 3" xfId="5925" xr:uid="{1EB5782C-AB7C-435C-A7CC-ED42DEE0D738}"/>
    <cellStyle name="Note 2 2 3 3 2 3 2" xfId="14733" xr:uid="{157F3E2D-E26D-47FB-BABA-BF0019112A64}"/>
    <cellStyle name="Note 2 2 3 3 2 3 2 2" xfId="32349" xr:uid="{FBA0C7BA-A5AC-4A76-9BBA-E4EBE5956C22}"/>
    <cellStyle name="Note 2 2 3 3 2 3 3" xfId="23541" xr:uid="{E094B1A8-8AAC-43B0-A56C-E3982D44F829}"/>
    <cellStyle name="Note 2 2 3 3 2 4" xfId="10329" xr:uid="{CFC1EAB4-8095-493F-9343-710313BF2AD3}"/>
    <cellStyle name="Note 2 2 3 3 2 4 2" xfId="27945" xr:uid="{2D76B2E2-6E9A-4924-B2E0-E9F6BC0F908F}"/>
    <cellStyle name="Note 2 2 3 3 2 5" xfId="19137" xr:uid="{0ACA9B7A-D151-4C92-A5D9-1D9E62E825DA}"/>
    <cellStyle name="Note 2 2 3 3 2 6" xfId="36753" xr:uid="{13F9F0FF-CC4D-404C-A4F7-11A1D8D4E8B0}"/>
    <cellStyle name="Note 2 2 3 3 3" xfId="2941" xr:uid="{5A64C435-FC59-4382-ACA8-1D5A6CFA09C2}"/>
    <cellStyle name="Note 2 2 3 3 3 2" xfId="7345" xr:uid="{A7DA665C-ADF8-4DBA-87B0-1BDA598956A6}"/>
    <cellStyle name="Note 2 2 3 3 3 2 2" xfId="16153" xr:uid="{AB60870D-D78D-4081-9A9E-57386B55E5E0}"/>
    <cellStyle name="Note 2 2 3 3 3 2 2 2" xfId="33769" xr:uid="{3E328D42-091D-40CD-9044-25DFE0793F43}"/>
    <cellStyle name="Note 2 2 3 3 3 2 3" xfId="24961" xr:uid="{B3FB5AE2-3F01-4EF0-855A-BA65EF0CED32}"/>
    <cellStyle name="Note 2 2 3 3 3 3" xfId="11749" xr:uid="{3D773056-151D-4AE6-8F10-66B381A729F9}"/>
    <cellStyle name="Note 2 2 3 3 3 3 2" xfId="29365" xr:uid="{5226F478-90AE-4964-B00D-009D358198BF}"/>
    <cellStyle name="Note 2 2 3 3 3 4" xfId="20557" xr:uid="{6A09BB17-E939-432F-9D5D-F5712B895660}"/>
    <cellStyle name="Note 2 2 3 3 3 5" xfId="38173" xr:uid="{04DDDA07-AA35-4F4E-A465-51DFDBC51051}"/>
    <cellStyle name="Note 2 2 3 3 4" xfId="5143" xr:uid="{A7C9EEBE-6EDB-46BB-91C3-0760ABC8D128}"/>
    <cellStyle name="Note 2 2 3 3 4 2" xfId="13951" xr:uid="{AD6E8083-B4B7-4107-A6BF-BD5165389CB1}"/>
    <cellStyle name="Note 2 2 3 3 4 2 2" xfId="31567" xr:uid="{4B134E8B-9FC5-487A-BD0F-0061D387BE2F}"/>
    <cellStyle name="Note 2 2 3 3 4 3" xfId="22759" xr:uid="{243A2C79-A6F8-49A6-88B5-0FC8230B122D}"/>
    <cellStyle name="Note 2 2 3 3 5" xfId="9547" xr:uid="{548E17D9-9A4E-457C-BA20-595D9D7342B4}"/>
    <cellStyle name="Note 2 2 3 3 5 2" xfId="27163" xr:uid="{2F7989FF-A38C-4123-89F7-907D6441A1B2}"/>
    <cellStyle name="Note 2 2 3 3 6" xfId="18355" xr:uid="{07C2FC93-6B7E-44FF-8DF4-837BB52E0771}"/>
    <cellStyle name="Note 2 2 3 3 7" xfId="35971" xr:uid="{83972767-36D8-4E9B-876D-3D60C580A241}"/>
    <cellStyle name="Note 2 2 3 4" xfId="1009" xr:uid="{1CD47C9E-2CD5-4E82-A5AB-A7FCECF0BAF1}"/>
    <cellStyle name="Note 2 2 3 4 2" xfId="3211" xr:uid="{37A61F09-2034-4697-9C9C-65547E785F56}"/>
    <cellStyle name="Note 2 2 3 4 2 2" xfId="7615" xr:uid="{7EFEDEE9-AB17-4CED-9954-14D4EB9288E3}"/>
    <cellStyle name="Note 2 2 3 4 2 2 2" xfId="16423" xr:uid="{0FE2592E-A536-4A45-9BC4-F2386E47585F}"/>
    <cellStyle name="Note 2 2 3 4 2 2 2 2" xfId="34039" xr:uid="{4184DF90-69DF-4FFE-BAD7-0EE19CCD736D}"/>
    <cellStyle name="Note 2 2 3 4 2 2 3" xfId="25231" xr:uid="{3049D69D-0FAF-471E-A113-D68703D99744}"/>
    <cellStyle name="Note 2 2 3 4 2 3" xfId="12019" xr:uid="{F11CACAA-B23A-4947-861C-AFF20C3035B3}"/>
    <cellStyle name="Note 2 2 3 4 2 3 2" xfId="29635" xr:uid="{D061E643-3F0F-420E-B4A5-1313681E14D1}"/>
    <cellStyle name="Note 2 2 3 4 2 4" xfId="20827" xr:uid="{921FF234-29CC-460E-BC59-0786B4982C6C}"/>
    <cellStyle name="Note 2 2 3 4 2 5" xfId="38443" xr:uid="{2F0D0A51-1019-4A5B-B7C5-A8A110A19323}"/>
    <cellStyle name="Note 2 2 3 4 3" xfId="5413" xr:uid="{D8C05E4E-7D9F-4E2D-AD4A-99DD7EDEEA17}"/>
    <cellStyle name="Note 2 2 3 4 3 2" xfId="14221" xr:uid="{E57E92D2-CA57-490E-9918-AC0551E4C921}"/>
    <cellStyle name="Note 2 2 3 4 3 2 2" xfId="31837" xr:uid="{7BC6C11A-0F5A-4106-AAF2-E351189D9BC9}"/>
    <cellStyle name="Note 2 2 3 4 3 3" xfId="23029" xr:uid="{6D35C34C-0398-46A4-B6D2-7F7FFF3E42FE}"/>
    <cellStyle name="Note 2 2 3 4 4" xfId="9817" xr:uid="{427DD231-C0F2-4D98-B605-ECC438D0B4E6}"/>
    <cellStyle name="Note 2 2 3 4 4 2" xfId="27433" xr:uid="{EDB7A145-5A39-4F5D-B6B5-A92C2C4F0FA8}"/>
    <cellStyle name="Note 2 2 3 4 5" xfId="18625" xr:uid="{118DDE48-7F84-4F83-A49C-38373882BFAE}"/>
    <cellStyle name="Note 2 2 3 4 6" xfId="36241" xr:uid="{4AC702D2-204A-429D-80A4-7EA692F54017}"/>
    <cellStyle name="Note 2 2 3 5" xfId="2429" xr:uid="{BA85C95D-70CF-4975-82BC-90A91A88C29C}"/>
    <cellStyle name="Note 2 2 3 5 2" xfId="6833" xr:uid="{0B06D103-6039-4724-91C1-3A56B2DC8DB4}"/>
    <cellStyle name="Note 2 2 3 5 2 2" xfId="15641" xr:uid="{694F3854-E2C6-480F-9DD6-DD2993DE1E12}"/>
    <cellStyle name="Note 2 2 3 5 2 2 2" xfId="33257" xr:uid="{F9AF611D-1B50-4C35-BE8B-FE7FA0904532}"/>
    <cellStyle name="Note 2 2 3 5 2 3" xfId="24449" xr:uid="{9FBC1B44-0EED-4383-826E-E740C2D2C3B7}"/>
    <cellStyle name="Note 2 2 3 5 3" xfId="11237" xr:uid="{0013BCD3-871C-45A7-8BC3-4BE53BE78CB9}"/>
    <cellStyle name="Note 2 2 3 5 3 2" xfId="28853" xr:uid="{BA41A8C5-169D-437E-96FC-DF39845F7E99}"/>
    <cellStyle name="Note 2 2 3 5 4" xfId="20045" xr:uid="{D35A3C2A-19B0-4988-8005-8F5A6CF266F2}"/>
    <cellStyle name="Note 2 2 3 5 5" xfId="37661" xr:uid="{DE10EC6A-CCE7-4163-8B28-5096C4DE7F0B}"/>
    <cellStyle name="Note 2 2 3 6" xfId="4631" xr:uid="{A9A7E2C3-4627-4815-9FE5-D5802529A5C3}"/>
    <cellStyle name="Note 2 2 3 6 2" xfId="13439" xr:uid="{49FC4153-30DE-463A-A372-1D4FA20486E2}"/>
    <cellStyle name="Note 2 2 3 6 2 2" xfId="31055" xr:uid="{BE07D05B-6BD6-4A51-A1EE-551488012946}"/>
    <cellStyle name="Note 2 2 3 6 3" xfId="22247" xr:uid="{371B2EBF-699E-46CD-A688-6C0C04156FC9}"/>
    <cellStyle name="Note 2 2 3 7" xfId="9035" xr:uid="{AEA3DB14-50AE-4962-A016-5BDAEC45A0CD}"/>
    <cellStyle name="Note 2 2 3 7 2" xfId="26651" xr:uid="{310A656E-DBCF-4D83-AC4A-7DCDB948ACFE}"/>
    <cellStyle name="Note 2 2 3 8" xfId="17843" xr:uid="{1E39D0D4-C1D7-4F38-89A2-59AF1DBCA114}"/>
    <cellStyle name="Note 2 2 3 9" xfId="35459" xr:uid="{C7349517-E224-4A69-BC2E-8C2864F1E5BE}"/>
    <cellStyle name="Note 2 2 4" xfId="353" xr:uid="{23302F75-5E45-4DF9-981B-431B0F567F54}"/>
    <cellStyle name="Note 2 2 4 2" xfId="1137" xr:uid="{3F150336-DB0D-4F3F-9363-5E5D111DCC2A}"/>
    <cellStyle name="Note 2 2 4 2 2" xfId="3339" xr:uid="{D0A07E59-C86D-41DC-A0D3-A19EF10A44CB}"/>
    <cellStyle name="Note 2 2 4 2 2 2" xfId="7743" xr:uid="{33DA6A41-FEE3-4B06-8921-86BA3EE3D061}"/>
    <cellStyle name="Note 2 2 4 2 2 2 2" xfId="16551" xr:uid="{89F77D2F-03DE-4750-AA82-4D6D066C8D59}"/>
    <cellStyle name="Note 2 2 4 2 2 2 2 2" xfId="34167" xr:uid="{54074192-3C38-4C32-BB63-FF39540A3AE5}"/>
    <cellStyle name="Note 2 2 4 2 2 2 3" xfId="25359" xr:uid="{467B7577-4061-4DFE-BF29-81262ECA2CE6}"/>
    <cellStyle name="Note 2 2 4 2 2 3" xfId="12147" xr:uid="{3C0726D2-565E-4B20-9489-60DA2BD11A8C}"/>
    <cellStyle name="Note 2 2 4 2 2 3 2" xfId="29763" xr:uid="{BFE91DCD-52FE-4F28-AA95-5736E0FD883B}"/>
    <cellStyle name="Note 2 2 4 2 2 4" xfId="20955" xr:uid="{B275136C-8075-40F6-B7EE-A55F9737A872}"/>
    <cellStyle name="Note 2 2 4 2 2 5" xfId="38571" xr:uid="{57DB5C4B-FD19-4498-BE01-B0E3DB65B332}"/>
    <cellStyle name="Note 2 2 4 2 3" xfId="5541" xr:uid="{A9BDEC53-C383-4625-A253-5ACEFB828EE6}"/>
    <cellStyle name="Note 2 2 4 2 3 2" xfId="14349" xr:uid="{E720E937-602E-421D-A405-02D6C333A49F}"/>
    <cellStyle name="Note 2 2 4 2 3 2 2" xfId="31965" xr:uid="{C229819E-CD7B-4F88-B37F-E0B61239010F}"/>
    <cellStyle name="Note 2 2 4 2 3 3" xfId="23157" xr:uid="{1D991A1A-8660-4F38-AB0A-A48F04430DC1}"/>
    <cellStyle name="Note 2 2 4 2 4" xfId="9945" xr:uid="{5E077AFF-C524-47AC-B9B9-BC7E6E497FC5}"/>
    <cellStyle name="Note 2 2 4 2 4 2" xfId="27561" xr:uid="{93DBE2E4-ACDD-46F4-B975-67B61A18B87D}"/>
    <cellStyle name="Note 2 2 4 2 5" xfId="18753" xr:uid="{9B2EADB2-5E44-40FB-96AB-D10B5B8F6A94}"/>
    <cellStyle name="Note 2 2 4 2 6" xfId="36369" xr:uid="{E44B13AC-827C-4CC0-97D9-6471AC2EDC64}"/>
    <cellStyle name="Note 2 2 4 3" xfId="2557" xr:uid="{03F62608-81F4-4B82-8212-9FBED01FD031}"/>
    <cellStyle name="Note 2 2 4 3 2" xfId="6961" xr:uid="{ABB039ED-2493-4E67-814D-BD88F4AFF996}"/>
    <cellStyle name="Note 2 2 4 3 2 2" xfId="15769" xr:uid="{01E1A3D2-6872-4346-8CD8-BA68809DD8D4}"/>
    <cellStyle name="Note 2 2 4 3 2 2 2" xfId="33385" xr:uid="{50900A67-B981-4343-A389-9A55FE4228A5}"/>
    <cellStyle name="Note 2 2 4 3 2 3" xfId="24577" xr:uid="{7BFAE233-BFAB-4E73-AE3E-2B7B365CA1D9}"/>
    <cellStyle name="Note 2 2 4 3 3" xfId="11365" xr:uid="{B5A7A5AD-B849-49EB-BB2E-DBD42C4F8CB4}"/>
    <cellStyle name="Note 2 2 4 3 3 2" xfId="28981" xr:uid="{54E78693-7734-4C6A-BC9E-69DAC4D1AF00}"/>
    <cellStyle name="Note 2 2 4 3 4" xfId="20173" xr:uid="{B30ACEC2-CD52-4C21-9293-08F33D7D608F}"/>
    <cellStyle name="Note 2 2 4 3 5" xfId="37789" xr:uid="{CDEDB37B-08B6-479D-A504-676058C0F361}"/>
    <cellStyle name="Note 2 2 4 4" xfId="4759" xr:uid="{BC5BEF46-AB81-4180-8CCD-BF5B51CD8B9F}"/>
    <cellStyle name="Note 2 2 4 4 2" xfId="13567" xr:uid="{559ED0B3-D5A9-435F-8D56-52145898A068}"/>
    <cellStyle name="Note 2 2 4 4 2 2" xfId="31183" xr:uid="{818003CC-A80F-4771-BBFC-4361EDCFBA52}"/>
    <cellStyle name="Note 2 2 4 4 3" xfId="22375" xr:uid="{6F21C9C9-5BF3-484A-9B03-097FD6FA79E5}"/>
    <cellStyle name="Note 2 2 4 5" xfId="9163" xr:uid="{26732B6F-1026-431B-BE01-C3998530E8E1}"/>
    <cellStyle name="Note 2 2 4 5 2" xfId="26779" xr:uid="{5BA6B5D6-0F13-4243-B70D-3805318C904A}"/>
    <cellStyle name="Note 2 2 4 6" xfId="17971" xr:uid="{EAAB4A34-5584-434F-BBBB-8E09579805B4}"/>
    <cellStyle name="Note 2 2 4 7" xfId="35587" xr:uid="{8EDE72B1-64B1-40A2-BE68-840FB40A597D}"/>
    <cellStyle name="Note 2 2 5" xfId="609" xr:uid="{EEDEB5DD-3DA9-44FE-A148-8DCCBC9D8E0A}"/>
    <cellStyle name="Note 2 2 5 2" xfId="1393" xr:uid="{34CF903A-4E40-4C4D-A13F-58186BAC9FF9}"/>
    <cellStyle name="Note 2 2 5 2 2" xfId="3595" xr:uid="{86835C24-FA08-4539-A639-B71A6347AEEB}"/>
    <cellStyle name="Note 2 2 5 2 2 2" xfId="7999" xr:uid="{5E0703EA-1A0D-4C47-9DDE-4161EC84DDD5}"/>
    <cellStyle name="Note 2 2 5 2 2 2 2" xfId="16807" xr:uid="{65CA042F-0B8E-47B0-A393-669503FBB863}"/>
    <cellStyle name="Note 2 2 5 2 2 2 2 2" xfId="34423" xr:uid="{412654A9-B07E-4B84-B7A1-6096B00CB5A7}"/>
    <cellStyle name="Note 2 2 5 2 2 2 3" xfId="25615" xr:uid="{841A6003-A785-46E4-AC5D-A7189BD4BD19}"/>
    <cellStyle name="Note 2 2 5 2 2 3" xfId="12403" xr:uid="{839802D2-7ACC-4D4E-9186-AE3139889DA6}"/>
    <cellStyle name="Note 2 2 5 2 2 3 2" xfId="30019" xr:uid="{3804F325-1198-4810-9737-C4E2885EE42A}"/>
    <cellStyle name="Note 2 2 5 2 2 4" xfId="21211" xr:uid="{FF188AD6-A550-478F-979B-50B7A68431B4}"/>
    <cellStyle name="Note 2 2 5 2 2 5" xfId="38827" xr:uid="{865E66C0-8CFD-4451-9DB8-FE9AFC71EDE3}"/>
    <cellStyle name="Note 2 2 5 2 3" xfId="5797" xr:uid="{E8C645F1-0467-4215-9763-EA8C0C44064B}"/>
    <cellStyle name="Note 2 2 5 2 3 2" xfId="14605" xr:uid="{906E1128-7922-4996-8612-5F25188BD450}"/>
    <cellStyle name="Note 2 2 5 2 3 2 2" xfId="32221" xr:uid="{8C4563A9-8A90-405B-8A84-D793A0778FD1}"/>
    <cellStyle name="Note 2 2 5 2 3 3" xfId="23413" xr:uid="{DDD82A43-7CB9-4371-9B89-E7870F6EFB05}"/>
    <cellStyle name="Note 2 2 5 2 4" xfId="10201" xr:uid="{3DC80D11-F224-49F3-B7FD-A577FCEF3726}"/>
    <cellStyle name="Note 2 2 5 2 4 2" xfId="27817" xr:uid="{46E44C94-2BAD-4A84-9A7C-251EA601CEA4}"/>
    <cellStyle name="Note 2 2 5 2 5" xfId="19009" xr:uid="{B4749FD9-CC44-443B-98E7-8BBA6CEAC280}"/>
    <cellStyle name="Note 2 2 5 2 6" xfId="36625" xr:uid="{1402EA2D-E0B6-47B3-BF94-6519DADD5567}"/>
    <cellStyle name="Note 2 2 5 3" xfId="2813" xr:uid="{16CD2FCB-B5D1-4909-AFD7-F840FA6A7528}"/>
    <cellStyle name="Note 2 2 5 3 2" xfId="7217" xr:uid="{7B3CBD45-2C40-4B8A-9AAF-A485C513421D}"/>
    <cellStyle name="Note 2 2 5 3 2 2" xfId="16025" xr:uid="{9626F955-6B72-4D8E-B099-CACDAE526A99}"/>
    <cellStyle name="Note 2 2 5 3 2 2 2" xfId="33641" xr:uid="{72D5A10C-1542-4CBC-A391-9305CA40D777}"/>
    <cellStyle name="Note 2 2 5 3 2 3" xfId="24833" xr:uid="{93B85AF1-32B8-464D-BDCE-AEF82F28DE5B}"/>
    <cellStyle name="Note 2 2 5 3 3" xfId="11621" xr:uid="{1DE41EB8-020A-4B9B-9471-BE8CD391A666}"/>
    <cellStyle name="Note 2 2 5 3 3 2" xfId="29237" xr:uid="{18CF7DE1-7D36-42AF-9186-D2CCB7413A85}"/>
    <cellStyle name="Note 2 2 5 3 4" xfId="20429" xr:uid="{F6ECB428-B081-4B99-9F8D-ED71B90E21E5}"/>
    <cellStyle name="Note 2 2 5 3 5" xfId="38045" xr:uid="{007AE78A-31DB-4A40-ADB2-DC0F6454EFAE}"/>
    <cellStyle name="Note 2 2 5 4" xfId="5015" xr:uid="{7B6A746B-EB29-4084-97D5-9FCEC12458DF}"/>
    <cellStyle name="Note 2 2 5 4 2" xfId="13823" xr:uid="{62CDAFEE-8AF4-42CE-8261-4D34764D56BD}"/>
    <cellStyle name="Note 2 2 5 4 2 2" xfId="31439" xr:uid="{BC2F0F58-E3A7-4F9C-9E95-4321E43784C0}"/>
    <cellStyle name="Note 2 2 5 4 3" xfId="22631" xr:uid="{C6BD919A-D5C3-404D-BFA1-0026EF2E41DC}"/>
    <cellStyle name="Note 2 2 5 5" xfId="9419" xr:uid="{529E788D-9D6B-47F9-94BE-5125AEC57755}"/>
    <cellStyle name="Note 2 2 5 5 2" xfId="27035" xr:uid="{F85F54A8-BB7F-40F2-A872-BB7C8497B944}"/>
    <cellStyle name="Note 2 2 5 6" xfId="18227" xr:uid="{37D76200-FC0D-48A8-A883-1ACB63238B96}"/>
    <cellStyle name="Note 2 2 5 7" xfId="35843" xr:uid="{8E26BC8A-6CD3-465D-9043-1868B2A404C7}"/>
    <cellStyle name="Note 2 2 6" xfId="881" xr:uid="{A9315A86-83DC-4AC5-BF1C-3DB420E963B3}"/>
    <cellStyle name="Note 2 2 6 2" xfId="3083" xr:uid="{FECAB0FF-F637-4405-9500-01853ABF24DA}"/>
    <cellStyle name="Note 2 2 6 2 2" xfId="7487" xr:uid="{F9FA2E50-06EA-4285-A444-C6D5044C959B}"/>
    <cellStyle name="Note 2 2 6 2 2 2" xfId="16295" xr:uid="{CFDFDA01-7DFB-404D-B337-9582206AFF19}"/>
    <cellStyle name="Note 2 2 6 2 2 2 2" xfId="33911" xr:uid="{D219E456-83F0-48EC-B218-A5E8767501EF}"/>
    <cellStyle name="Note 2 2 6 2 2 3" xfId="25103" xr:uid="{513421F2-9E29-4071-BA65-31D64E05CE02}"/>
    <cellStyle name="Note 2 2 6 2 3" xfId="11891" xr:uid="{485DE7D0-2537-4F1B-94A2-544BF034EB00}"/>
    <cellStyle name="Note 2 2 6 2 3 2" xfId="29507" xr:uid="{F59567B5-67F2-4980-86FE-B5EF42A43C4F}"/>
    <cellStyle name="Note 2 2 6 2 4" xfId="20699" xr:uid="{D0D47CE8-9AF3-4200-B44D-A7D7AD418F01}"/>
    <cellStyle name="Note 2 2 6 2 5" xfId="38315" xr:uid="{7FABECA0-736A-421C-8DF1-F14CD5ACCA48}"/>
    <cellStyle name="Note 2 2 6 3" xfId="5285" xr:uid="{41F10C44-3F46-403E-87A2-85E14EE62D5A}"/>
    <cellStyle name="Note 2 2 6 3 2" xfId="14093" xr:uid="{A763A88F-84D1-408B-BBEC-BF415C07219C}"/>
    <cellStyle name="Note 2 2 6 3 2 2" xfId="31709" xr:uid="{B168B37F-3215-41EF-83D8-7DFED620D1C8}"/>
    <cellStyle name="Note 2 2 6 3 3" xfId="22901" xr:uid="{48DA0012-2803-4892-9B99-7B46F4CD0512}"/>
    <cellStyle name="Note 2 2 6 4" xfId="9689" xr:uid="{20D717CA-A10F-4C33-AAFB-4996000A7793}"/>
    <cellStyle name="Note 2 2 6 4 2" xfId="27305" xr:uid="{1EFDA2F4-2056-4BCC-BCA1-5835B639DF04}"/>
    <cellStyle name="Note 2 2 6 5" xfId="18497" xr:uid="{DD6F677B-3377-4CC5-B391-46F0483ACA20}"/>
    <cellStyle name="Note 2 2 6 6" xfId="36113" xr:uid="{3BF428DE-151C-4500-8BC8-419510F2D602}"/>
    <cellStyle name="Note 2 2 7" xfId="2301" xr:uid="{2760A0BA-752B-4105-9192-91DD83D1F1C2}"/>
    <cellStyle name="Note 2 2 7 2" xfId="6705" xr:uid="{A48ECC03-16D3-4A04-A184-D56923D67E9F}"/>
    <cellStyle name="Note 2 2 7 2 2" xfId="15513" xr:uid="{41BEE260-2AE5-4FA3-BC31-7581F2C47389}"/>
    <cellStyle name="Note 2 2 7 2 2 2" xfId="33129" xr:uid="{3B246AB0-ADDE-4666-B1CF-A52AC683F5CB}"/>
    <cellStyle name="Note 2 2 7 2 3" xfId="24321" xr:uid="{8FC15713-576F-419A-BA70-C024239CC24C}"/>
    <cellStyle name="Note 2 2 7 3" xfId="11109" xr:uid="{6B8A92D1-22B7-4A39-97C1-A9445198139B}"/>
    <cellStyle name="Note 2 2 7 3 2" xfId="28725" xr:uid="{B1F2DC73-B197-4277-A697-D83979EF5562}"/>
    <cellStyle name="Note 2 2 7 4" xfId="19917" xr:uid="{5B912BA8-BD7A-4329-9184-271B84747C34}"/>
    <cellStyle name="Note 2 2 7 5" xfId="37533" xr:uid="{667C2240-AF9E-4FE3-9F74-02530CA5B4F9}"/>
    <cellStyle name="Note 2 2 8" xfId="4503" xr:uid="{CA39B889-8D5E-47A2-A873-853830F3E75A}"/>
    <cellStyle name="Note 2 2 8 2" xfId="13311" xr:uid="{AFF2269F-932A-4988-816C-8FFE73E8DAD8}"/>
    <cellStyle name="Note 2 2 8 2 2" xfId="30927" xr:uid="{6669A7E0-968D-4D50-A917-87586CCB327A}"/>
    <cellStyle name="Note 2 2 8 3" xfId="22119" xr:uid="{BDBF06BB-C60E-4FFA-BD9B-A13B64787663}"/>
    <cellStyle name="Note 2 2 9" xfId="8907" xr:uid="{300D1D9C-C619-4107-B6B9-126E8105A67D}"/>
    <cellStyle name="Note 2 2 9 2" xfId="26523" xr:uid="{23AB15AA-6B1A-49DC-9693-83BAE20E5ECE}"/>
    <cellStyle name="Note 2 3" xfId="122" xr:uid="{6FD75FA7-A183-44C5-94DC-9E7CCF69827B}"/>
    <cellStyle name="Note 2 3 10" xfId="17740" xr:uid="{D5562BA2-23DD-4462-B0D6-3358A9327F96}"/>
    <cellStyle name="Note 2 3 11" xfId="35356" xr:uid="{E647A4B4-EE9E-480F-B8E6-8AD3DECFC3B4}"/>
    <cellStyle name="Note 2 3 2" xfId="186" xr:uid="{212B9C15-D344-4A65-9471-9FDBECC53859}"/>
    <cellStyle name="Note 2 3 2 10" xfId="35420" xr:uid="{269AC11A-655F-4026-A12B-C89D24718313}"/>
    <cellStyle name="Note 2 3 2 2" xfId="314" xr:uid="{A0D998F9-1B04-4E07-8590-E28719F8EF3E}"/>
    <cellStyle name="Note 2 3 2 2 2" xfId="570" xr:uid="{5834C4AA-F312-4B4E-9E02-7A961D158DD3}"/>
    <cellStyle name="Note 2 3 2 2 2 2" xfId="1354" xr:uid="{00E64633-8D38-48B0-98B9-045379C3CF7B}"/>
    <cellStyle name="Note 2 3 2 2 2 2 2" xfId="3556" xr:uid="{F12FDD6F-ABB5-4710-B753-AF48F463EAEA}"/>
    <cellStyle name="Note 2 3 2 2 2 2 2 2" xfId="7960" xr:uid="{0C69BEB7-E748-4E29-83D5-2D9677A5C7AF}"/>
    <cellStyle name="Note 2 3 2 2 2 2 2 2 2" xfId="16768" xr:uid="{B4DA6C8D-2476-45CA-9AB0-4B542198A2AD}"/>
    <cellStyle name="Note 2 3 2 2 2 2 2 2 2 2" xfId="34384" xr:uid="{3A5C7595-8DB5-4860-855D-3075AF647C88}"/>
    <cellStyle name="Note 2 3 2 2 2 2 2 2 3" xfId="25576" xr:uid="{A806292E-2428-4E44-915F-676C84B1800B}"/>
    <cellStyle name="Note 2 3 2 2 2 2 2 3" xfId="12364" xr:uid="{063B3FE9-BBE3-4518-AED1-DE27D9698D36}"/>
    <cellStyle name="Note 2 3 2 2 2 2 2 3 2" xfId="29980" xr:uid="{392C9A88-F619-43B3-AB0B-8F398B071C37}"/>
    <cellStyle name="Note 2 3 2 2 2 2 2 4" xfId="21172" xr:uid="{121A9E1E-F76A-47CA-B6A6-67F4BAC3BB3E}"/>
    <cellStyle name="Note 2 3 2 2 2 2 2 5" xfId="38788" xr:uid="{C93BC0B4-8F50-4277-9178-B59F984EA48A}"/>
    <cellStyle name="Note 2 3 2 2 2 2 3" xfId="5758" xr:uid="{60D29B61-AF18-49F2-B4F8-9562BC517902}"/>
    <cellStyle name="Note 2 3 2 2 2 2 3 2" xfId="14566" xr:uid="{A0E03CA1-D762-46C1-ABA6-544EED465C3F}"/>
    <cellStyle name="Note 2 3 2 2 2 2 3 2 2" xfId="32182" xr:uid="{7C3AA294-8406-4C94-833C-E9E8BECB159D}"/>
    <cellStyle name="Note 2 3 2 2 2 2 3 3" xfId="23374" xr:uid="{0B4A78B6-99E8-43E6-B7E6-1386A556435B}"/>
    <cellStyle name="Note 2 3 2 2 2 2 4" xfId="10162" xr:uid="{3D27B1F9-48B4-4BE5-BEF0-B09484B52047}"/>
    <cellStyle name="Note 2 3 2 2 2 2 4 2" xfId="27778" xr:uid="{150CCF0C-6F83-42CA-9DD0-C2B1D257F736}"/>
    <cellStyle name="Note 2 3 2 2 2 2 5" xfId="18970" xr:uid="{53088CB2-69D9-4C1A-A3B4-DD67229ECA43}"/>
    <cellStyle name="Note 2 3 2 2 2 2 6" xfId="36586" xr:uid="{D3814BF5-9F2F-4379-BF8E-A2DE04A85321}"/>
    <cellStyle name="Note 2 3 2 2 2 3" xfId="2774" xr:uid="{BF3AE8C9-D1F0-4BF2-A7C6-D2E8BF7C2F73}"/>
    <cellStyle name="Note 2 3 2 2 2 3 2" xfId="7178" xr:uid="{BFCED246-C31C-428D-911C-35FA487257C0}"/>
    <cellStyle name="Note 2 3 2 2 2 3 2 2" xfId="15986" xr:uid="{1CC536AE-29C6-4B11-AF69-E183D16278E1}"/>
    <cellStyle name="Note 2 3 2 2 2 3 2 2 2" xfId="33602" xr:uid="{100E58D7-7C46-4395-9B8A-B7C55B6AFF47}"/>
    <cellStyle name="Note 2 3 2 2 2 3 2 3" xfId="24794" xr:uid="{D463B0FE-A206-4646-B556-D609EB6076AE}"/>
    <cellStyle name="Note 2 3 2 2 2 3 3" xfId="11582" xr:uid="{CC0A60D3-84FE-4240-AD22-3332B931EB9A}"/>
    <cellStyle name="Note 2 3 2 2 2 3 3 2" xfId="29198" xr:uid="{95022C3D-E018-4F44-8084-CA99C357FCBF}"/>
    <cellStyle name="Note 2 3 2 2 2 3 4" xfId="20390" xr:uid="{BA05D050-83FF-4CDE-924F-AAC4E88B9294}"/>
    <cellStyle name="Note 2 3 2 2 2 3 5" xfId="38006" xr:uid="{79141B67-C302-4906-9723-EB79F9EC486B}"/>
    <cellStyle name="Note 2 3 2 2 2 4" xfId="4976" xr:uid="{E9CBB655-6906-4866-9148-645EADB68BF4}"/>
    <cellStyle name="Note 2 3 2 2 2 4 2" xfId="13784" xr:uid="{8CE11220-FC9D-4ED7-8072-FD0000BB72E4}"/>
    <cellStyle name="Note 2 3 2 2 2 4 2 2" xfId="31400" xr:uid="{CAA02DE5-1165-4232-A5A0-F1859D7F44C8}"/>
    <cellStyle name="Note 2 3 2 2 2 4 3" xfId="22592" xr:uid="{13135B61-2C74-4380-993A-A49BBDC3F7D4}"/>
    <cellStyle name="Note 2 3 2 2 2 5" xfId="9380" xr:uid="{0CC2CCD4-B609-423A-8681-36EE9746FD8F}"/>
    <cellStyle name="Note 2 3 2 2 2 5 2" xfId="26996" xr:uid="{FE586ECE-CA46-4631-ADB5-28D1AF82FC1B}"/>
    <cellStyle name="Note 2 3 2 2 2 6" xfId="18188" xr:uid="{7B67CA2F-20A3-4FCC-9927-9E6B572E5677}"/>
    <cellStyle name="Note 2 3 2 2 2 7" xfId="35804" xr:uid="{73D746A7-46E4-4DD7-9D4B-5BB588853656}"/>
    <cellStyle name="Note 2 3 2 2 3" xfId="826" xr:uid="{E1209541-10E6-47F7-A690-6031643F0651}"/>
    <cellStyle name="Note 2 3 2 2 3 2" xfId="1610" xr:uid="{E35482F8-E42A-4CDA-A54C-0497D31C3BFA}"/>
    <cellStyle name="Note 2 3 2 2 3 2 2" xfId="3812" xr:uid="{863677D2-5AC1-4A7A-A33B-1E06756FD149}"/>
    <cellStyle name="Note 2 3 2 2 3 2 2 2" xfId="8216" xr:uid="{BE7162FA-A68B-44B4-B0E2-3471E62F68B6}"/>
    <cellStyle name="Note 2 3 2 2 3 2 2 2 2" xfId="17024" xr:uid="{2C1716A3-952D-4D3F-A22B-812CC8F3EEB2}"/>
    <cellStyle name="Note 2 3 2 2 3 2 2 2 2 2" xfId="34640" xr:uid="{5AF3A7CC-A65B-44AE-9BC4-61CA4C6EAA87}"/>
    <cellStyle name="Note 2 3 2 2 3 2 2 2 3" xfId="25832" xr:uid="{FD5E452C-24B7-4BD9-B3B0-4B6421FEECC0}"/>
    <cellStyle name="Note 2 3 2 2 3 2 2 3" xfId="12620" xr:uid="{E68BBE74-7439-40DC-A10F-9D6D08C57172}"/>
    <cellStyle name="Note 2 3 2 2 3 2 2 3 2" xfId="30236" xr:uid="{CCA7CEBA-0674-490D-8686-1D0CA53E5003}"/>
    <cellStyle name="Note 2 3 2 2 3 2 2 4" xfId="21428" xr:uid="{5C7D5720-E10A-4FBC-96FF-792E69567485}"/>
    <cellStyle name="Note 2 3 2 2 3 2 2 5" xfId="39044" xr:uid="{14B25E6E-C242-4422-9CCC-23ED8FD807C1}"/>
    <cellStyle name="Note 2 3 2 2 3 2 3" xfId="6014" xr:uid="{EA4E5704-91AA-448C-99FB-0A58989848DC}"/>
    <cellStyle name="Note 2 3 2 2 3 2 3 2" xfId="14822" xr:uid="{2C67336C-CD63-4883-8F1F-12A8D2A172F6}"/>
    <cellStyle name="Note 2 3 2 2 3 2 3 2 2" xfId="32438" xr:uid="{EB6C1806-EBE3-43A0-85E3-7FF82A464039}"/>
    <cellStyle name="Note 2 3 2 2 3 2 3 3" xfId="23630" xr:uid="{74EEF025-C22A-44A6-9F15-EE529DCE6B0D}"/>
    <cellStyle name="Note 2 3 2 2 3 2 4" xfId="10418" xr:uid="{518FE62D-4FC1-4C49-9B60-88C1B21B052C}"/>
    <cellStyle name="Note 2 3 2 2 3 2 4 2" xfId="28034" xr:uid="{F8D5A40C-E903-47AE-8329-BD97256FD1DE}"/>
    <cellStyle name="Note 2 3 2 2 3 2 5" xfId="19226" xr:uid="{3134350E-B060-4050-A422-E2CA8F587370}"/>
    <cellStyle name="Note 2 3 2 2 3 2 6" xfId="36842" xr:uid="{3795E13D-2B21-4680-8778-443C0CC1C00A}"/>
    <cellStyle name="Note 2 3 2 2 3 3" xfId="3030" xr:uid="{F5B86651-6690-4125-959A-4056A65DC653}"/>
    <cellStyle name="Note 2 3 2 2 3 3 2" xfId="7434" xr:uid="{F4F9163F-D2AF-46BB-8175-5355526811B4}"/>
    <cellStyle name="Note 2 3 2 2 3 3 2 2" xfId="16242" xr:uid="{F6D41840-8F3C-4A78-B620-ADDD92228B5D}"/>
    <cellStyle name="Note 2 3 2 2 3 3 2 2 2" xfId="33858" xr:uid="{313F3F78-2547-4247-91B0-6CBD3E0C5C73}"/>
    <cellStyle name="Note 2 3 2 2 3 3 2 3" xfId="25050" xr:uid="{DDC853C3-832B-462F-B1B0-8E6FB42C47D5}"/>
    <cellStyle name="Note 2 3 2 2 3 3 3" xfId="11838" xr:uid="{5D3401AF-E2FB-4EE7-B66B-ADBE2A87FA0C}"/>
    <cellStyle name="Note 2 3 2 2 3 3 3 2" xfId="29454" xr:uid="{49D75769-8735-4DC2-A997-089DA02E1316}"/>
    <cellStyle name="Note 2 3 2 2 3 3 4" xfId="20646" xr:uid="{5CAD8A30-DF67-4041-9306-5BB3E9730C4C}"/>
    <cellStyle name="Note 2 3 2 2 3 3 5" xfId="38262" xr:uid="{5DAFF042-D4DE-4D08-8CD9-24C273BB2E58}"/>
    <cellStyle name="Note 2 3 2 2 3 4" xfId="5232" xr:uid="{C1C3F35A-CC02-484F-B629-C4DE1F8AC227}"/>
    <cellStyle name="Note 2 3 2 2 3 4 2" xfId="14040" xr:uid="{6FAC1598-DBB5-44A0-8C64-A8ABE59CFD6D}"/>
    <cellStyle name="Note 2 3 2 2 3 4 2 2" xfId="31656" xr:uid="{213D304D-6E60-4428-89FC-9CEEF046385B}"/>
    <cellStyle name="Note 2 3 2 2 3 4 3" xfId="22848" xr:uid="{CAD0ABFC-8461-4177-B581-F40D5A90BA23}"/>
    <cellStyle name="Note 2 3 2 2 3 5" xfId="9636" xr:uid="{B0D5A71A-7904-4849-ADAA-02C7B1C6E68A}"/>
    <cellStyle name="Note 2 3 2 2 3 5 2" xfId="27252" xr:uid="{1501F0E5-0F26-4D55-A14A-F2A860046CD2}"/>
    <cellStyle name="Note 2 3 2 2 3 6" xfId="18444" xr:uid="{402644D2-F153-4B92-B8DE-7AA86DCB2392}"/>
    <cellStyle name="Note 2 3 2 2 3 7" xfId="36060" xr:uid="{98AFAC7E-C80D-49C3-9222-8E30E0EE8E1D}"/>
    <cellStyle name="Note 2 3 2 2 4" xfId="1098" xr:uid="{220AC686-E131-442D-A8B4-4E94C39A070B}"/>
    <cellStyle name="Note 2 3 2 2 4 2" xfId="3300" xr:uid="{59BABF1D-4762-4103-B8ED-4EBF0E7C3AC2}"/>
    <cellStyle name="Note 2 3 2 2 4 2 2" xfId="7704" xr:uid="{49E3C95B-07EF-4DEF-BD68-EF6953CFC902}"/>
    <cellStyle name="Note 2 3 2 2 4 2 2 2" xfId="16512" xr:uid="{034AA2AC-3F5E-4BD9-AC02-80F8F119A070}"/>
    <cellStyle name="Note 2 3 2 2 4 2 2 2 2" xfId="34128" xr:uid="{4DBDA172-DEA1-4582-B314-FA5587C90700}"/>
    <cellStyle name="Note 2 3 2 2 4 2 2 3" xfId="25320" xr:uid="{D62A1C7D-B3E0-4CA4-89E4-A08BE4ADC027}"/>
    <cellStyle name="Note 2 3 2 2 4 2 3" xfId="12108" xr:uid="{F41914E6-67FF-4A14-8DB0-4B1118A92609}"/>
    <cellStyle name="Note 2 3 2 2 4 2 3 2" xfId="29724" xr:uid="{B0693731-7B11-467C-9003-D069FFDD279F}"/>
    <cellStyle name="Note 2 3 2 2 4 2 4" xfId="20916" xr:uid="{BB17B144-42FB-4E41-96CF-B129DDD0620A}"/>
    <cellStyle name="Note 2 3 2 2 4 2 5" xfId="38532" xr:uid="{B2A03931-3B3A-45C4-A3A8-30AFAAB5383F}"/>
    <cellStyle name="Note 2 3 2 2 4 3" xfId="5502" xr:uid="{4F16509F-DD5D-4BC5-B732-08CAF23C7E84}"/>
    <cellStyle name="Note 2 3 2 2 4 3 2" xfId="14310" xr:uid="{16A5919A-F06A-44F2-A1AA-F72A6F8DBA20}"/>
    <cellStyle name="Note 2 3 2 2 4 3 2 2" xfId="31926" xr:uid="{A64CE849-BCAA-4E93-8FF7-32B742879822}"/>
    <cellStyle name="Note 2 3 2 2 4 3 3" xfId="23118" xr:uid="{8128F6A3-E003-4917-8D72-14C4ED7EBDD1}"/>
    <cellStyle name="Note 2 3 2 2 4 4" xfId="9906" xr:uid="{4ACF6FF1-B35C-403F-B4A1-B3EC8357F2B9}"/>
    <cellStyle name="Note 2 3 2 2 4 4 2" xfId="27522" xr:uid="{FB2EAE5B-FE19-4080-B7CF-CB1084E0D871}"/>
    <cellStyle name="Note 2 3 2 2 4 5" xfId="18714" xr:uid="{BF7F8F27-75B5-4F3D-A17B-BDBDD7338873}"/>
    <cellStyle name="Note 2 3 2 2 4 6" xfId="36330" xr:uid="{648429B6-9E31-4E90-A3CF-975E5E0E9877}"/>
    <cellStyle name="Note 2 3 2 2 5" xfId="2518" xr:uid="{0CD350BF-B674-44B4-94E5-609C47BE14B3}"/>
    <cellStyle name="Note 2 3 2 2 5 2" xfId="6922" xr:uid="{7B5EF631-170B-44DB-B5CC-5F52074080DD}"/>
    <cellStyle name="Note 2 3 2 2 5 2 2" xfId="15730" xr:uid="{C2429E7A-A21D-47A2-9AE4-2E76D4B09AE1}"/>
    <cellStyle name="Note 2 3 2 2 5 2 2 2" xfId="33346" xr:uid="{0898D66C-D5CA-449B-A2B5-8BA8676BE80D}"/>
    <cellStyle name="Note 2 3 2 2 5 2 3" xfId="24538" xr:uid="{EAAA1ECA-DE1B-4CB7-A04F-9790117EDB9C}"/>
    <cellStyle name="Note 2 3 2 2 5 3" xfId="11326" xr:uid="{C276FD93-AFC4-4F53-ABDF-CBEB9F3AFF64}"/>
    <cellStyle name="Note 2 3 2 2 5 3 2" xfId="28942" xr:uid="{01E91896-30CF-4164-BAF7-062BD37109BD}"/>
    <cellStyle name="Note 2 3 2 2 5 4" xfId="20134" xr:uid="{7E4CE3F2-6651-442B-BC15-85334A566813}"/>
    <cellStyle name="Note 2 3 2 2 5 5" xfId="37750" xr:uid="{F608EC13-DBA1-4972-93F9-DCBF2DEEF2B4}"/>
    <cellStyle name="Note 2 3 2 2 6" xfId="4720" xr:uid="{B3C814D8-BBB0-49FA-9ECD-DFEF65D7F4A6}"/>
    <cellStyle name="Note 2 3 2 2 6 2" xfId="13528" xr:uid="{C77FECB9-F46F-4873-9415-E7E58FA17A28}"/>
    <cellStyle name="Note 2 3 2 2 6 2 2" xfId="31144" xr:uid="{7CC28437-44FC-4403-A745-9F0764D843D0}"/>
    <cellStyle name="Note 2 3 2 2 6 3" xfId="22336" xr:uid="{74BA50B3-4838-443E-9E2C-CF26DB9F5E79}"/>
    <cellStyle name="Note 2 3 2 2 7" xfId="9124" xr:uid="{74347767-77F5-48E6-96B5-59072BEDAE71}"/>
    <cellStyle name="Note 2 3 2 2 7 2" xfId="26740" xr:uid="{0FC04733-B52B-47DE-B00E-6C574F1EEAAA}"/>
    <cellStyle name="Note 2 3 2 2 8" xfId="17932" xr:uid="{673202F1-861B-4A92-AF78-8C5C180DB219}"/>
    <cellStyle name="Note 2 3 2 2 9" xfId="35548" xr:uid="{6E1EDB07-DB5C-4F85-834F-433A7F9F3E15}"/>
    <cellStyle name="Note 2 3 2 3" xfId="442" xr:uid="{E693800A-A32F-479E-BBC5-12C0525D6AB7}"/>
    <cellStyle name="Note 2 3 2 3 2" xfId="1226" xr:uid="{E62A0187-5131-4FE6-B13E-6AB3322C9FF8}"/>
    <cellStyle name="Note 2 3 2 3 2 2" xfId="3428" xr:uid="{67BF529D-D9D8-47F9-A47C-B799C8C4839A}"/>
    <cellStyle name="Note 2 3 2 3 2 2 2" xfId="7832" xr:uid="{C1724D72-7619-4FCA-AF01-E2AA73796D25}"/>
    <cellStyle name="Note 2 3 2 3 2 2 2 2" xfId="16640" xr:uid="{DD6795DA-3826-4492-8E41-D4E21322B5F8}"/>
    <cellStyle name="Note 2 3 2 3 2 2 2 2 2" xfId="34256" xr:uid="{83B70209-C560-488C-BF94-ABEE3BED33CF}"/>
    <cellStyle name="Note 2 3 2 3 2 2 2 3" xfId="25448" xr:uid="{60D00D6E-AF7D-4E47-9282-D8691CFAD2E2}"/>
    <cellStyle name="Note 2 3 2 3 2 2 3" xfId="12236" xr:uid="{46BA80E6-5A67-4B70-B495-7A9ED66C8E60}"/>
    <cellStyle name="Note 2 3 2 3 2 2 3 2" xfId="29852" xr:uid="{25577BEA-7A77-4EA3-B8CA-1CA8C058B7ED}"/>
    <cellStyle name="Note 2 3 2 3 2 2 4" xfId="21044" xr:uid="{A3B0F2D3-4DEF-4FB9-B515-F9B1BDDF6025}"/>
    <cellStyle name="Note 2 3 2 3 2 2 5" xfId="38660" xr:uid="{50ACE903-A2BA-4EB2-BA07-AE6A6B59A02F}"/>
    <cellStyle name="Note 2 3 2 3 2 3" xfId="5630" xr:uid="{8F42D608-B829-419D-806B-77B122BF5472}"/>
    <cellStyle name="Note 2 3 2 3 2 3 2" xfId="14438" xr:uid="{ADE9A329-1E4E-4411-B875-4B452A9B7B6E}"/>
    <cellStyle name="Note 2 3 2 3 2 3 2 2" xfId="32054" xr:uid="{F2864C56-28EC-49A9-A2A3-33C5740C3927}"/>
    <cellStyle name="Note 2 3 2 3 2 3 3" xfId="23246" xr:uid="{0FB39CEE-6E5F-419C-894E-230E28B08DD8}"/>
    <cellStyle name="Note 2 3 2 3 2 4" xfId="10034" xr:uid="{5D7B9540-A243-4768-A9F2-DCD30A205FDF}"/>
    <cellStyle name="Note 2 3 2 3 2 4 2" xfId="27650" xr:uid="{C0609B11-D11A-424B-A379-8187509C3DDC}"/>
    <cellStyle name="Note 2 3 2 3 2 5" xfId="18842" xr:uid="{38449286-A274-46EE-838C-D7F275078D8C}"/>
    <cellStyle name="Note 2 3 2 3 2 6" xfId="36458" xr:uid="{125A4B9F-8975-46B5-9BC5-449E5EBB8530}"/>
    <cellStyle name="Note 2 3 2 3 3" xfId="2646" xr:uid="{D5E695E6-8B9B-469C-A7F1-90E977387AFF}"/>
    <cellStyle name="Note 2 3 2 3 3 2" xfId="7050" xr:uid="{C85A09F0-A2FF-4827-8921-AF808D0C1922}"/>
    <cellStyle name="Note 2 3 2 3 3 2 2" xfId="15858" xr:uid="{88B44648-0D7B-454E-9455-A48E1BFA7EFD}"/>
    <cellStyle name="Note 2 3 2 3 3 2 2 2" xfId="33474" xr:uid="{2099A1A6-DC5B-48EB-8795-3B1F9D27E691}"/>
    <cellStyle name="Note 2 3 2 3 3 2 3" xfId="24666" xr:uid="{0F23C734-1B70-414F-8C8B-EAB9D787FAD3}"/>
    <cellStyle name="Note 2 3 2 3 3 3" xfId="11454" xr:uid="{67703AEE-D142-40BF-8060-1940BF5F3EE8}"/>
    <cellStyle name="Note 2 3 2 3 3 3 2" xfId="29070" xr:uid="{99DE87E2-5D26-43E6-833F-14864969C2AC}"/>
    <cellStyle name="Note 2 3 2 3 3 4" xfId="20262" xr:uid="{DDF8315D-79DD-406A-A0D8-348936EF459F}"/>
    <cellStyle name="Note 2 3 2 3 3 5" xfId="37878" xr:uid="{9CA0C60B-F7A4-4515-AA9F-580333AD79A0}"/>
    <cellStyle name="Note 2 3 2 3 4" xfId="4848" xr:uid="{EF06E75D-B4EF-4BF6-BA40-9FC7A84715A9}"/>
    <cellStyle name="Note 2 3 2 3 4 2" xfId="13656" xr:uid="{5A8AC1CA-B6E5-4009-8737-263DC43ADD3F}"/>
    <cellStyle name="Note 2 3 2 3 4 2 2" xfId="31272" xr:uid="{56896CA5-572D-4417-91BD-6CEB2EF6768D}"/>
    <cellStyle name="Note 2 3 2 3 4 3" xfId="22464" xr:uid="{33F73D18-284C-4A52-B071-34AC7ED2CEB4}"/>
    <cellStyle name="Note 2 3 2 3 5" xfId="9252" xr:uid="{B847BA11-C1A3-4711-A66D-C985EA99180F}"/>
    <cellStyle name="Note 2 3 2 3 5 2" xfId="26868" xr:uid="{6E5170D3-2232-40B1-B20A-BE5519D46716}"/>
    <cellStyle name="Note 2 3 2 3 6" xfId="18060" xr:uid="{DC4171C2-0A35-41F8-B241-C679934B0F31}"/>
    <cellStyle name="Note 2 3 2 3 7" xfId="35676" xr:uid="{5886B69F-AAB8-4DC6-A024-DA2DF4750F18}"/>
    <cellStyle name="Note 2 3 2 4" xfId="698" xr:uid="{9792308E-A024-4DCC-BAD1-3F227A9BCEC0}"/>
    <cellStyle name="Note 2 3 2 4 2" xfId="1482" xr:uid="{90066105-3693-4ED9-A4C6-9845F142344F}"/>
    <cellStyle name="Note 2 3 2 4 2 2" xfId="3684" xr:uid="{907707E0-570B-4DFF-B12E-D5F7BD7898E4}"/>
    <cellStyle name="Note 2 3 2 4 2 2 2" xfId="8088" xr:uid="{F8BBED92-43D2-477F-B1CC-598AD1E7621F}"/>
    <cellStyle name="Note 2 3 2 4 2 2 2 2" xfId="16896" xr:uid="{8D77AF05-597A-42C6-A9C1-EA2B5159319F}"/>
    <cellStyle name="Note 2 3 2 4 2 2 2 2 2" xfId="34512" xr:uid="{FF66B7B4-A2E4-4087-A1EF-6BFFA668A09E}"/>
    <cellStyle name="Note 2 3 2 4 2 2 2 3" xfId="25704" xr:uid="{6D39FEF7-6CD0-4E4B-A315-0754F570BFEC}"/>
    <cellStyle name="Note 2 3 2 4 2 2 3" xfId="12492" xr:uid="{C32E444F-817C-4B36-AE50-2F4CE820CC92}"/>
    <cellStyle name="Note 2 3 2 4 2 2 3 2" xfId="30108" xr:uid="{198F8A63-0666-4ECE-AAA1-21546CF3609B}"/>
    <cellStyle name="Note 2 3 2 4 2 2 4" xfId="21300" xr:uid="{F7EFCFEE-AA4E-42FD-9922-CAB6FDF299F0}"/>
    <cellStyle name="Note 2 3 2 4 2 2 5" xfId="38916" xr:uid="{AF307DE0-498F-400B-9E47-1EE9E59FA102}"/>
    <cellStyle name="Note 2 3 2 4 2 3" xfId="5886" xr:uid="{F771F5CD-B909-4C9A-AEF0-AFC80795570A}"/>
    <cellStyle name="Note 2 3 2 4 2 3 2" xfId="14694" xr:uid="{313B5126-16CE-4499-99DA-07FEB2FB083D}"/>
    <cellStyle name="Note 2 3 2 4 2 3 2 2" xfId="32310" xr:uid="{0B615445-C1E4-4D47-943D-17C645BE16BD}"/>
    <cellStyle name="Note 2 3 2 4 2 3 3" xfId="23502" xr:uid="{C4C7DCD1-F03A-4554-BD14-016B7BF021A6}"/>
    <cellStyle name="Note 2 3 2 4 2 4" xfId="10290" xr:uid="{E49F041C-23B8-4946-A047-1E4AFD9FF7F5}"/>
    <cellStyle name="Note 2 3 2 4 2 4 2" xfId="27906" xr:uid="{615FB984-BB0C-4B7C-B295-6B59B64A97F5}"/>
    <cellStyle name="Note 2 3 2 4 2 5" xfId="19098" xr:uid="{6A3A068C-1D49-4C7C-A918-CCF6CD4F738B}"/>
    <cellStyle name="Note 2 3 2 4 2 6" xfId="36714" xr:uid="{885DA2F9-6B20-42CD-8714-EB1202FF4A5E}"/>
    <cellStyle name="Note 2 3 2 4 3" xfId="2902" xr:uid="{BAC970D1-3DFE-4F93-B122-0A3C7786A5F5}"/>
    <cellStyle name="Note 2 3 2 4 3 2" xfId="7306" xr:uid="{58C051D0-C553-46B9-85B5-4FEDEB400F68}"/>
    <cellStyle name="Note 2 3 2 4 3 2 2" xfId="16114" xr:uid="{623D7C37-A7FB-462A-B198-30B9FD18BE94}"/>
    <cellStyle name="Note 2 3 2 4 3 2 2 2" xfId="33730" xr:uid="{8F56949B-3839-4F6B-A711-CE6681961A53}"/>
    <cellStyle name="Note 2 3 2 4 3 2 3" xfId="24922" xr:uid="{2668828B-E6E7-4F87-B0A3-1F2D2E9555C6}"/>
    <cellStyle name="Note 2 3 2 4 3 3" xfId="11710" xr:uid="{0832A969-464D-4F93-ADC1-91D320101EC7}"/>
    <cellStyle name="Note 2 3 2 4 3 3 2" xfId="29326" xr:uid="{FD29E796-1498-4FBE-BD4E-49D80A122337}"/>
    <cellStyle name="Note 2 3 2 4 3 4" xfId="20518" xr:uid="{A9887332-0BF7-4B3E-B787-6B8CED531949}"/>
    <cellStyle name="Note 2 3 2 4 3 5" xfId="38134" xr:uid="{558591DA-397F-4558-A2DA-CAD9FEE3CA3A}"/>
    <cellStyle name="Note 2 3 2 4 4" xfId="5104" xr:uid="{BCFABA29-E200-44B1-A3CC-888D9420A7FF}"/>
    <cellStyle name="Note 2 3 2 4 4 2" xfId="13912" xr:uid="{0D603BF2-1D28-4247-B21B-BFE822065362}"/>
    <cellStyle name="Note 2 3 2 4 4 2 2" xfId="31528" xr:uid="{584D00B3-FF07-4845-82F6-581DAC1A463C}"/>
    <cellStyle name="Note 2 3 2 4 4 3" xfId="22720" xr:uid="{16AA76EE-48F2-4998-80A1-195F8543F736}"/>
    <cellStyle name="Note 2 3 2 4 5" xfId="9508" xr:uid="{1F651A5A-AC14-4DCB-9DBE-48A60DCF9CA7}"/>
    <cellStyle name="Note 2 3 2 4 5 2" xfId="27124" xr:uid="{B69E1218-B7AB-4303-B63E-D0A19A67F1CD}"/>
    <cellStyle name="Note 2 3 2 4 6" xfId="18316" xr:uid="{A3DAD456-4D8F-4057-9FA7-B4D6A001E6A4}"/>
    <cellStyle name="Note 2 3 2 4 7" xfId="35932" xr:uid="{84E0FB38-C22F-4C2D-89AD-E6F232A62DF2}"/>
    <cellStyle name="Note 2 3 2 5" xfId="970" xr:uid="{40728242-6CDB-4FAC-AA6D-CC0DC4A64481}"/>
    <cellStyle name="Note 2 3 2 5 2" xfId="3172" xr:uid="{16CE5C0C-C75D-4271-BA92-4C32988890FC}"/>
    <cellStyle name="Note 2 3 2 5 2 2" xfId="7576" xr:uid="{343A8B58-3E3A-4F46-9320-AEAD3DC24C68}"/>
    <cellStyle name="Note 2 3 2 5 2 2 2" xfId="16384" xr:uid="{C1B17C36-B59D-42CA-965E-8381AFC03BCB}"/>
    <cellStyle name="Note 2 3 2 5 2 2 2 2" xfId="34000" xr:uid="{51598AFB-64FC-4713-951D-787579348F93}"/>
    <cellStyle name="Note 2 3 2 5 2 2 3" xfId="25192" xr:uid="{831925D1-A893-4D4E-A1F9-D8A4E41814D6}"/>
    <cellStyle name="Note 2 3 2 5 2 3" xfId="11980" xr:uid="{31C938B9-5533-4ACB-92CE-C49943456147}"/>
    <cellStyle name="Note 2 3 2 5 2 3 2" xfId="29596" xr:uid="{86FB5A31-3E49-46A7-AA1C-30E704D1E83A}"/>
    <cellStyle name="Note 2 3 2 5 2 4" xfId="20788" xr:uid="{366A1408-5B2D-4BA0-9DAE-CCBE187FC200}"/>
    <cellStyle name="Note 2 3 2 5 2 5" xfId="38404" xr:uid="{FB0D90FE-5A87-4628-B6A7-313CDF2F62F9}"/>
    <cellStyle name="Note 2 3 2 5 3" xfId="5374" xr:uid="{8686E47B-DD11-4189-B78C-419F1827350E}"/>
    <cellStyle name="Note 2 3 2 5 3 2" xfId="14182" xr:uid="{1FA5BC4B-D813-4E86-8861-223E8CF8C687}"/>
    <cellStyle name="Note 2 3 2 5 3 2 2" xfId="31798" xr:uid="{CB619D65-B7BB-4D3F-BEF8-33FF5B02E524}"/>
    <cellStyle name="Note 2 3 2 5 3 3" xfId="22990" xr:uid="{2CD8BE26-D963-4BB2-8A2D-5C839434B4FE}"/>
    <cellStyle name="Note 2 3 2 5 4" xfId="9778" xr:uid="{80926380-7BF5-4F11-AA56-BF7EFC099F3D}"/>
    <cellStyle name="Note 2 3 2 5 4 2" xfId="27394" xr:uid="{04D1B94D-B9A8-4409-9180-3FF3D75B58D0}"/>
    <cellStyle name="Note 2 3 2 5 5" xfId="18586" xr:uid="{A58E7EF8-8261-4076-BB88-62434C03B03C}"/>
    <cellStyle name="Note 2 3 2 5 6" xfId="36202" xr:uid="{41153656-40A1-4FB8-B46D-923D43C76A77}"/>
    <cellStyle name="Note 2 3 2 6" xfId="2390" xr:uid="{514A8AB6-9423-4A01-AC5F-0FB5667FB6E5}"/>
    <cellStyle name="Note 2 3 2 6 2" xfId="6794" xr:uid="{B65B38A3-4E47-40A6-9A7A-662E2725393F}"/>
    <cellStyle name="Note 2 3 2 6 2 2" xfId="15602" xr:uid="{168C4A26-3FDD-4509-A690-BB9E567D1750}"/>
    <cellStyle name="Note 2 3 2 6 2 2 2" xfId="33218" xr:uid="{4485B912-C2F5-426A-8CE5-68B32C9F0190}"/>
    <cellStyle name="Note 2 3 2 6 2 3" xfId="24410" xr:uid="{49036FE6-E3F3-4B8A-BFD2-04DCE7AEA3FE}"/>
    <cellStyle name="Note 2 3 2 6 3" xfId="11198" xr:uid="{61D0F21B-AD69-42AA-BA44-D77EB6F47F4C}"/>
    <cellStyle name="Note 2 3 2 6 3 2" xfId="28814" xr:uid="{475B9AC6-B501-4125-88CB-FC749A266909}"/>
    <cellStyle name="Note 2 3 2 6 4" xfId="20006" xr:uid="{B6D73CDB-6697-4C6D-8C5C-82AF0A704E1C}"/>
    <cellStyle name="Note 2 3 2 6 5" xfId="37622" xr:uid="{A828ADFE-7F4A-439C-A919-F70907A9B853}"/>
    <cellStyle name="Note 2 3 2 7" xfId="4592" xr:uid="{DB117619-EF14-482D-B5AD-2CD1A3ACAD68}"/>
    <cellStyle name="Note 2 3 2 7 2" xfId="13400" xr:uid="{38362C7A-ACBE-4042-BAB7-C03854E0CCBE}"/>
    <cellStyle name="Note 2 3 2 7 2 2" xfId="31016" xr:uid="{364004D1-4ABC-43B2-B99B-18A6E6766D09}"/>
    <cellStyle name="Note 2 3 2 7 3" xfId="22208" xr:uid="{B0B97F78-B181-4965-9817-E6CC9934EAE3}"/>
    <cellStyle name="Note 2 3 2 8" xfId="8996" xr:uid="{BB9CA7D1-C310-45C5-A93E-C1711E178856}"/>
    <cellStyle name="Note 2 3 2 8 2" xfId="26612" xr:uid="{AA98810D-5E98-4EFA-8883-B4D7F5041A6C}"/>
    <cellStyle name="Note 2 3 2 9" xfId="17804" xr:uid="{B27CB3FA-7494-418A-8952-437AFE560C9C}"/>
    <cellStyle name="Note 2 3 3" xfId="250" xr:uid="{32C74802-C06D-4BF2-BB50-F4394576F603}"/>
    <cellStyle name="Note 2 3 3 2" xfId="506" xr:uid="{DDEE1B1F-F446-4032-82A2-76FA8CEFC6C6}"/>
    <cellStyle name="Note 2 3 3 2 2" xfId="1290" xr:uid="{B2F4BC39-3A96-4365-84AC-1B497703B8F0}"/>
    <cellStyle name="Note 2 3 3 2 2 2" xfId="3492" xr:uid="{F3C2CD3F-C286-46F5-B44F-461017863DE0}"/>
    <cellStyle name="Note 2 3 3 2 2 2 2" xfId="7896" xr:uid="{E47D0BE9-7519-48C6-89C1-F09097C1AFF1}"/>
    <cellStyle name="Note 2 3 3 2 2 2 2 2" xfId="16704" xr:uid="{DE31AEBE-C69F-496C-BFC8-160CA838F9CA}"/>
    <cellStyle name="Note 2 3 3 2 2 2 2 2 2" xfId="34320" xr:uid="{69DAF8D1-E49D-4411-B74B-840B2B952B49}"/>
    <cellStyle name="Note 2 3 3 2 2 2 2 3" xfId="25512" xr:uid="{8D443059-078C-4772-B3AF-E0534D30A0FB}"/>
    <cellStyle name="Note 2 3 3 2 2 2 3" xfId="12300" xr:uid="{D33345E5-B6FF-4E08-9921-18B86F03A9D3}"/>
    <cellStyle name="Note 2 3 3 2 2 2 3 2" xfId="29916" xr:uid="{E190FCD3-7144-4F81-968C-565C7CB8C96E}"/>
    <cellStyle name="Note 2 3 3 2 2 2 4" xfId="21108" xr:uid="{1F56AD1C-1542-485A-BFEC-049E92B119EC}"/>
    <cellStyle name="Note 2 3 3 2 2 2 5" xfId="38724" xr:uid="{42EEB2DF-9BC9-4DE0-8F8B-852A57EAD00E}"/>
    <cellStyle name="Note 2 3 3 2 2 3" xfId="5694" xr:uid="{F78ED32A-BC64-418B-A752-5B98C88F4003}"/>
    <cellStyle name="Note 2 3 3 2 2 3 2" xfId="14502" xr:uid="{C1CD46A3-14C0-4CF2-8E03-21D845F3A6AD}"/>
    <cellStyle name="Note 2 3 3 2 2 3 2 2" xfId="32118" xr:uid="{7DA5C2F5-FBDB-4727-B313-AD08B4085F11}"/>
    <cellStyle name="Note 2 3 3 2 2 3 3" xfId="23310" xr:uid="{7E83F199-45C9-44F3-A182-53D2884BDFE1}"/>
    <cellStyle name="Note 2 3 3 2 2 4" xfId="10098" xr:uid="{125305A2-ED3F-4501-A1EE-2A64F2126174}"/>
    <cellStyle name="Note 2 3 3 2 2 4 2" xfId="27714" xr:uid="{7F646EC4-6541-47E3-8D52-F7EB1737A0EF}"/>
    <cellStyle name="Note 2 3 3 2 2 5" xfId="18906" xr:uid="{623C8D98-E52B-4517-80FF-FEE02402237B}"/>
    <cellStyle name="Note 2 3 3 2 2 6" xfId="36522" xr:uid="{6AD7E783-577B-40EC-BE56-8D8CCE02C774}"/>
    <cellStyle name="Note 2 3 3 2 3" xfId="2710" xr:uid="{5B0C4FDC-3F0D-4FC7-938C-EB742884BB9B}"/>
    <cellStyle name="Note 2 3 3 2 3 2" xfId="7114" xr:uid="{C03F25B2-7AC8-4680-8CF2-44F33D4362CD}"/>
    <cellStyle name="Note 2 3 3 2 3 2 2" xfId="15922" xr:uid="{0A0EFE86-7B3B-4831-8D42-E5CF0E08839A}"/>
    <cellStyle name="Note 2 3 3 2 3 2 2 2" xfId="33538" xr:uid="{23112E8F-9DBA-4391-B2EF-1E9E224E575D}"/>
    <cellStyle name="Note 2 3 3 2 3 2 3" xfId="24730" xr:uid="{3DDFA78F-8ADC-426B-952E-59DD7F7519AE}"/>
    <cellStyle name="Note 2 3 3 2 3 3" xfId="11518" xr:uid="{4737ED7C-A658-45AC-B4CE-6666EDB8BA36}"/>
    <cellStyle name="Note 2 3 3 2 3 3 2" xfId="29134" xr:uid="{B9415C54-8D3F-46A8-A0F3-97B221BE5A26}"/>
    <cellStyle name="Note 2 3 3 2 3 4" xfId="20326" xr:uid="{C1C481DE-D4E0-41C8-AE8B-78663EEA6861}"/>
    <cellStyle name="Note 2 3 3 2 3 5" xfId="37942" xr:uid="{D8CE4BD9-669C-4223-BCAA-51E7A29FB9D5}"/>
    <cellStyle name="Note 2 3 3 2 4" xfId="4912" xr:uid="{7697B662-B423-49E9-B95D-DD9EBC4D76C5}"/>
    <cellStyle name="Note 2 3 3 2 4 2" xfId="13720" xr:uid="{8AB6A441-B386-4B42-98B2-487ED20E3739}"/>
    <cellStyle name="Note 2 3 3 2 4 2 2" xfId="31336" xr:uid="{E1957486-3084-4E0E-B472-42B213957620}"/>
    <cellStyle name="Note 2 3 3 2 4 3" xfId="22528" xr:uid="{DA1F588F-07AC-405F-9D15-AA3ED2571D92}"/>
    <cellStyle name="Note 2 3 3 2 5" xfId="9316" xr:uid="{BB6C1B75-D5E1-45FA-A1E9-5A8A99DD429E}"/>
    <cellStyle name="Note 2 3 3 2 5 2" xfId="26932" xr:uid="{E2DF8727-A7C5-48B8-B18A-EBB4E89E706B}"/>
    <cellStyle name="Note 2 3 3 2 6" xfId="18124" xr:uid="{D7609B78-81B3-4B5B-B816-1C75A884829E}"/>
    <cellStyle name="Note 2 3 3 2 7" xfId="35740" xr:uid="{608E54F0-A792-4215-B1C0-CB4286E10BCB}"/>
    <cellStyle name="Note 2 3 3 3" xfId="762" xr:uid="{433521D1-2540-4EEF-BF5A-EDA7194F5960}"/>
    <cellStyle name="Note 2 3 3 3 2" xfId="1546" xr:uid="{FC29085C-76A3-45C6-8AA8-64FBEB0E96A6}"/>
    <cellStyle name="Note 2 3 3 3 2 2" xfId="3748" xr:uid="{B8176546-BB97-4C6D-A68C-BC24B19D1E5E}"/>
    <cellStyle name="Note 2 3 3 3 2 2 2" xfId="8152" xr:uid="{2565FC3E-C59E-4CB5-BE61-BCD358B8400C}"/>
    <cellStyle name="Note 2 3 3 3 2 2 2 2" xfId="16960" xr:uid="{29BE19AA-E7C3-41C0-9E59-9D4D18DAA24B}"/>
    <cellStyle name="Note 2 3 3 3 2 2 2 2 2" xfId="34576" xr:uid="{C817240B-1E21-4E7A-878D-158D0EA3A96D}"/>
    <cellStyle name="Note 2 3 3 3 2 2 2 3" xfId="25768" xr:uid="{948CBF56-255F-4666-9CAB-A3F0F2C9A995}"/>
    <cellStyle name="Note 2 3 3 3 2 2 3" xfId="12556" xr:uid="{DA58EC1B-E6F7-4F86-9DCE-4D2F9540205C}"/>
    <cellStyle name="Note 2 3 3 3 2 2 3 2" xfId="30172" xr:uid="{2DD4E635-D96E-44CB-B48D-A8A86AB766C6}"/>
    <cellStyle name="Note 2 3 3 3 2 2 4" xfId="21364" xr:uid="{62E7627E-7A2B-48A4-AB45-06370C8F27FC}"/>
    <cellStyle name="Note 2 3 3 3 2 2 5" xfId="38980" xr:uid="{60B51713-CE60-41C8-A0EF-9F2A0CECB7F7}"/>
    <cellStyle name="Note 2 3 3 3 2 3" xfId="5950" xr:uid="{64EA4D9A-9D22-41FE-B886-2171144A5A88}"/>
    <cellStyle name="Note 2 3 3 3 2 3 2" xfId="14758" xr:uid="{67F495CA-CC6C-486B-8B08-3483188A4456}"/>
    <cellStyle name="Note 2 3 3 3 2 3 2 2" xfId="32374" xr:uid="{28CC7827-A094-4FFA-A9E7-4B9A734E2A5A}"/>
    <cellStyle name="Note 2 3 3 3 2 3 3" xfId="23566" xr:uid="{A614988E-E08E-4A32-8468-DD63873FB9B5}"/>
    <cellStyle name="Note 2 3 3 3 2 4" xfId="10354" xr:uid="{3B04849B-8933-4093-B4AF-B6F19F1401F6}"/>
    <cellStyle name="Note 2 3 3 3 2 4 2" xfId="27970" xr:uid="{3E97E8E3-FD87-4151-A66E-247EA5A74434}"/>
    <cellStyle name="Note 2 3 3 3 2 5" xfId="19162" xr:uid="{00A420E5-0A3E-4EFE-B8CD-F10FDE09321E}"/>
    <cellStyle name="Note 2 3 3 3 2 6" xfId="36778" xr:uid="{625DDA63-EF1A-4FF8-A24F-3FFCD30A77F3}"/>
    <cellStyle name="Note 2 3 3 3 3" xfId="2966" xr:uid="{D0DC655F-D65A-4050-B135-5F85A48C24F6}"/>
    <cellStyle name="Note 2 3 3 3 3 2" xfId="7370" xr:uid="{95E4271F-4650-4DD5-849F-DF442A03B7B3}"/>
    <cellStyle name="Note 2 3 3 3 3 2 2" xfId="16178" xr:uid="{0A1F15D0-7E6F-4D46-A4FB-8DFB7C2CF430}"/>
    <cellStyle name="Note 2 3 3 3 3 2 2 2" xfId="33794" xr:uid="{38D5A8C2-402A-4043-A496-78BA79878A27}"/>
    <cellStyle name="Note 2 3 3 3 3 2 3" xfId="24986" xr:uid="{B0DADE97-D61B-4690-BD85-3DBA8E6C36EC}"/>
    <cellStyle name="Note 2 3 3 3 3 3" xfId="11774" xr:uid="{3923A13C-2000-490C-9678-C3EAF2246A2D}"/>
    <cellStyle name="Note 2 3 3 3 3 3 2" xfId="29390" xr:uid="{84CAC231-1844-47AF-8E07-2F3AFDB11922}"/>
    <cellStyle name="Note 2 3 3 3 3 4" xfId="20582" xr:uid="{770B47CA-764B-4769-AF67-0FC2F7086BB8}"/>
    <cellStyle name="Note 2 3 3 3 3 5" xfId="38198" xr:uid="{54293EFF-FB18-4320-89E6-4A8410D32FA0}"/>
    <cellStyle name="Note 2 3 3 3 4" xfId="5168" xr:uid="{41247C7B-5809-4276-AF59-5E6FCB8377FC}"/>
    <cellStyle name="Note 2 3 3 3 4 2" xfId="13976" xr:uid="{DBFEE1EF-386F-4938-BB88-F062C6450E14}"/>
    <cellStyle name="Note 2 3 3 3 4 2 2" xfId="31592" xr:uid="{69A8AF42-0742-4005-96D8-E11A1468D50F}"/>
    <cellStyle name="Note 2 3 3 3 4 3" xfId="22784" xr:uid="{412A945F-D221-4B98-BF1F-D0FC52D6EDDA}"/>
    <cellStyle name="Note 2 3 3 3 5" xfId="9572" xr:uid="{AC41FC05-D220-4330-95C1-7E8139BA9B0B}"/>
    <cellStyle name="Note 2 3 3 3 5 2" xfId="27188" xr:uid="{9B7781EB-96E7-470F-9DC7-2A0D1CE120F2}"/>
    <cellStyle name="Note 2 3 3 3 6" xfId="18380" xr:uid="{1377E768-9B64-4364-BCBD-BC71C457C809}"/>
    <cellStyle name="Note 2 3 3 3 7" xfId="35996" xr:uid="{82C88295-8BEA-4B5A-B6FD-FFE0585E8266}"/>
    <cellStyle name="Note 2 3 3 4" xfId="1034" xr:uid="{EA1CC03C-8DC7-4A7D-818A-3241061F6EC5}"/>
    <cellStyle name="Note 2 3 3 4 2" xfId="3236" xr:uid="{B15062A2-90C2-4304-9707-5951FC36D91F}"/>
    <cellStyle name="Note 2 3 3 4 2 2" xfId="7640" xr:uid="{5140BCCE-B05C-4832-AEEC-FF35583ACB97}"/>
    <cellStyle name="Note 2 3 3 4 2 2 2" xfId="16448" xr:uid="{033CA1A5-9B3C-45A5-981C-C14407E6163F}"/>
    <cellStyle name="Note 2 3 3 4 2 2 2 2" xfId="34064" xr:uid="{E1AFA13E-5085-416C-A1F6-0BBE95D5B3A8}"/>
    <cellStyle name="Note 2 3 3 4 2 2 3" xfId="25256" xr:uid="{D22A22FA-C4C1-4C0C-8204-DF2F19085B16}"/>
    <cellStyle name="Note 2 3 3 4 2 3" xfId="12044" xr:uid="{BBCED185-2B3E-43D1-899A-965AFA602C4D}"/>
    <cellStyle name="Note 2 3 3 4 2 3 2" xfId="29660" xr:uid="{0FCE74F7-39A0-4709-A8F5-01AC14E36966}"/>
    <cellStyle name="Note 2 3 3 4 2 4" xfId="20852" xr:uid="{E2314EFD-05AB-46F2-880B-C297141D7C1D}"/>
    <cellStyle name="Note 2 3 3 4 2 5" xfId="38468" xr:uid="{11D73DBB-7CC8-4F94-9997-0ABFE2AADFD7}"/>
    <cellStyle name="Note 2 3 3 4 3" xfId="5438" xr:uid="{570502F5-BE3B-4830-A6DA-085F046E2390}"/>
    <cellStyle name="Note 2 3 3 4 3 2" xfId="14246" xr:uid="{9B0BCCAE-4246-4833-8BAB-EDF86EA0470E}"/>
    <cellStyle name="Note 2 3 3 4 3 2 2" xfId="31862" xr:uid="{7E860188-D86C-4B7A-8F6F-4C21144FDBA1}"/>
    <cellStyle name="Note 2 3 3 4 3 3" xfId="23054" xr:uid="{3C6D6670-AD39-4D45-A756-3F3054C61B3D}"/>
    <cellStyle name="Note 2 3 3 4 4" xfId="9842" xr:uid="{B5EA2978-53A9-4335-A720-1BC1C2C0E251}"/>
    <cellStyle name="Note 2 3 3 4 4 2" xfId="27458" xr:uid="{8371F751-8DC0-43DB-8A0E-430515403B8A}"/>
    <cellStyle name="Note 2 3 3 4 5" xfId="18650" xr:uid="{D18C57C9-059A-4D17-BE54-CC8F28EBE718}"/>
    <cellStyle name="Note 2 3 3 4 6" xfId="36266" xr:uid="{423CAFBD-C884-4EBA-BBD0-D85B62169501}"/>
    <cellStyle name="Note 2 3 3 5" xfId="2454" xr:uid="{10943278-68A5-4794-B3DF-6BDBAF697126}"/>
    <cellStyle name="Note 2 3 3 5 2" xfId="6858" xr:uid="{B0175C9A-2608-440A-A403-5C29CC311B5E}"/>
    <cellStyle name="Note 2 3 3 5 2 2" xfId="15666" xr:uid="{77C5242A-76CD-4C74-9414-E98DF74A33C8}"/>
    <cellStyle name="Note 2 3 3 5 2 2 2" xfId="33282" xr:uid="{27C06FB9-90A1-4109-A22D-0A021B6F4FCD}"/>
    <cellStyle name="Note 2 3 3 5 2 3" xfId="24474" xr:uid="{32D66050-99B7-4EE2-A60B-669756591E30}"/>
    <cellStyle name="Note 2 3 3 5 3" xfId="11262" xr:uid="{CB58D74A-7F09-438E-85FB-6B9811955439}"/>
    <cellStyle name="Note 2 3 3 5 3 2" xfId="28878" xr:uid="{BD5C1BB7-B066-45C1-815D-7067410C6CE4}"/>
    <cellStyle name="Note 2 3 3 5 4" xfId="20070" xr:uid="{F0F55BB4-5150-4C9D-A72B-4D3A6ECA6AB4}"/>
    <cellStyle name="Note 2 3 3 5 5" xfId="37686" xr:uid="{0AB0C67E-8F6A-491E-B6F6-CDB39FF503D6}"/>
    <cellStyle name="Note 2 3 3 6" xfId="4656" xr:uid="{8985F28B-66E7-4186-B45C-F9987C0A3E7E}"/>
    <cellStyle name="Note 2 3 3 6 2" xfId="13464" xr:uid="{6933E467-B794-4DDC-B928-7B356442F844}"/>
    <cellStyle name="Note 2 3 3 6 2 2" xfId="31080" xr:uid="{688813A8-5737-47A6-9A65-995BBC78FD3D}"/>
    <cellStyle name="Note 2 3 3 6 3" xfId="22272" xr:uid="{D688929B-AF11-4567-8C36-16789DB49853}"/>
    <cellStyle name="Note 2 3 3 7" xfId="9060" xr:uid="{FB5FE931-0968-48E9-AC91-6063EE52F377}"/>
    <cellStyle name="Note 2 3 3 7 2" xfId="26676" xr:uid="{30BF170C-4B0A-4369-B152-15EAE45AE3B5}"/>
    <cellStyle name="Note 2 3 3 8" xfId="17868" xr:uid="{35DE3A16-A63B-48FD-8FE6-10535B4B949C}"/>
    <cellStyle name="Note 2 3 3 9" xfId="35484" xr:uid="{68182E5C-B49C-400B-95AF-D4CBCD25DD8B}"/>
    <cellStyle name="Note 2 3 4" xfId="378" xr:uid="{AA17D992-9B1A-4106-9876-5C71BA32A865}"/>
    <cellStyle name="Note 2 3 4 2" xfId="1162" xr:uid="{11D06283-D781-4130-8894-1173FD27B2E3}"/>
    <cellStyle name="Note 2 3 4 2 2" xfId="3364" xr:uid="{11863D3E-1FFF-4C79-9FCF-45D7579B925D}"/>
    <cellStyle name="Note 2 3 4 2 2 2" xfId="7768" xr:uid="{F3A1AAF7-31FA-49A7-9B8F-B76A9B346A8D}"/>
    <cellStyle name="Note 2 3 4 2 2 2 2" xfId="16576" xr:uid="{36681FA0-15A3-4BDA-AA5A-E8538F8E96E6}"/>
    <cellStyle name="Note 2 3 4 2 2 2 2 2" xfId="34192" xr:uid="{39F8FDBA-EEB9-4574-80C8-3AE667EFEAE5}"/>
    <cellStyle name="Note 2 3 4 2 2 2 3" xfId="25384" xr:uid="{45C4E316-D641-4D11-8FFF-0D681BF501DC}"/>
    <cellStyle name="Note 2 3 4 2 2 3" xfId="12172" xr:uid="{ABF8DBC3-33FD-4E8F-B38D-89FA3A7E8AEC}"/>
    <cellStyle name="Note 2 3 4 2 2 3 2" xfId="29788" xr:uid="{2D2EBFF0-8CC3-42AF-8643-39F67DFEE5F4}"/>
    <cellStyle name="Note 2 3 4 2 2 4" xfId="20980" xr:uid="{2639AE8C-0EA3-46FA-8730-94617C09B13A}"/>
    <cellStyle name="Note 2 3 4 2 2 5" xfId="38596" xr:uid="{D434CADE-5FB2-4F56-8097-B57F0F00EA78}"/>
    <cellStyle name="Note 2 3 4 2 3" xfId="5566" xr:uid="{4FC0FA50-76CD-43E4-9038-4924A13ED662}"/>
    <cellStyle name="Note 2 3 4 2 3 2" xfId="14374" xr:uid="{8BF396FE-6AB1-4F8D-B7D9-8CACEE839462}"/>
    <cellStyle name="Note 2 3 4 2 3 2 2" xfId="31990" xr:uid="{DF4A6720-0BE1-454D-A02F-35896A02F37F}"/>
    <cellStyle name="Note 2 3 4 2 3 3" xfId="23182" xr:uid="{160F0B15-61A7-44FC-8991-30AA4875ACA8}"/>
    <cellStyle name="Note 2 3 4 2 4" xfId="9970" xr:uid="{F257DB2D-01AD-46D8-BE29-F4311813C9E2}"/>
    <cellStyle name="Note 2 3 4 2 4 2" xfId="27586" xr:uid="{60761AE2-7384-450F-A70E-67607B4F0D2B}"/>
    <cellStyle name="Note 2 3 4 2 5" xfId="18778" xr:uid="{887D7186-277C-409F-85E4-E280FBB2E995}"/>
    <cellStyle name="Note 2 3 4 2 6" xfId="36394" xr:uid="{C225563E-8361-444E-9649-4B2C45E0D16D}"/>
    <cellStyle name="Note 2 3 4 3" xfId="2582" xr:uid="{3D49FFFF-96ED-4E4F-AA33-B13CAED2040D}"/>
    <cellStyle name="Note 2 3 4 3 2" xfId="6986" xr:uid="{330B52AE-BFD2-4251-91A6-957E16F685F7}"/>
    <cellStyle name="Note 2 3 4 3 2 2" xfId="15794" xr:uid="{031246E7-5446-4A73-AEAB-A3BA0EF359A8}"/>
    <cellStyle name="Note 2 3 4 3 2 2 2" xfId="33410" xr:uid="{27AB02E8-3174-4D6C-BEAF-7E0AFEF47831}"/>
    <cellStyle name="Note 2 3 4 3 2 3" xfId="24602" xr:uid="{C273E76D-2518-4A03-B118-77796E8E2675}"/>
    <cellStyle name="Note 2 3 4 3 3" xfId="11390" xr:uid="{CFD2B4C8-EB9E-4C2B-9F00-9984D29EBB4C}"/>
    <cellStyle name="Note 2 3 4 3 3 2" xfId="29006" xr:uid="{6FD26959-293F-4274-985C-6D05F81612B7}"/>
    <cellStyle name="Note 2 3 4 3 4" xfId="20198" xr:uid="{38926457-6479-4056-9D69-1354FB49FA07}"/>
    <cellStyle name="Note 2 3 4 3 5" xfId="37814" xr:uid="{1343CC6C-6E52-4178-9366-60845D89A5F1}"/>
    <cellStyle name="Note 2 3 4 4" xfId="4784" xr:uid="{86BE846A-7C6D-4D33-935C-48EE3CA11302}"/>
    <cellStyle name="Note 2 3 4 4 2" xfId="13592" xr:uid="{10281F9D-1EBF-4D6D-81B8-9A234ABD1EEA}"/>
    <cellStyle name="Note 2 3 4 4 2 2" xfId="31208" xr:uid="{733DE2E1-2F64-4F72-90C9-A745026DC45B}"/>
    <cellStyle name="Note 2 3 4 4 3" xfId="22400" xr:uid="{467A6C00-3DE5-4492-A48E-1EBBBEB57C80}"/>
    <cellStyle name="Note 2 3 4 5" xfId="9188" xr:uid="{6D76B691-1E29-4ECF-A74F-04C72831C7E0}"/>
    <cellStyle name="Note 2 3 4 5 2" xfId="26804" xr:uid="{935EBDC0-4F80-43EA-9DA2-914EDA6416EF}"/>
    <cellStyle name="Note 2 3 4 6" xfId="17996" xr:uid="{ABEFD8C7-C0D9-44FA-A223-71A6DC9E4C65}"/>
    <cellStyle name="Note 2 3 4 7" xfId="35612" xr:uid="{4206A7D1-A467-4E20-9436-ECAB40DA6817}"/>
    <cellStyle name="Note 2 3 5" xfId="634" xr:uid="{F4C9CB83-05CD-4D92-819A-7EAE74BA50FD}"/>
    <cellStyle name="Note 2 3 5 2" xfId="1418" xr:uid="{B64D71E5-C9AE-4460-BD55-F526BD929D6C}"/>
    <cellStyle name="Note 2 3 5 2 2" xfId="3620" xr:uid="{5ABF0765-A780-4632-BB26-5043582DC00A}"/>
    <cellStyle name="Note 2 3 5 2 2 2" xfId="8024" xr:uid="{5AF7D194-A7E6-4FC8-ADD0-7BE0961C9BC5}"/>
    <cellStyle name="Note 2 3 5 2 2 2 2" xfId="16832" xr:uid="{BD2ED750-C55A-48AA-9EDE-EA0B84B872EF}"/>
    <cellStyle name="Note 2 3 5 2 2 2 2 2" xfId="34448" xr:uid="{3D2DF68E-1102-4F5F-88A2-B02F2E919EA4}"/>
    <cellStyle name="Note 2 3 5 2 2 2 3" xfId="25640" xr:uid="{86375A1C-2A5A-46E9-80D2-098F53A9E510}"/>
    <cellStyle name="Note 2 3 5 2 2 3" xfId="12428" xr:uid="{B467EC0E-C7A4-4654-8657-5EC2FBBF7675}"/>
    <cellStyle name="Note 2 3 5 2 2 3 2" xfId="30044" xr:uid="{4FFFF1A3-50D0-4996-8C31-FD8A148A67AB}"/>
    <cellStyle name="Note 2 3 5 2 2 4" xfId="21236" xr:uid="{358668C4-14D3-46E2-BBF7-793BE7AE69A5}"/>
    <cellStyle name="Note 2 3 5 2 2 5" xfId="38852" xr:uid="{1C5BECE4-F7CC-4FAC-BB16-933DFF75C1F1}"/>
    <cellStyle name="Note 2 3 5 2 3" xfId="5822" xr:uid="{5B95B119-6115-4842-9D80-E2B059B25312}"/>
    <cellStyle name="Note 2 3 5 2 3 2" xfId="14630" xr:uid="{9A5F15D7-CED3-46DD-8BE9-38710BD0C8E4}"/>
    <cellStyle name="Note 2 3 5 2 3 2 2" xfId="32246" xr:uid="{0468A959-A765-4A98-A51C-652DD226979D}"/>
    <cellStyle name="Note 2 3 5 2 3 3" xfId="23438" xr:uid="{79A38558-5336-485A-9FBD-CDA30D206A20}"/>
    <cellStyle name="Note 2 3 5 2 4" xfId="10226" xr:uid="{88DA87B7-663D-457F-8E70-4155A985DF62}"/>
    <cellStyle name="Note 2 3 5 2 4 2" xfId="27842" xr:uid="{9841F0B0-8E62-4DBD-B137-F32CDE4B17E3}"/>
    <cellStyle name="Note 2 3 5 2 5" xfId="19034" xr:uid="{0A8CDD4E-FB3B-456E-915B-B58E1C9F5AFE}"/>
    <cellStyle name="Note 2 3 5 2 6" xfId="36650" xr:uid="{50D44E14-D450-4056-95A0-326ED52CA6DF}"/>
    <cellStyle name="Note 2 3 5 3" xfId="2838" xr:uid="{78586347-1578-4F01-950B-D64B1BC310CF}"/>
    <cellStyle name="Note 2 3 5 3 2" xfId="7242" xr:uid="{A1258D20-F8E8-4791-A5A7-376E8B4FAA85}"/>
    <cellStyle name="Note 2 3 5 3 2 2" xfId="16050" xr:uid="{3D115E4A-0145-44B5-9E70-66D744625931}"/>
    <cellStyle name="Note 2 3 5 3 2 2 2" xfId="33666" xr:uid="{D0B56F6C-D669-4432-8ACE-B27CE0B7A259}"/>
    <cellStyle name="Note 2 3 5 3 2 3" xfId="24858" xr:uid="{6E2CF9D9-5E90-481F-833F-5C8A9F6FA295}"/>
    <cellStyle name="Note 2 3 5 3 3" xfId="11646" xr:uid="{1B2DB33B-D6B6-42A7-9F0E-A6918189FC53}"/>
    <cellStyle name="Note 2 3 5 3 3 2" xfId="29262" xr:uid="{73EDEB00-6FA5-4F9B-9AAE-281B4DF5F85B}"/>
    <cellStyle name="Note 2 3 5 3 4" xfId="20454" xr:uid="{39E9D0FB-EC79-4CB7-B559-8DFBFE5920B6}"/>
    <cellStyle name="Note 2 3 5 3 5" xfId="38070" xr:uid="{0515C359-3DF7-4BAA-8D45-1A8483A70667}"/>
    <cellStyle name="Note 2 3 5 4" xfId="5040" xr:uid="{B1587589-2619-40B7-AC6F-D9C4E4D9A93A}"/>
    <cellStyle name="Note 2 3 5 4 2" xfId="13848" xr:uid="{03E030A1-8153-4507-863F-68DD3F4F0E5C}"/>
    <cellStyle name="Note 2 3 5 4 2 2" xfId="31464" xr:uid="{022B8A98-A011-42F8-B56F-6563CD42F305}"/>
    <cellStyle name="Note 2 3 5 4 3" xfId="22656" xr:uid="{F3A89AD2-46BB-4826-81E8-4BB3037DCDF3}"/>
    <cellStyle name="Note 2 3 5 5" xfId="9444" xr:uid="{2851F987-8B67-4128-BBFB-E59A3B0FE4ED}"/>
    <cellStyle name="Note 2 3 5 5 2" xfId="27060" xr:uid="{C195F6D8-28BD-47B3-9952-24CB5F016096}"/>
    <cellStyle name="Note 2 3 5 6" xfId="18252" xr:uid="{E754346F-1C39-473B-A4FB-1C2B32710DA5}"/>
    <cellStyle name="Note 2 3 5 7" xfId="35868" xr:uid="{281E8ED5-BC06-42C6-9F46-918F5C038A11}"/>
    <cellStyle name="Note 2 3 6" xfId="906" xr:uid="{66C118B3-12BF-4D9E-BD9E-A278001F628A}"/>
    <cellStyle name="Note 2 3 6 2" xfId="3108" xr:uid="{0BE718A2-85F7-4FE6-A332-0EB62BEEF605}"/>
    <cellStyle name="Note 2 3 6 2 2" xfId="7512" xr:uid="{95EC228A-9E75-4EDF-A831-817CDB22D227}"/>
    <cellStyle name="Note 2 3 6 2 2 2" xfId="16320" xr:uid="{8AF3B975-27E2-44D3-840F-55B5FA97F5C2}"/>
    <cellStyle name="Note 2 3 6 2 2 2 2" xfId="33936" xr:uid="{C2E2362C-1787-48F7-B604-C0D0F125ACA8}"/>
    <cellStyle name="Note 2 3 6 2 2 3" xfId="25128" xr:uid="{2DD2A7DF-49EE-4E0C-8470-900573BF86A1}"/>
    <cellStyle name="Note 2 3 6 2 3" xfId="11916" xr:uid="{ABFBBA9C-DA4B-4CF6-A35C-5D7D8B3F6BDD}"/>
    <cellStyle name="Note 2 3 6 2 3 2" xfId="29532" xr:uid="{23548E12-A884-4D52-B62C-C6F652A1A028}"/>
    <cellStyle name="Note 2 3 6 2 4" xfId="20724" xr:uid="{3B236D37-3CBB-43BA-8651-3C58E992DB9A}"/>
    <cellStyle name="Note 2 3 6 2 5" xfId="38340" xr:uid="{6DEAD6F1-0A3A-4B56-B827-E832065ED9B3}"/>
    <cellStyle name="Note 2 3 6 3" xfId="5310" xr:uid="{E119B4CB-4B16-4F2D-9700-676E580ADF16}"/>
    <cellStyle name="Note 2 3 6 3 2" xfId="14118" xr:uid="{C5E5C583-4D8F-470B-A5C2-5C10164824E5}"/>
    <cellStyle name="Note 2 3 6 3 2 2" xfId="31734" xr:uid="{C3667183-BB71-4FD8-B966-09A88D31E8C1}"/>
    <cellStyle name="Note 2 3 6 3 3" xfId="22926" xr:uid="{4AE6471E-4FB7-4A10-AB89-9AFFAB8C04C7}"/>
    <cellStyle name="Note 2 3 6 4" xfId="9714" xr:uid="{D7433543-F6EB-4C26-B74F-5AC7477241B6}"/>
    <cellStyle name="Note 2 3 6 4 2" xfId="27330" xr:uid="{653FE519-F2A4-4C4F-BAB1-10E5BBA4245B}"/>
    <cellStyle name="Note 2 3 6 5" xfId="18522" xr:uid="{5825825D-FE06-459F-833A-B0E106195AC5}"/>
    <cellStyle name="Note 2 3 6 6" xfId="36138" xr:uid="{C15070ED-8562-40BE-8D01-A3DBBDE9994F}"/>
    <cellStyle name="Note 2 3 7" xfId="2326" xr:uid="{1155D36F-9A88-442D-BA09-CA880DDB40D2}"/>
    <cellStyle name="Note 2 3 7 2" xfId="6730" xr:uid="{85A2873D-D552-4A35-8C91-1E14186E0790}"/>
    <cellStyle name="Note 2 3 7 2 2" xfId="15538" xr:uid="{010A89DF-3525-4E49-A6A0-2EBE80C444BE}"/>
    <cellStyle name="Note 2 3 7 2 2 2" xfId="33154" xr:uid="{38FAB9C1-1D60-4477-B649-3F85D0097591}"/>
    <cellStyle name="Note 2 3 7 2 3" xfId="24346" xr:uid="{554A8D6F-0C99-4C23-9283-0A85D7F7DBE3}"/>
    <cellStyle name="Note 2 3 7 3" xfId="11134" xr:uid="{DAD11930-1266-4554-8260-7E0D6D80CB40}"/>
    <cellStyle name="Note 2 3 7 3 2" xfId="28750" xr:uid="{C583916D-1452-4FE0-B920-5E6BC20A9FF9}"/>
    <cellStyle name="Note 2 3 7 4" xfId="19942" xr:uid="{E3E19617-2AE4-473A-8123-B5F4D8F2405A}"/>
    <cellStyle name="Note 2 3 7 5" xfId="37558" xr:uid="{5B9E2732-6349-40D7-8798-A73D002B3C5B}"/>
    <cellStyle name="Note 2 3 8" xfId="4528" xr:uid="{F7F01793-223C-4F47-AF82-43272DBB61AB}"/>
    <cellStyle name="Note 2 3 8 2" xfId="13336" xr:uid="{4CF6884E-6BF2-41E1-90BC-1ECFB70D6F0D}"/>
    <cellStyle name="Note 2 3 8 2 2" xfId="30952" xr:uid="{061FEDD8-44B7-4039-BCDB-D69D9CCC9AA5}"/>
    <cellStyle name="Note 2 3 8 3" xfId="22144" xr:uid="{6B9B3F74-EBE9-445B-94DC-C313580FD376}"/>
    <cellStyle name="Note 2 3 9" xfId="8932" xr:uid="{21223AAA-818C-4FF4-ACA6-AE32034F1DA9}"/>
    <cellStyle name="Note 2 3 9 2" xfId="26548" xr:uid="{BDA0760D-3F46-49A1-A18A-67C0C7716CFE}"/>
    <cellStyle name="Note 2 4" xfId="131" xr:uid="{0F381021-981F-4AB7-845D-5879D0974CB3}"/>
    <cellStyle name="Note 2 4 10" xfId="35365" xr:uid="{9F12785C-1ADC-45F2-AE02-0E5A61759DD9}"/>
    <cellStyle name="Note 2 4 2" xfId="259" xr:uid="{FC97057C-DD14-4BD9-A8CC-F2A58A7E8703}"/>
    <cellStyle name="Note 2 4 2 2" xfId="515" xr:uid="{F1BAEFFF-E40C-466E-8F65-D5B82B041C64}"/>
    <cellStyle name="Note 2 4 2 2 2" xfId="1299" xr:uid="{5C92CFCD-778E-45E2-B8BA-F608C1263485}"/>
    <cellStyle name="Note 2 4 2 2 2 2" xfId="3501" xr:uid="{D90E1F15-BB0E-4E22-952F-3B53792C08F8}"/>
    <cellStyle name="Note 2 4 2 2 2 2 2" xfId="7905" xr:uid="{AB447FEA-BBB6-4B4C-B706-BEB521CB03C2}"/>
    <cellStyle name="Note 2 4 2 2 2 2 2 2" xfId="16713" xr:uid="{5C6F55A5-4733-4789-BBE8-9CC8319C09C7}"/>
    <cellStyle name="Note 2 4 2 2 2 2 2 2 2" xfId="34329" xr:uid="{403E7F11-4DBD-4E99-AE73-9ED53B8CA4B8}"/>
    <cellStyle name="Note 2 4 2 2 2 2 2 3" xfId="25521" xr:uid="{D33B7471-D487-4276-80F4-480383BC123B}"/>
    <cellStyle name="Note 2 4 2 2 2 2 3" xfId="12309" xr:uid="{56C37CDB-7303-4BD8-B53A-69A49E573643}"/>
    <cellStyle name="Note 2 4 2 2 2 2 3 2" xfId="29925" xr:uid="{2024C951-F45D-440F-823B-012B4EAA312B}"/>
    <cellStyle name="Note 2 4 2 2 2 2 4" xfId="21117" xr:uid="{9F4F1E2F-7DCF-4CCC-87EF-33D2678BDA41}"/>
    <cellStyle name="Note 2 4 2 2 2 2 5" xfId="38733" xr:uid="{890922FD-2301-4BA0-BBEA-C19B7B268211}"/>
    <cellStyle name="Note 2 4 2 2 2 3" xfId="5703" xr:uid="{3AFB292A-1691-45E1-A0F4-599C6C2AAC97}"/>
    <cellStyle name="Note 2 4 2 2 2 3 2" xfId="14511" xr:uid="{017FD8D7-DF0D-4D08-8CE5-3E5F53122C4C}"/>
    <cellStyle name="Note 2 4 2 2 2 3 2 2" xfId="32127" xr:uid="{6C85AFCF-D759-4328-8106-A4C473D26518}"/>
    <cellStyle name="Note 2 4 2 2 2 3 3" xfId="23319" xr:uid="{A29A0432-2D9D-41F6-8347-CE6C1C02F51C}"/>
    <cellStyle name="Note 2 4 2 2 2 4" xfId="10107" xr:uid="{19C54DDE-45FA-4DA0-ACAA-0C2FBECBEEA3}"/>
    <cellStyle name="Note 2 4 2 2 2 4 2" xfId="27723" xr:uid="{CBD18881-1D2B-49F2-8073-5C6EB7D36163}"/>
    <cellStyle name="Note 2 4 2 2 2 5" xfId="18915" xr:uid="{02D8303B-41F4-4F8A-83F6-3DDBD4DE406C}"/>
    <cellStyle name="Note 2 4 2 2 2 6" xfId="36531" xr:uid="{33DF19E3-BBEC-4C17-96D2-D319B4DEBB00}"/>
    <cellStyle name="Note 2 4 2 2 3" xfId="2719" xr:uid="{14D350A1-4571-47F1-A674-FEECA77BEA51}"/>
    <cellStyle name="Note 2 4 2 2 3 2" xfId="7123" xr:uid="{791099D6-CD99-4526-96BC-84B458324910}"/>
    <cellStyle name="Note 2 4 2 2 3 2 2" xfId="15931" xr:uid="{A40D0FC9-7067-4CC4-A338-77F952884EB5}"/>
    <cellStyle name="Note 2 4 2 2 3 2 2 2" xfId="33547" xr:uid="{85E5C8F9-D229-481C-8979-859464717395}"/>
    <cellStyle name="Note 2 4 2 2 3 2 3" xfId="24739" xr:uid="{E85BB7D1-11D3-4435-977F-985A1A6F5647}"/>
    <cellStyle name="Note 2 4 2 2 3 3" xfId="11527" xr:uid="{01089F6A-BF0D-4D95-846C-EE900B0DA4E2}"/>
    <cellStyle name="Note 2 4 2 2 3 3 2" xfId="29143" xr:uid="{63E60818-1D24-4A30-AA29-119FD548B71C}"/>
    <cellStyle name="Note 2 4 2 2 3 4" xfId="20335" xr:uid="{FC17886C-8469-4145-A4BC-CAE349307E18}"/>
    <cellStyle name="Note 2 4 2 2 3 5" xfId="37951" xr:uid="{CE6B9033-3AFE-4BA7-80EF-17B7803C1BC2}"/>
    <cellStyle name="Note 2 4 2 2 4" xfId="4921" xr:uid="{E9ABBB22-34B1-4DAA-ACA8-0248B9B3E45D}"/>
    <cellStyle name="Note 2 4 2 2 4 2" xfId="13729" xr:uid="{73B2EDB6-AF90-4CE5-856C-3F968A6D9A22}"/>
    <cellStyle name="Note 2 4 2 2 4 2 2" xfId="31345" xr:uid="{042647B2-6363-4580-83DE-E5B8D0384C24}"/>
    <cellStyle name="Note 2 4 2 2 4 3" xfId="22537" xr:uid="{A810C085-64F0-4973-885A-4091045DF292}"/>
    <cellStyle name="Note 2 4 2 2 5" xfId="9325" xr:uid="{2142EFBA-CB48-47B9-B4D7-0D0363E81146}"/>
    <cellStyle name="Note 2 4 2 2 5 2" xfId="26941" xr:uid="{167BA92E-3AD2-4F49-A579-D249A65F4B51}"/>
    <cellStyle name="Note 2 4 2 2 6" xfId="18133" xr:uid="{8C58785A-1664-4ED2-8BF7-9A4A535EBF03}"/>
    <cellStyle name="Note 2 4 2 2 7" xfId="35749" xr:uid="{A9740C47-6722-4048-A218-0F8FA482FC81}"/>
    <cellStyle name="Note 2 4 2 3" xfId="771" xr:uid="{D71ABF46-8E15-4B2D-B8AC-6C05230E17A3}"/>
    <cellStyle name="Note 2 4 2 3 2" xfId="1555" xr:uid="{F6398EFA-BB2F-4ACC-9EE9-9C1AC4724F6E}"/>
    <cellStyle name="Note 2 4 2 3 2 2" xfId="3757" xr:uid="{152681FF-31E4-4E9E-8C39-4D9523DA74CF}"/>
    <cellStyle name="Note 2 4 2 3 2 2 2" xfId="8161" xr:uid="{6241E66C-B070-4528-A032-9DCA755C4964}"/>
    <cellStyle name="Note 2 4 2 3 2 2 2 2" xfId="16969" xr:uid="{3CB2EDA7-9780-4817-880A-8E46AD2D4A36}"/>
    <cellStyle name="Note 2 4 2 3 2 2 2 2 2" xfId="34585" xr:uid="{7F221D13-5AB3-456E-B474-B072196BD2A0}"/>
    <cellStyle name="Note 2 4 2 3 2 2 2 3" xfId="25777" xr:uid="{3DA33C77-2C2F-42F2-B776-749C4B182C35}"/>
    <cellStyle name="Note 2 4 2 3 2 2 3" xfId="12565" xr:uid="{7D1FCDEB-ABB5-445C-9F99-979C40063861}"/>
    <cellStyle name="Note 2 4 2 3 2 2 3 2" xfId="30181" xr:uid="{02AE7B5A-E40B-4655-BF11-075DE73DB388}"/>
    <cellStyle name="Note 2 4 2 3 2 2 4" xfId="21373" xr:uid="{B3E317F9-FDA6-434A-BA7A-4BF880A9C5D7}"/>
    <cellStyle name="Note 2 4 2 3 2 2 5" xfId="38989" xr:uid="{B4F1A6D1-5876-4057-AA8B-8DC3FE0EF8F2}"/>
    <cellStyle name="Note 2 4 2 3 2 3" xfId="5959" xr:uid="{828EC9C5-C85B-479A-9737-53256C518477}"/>
    <cellStyle name="Note 2 4 2 3 2 3 2" xfId="14767" xr:uid="{167485F0-FBCD-4909-BC03-DD9C46FA1FE6}"/>
    <cellStyle name="Note 2 4 2 3 2 3 2 2" xfId="32383" xr:uid="{1FFCE902-9300-49E9-92A2-1E82D617F9FE}"/>
    <cellStyle name="Note 2 4 2 3 2 3 3" xfId="23575" xr:uid="{DF0E0F80-E7C6-44B6-B3C6-004E1272E851}"/>
    <cellStyle name="Note 2 4 2 3 2 4" xfId="10363" xr:uid="{97B4D1AC-4F25-4E7C-AFC8-18317ECA3009}"/>
    <cellStyle name="Note 2 4 2 3 2 4 2" xfId="27979" xr:uid="{C580FA82-B270-4AEA-8E04-D3D40C0E189A}"/>
    <cellStyle name="Note 2 4 2 3 2 5" xfId="19171" xr:uid="{4A582E3D-81BB-47B6-B020-6C85CE805B09}"/>
    <cellStyle name="Note 2 4 2 3 2 6" xfId="36787" xr:uid="{F7073AA8-DF5C-4992-AFA7-56B551B54705}"/>
    <cellStyle name="Note 2 4 2 3 3" xfId="2975" xr:uid="{1E6A46E6-815A-44E9-B593-DFB7ADC924DC}"/>
    <cellStyle name="Note 2 4 2 3 3 2" xfId="7379" xr:uid="{AEDC0CCA-BE32-4084-BCC0-BFCDE37C6F17}"/>
    <cellStyle name="Note 2 4 2 3 3 2 2" xfId="16187" xr:uid="{96DCC459-324B-4103-A531-88E66F975A22}"/>
    <cellStyle name="Note 2 4 2 3 3 2 2 2" xfId="33803" xr:uid="{2DFF628F-A620-4564-A113-B87EED0735D7}"/>
    <cellStyle name="Note 2 4 2 3 3 2 3" xfId="24995" xr:uid="{093ABAAF-E082-44DC-92C7-F7AFA138650D}"/>
    <cellStyle name="Note 2 4 2 3 3 3" xfId="11783" xr:uid="{D4D15B05-B03C-4892-BD93-0C677B40389A}"/>
    <cellStyle name="Note 2 4 2 3 3 3 2" xfId="29399" xr:uid="{A97F35C8-3BC8-4AE1-A04B-C9A6938558B1}"/>
    <cellStyle name="Note 2 4 2 3 3 4" xfId="20591" xr:uid="{04D9F1C0-03B6-4C4B-8416-9354627E1ED8}"/>
    <cellStyle name="Note 2 4 2 3 3 5" xfId="38207" xr:uid="{DC73C94B-4C69-4017-9D0F-692598CDB4D5}"/>
    <cellStyle name="Note 2 4 2 3 4" xfId="5177" xr:uid="{FECA2F7D-40CE-444D-BDEC-D9724B3B24DB}"/>
    <cellStyle name="Note 2 4 2 3 4 2" xfId="13985" xr:uid="{584DE334-3DE0-461C-B114-27DF9C80946A}"/>
    <cellStyle name="Note 2 4 2 3 4 2 2" xfId="31601" xr:uid="{CE96B15D-AA5F-4A90-A08A-C02A0CBBA451}"/>
    <cellStyle name="Note 2 4 2 3 4 3" xfId="22793" xr:uid="{76CCBB4E-2D28-4695-A33E-3E792BE0872F}"/>
    <cellStyle name="Note 2 4 2 3 5" xfId="9581" xr:uid="{498B5AB2-EC01-40B5-96CB-1CF5AA049838}"/>
    <cellStyle name="Note 2 4 2 3 5 2" xfId="27197" xr:uid="{A4B4D056-0168-4376-96AB-4F7AC1A01417}"/>
    <cellStyle name="Note 2 4 2 3 6" xfId="18389" xr:uid="{F51D907E-4EBF-4EC3-8507-3BB70087D571}"/>
    <cellStyle name="Note 2 4 2 3 7" xfId="36005" xr:uid="{07345017-A97D-47BC-99C6-30E0218BDC68}"/>
    <cellStyle name="Note 2 4 2 4" xfId="1043" xr:uid="{581CB6C6-583A-4442-A133-B952CD5F3217}"/>
    <cellStyle name="Note 2 4 2 4 2" xfId="3245" xr:uid="{CC5055EB-29FE-43D6-AF24-FC6EF09CA6C5}"/>
    <cellStyle name="Note 2 4 2 4 2 2" xfId="7649" xr:uid="{966DC18A-4A2C-473C-8C1B-67D7B981A00D}"/>
    <cellStyle name="Note 2 4 2 4 2 2 2" xfId="16457" xr:uid="{DBD87254-1624-4863-A904-A2BEBA04BF8A}"/>
    <cellStyle name="Note 2 4 2 4 2 2 2 2" xfId="34073" xr:uid="{1DA466CB-A7D7-4FD4-9145-EB21645F2596}"/>
    <cellStyle name="Note 2 4 2 4 2 2 3" xfId="25265" xr:uid="{9FAB594C-F791-4D11-A75D-E6BB5272136B}"/>
    <cellStyle name="Note 2 4 2 4 2 3" xfId="12053" xr:uid="{3B36459B-A7B7-463A-ADC9-5D7500CC5622}"/>
    <cellStyle name="Note 2 4 2 4 2 3 2" xfId="29669" xr:uid="{F97DFCAA-2342-4B5F-A57B-2A2BC6ADD328}"/>
    <cellStyle name="Note 2 4 2 4 2 4" xfId="20861" xr:uid="{F3E6B669-7CF0-4B98-94FE-E9F4D4825595}"/>
    <cellStyle name="Note 2 4 2 4 2 5" xfId="38477" xr:uid="{C3FD0813-3C7E-4D70-B8AD-35285CF210D6}"/>
    <cellStyle name="Note 2 4 2 4 3" xfId="5447" xr:uid="{4BBA81BC-54AF-480B-8FED-0C3DF4F64E98}"/>
    <cellStyle name="Note 2 4 2 4 3 2" xfId="14255" xr:uid="{73272D78-15AB-4DF7-9A63-8F1A771128F9}"/>
    <cellStyle name="Note 2 4 2 4 3 2 2" xfId="31871" xr:uid="{8076FD93-0199-4952-B9A4-100D4A62BAD9}"/>
    <cellStyle name="Note 2 4 2 4 3 3" xfId="23063" xr:uid="{03647C09-5C2C-4BAD-9EA6-53C53AB008C0}"/>
    <cellStyle name="Note 2 4 2 4 4" xfId="9851" xr:uid="{37A18E70-2ACE-4E3D-8209-69A98ABD7957}"/>
    <cellStyle name="Note 2 4 2 4 4 2" xfId="27467" xr:uid="{309E25D0-B577-43F5-BEFB-8ADB897904ED}"/>
    <cellStyle name="Note 2 4 2 4 5" xfId="18659" xr:uid="{956DF9D1-AFCB-493B-93D5-EFCEA2961C37}"/>
    <cellStyle name="Note 2 4 2 4 6" xfId="36275" xr:uid="{614C0210-0D7C-4C40-AAE4-DD99C8ED3E6F}"/>
    <cellStyle name="Note 2 4 2 5" xfId="2463" xr:uid="{E61CA8A6-EF80-4D33-9C14-973FD04AF55B}"/>
    <cellStyle name="Note 2 4 2 5 2" xfId="6867" xr:uid="{21377849-A99F-471F-AB9D-E3B77CBF3A18}"/>
    <cellStyle name="Note 2 4 2 5 2 2" xfId="15675" xr:uid="{4738775B-511E-45CD-9451-11C9A7E14D6F}"/>
    <cellStyle name="Note 2 4 2 5 2 2 2" xfId="33291" xr:uid="{42A9FC9A-4472-473A-ABC3-53EEC1513CB6}"/>
    <cellStyle name="Note 2 4 2 5 2 3" xfId="24483" xr:uid="{9A0C8FB9-AE9E-4447-8463-DF00E3684B6E}"/>
    <cellStyle name="Note 2 4 2 5 3" xfId="11271" xr:uid="{140D24D6-7CF6-43A0-AF2F-6E408F24D778}"/>
    <cellStyle name="Note 2 4 2 5 3 2" xfId="28887" xr:uid="{EE724869-4FEA-4210-8553-0ED7F443F8CF}"/>
    <cellStyle name="Note 2 4 2 5 4" xfId="20079" xr:uid="{CF3ED305-4B7F-4F4F-8110-8BD137D5DD3D}"/>
    <cellStyle name="Note 2 4 2 5 5" xfId="37695" xr:uid="{1D60BFC6-26F9-4BD8-902F-576F9DB944FC}"/>
    <cellStyle name="Note 2 4 2 6" xfId="4665" xr:uid="{B34A4CD2-CBD7-4990-9716-ED09D39E1B28}"/>
    <cellStyle name="Note 2 4 2 6 2" xfId="13473" xr:uid="{A72D628D-DF83-4BD6-A718-1439A99E757A}"/>
    <cellStyle name="Note 2 4 2 6 2 2" xfId="31089" xr:uid="{F19907C7-824A-4970-85E7-C6B6FEA4322E}"/>
    <cellStyle name="Note 2 4 2 6 3" xfId="22281" xr:uid="{83772098-049C-4F42-8A33-0855DFB80DE3}"/>
    <cellStyle name="Note 2 4 2 7" xfId="9069" xr:uid="{14CB4D85-72F6-4AA4-8A11-A9DEE7616EE6}"/>
    <cellStyle name="Note 2 4 2 7 2" xfId="26685" xr:uid="{C11DA23E-7EC1-46E2-8E52-3EBE989C08A8}"/>
    <cellStyle name="Note 2 4 2 8" xfId="17877" xr:uid="{285C5805-45F7-4C4E-9859-B97794919896}"/>
    <cellStyle name="Note 2 4 2 9" xfId="35493" xr:uid="{8FF7FC82-85A6-4FF2-8274-F009CD17369C}"/>
    <cellStyle name="Note 2 4 3" xfId="387" xr:uid="{2ADE117E-B84D-47D1-B933-7D2396E85BAD}"/>
    <cellStyle name="Note 2 4 3 2" xfId="1171" xr:uid="{84757B16-5FC8-45B9-9A27-D305FBC79380}"/>
    <cellStyle name="Note 2 4 3 2 2" xfId="3373" xr:uid="{BA44EB74-1382-472E-AB47-2A077D035138}"/>
    <cellStyle name="Note 2 4 3 2 2 2" xfId="7777" xr:uid="{42C88091-83FD-4836-9FBB-6A0203C07360}"/>
    <cellStyle name="Note 2 4 3 2 2 2 2" xfId="16585" xr:uid="{F29FD7B4-6260-4E19-A618-04326B5C792D}"/>
    <cellStyle name="Note 2 4 3 2 2 2 2 2" xfId="34201" xr:uid="{85E4F6F5-B0A1-470C-B60D-89F2B8FA28B2}"/>
    <cellStyle name="Note 2 4 3 2 2 2 3" xfId="25393" xr:uid="{147FC5B0-689E-43A6-8C4F-9BE479E5BA93}"/>
    <cellStyle name="Note 2 4 3 2 2 3" xfId="12181" xr:uid="{8C0F66F2-8675-4C03-B000-3ED4DD96948D}"/>
    <cellStyle name="Note 2 4 3 2 2 3 2" xfId="29797" xr:uid="{EB9B2D60-DB5A-43DB-AC55-55B6278BB74C}"/>
    <cellStyle name="Note 2 4 3 2 2 4" xfId="20989" xr:uid="{2D2516B1-4284-4C4E-AAF9-29582F005584}"/>
    <cellStyle name="Note 2 4 3 2 2 5" xfId="38605" xr:uid="{129F0987-91CF-41B0-90C7-E9841DA32CF1}"/>
    <cellStyle name="Note 2 4 3 2 3" xfId="5575" xr:uid="{7E07B37D-43A3-4935-B31D-53920C20EC69}"/>
    <cellStyle name="Note 2 4 3 2 3 2" xfId="14383" xr:uid="{B47EB81D-CEEE-4E77-B2F2-CB5DBE73F6E7}"/>
    <cellStyle name="Note 2 4 3 2 3 2 2" xfId="31999" xr:uid="{32EEE68C-FA28-4442-9109-D55E2011F915}"/>
    <cellStyle name="Note 2 4 3 2 3 3" xfId="23191" xr:uid="{2CD5AAB9-13A1-4DAC-B7DF-ABD2B5B07B9C}"/>
    <cellStyle name="Note 2 4 3 2 4" xfId="9979" xr:uid="{1B95DE0A-8B29-4F79-8AD1-ADFD664BC4A0}"/>
    <cellStyle name="Note 2 4 3 2 4 2" xfId="27595" xr:uid="{7037B16B-0D67-434C-88C3-949D00D7E817}"/>
    <cellStyle name="Note 2 4 3 2 5" xfId="18787" xr:uid="{71B1CD74-4BE0-49BC-BD7E-A7323A44E907}"/>
    <cellStyle name="Note 2 4 3 2 6" xfId="36403" xr:uid="{4524AD7D-D1FB-4ABF-8A24-35FD74AD0F3C}"/>
    <cellStyle name="Note 2 4 3 3" xfId="2591" xr:uid="{80FE9E4B-333C-405B-8E8D-7E2BA6634638}"/>
    <cellStyle name="Note 2 4 3 3 2" xfId="6995" xr:uid="{7EB32B09-0015-4009-8A62-BD040038E3B0}"/>
    <cellStyle name="Note 2 4 3 3 2 2" xfId="15803" xr:uid="{16F17D93-48BF-4C58-8024-20CC9EDCCB1B}"/>
    <cellStyle name="Note 2 4 3 3 2 2 2" xfId="33419" xr:uid="{CB3E2C73-8A94-4ACB-B6F2-C31AE6889BCB}"/>
    <cellStyle name="Note 2 4 3 3 2 3" xfId="24611" xr:uid="{FC7774F4-7C13-4408-A949-A20BB9014078}"/>
    <cellStyle name="Note 2 4 3 3 3" xfId="11399" xr:uid="{01A7E13D-F1FE-4537-BEE0-2282BC2D26E7}"/>
    <cellStyle name="Note 2 4 3 3 3 2" xfId="29015" xr:uid="{D5C697C9-C329-497F-92E5-9D2030CEF827}"/>
    <cellStyle name="Note 2 4 3 3 4" xfId="20207" xr:uid="{E5A9DEA6-84E8-4DE0-9093-A15EAD50ED1A}"/>
    <cellStyle name="Note 2 4 3 3 5" xfId="37823" xr:uid="{7C322D24-8A17-472E-9988-09A0ED75D887}"/>
    <cellStyle name="Note 2 4 3 4" xfId="4793" xr:uid="{CBAADC40-299E-4B35-B884-A55F107AAD3A}"/>
    <cellStyle name="Note 2 4 3 4 2" xfId="13601" xr:uid="{D568CDAB-B0B8-4E80-8220-7EA69AF7C947}"/>
    <cellStyle name="Note 2 4 3 4 2 2" xfId="31217" xr:uid="{8285C73A-7D0D-41F4-961E-3B5908BF872B}"/>
    <cellStyle name="Note 2 4 3 4 3" xfId="22409" xr:uid="{2333B5FD-2DAC-4045-8DC8-E281C19C4775}"/>
    <cellStyle name="Note 2 4 3 5" xfId="9197" xr:uid="{FF959897-8603-4ABF-BBDB-3FCD97F295B5}"/>
    <cellStyle name="Note 2 4 3 5 2" xfId="26813" xr:uid="{BDE7729F-868A-4854-AC16-FE9968E41120}"/>
    <cellStyle name="Note 2 4 3 6" xfId="18005" xr:uid="{09D506D8-683F-4F72-8D31-A2801B5EFC4E}"/>
    <cellStyle name="Note 2 4 3 7" xfId="35621" xr:uid="{F1D34670-F06B-41B8-846C-2D1D70A9F716}"/>
    <cellStyle name="Note 2 4 4" xfId="643" xr:uid="{B7994C7A-4CF7-416B-B5A1-8A01D436FB37}"/>
    <cellStyle name="Note 2 4 4 2" xfId="1427" xr:uid="{413097AE-55D8-46D9-B059-88FEE8C55068}"/>
    <cellStyle name="Note 2 4 4 2 2" xfId="3629" xr:uid="{68477EBB-9C0A-42CC-A58D-D482CD4DDB03}"/>
    <cellStyle name="Note 2 4 4 2 2 2" xfId="8033" xr:uid="{14D67C53-0A0A-42DD-8E42-42AE9BE00959}"/>
    <cellStyle name="Note 2 4 4 2 2 2 2" xfId="16841" xr:uid="{942082CC-3C01-47DC-9103-094D05F55E28}"/>
    <cellStyle name="Note 2 4 4 2 2 2 2 2" xfId="34457" xr:uid="{705E6374-1F2B-4FE4-BA6C-056486D1F741}"/>
    <cellStyle name="Note 2 4 4 2 2 2 3" xfId="25649" xr:uid="{0FE7A2A5-3F11-4A46-8918-85DA9FD98FDE}"/>
    <cellStyle name="Note 2 4 4 2 2 3" xfId="12437" xr:uid="{08917656-9D5A-4C1C-A4C0-9D7765CFCE5A}"/>
    <cellStyle name="Note 2 4 4 2 2 3 2" xfId="30053" xr:uid="{42064A5E-3EED-4BEF-AA4D-C25BF6ECEFAE}"/>
    <cellStyle name="Note 2 4 4 2 2 4" xfId="21245" xr:uid="{D3FA10F8-5E5D-4203-B167-0E6167237268}"/>
    <cellStyle name="Note 2 4 4 2 2 5" xfId="38861" xr:uid="{CFBB0714-3B87-48B6-BE9E-5CEC5CEF0680}"/>
    <cellStyle name="Note 2 4 4 2 3" xfId="5831" xr:uid="{8E511F3D-04A1-4D1F-8932-97EC8CAEF56A}"/>
    <cellStyle name="Note 2 4 4 2 3 2" xfId="14639" xr:uid="{1A9506C1-60B3-4024-A4C2-563207BB15CF}"/>
    <cellStyle name="Note 2 4 4 2 3 2 2" xfId="32255" xr:uid="{4CF1AF84-FB75-4D9D-A384-7011A26CF070}"/>
    <cellStyle name="Note 2 4 4 2 3 3" xfId="23447" xr:uid="{D10FC3FA-5FCB-4EBB-8EE7-D93C324EF1D8}"/>
    <cellStyle name="Note 2 4 4 2 4" xfId="10235" xr:uid="{CED5195C-08F6-447C-8560-66B60D0F0900}"/>
    <cellStyle name="Note 2 4 4 2 4 2" xfId="27851" xr:uid="{AB6EF469-008F-407D-AE66-11BC51F7237E}"/>
    <cellStyle name="Note 2 4 4 2 5" xfId="19043" xr:uid="{7D05D5EF-0981-4DE1-B0B8-37D35BE431A9}"/>
    <cellStyle name="Note 2 4 4 2 6" xfId="36659" xr:uid="{66AC5A5B-F63D-44D0-97C4-50404D72112F}"/>
    <cellStyle name="Note 2 4 4 3" xfId="2847" xr:uid="{0A009154-062E-43A1-BB5D-916FBD188EB5}"/>
    <cellStyle name="Note 2 4 4 3 2" xfId="7251" xr:uid="{C0B54CC8-AABD-4FBF-B50B-1EF1B840EF73}"/>
    <cellStyle name="Note 2 4 4 3 2 2" xfId="16059" xr:uid="{A86E2B4A-CA5F-4FCA-A6A2-46327A612505}"/>
    <cellStyle name="Note 2 4 4 3 2 2 2" xfId="33675" xr:uid="{49C5E07F-21B4-4FD8-AAFA-BCEA58414DE8}"/>
    <cellStyle name="Note 2 4 4 3 2 3" xfId="24867" xr:uid="{53716578-2256-4B79-B714-DF439C51F9E2}"/>
    <cellStyle name="Note 2 4 4 3 3" xfId="11655" xr:uid="{8032DE61-8C62-482E-8184-A63B6A2342F7}"/>
    <cellStyle name="Note 2 4 4 3 3 2" xfId="29271" xr:uid="{D453C744-0317-44BD-BAE2-C2FC037AF994}"/>
    <cellStyle name="Note 2 4 4 3 4" xfId="20463" xr:uid="{DDBC867D-C2C1-402F-A45D-66D3C47502D4}"/>
    <cellStyle name="Note 2 4 4 3 5" xfId="38079" xr:uid="{A9A26A25-02A3-40F2-AB16-948BBEFF1DAE}"/>
    <cellStyle name="Note 2 4 4 4" xfId="5049" xr:uid="{0F4D72E0-4E24-4CD5-B31F-E96637FA73C7}"/>
    <cellStyle name="Note 2 4 4 4 2" xfId="13857" xr:uid="{B3CCDC44-D27F-4933-96AA-6F78521C6DA6}"/>
    <cellStyle name="Note 2 4 4 4 2 2" xfId="31473" xr:uid="{A50417B7-2BE7-4F17-A00F-ABB959B91176}"/>
    <cellStyle name="Note 2 4 4 4 3" xfId="22665" xr:uid="{304559D6-D7B9-4A06-B0DF-9A9D23C19329}"/>
    <cellStyle name="Note 2 4 4 5" xfId="9453" xr:uid="{B7DD0111-7C63-42E5-9193-9F6EF3904ACA}"/>
    <cellStyle name="Note 2 4 4 5 2" xfId="27069" xr:uid="{D71A048D-2097-4E3A-8AA9-EAE2925D090F}"/>
    <cellStyle name="Note 2 4 4 6" xfId="18261" xr:uid="{DA591CDC-4311-4E94-81C1-23AC8D34C9C9}"/>
    <cellStyle name="Note 2 4 4 7" xfId="35877" xr:uid="{EDB6E4D2-EB37-4ED5-B59C-68193DE8B9BD}"/>
    <cellStyle name="Note 2 4 5" xfId="915" xr:uid="{38A8CBB0-9608-4BCA-912D-FD3931AC9049}"/>
    <cellStyle name="Note 2 4 5 2" xfId="3117" xr:uid="{1272BBD9-DAC2-4A63-8E67-002FD202C713}"/>
    <cellStyle name="Note 2 4 5 2 2" xfId="7521" xr:uid="{CC70A4FC-5C3F-4438-BD83-F0103F23BBF1}"/>
    <cellStyle name="Note 2 4 5 2 2 2" xfId="16329" xr:uid="{075CBA8B-D9A7-4E27-86EA-8841030609E1}"/>
    <cellStyle name="Note 2 4 5 2 2 2 2" xfId="33945" xr:uid="{4809769F-C60B-417E-9331-8AFEB9F57E99}"/>
    <cellStyle name="Note 2 4 5 2 2 3" xfId="25137" xr:uid="{FC136BB9-D4C0-4BEC-83A5-291849BD10F4}"/>
    <cellStyle name="Note 2 4 5 2 3" xfId="11925" xr:uid="{45ADB6D6-F49C-4E96-BEBD-CB4D4794AEA6}"/>
    <cellStyle name="Note 2 4 5 2 3 2" xfId="29541" xr:uid="{5084ED88-608E-492C-AD85-7F0566721B37}"/>
    <cellStyle name="Note 2 4 5 2 4" xfId="20733" xr:uid="{5ADF30CC-50E1-475F-AA49-20819C500DD5}"/>
    <cellStyle name="Note 2 4 5 2 5" xfId="38349" xr:uid="{6B37C6AC-03AD-4E0C-98EB-54F7027BC039}"/>
    <cellStyle name="Note 2 4 5 3" xfId="5319" xr:uid="{58608357-CE3A-47EA-9F39-748AF25A3CC4}"/>
    <cellStyle name="Note 2 4 5 3 2" xfId="14127" xr:uid="{77D65F85-C1E8-4ED1-AC87-EA2963247E5E}"/>
    <cellStyle name="Note 2 4 5 3 2 2" xfId="31743" xr:uid="{C303CB0A-CFE9-4DB1-BC29-00699E736596}"/>
    <cellStyle name="Note 2 4 5 3 3" xfId="22935" xr:uid="{74DB60D7-79D5-4F10-B49A-13941F87082A}"/>
    <cellStyle name="Note 2 4 5 4" xfId="9723" xr:uid="{FC962569-0EDB-47ED-B6A6-97747DDDAC40}"/>
    <cellStyle name="Note 2 4 5 4 2" xfId="27339" xr:uid="{55BE260B-2B16-4B18-9BC2-9E17592F87C0}"/>
    <cellStyle name="Note 2 4 5 5" xfId="18531" xr:uid="{8D625E02-04E6-46EA-B83B-F6FD4380C7B5}"/>
    <cellStyle name="Note 2 4 5 6" xfId="36147" xr:uid="{73855EE5-F995-4BBD-847D-E563DCAF9810}"/>
    <cellStyle name="Note 2 4 6" xfId="2335" xr:uid="{5D4D782A-4EBC-4600-BC3D-4842B9FE1203}"/>
    <cellStyle name="Note 2 4 6 2" xfId="6739" xr:uid="{AFE4D043-A48F-4B3B-8F22-622F82CDBA13}"/>
    <cellStyle name="Note 2 4 6 2 2" xfId="15547" xr:uid="{4B8F118F-1FBC-4493-8CD1-A427D7AB5B1C}"/>
    <cellStyle name="Note 2 4 6 2 2 2" xfId="33163" xr:uid="{657C61E9-E08E-4DE2-AF23-38CF97349D9A}"/>
    <cellStyle name="Note 2 4 6 2 3" xfId="24355" xr:uid="{0F073F00-B68A-43D0-AF3D-F4D89EA24FF9}"/>
    <cellStyle name="Note 2 4 6 3" xfId="11143" xr:uid="{4557C035-3517-49A8-8B63-561DB0EB2CB3}"/>
    <cellStyle name="Note 2 4 6 3 2" xfId="28759" xr:uid="{7530DA7E-DF3A-4EA0-8655-FC657B877FE4}"/>
    <cellStyle name="Note 2 4 6 4" xfId="19951" xr:uid="{C59B055F-6A43-4557-833A-6D21C935113E}"/>
    <cellStyle name="Note 2 4 6 5" xfId="37567" xr:uid="{4C1B6D08-28CD-4C1E-BC03-8617409B5052}"/>
    <cellStyle name="Note 2 4 7" xfId="4537" xr:uid="{71E64DBB-7C19-49BD-BA9B-7A21DF99CCEB}"/>
    <cellStyle name="Note 2 4 7 2" xfId="13345" xr:uid="{81B27986-BBAA-4AE4-9338-28F74BB01FFF}"/>
    <cellStyle name="Note 2 4 7 2 2" xfId="30961" xr:uid="{909EAA37-3C2E-4A6C-8040-A56C0015B423}"/>
    <cellStyle name="Note 2 4 7 3" xfId="22153" xr:uid="{84AA8B7B-7A1A-43F4-AED8-4C0D70DB44BF}"/>
    <cellStyle name="Note 2 4 8" xfId="8941" xr:uid="{22D98CAD-0EBD-41BD-840F-1D1E95128535}"/>
    <cellStyle name="Note 2 4 8 2" xfId="26557" xr:uid="{77FB4D46-53FD-479F-AFB6-B898AEF0D009}"/>
    <cellStyle name="Note 2 4 9" xfId="17749" xr:uid="{3B8AC7E0-F14B-4174-8299-917B5B397663}"/>
    <cellStyle name="Note 2 5" xfId="195" xr:uid="{66BFFF31-0AB3-49E7-9B62-A8CB7DD1CF62}"/>
    <cellStyle name="Note 2 5 2" xfId="451" xr:uid="{300916FA-DE9B-43E9-9E4F-38D8F702DF78}"/>
    <cellStyle name="Note 2 5 2 2" xfId="1235" xr:uid="{D6129E6C-D523-4DD0-8C63-1387412CF0FD}"/>
    <cellStyle name="Note 2 5 2 2 2" xfId="3437" xr:uid="{2C3A5814-FE09-4F7A-AD79-232E85FFFE8A}"/>
    <cellStyle name="Note 2 5 2 2 2 2" xfId="7841" xr:uid="{7B23059B-41BF-476E-B59C-7ACA4FB956BD}"/>
    <cellStyle name="Note 2 5 2 2 2 2 2" xfId="16649" xr:uid="{89E5D883-FA8E-4023-8806-CA54B94B2E89}"/>
    <cellStyle name="Note 2 5 2 2 2 2 2 2" xfId="34265" xr:uid="{6598FF94-5DE3-43D7-88C6-254A3249AB15}"/>
    <cellStyle name="Note 2 5 2 2 2 2 3" xfId="25457" xr:uid="{00A3EF5F-21CA-4F43-BB64-0E5E9E59B658}"/>
    <cellStyle name="Note 2 5 2 2 2 3" xfId="12245" xr:uid="{995B9B2D-9192-41BC-B22B-BC21897BA104}"/>
    <cellStyle name="Note 2 5 2 2 2 3 2" xfId="29861" xr:uid="{B3EEB5B1-201E-4B1B-9C3F-E8EA25FF72D4}"/>
    <cellStyle name="Note 2 5 2 2 2 4" xfId="21053" xr:uid="{38D51A47-E02A-46CA-B897-D8B6EA9C81D3}"/>
    <cellStyle name="Note 2 5 2 2 2 5" xfId="38669" xr:uid="{1FF00689-864D-4881-9C29-A839C9CE8048}"/>
    <cellStyle name="Note 2 5 2 2 3" xfId="5639" xr:uid="{5EEC22DE-BDC2-4325-BC45-7C6AACCA8175}"/>
    <cellStyle name="Note 2 5 2 2 3 2" xfId="14447" xr:uid="{906EA338-2291-41A5-B3FE-C4CD6A3FC792}"/>
    <cellStyle name="Note 2 5 2 2 3 2 2" xfId="32063" xr:uid="{92A3CA76-0314-4D3C-8E8E-F8779398B9AA}"/>
    <cellStyle name="Note 2 5 2 2 3 3" xfId="23255" xr:uid="{19F4B9A4-64DF-4244-91B8-279F4BCF3ADE}"/>
    <cellStyle name="Note 2 5 2 2 4" xfId="10043" xr:uid="{E14E247B-51D2-4EB4-A62F-90754D69B0C1}"/>
    <cellStyle name="Note 2 5 2 2 4 2" xfId="27659" xr:uid="{70A31351-D640-4436-8510-55BED3AEDFE4}"/>
    <cellStyle name="Note 2 5 2 2 5" xfId="18851" xr:uid="{98E8A6BE-5918-4508-BB41-57085AD648CE}"/>
    <cellStyle name="Note 2 5 2 2 6" xfId="36467" xr:uid="{893B09D3-06F5-4305-B3B8-33521A5E9D9D}"/>
    <cellStyle name="Note 2 5 2 3" xfId="2655" xr:uid="{697240B6-A70D-4421-9D8F-C76589184E54}"/>
    <cellStyle name="Note 2 5 2 3 2" xfId="7059" xr:uid="{44E48BDA-9E08-488C-85D3-9510EC3194D8}"/>
    <cellStyle name="Note 2 5 2 3 2 2" xfId="15867" xr:uid="{57E4F86A-2169-4FAE-A109-35984AD386E4}"/>
    <cellStyle name="Note 2 5 2 3 2 2 2" xfId="33483" xr:uid="{CE45E805-2B89-45EC-BE32-2D50B824E4FA}"/>
    <cellStyle name="Note 2 5 2 3 2 3" xfId="24675" xr:uid="{C8D4F3DE-24F4-4269-9F2A-1996EF4CAB73}"/>
    <cellStyle name="Note 2 5 2 3 3" xfId="11463" xr:uid="{22016220-CD3F-4EB7-8367-F6DECA4DC983}"/>
    <cellStyle name="Note 2 5 2 3 3 2" xfId="29079" xr:uid="{B92B4DB4-9A1D-4591-BF05-3AE840911D61}"/>
    <cellStyle name="Note 2 5 2 3 4" xfId="20271" xr:uid="{6DF69879-1039-4F0B-85A3-90D4D1FD5902}"/>
    <cellStyle name="Note 2 5 2 3 5" xfId="37887" xr:uid="{358753D5-86C3-4179-8AB5-C8FE43FBD80A}"/>
    <cellStyle name="Note 2 5 2 4" xfId="4857" xr:uid="{28B7B7B7-9B18-433F-9ED2-DF8DF3E5E2AE}"/>
    <cellStyle name="Note 2 5 2 4 2" xfId="13665" xr:uid="{BA3C2555-7CAB-4512-B3DF-07632B3DAE90}"/>
    <cellStyle name="Note 2 5 2 4 2 2" xfId="31281" xr:uid="{F0264665-D395-4826-97C4-2941A002A819}"/>
    <cellStyle name="Note 2 5 2 4 3" xfId="22473" xr:uid="{BD807073-F84C-422C-BEBA-7001180C4B81}"/>
    <cellStyle name="Note 2 5 2 5" xfId="9261" xr:uid="{17FDC04D-2E6E-4DAA-BD5A-2F3035151FD0}"/>
    <cellStyle name="Note 2 5 2 5 2" xfId="26877" xr:uid="{1102FC7F-5760-44F8-B890-1DE2ED5DFB33}"/>
    <cellStyle name="Note 2 5 2 6" xfId="18069" xr:uid="{3FD8B16E-AFE5-4B02-A34D-272401BE7D60}"/>
    <cellStyle name="Note 2 5 2 7" xfId="35685" xr:uid="{4BE9571D-83E5-495A-A66A-E6BFF86A0667}"/>
    <cellStyle name="Note 2 5 3" xfId="707" xr:uid="{A6BC53E3-EB2A-4ADD-93F8-44115CEF50DA}"/>
    <cellStyle name="Note 2 5 3 2" xfId="1491" xr:uid="{5D255E5B-13B0-4D53-8DF0-1F126E811639}"/>
    <cellStyle name="Note 2 5 3 2 2" xfId="3693" xr:uid="{110C5245-83A7-4AAB-8781-D7AFEA364973}"/>
    <cellStyle name="Note 2 5 3 2 2 2" xfId="8097" xr:uid="{FFA6C696-BD0F-40FF-AA26-D9B9A039A428}"/>
    <cellStyle name="Note 2 5 3 2 2 2 2" xfId="16905" xr:uid="{4AAA84CB-1738-457B-A372-2BCB30B777C2}"/>
    <cellStyle name="Note 2 5 3 2 2 2 2 2" xfId="34521" xr:uid="{9194B5EF-5012-42C9-A00E-B9E9E61A204C}"/>
    <cellStyle name="Note 2 5 3 2 2 2 3" xfId="25713" xr:uid="{EED66A5A-96CC-4524-A8D9-6472ACFB9F95}"/>
    <cellStyle name="Note 2 5 3 2 2 3" xfId="12501" xr:uid="{E559C127-46F0-4036-B3FC-0B7C8F69DE7B}"/>
    <cellStyle name="Note 2 5 3 2 2 3 2" xfId="30117" xr:uid="{AB0B4412-1EA0-47D1-8C7A-AA5ED9DAE107}"/>
    <cellStyle name="Note 2 5 3 2 2 4" xfId="21309" xr:uid="{F25A9B12-8EBE-4739-8663-B2F97806D9D1}"/>
    <cellStyle name="Note 2 5 3 2 2 5" xfId="38925" xr:uid="{4427E8C7-902E-40A5-8B15-826A34E8485D}"/>
    <cellStyle name="Note 2 5 3 2 3" xfId="5895" xr:uid="{9DBB23E1-6130-4DE2-97D8-1EABBE461819}"/>
    <cellStyle name="Note 2 5 3 2 3 2" xfId="14703" xr:uid="{54E77CA7-3895-47F6-935B-4E19830A8722}"/>
    <cellStyle name="Note 2 5 3 2 3 2 2" xfId="32319" xr:uid="{9162B34C-17AE-454B-9A2B-C512E3B159E0}"/>
    <cellStyle name="Note 2 5 3 2 3 3" xfId="23511" xr:uid="{7A8665C5-2D11-4648-96AB-E83127F1EFC1}"/>
    <cellStyle name="Note 2 5 3 2 4" xfId="10299" xr:uid="{D9A5F968-0270-48AD-A561-09E3F2E581D1}"/>
    <cellStyle name="Note 2 5 3 2 4 2" xfId="27915" xr:uid="{9EB57862-6538-4C7E-AED2-96543E765B35}"/>
    <cellStyle name="Note 2 5 3 2 5" xfId="19107" xr:uid="{B689B85D-7254-47E0-BBB8-85168B32526B}"/>
    <cellStyle name="Note 2 5 3 2 6" xfId="36723" xr:uid="{48DF245E-1181-4A53-ADDB-14C30C1E25F3}"/>
    <cellStyle name="Note 2 5 3 3" xfId="2911" xr:uid="{DA5EC3F0-2D7A-435F-AD1E-AE2D3E5E099B}"/>
    <cellStyle name="Note 2 5 3 3 2" xfId="7315" xr:uid="{386C83A3-E969-4085-A475-6AC899B0582B}"/>
    <cellStyle name="Note 2 5 3 3 2 2" xfId="16123" xr:uid="{7F111528-0D7C-49A1-B225-59E647FD4273}"/>
    <cellStyle name="Note 2 5 3 3 2 2 2" xfId="33739" xr:uid="{8AA224D0-5917-4454-A9E3-6B2E298164CF}"/>
    <cellStyle name="Note 2 5 3 3 2 3" xfId="24931" xr:uid="{AF25755B-9406-42AA-B065-706F6CD8CF8A}"/>
    <cellStyle name="Note 2 5 3 3 3" xfId="11719" xr:uid="{769792C8-EFEF-48E9-8846-B8F06236FD70}"/>
    <cellStyle name="Note 2 5 3 3 3 2" xfId="29335" xr:uid="{D2FF31D3-D37D-4FC7-A9D5-279BE36AA93C}"/>
    <cellStyle name="Note 2 5 3 3 4" xfId="20527" xr:uid="{FF07ECA8-B22C-4307-B9FD-C15BC1EEED1A}"/>
    <cellStyle name="Note 2 5 3 3 5" xfId="38143" xr:uid="{A1B4B7F4-345B-4FF0-8EE5-7E7C01F4AF60}"/>
    <cellStyle name="Note 2 5 3 4" xfId="5113" xr:uid="{500ED7E0-1599-4B3B-AF91-00FCA1CD70E2}"/>
    <cellStyle name="Note 2 5 3 4 2" xfId="13921" xr:uid="{D799800C-465D-4D16-B17B-7A0C79418948}"/>
    <cellStyle name="Note 2 5 3 4 2 2" xfId="31537" xr:uid="{F3EF83BF-498C-4F7B-9F04-E3B5045F9DFD}"/>
    <cellStyle name="Note 2 5 3 4 3" xfId="22729" xr:uid="{B08F0126-7B0F-4907-9691-782FC889D363}"/>
    <cellStyle name="Note 2 5 3 5" xfId="9517" xr:uid="{0E7565B6-DA95-453F-AAA6-DF7661D3CE8E}"/>
    <cellStyle name="Note 2 5 3 5 2" xfId="27133" xr:uid="{EE3878ED-59D6-4731-8687-2413DEDB3468}"/>
    <cellStyle name="Note 2 5 3 6" xfId="18325" xr:uid="{D7431EBB-667F-429F-9198-BAEEEAC11CAA}"/>
    <cellStyle name="Note 2 5 3 7" xfId="35941" xr:uid="{1E25BAD1-DAB8-4AED-956C-775C3AACFE97}"/>
    <cellStyle name="Note 2 5 4" xfId="979" xr:uid="{7B4F1405-AEB8-44DE-8708-6B95A399ECE5}"/>
    <cellStyle name="Note 2 5 4 2" xfId="3181" xr:uid="{CFF7BD9F-8429-44A9-B786-E40CD7E14EEF}"/>
    <cellStyle name="Note 2 5 4 2 2" xfId="7585" xr:uid="{9BAED664-9E14-49A0-BD08-21A9807F0A8A}"/>
    <cellStyle name="Note 2 5 4 2 2 2" xfId="16393" xr:uid="{1A426B11-1255-4F90-86D7-3E67E04C9D6C}"/>
    <cellStyle name="Note 2 5 4 2 2 2 2" xfId="34009" xr:uid="{CF917DA5-A0DB-4A1C-98A9-803A6507E1F5}"/>
    <cellStyle name="Note 2 5 4 2 2 3" xfId="25201" xr:uid="{5CB141EE-7549-46D5-9CD9-1E31CD29CFCB}"/>
    <cellStyle name="Note 2 5 4 2 3" xfId="11989" xr:uid="{92387690-72CD-43EE-AAD2-9AD6B895AAD2}"/>
    <cellStyle name="Note 2 5 4 2 3 2" xfId="29605" xr:uid="{5059311D-396B-41CC-97F1-2DA29D6C80CD}"/>
    <cellStyle name="Note 2 5 4 2 4" xfId="20797" xr:uid="{07992F0E-4565-4CC9-81B6-3378CA865CCC}"/>
    <cellStyle name="Note 2 5 4 2 5" xfId="38413" xr:uid="{6B30675C-93BA-45D6-91C6-C94AC4CD94CB}"/>
    <cellStyle name="Note 2 5 4 3" xfId="5383" xr:uid="{D17B3FE2-0218-45BF-806B-170AF8DF7467}"/>
    <cellStyle name="Note 2 5 4 3 2" xfId="14191" xr:uid="{76CE0842-DC7E-454B-AB7E-2E62BB2C3B06}"/>
    <cellStyle name="Note 2 5 4 3 2 2" xfId="31807" xr:uid="{D8AC51E4-58D6-4A4F-BF51-07E6EB7EEB5F}"/>
    <cellStyle name="Note 2 5 4 3 3" xfId="22999" xr:uid="{A6E6F660-605D-42AC-AF96-B7CC131544CC}"/>
    <cellStyle name="Note 2 5 4 4" xfId="9787" xr:uid="{66D8C6D5-ACA1-4D44-8752-092D162F7694}"/>
    <cellStyle name="Note 2 5 4 4 2" xfId="27403" xr:uid="{F8CE1940-C888-4D9E-B5D3-551855935D3C}"/>
    <cellStyle name="Note 2 5 4 5" xfId="18595" xr:uid="{CD6EA6E2-2C93-43B4-AC9B-7284F66549D0}"/>
    <cellStyle name="Note 2 5 4 6" xfId="36211" xr:uid="{3577CC5E-3EA7-4308-A1F7-E5053828AEA8}"/>
    <cellStyle name="Note 2 5 5" xfId="2399" xr:uid="{994FE1CB-C0C7-462B-BE78-CAA9F25CB149}"/>
    <cellStyle name="Note 2 5 5 2" xfId="6803" xr:uid="{C0065B2D-7F2C-4E98-AC78-C68E91768B1B}"/>
    <cellStyle name="Note 2 5 5 2 2" xfId="15611" xr:uid="{2FA8A2BB-1DB3-40B5-BBF4-444384C2003C}"/>
    <cellStyle name="Note 2 5 5 2 2 2" xfId="33227" xr:uid="{FC99B301-E837-4337-BD47-D044077C2126}"/>
    <cellStyle name="Note 2 5 5 2 3" xfId="24419" xr:uid="{89BEC5B4-4E4F-47EC-8A99-3DC86E628991}"/>
    <cellStyle name="Note 2 5 5 3" xfId="11207" xr:uid="{A1CDBAF2-940C-4A6A-B53E-B59A456A667A}"/>
    <cellStyle name="Note 2 5 5 3 2" xfId="28823" xr:uid="{F053090F-DCB3-4845-84A0-6E4D1E191400}"/>
    <cellStyle name="Note 2 5 5 4" xfId="20015" xr:uid="{CB85BE2A-9682-43D7-A27B-E8238306DA7E}"/>
    <cellStyle name="Note 2 5 5 5" xfId="37631" xr:uid="{EEAD313C-D8A5-4EE5-8DE9-F9C578F9404B}"/>
    <cellStyle name="Note 2 5 6" xfId="4601" xr:uid="{05B36AC2-FEE1-48C3-880C-33C097592986}"/>
    <cellStyle name="Note 2 5 6 2" xfId="13409" xr:uid="{5B2C33FE-05F1-427D-BC7E-E015DF0601B1}"/>
    <cellStyle name="Note 2 5 6 2 2" xfId="31025" xr:uid="{B2062839-2ACE-4FA3-A1D8-44E66B06BECA}"/>
    <cellStyle name="Note 2 5 6 3" xfId="22217" xr:uid="{64A2E2EA-9007-444F-84BF-662761FFAEE5}"/>
    <cellStyle name="Note 2 5 7" xfId="9005" xr:uid="{AD097FC5-5DFE-4F64-9E58-751C5C96E681}"/>
    <cellStyle name="Note 2 5 7 2" xfId="26621" xr:uid="{998CE6C3-50F6-4E41-B353-A0EEDDEB08F0}"/>
    <cellStyle name="Note 2 5 8" xfId="17813" xr:uid="{E9C8D843-43BB-4CFA-8EDE-D15D6DE3A66A}"/>
    <cellStyle name="Note 2 5 9" xfId="35429" xr:uid="{D5A4D619-8BD4-4CB2-8C05-6F26B736CC55}"/>
    <cellStyle name="Note 2 6" xfId="323" xr:uid="{DB4A58A3-7037-4E64-9C99-4B45B059049A}"/>
    <cellStyle name="Note 2 6 2" xfId="1107" xr:uid="{3D02224B-E5BC-4F9C-B3BC-A460E934C85D}"/>
    <cellStyle name="Note 2 6 2 2" xfId="3309" xr:uid="{6035813D-3DB2-4857-BF88-618FD4EFB428}"/>
    <cellStyle name="Note 2 6 2 2 2" xfId="7713" xr:uid="{0019820C-7863-467D-9908-1F2880C554D8}"/>
    <cellStyle name="Note 2 6 2 2 2 2" xfId="16521" xr:uid="{579A3E86-6701-4A09-AF01-47C8B038312A}"/>
    <cellStyle name="Note 2 6 2 2 2 2 2" xfId="34137" xr:uid="{3F0206B1-CD42-4781-B5B4-735F048B8256}"/>
    <cellStyle name="Note 2 6 2 2 2 3" xfId="25329" xr:uid="{79764842-8F07-4FF8-82B4-B0A0E8699394}"/>
    <cellStyle name="Note 2 6 2 2 3" xfId="12117" xr:uid="{8A2BB117-E6F9-4A37-A8B0-CF2E0707A415}"/>
    <cellStyle name="Note 2 6 2 2 3 2" xfId="29733" xr:uid="{C39F269C-9C4F-4614-8BC0-230AE11EB3D1}"/>
    <cellStyle name="Note 2 6 2 2 4" xfId="20925" xr:uid="{4F04563A-3A12-4F75-9521-D97E79054C5E}"/>
    <cellStyle name="Note 2 6 2 2 5" xfId="38541" xr:uid="{4BC2DB73-BA40-4300-B4F3-15F10EFD47CC}"/>
    <cellStyle name="Note 2 6 2 3" xfId="5511" xr:uid="{7698042C-234A-43C2-BD20-17716F5F2038}"/>
    <cellStyle name="Note 2 6 2 3 2" xfId="14319" xr:uid="{C1EF535A-9708-47C7-811D-3CCF3B93010A}"/>
    <cellStyle name="Note 2 6 2 3 2 2" xfId="31935" xr:uid="{D57C8E35-91C7-49F2-83E6-0AB44DBB909E}"/>
    <cellStyle name="Note 2 6 2 3 3" xfId="23127" xr:uid="{562DDFF8-2D7C-4FB6-AF3F-515F4F8DA9B7}"/>
    <cellStyle name="Note 2 6 2 4" xfId="9915" xr:uid="{FE926885-C193-4F9B-8ABC-2CB0B4BE01C9}"/>
    <cellStyle name="Note 2 6 2 4 2" xfId="27531" xr:uid="{2DC74BF3-96F0-4106-8340-3ECB0300895A}"/>
    <cellStyle name="Note 2 6 2 5" xfId="18723" xr:uid="{56AB5DA2-3571-4C1C-ADFD-AA4D59E8FEEC}"/>
    <cellStyle name="Note 2 6 2 6" xfId="36339" xr:uid="{A69254D4-BC27-40EC-9A73-8CFB4336593F}"/>
    <cellStyle name="Note 2 6 3" xfId="2527" xr:uid="{DE845C2B-1C6E-4169-9149-F817D92AE92D}"/>
    <cellStyle name="Note 2 6 3 2" xfId="6931" xr:uid="{9784687C-AB5A-41CC-9C7C-E8B786497EE9}"/>
    <cellStyle name="Note 2 6 3 2 2" xfId="15739" xr:uid="{8474FA7A-13EC-498A-BB5E-309183A09175}"/>
    <cellStyle name="Note 2 6 3 2 2 2" xfId="33355" xr:uid="{5D13131E-C8CD-4CC1-9E2D-1A3F4577D1A4}"/>
    <cellStyle name="Note 2 6 3 2 3" xfId="24547" xr:uid="{0781B6AE-3697-4234-8559-A1BC3ECBCF33}"/>
    <cellStyle name="Note 2 6 3 3" xfId="11335" xr:uid="{073ECC70-E81F-45E4-97A8-D53D2D90A005}"/>
    <cellStyle name="Note 2 6 3 3 2" xfId="28951" xr:uid="{4DFFA1FD-6555-4107-92B6-DB2D6F2F7E73}"/>
    <cellStyle name="Note 2 6 3 4" xfId="20143" xr:uid="{A6E93C18-A14B-4992-9F6F-904FD2DB4C94}"/>
    <cellStyle name="Note 2 6 3 5" xfId="37759" xr:uid="{8B8D4A79-F638-4240-83DD-123CC3CEC0D4}"/>
    <cellStyle name="Note 2 6 4" xfId="4729" xr:uid="{D9086289-3176-4952-A1FB-A1D84477405C}"/>
    <cellStyle name="Note 2 6 4 2" xfId="13537" xr:uid="{54DA4E96-BE05-4C46-BB04-4285686D4550}"/>
    <cellStyle name="Note 2 6 4 2 2" xfId="31153" xr:uid="{E2299E51-3CA6-4974-B72E-8D9A7FB2654A}"/>
    <cellStyle name="Note 2 6 4 3" xfId="22345" xr:uid="{975CE064-A8F9-4AA3-9EE1-7FE009B44482}"/>
    <cellStyle name="Note 2 6 5" xfId="9133" xr:uid="{6B86C2BA-F501-4F3B-9A5C-827E8241F4BF}"/>
    <cellStyle name="Note 2 6 5 2" xfId="26749" xr:uid="{22BC2659-3444-4BFB-BFCE-4333F13607EB}"/>
    <cellStyle name="Note 2 6 6" xfId="17941" xr:uid="{7646E2D5-0D99-4639-B283-ACE5EC90E623}"/>
    <cellStyle name="Note 2 6 7" xfId="35557" xr:uid="{5BA34D37-F50D-4DDD-9C1E-7169056EF6E0}"/>
    <cellStyle name="Note 2 7" xfId="579" xr:uid="{08255EA3-0633-4174-BB2C-F94A6BAE32CB}"/>
    <cellStyle name="Note 2 7 2" xfId="1363" xr:uid="{DD29B071-9801-4233-B0DC-630D4F467F4F}"/>
    <cellStyle name="Note 2 7 2 2" xfId="3565" xr:uid="{48FB56C0-A8CC-4D87-B2D9-C486435F15E1}"/>
    <cellStyle name="Note 2 7 2 2 2" xfId="7969" xr:uid="{D2B8FD53-FB50-4CF8-99A5-11E1D997E101}"/>
    <cellStyle name="Note 2 7 2 2 2 2" xfId="16777" xr:uid="{156E90CD-A891-4452-B532-3CD248E86E74}"/>
    <cellStyle name="Note 2 7 2 2 2 2 2" xfId="34393" xr:uid="{87887F75-5537-49E7-BBAC-E557649D685C}"/>
    <cellStyle name="Note 2 7 2 2 2 3" xfId="25585" xr:uid="{63461535-D25D-4E32-897C-A1C00917FEBB}"/>
    <cellStyle name="Note 2 7 2 2 3" xfId="12373" xr:uid="{DC4EADC2-1D3C-4405-84B6-F0A7B2077B9F}"/>
    <cellStyle name="Note 2 7 2 2 3 2" xfId="29989" xr:uid="{9BE381EE-8228-4CB7-A342-C75FE67B039A}"/>
    <cellStyle name="Note 2 7 2 2 4" xfId="21181" xr:uid="{2BAD366E-6832-4A45-87F4-FACC62A18B78}"/>
    <cellStyle name="Note 2 7 2 2 5" xfId="38797" xr:uid="{537DB845-75B0-4A62-A1D6-8E047EF62055}"/>
    <cellStyle name="Note 2 7 2 3" xfId="5767" xr:uid="{C58C47FC-89AE-4A30-A2CF-57BD482559BA}"/>
    <cellStyle name="Note 2 7 2 3 2" xfId="14575" xr:uid="{DE5A85E3-E44A-4B17-A5CC-C4E7D9590CE3}"/>
    <cellStyle name="Note 2 7 2 3 2 2" xfId="32191" xr:uid="{5A6D6EAD-364F-4780-84F3-C98956ED205D}"/>
    <cellStyle name="Note 2 7 2 3 3" xfId="23383" xr:uid="{A1DBEBFF-F216-494F-A7C4-7869A83C5B9B}"/>
    <cellStyle name="Note 2 7 2 4" xfId="10171" xr:uid="{90D9B23D-9219-4C67-81B3-6AD6833D88A2}"/>
    <cellStyle name="Note 2 7 2 4 2" xfId="27787" xr:uid="{654572BF-FB65-4BAE-A9C0-703711135041}"/>
    <cellStyle name="Note 2 7 2 5" xfId="18979" xr:uid="{C24723BE-A557-4B84-BC47-7F612C02D2C7}"/>
    <cellStyle name="Note 2 7 2 6" xfId="36595" xr:uid="{4504FEE0-7BFB-4938-848C-852ABCCAECC6}"/>
    <cellStyle name="Note 2 7 3" xfId="2783" xr:uid="{9433D480-47B0-4682-822A-9E4EA4A3AB83}"/>
    <cellStyle name="Note 2 7 3 2" xfId="7187" xr:uid="{19EF398A-8E8C-4E37-BBFC-3F3A51177BC7}"/>
    <cellStyle name="Note 2 7 3 2 2" xfId="15995" xr:uid="{87079AAB-0B2D-48C3-BC72-9FB3949DC71C}"/>
    <cellStyle name="Note 2 7 3 2 2 2" xfId="33611" xr:uid="{69BAC2DD-7AA9-4EB7-B073-46DA2E7285E3}"/>
    <cellStyle name="Note 2 7 3 2 3" xfId="24803" xr:uid="{940F62C8-A834-4777-B995-0BD80036FBB9}"/>
    <cellStyle name="Note 2 7 3 3" xfId="11591" xr:uid="{7FB1E488-10CA-4F3A-BBC5-333AD85948FA}"/>
    <cellStyle name="Note 2 7 3 3 2" xfId="29207" xr:uid="{69FBC0FE-F4F6-44C9-A152-9A855DF64652}"/>
    <cellStyle name="Note 2 7 3 4" xfId="20399" xr:uid="{518FB887-41A0-4752-9ABA-FAB7284123C9}"/>
    <cellStyle name="Note 2 7 3 5" xfId="38015" xr:uid="{1AE8D2E5-239C-4949-A6C6-CB1F26BC669E}"/>
    <cellStyle name="Note 2 7 4" xfId="4985" xr:uid="{61955E88-9D16-48B7-803D-47C08491177A}"/>
    <cellStyle name="Note 2 7 4 2" xfId="13793" xr:uid="{78FCD373-4C81-4F41-ACB1-B41F4AEC1271}"/>
    <cellStyle name="Note 2 7 4 2 2" xfId="31409" xr:uid="{07F25399-E676-4ECF-B3C4-AF38BD5E62A6}"/>
    <cellStyle name="Note 2 7 4 3" xfId="22601" xr:uid="{23F2E1FB-48B9-4E20-AA58-3D28F39F1C87}"/>
    <cellStyle name="Note 2 7 5" xfId="9389" xr:uid="{DA01E983-B3B7-4EBD-A713-8581B731CF40}"/>
    <cellStyle name="Note 2 7 5 2" xfId="27005" xr:uid="{576B095A-21FF-4616-8149-3A291BF122DE}"/>
    <cellStyle name="Note 2 7 6" xfId="18197" xr:uid="{FB08120A-10AF-4CB9-8BA7-FF723713C9BE}"/>
    <cellStyle name="Note 2 7 7" xfId="35813" xr:uid="{EE6A9310-7491-43EF-B683-D7C1A3C37230}"/>
    <cellStyle name="Note 2 8" xfId="851" xr:uid="{F4237891-F309-4723-B114-C11CB343BFFC}"/>
    <cellStyle name="Note 2 8 2" xfId="3053" xr:uid="{8C673C4E-5285-4E1A-B074-6D41D1A9170C}"/>
    <cellStyle name="Note 2 8 2 2" xfId="7457" xr:uid="{310B3831-4C3B-4977-A89B-2A6CBBDEB65C}"/>
    <cellStyle name="Note 2 8 2 2 2" xfId="16265" xr:uid="{205D1AB1-AC1E-49C1-80AA-153202A05359}"/>
    <cellStyle name="Note 2 8 2 2 2 2" xfId="33881" xr:uid="{365A1389-5F6C-4574-B986-C170C56A937F}"/>
    <cellStyle name="Note 2 8 2 2 3" xfId="25073" xr:uid="{4ABB9193-AB00-4AE6-ABED-4EC9C48F1233}"/>
    <cellStyle name="Note 2 8 2 3" xfId="11861" xr:uid="{AFB06D8B-E356-4B10-A38C-005B7E54902B}"/>
    <cellStyle name="Note 2 8 2 3 2" xfId="29477" xr:uid="{FABBFCFA-FDBD-40D2-A0E7-8B5F2B3A048B}"/>
    <cellStyle name="Note 2 8 2 4" xfId="20669" xr:uid="{81C89B9D-CFAF-4831-A3A2-960F3E020B55}"/>
    <cellStyle name="Note 2 8 2 5" xfId="38285" xr:uid="{8B9E823E-0A46-45FD-B941-6F65EFEB089F}"/>
    <cellStyle name="Note 2 8 3" xfId="5255" xr:uid="{908F0AFF-DDA0-48A1-A3F5-BE8F7927AF0D}"/>
    <cellStyle name="Note 2 8 3 2" xfId="14063" xr:uid="{F8F2427B-AC48-492C-967B-8A9BA76F5FBA}"/>
    <cellStyle name="Note 2 8 3 2 2" xfId="31679" xr:uid="{8595C014-9729-4C00-AC3C-23E4ACF89C4C}"/>
    <cellStyle name="Note 2 8 3 3" xfId="22871" xr:uid="{01746DD7-ACAC-4A3B-8DBA-464926556C8F}"/>
    <cellStyle name="Note 2 8 4" xfId="9659" xr:uid="{CB01A527-FC61-4EFC-B7BE-C83EA04AEBA0}"/>
    <cellStyle name="Note 2 8 4 2" xfId="27275" xr:uid="{AA583C3F-7649-4D79-A4A6-AB08F5CDC6AA}"/>
    <cellStyle name="Note 2 8 5" xfId="18467" xr:uid="{8E092048-EEE2-4385-94FA-C2814B0770B7}"/>
    <cellStyle name="Note 2 8 6" xfId="36083" xr:uid="{46F6F7B2-99B0-4D70-9E39-6DE794C19011}"/>
    <cellStyle name="Note 2 9" xfId="2271" xr:uid="{C9470B6D-8F5D-459B-A971-B516CD4011CB}"/>
    <cellStyle name="Note 2 9 2" xfId="6675" xr:uid="{ABA7DE1B-D384-4557-B36E-299F59907430}"/>
    <cellStyle name="Note 2 9 2 2" xfId="15483" xr:uid="{C61A6994-AA79-46EF-9025-1E3663B82A25}"/>
    <cellStyle name="Note 2 9 2 2 2" xfId="33099" xr:uid="{3DD9F9C6-5122-47FA-98A7-D30F24145C7A}"/>
    <cellStyle name="Note 2 9 2 3" xfId="24291" xr:uid="{903B7933-60DF-452B-9855-71D7F1CF7685}"/>
    <cellStyle name="Note 2 9 3" xfId="11079" xr:uid="{89A690DB-4268-4842-B393-6D5ADBEE39F3}"/>
    <cellStyle name="Note 2 9 3 2" xfId="28695" xr:uid="{BFAA9B71-40B6-4729-920C-F8D41A8F4377}"/>
    <cellStyle name="Note 2 9 4" xfId="19887" xr:uid="{7516FE70-608C-4B17-842D-4262BE710269}"/>
    <cellStyle name="Note 2 9 5" xfId="37503" xr:uid="{B3C8A81D-0D2E-48D5-AA5D-4094DD4E6460}"/>
    <cellStyle name="Output" xfId="46" xr:uid="{727312C0-E1E5-49D4-BD08-AA5C9FEBF5A1}"/>
    <cellStyle name="Output 2" xfId="63" xr:uid="{1DE42CDF-51F3-49CE-B0B8-7B705CA9EFEE}"/>
    <cellStyle name="Output 2 10" xfId="4474" xr:uid="{14924EDA-0BF1-49B6-AC8E-54DD0ECD7B96}"/>
    <cellStyle name="Output 2 10 2" xfId="13282" xr:uid="{E049305C-EE8B-4E10-B93A-94391BC72202}"/>
    <cellStyle name="Output 2 10 2 2" xfId="30898" xr:uid="{9232D064-1AE1-4DB3-B988-BE686E5965B3}"/>
    <cellStyle name="Output 2 10 3" xfId="22090" xr:uid="{38C3FF1B-B8D3-4403-B0AC-5053D1492822}"/>
    <cellStyle name="Output 2 11" xfId="8878" xr:uid="{A434AA32-C860-4E06-B69F-682993AEEB83}"/>
    <cellStyle name="Output 2 11 2" xfId="26494" xr:uid="{162FEA1A-A6C2-4AFB-8335-0011131D28CD}"/>
    <cellStyle name="Output 2 12" xfId="17686" xr:uid="{0D15764B-D25A-4960-A3AE-8772CEFD1916}"/>
    <cellStyle name="Output 2 13" xfId="35302" xr:uid="{D31202B6-4ED9-425A-9F10-474D6D182E39}"/>
    <cellStyle name="Output 2 2" xfId="98" xr:uid="{5CDFE4C4-C407-4C5F-9FCE-408891601E44}"/>
    <cellStyle name="Output 2 2 10" xfId="17716" xr:uid="{7203ED3B-0A19-451A-9280-D79D532FC02D}"/>
    <cellStyle name="Output 2 2 11" xfId="35332" xr:uid="{D6D8406E-97AA-4D19-B8E5-6BCAC4C2AC58}"/>
    <cellStyle name="Output 2 2 2" xfId="162" xr:uid="{AA37108F-5D60-46C3-8C15-41ACBE4D87ED}"/>
    <cellStyle name="Output 2 2 2 10" xfId="35396" xr:uid="{1850DC63-2162-461D-9300-F06E965E0EF9}"/>
    <cellStyle name="Output 2 2 2 2" xfId="290" xr:uid="{A4C0256F-F90D-40A7-9029-70B003416266}"/>
    <cellStyle name="Output 2 2 2 2 2" xfId="546" xr:uid="{5A354492-4A31-47B8-961A-0E70648ABA70}"/>
    <cellStyle name="Output 2 2 2 2 2 2" xfId="1330" xr:uid="{399B484C-D573-4131-9056-AB71E103AF94}"/>
    <cellStyle name="Output 2 2 2 2 2 2 2" xfId="3532" xr:uid="{D25510AB-8003-4DF4-9001-48270C41AB14}"/>
    <cellStyle name="Output 2 2 2 2 2 2 2 2" xfId="7936" xr:uid="{157596A8-70B3-48FF-8560-2842FAF22B8F}"/>
    <cellStyle name="Output 2 2 2 2 2 2 2 2 2" xfId="16744" xr:uid="{57931217-E976-4C9B-BA91-FA74F224F6FD}"/>
    <cellStyle name="Output 2 2 2 2 2 2 2 2 2 2" xfId="34360" xr:uid="{631031A2-7C23-4924-BD78-6DA2D199177A}"/>
    <cellStyle name="Output 2 2 2 2 2 2 2 2 3" xfId="25552" xr:uid="{F7A6A4C4-466B-4341-8509-EFA545D9842A}"/>
    <cellStyle name="Output 2 2 2 2 2 2 2 3" xfId="12340" xr:uid="{46ADEB95-05D0-4401-A48E-233E03B271EA}"/>
    <cellStyle name="Output 2 2 2 2 2 2 2 3 2" xfId="29956" xr:uid="{614BAAF9-664A-4EF2-A4D3-59DCFBB7B16E}"/>
    <cellStyle name="Output 2 2 2 2 2 2 2 4" xfId="21148" xr:uid="{4D91FF3E-9F3B-4CAD-BCA9-74BDE304E092}"/>
    <cellStyle name="Output 2 2 2 2 2 2 2 5" xfId="38764" xr:uid="{C9CC708C-5DA1-44F7-B791-79C9D32036DA}"/>
    <cellStyle name="Output 2 2 2 2 2 2 3" xfId="5734" xr:uid="{E9078C56-1452-4A08-A48E-E1F83646F155}"/>
    <cellStyle name="Output 2 2 2 2 2 2 3 2" xfId="14542" xr:uid="{E98E1958-041E-4948-8EE3-9421E01DC704}"/>
    <cellStyle name="Output 2 2 2 2 2 2 3 2 2" xfId="32158" xr:uid="{8F7B2763-4612-44FA-BE74-8A52152A007E}"/>
    <cellStyle name="Output 2 2 2 2 2 2 3 3" xfId="23350" xr:uid="{BA95F144-832E-4CA4-836B-8E91A106DF31}"/>
    <cellStyle name="Output 2 2 2 2 2 2 4" xfId="10138" xr:uid="{61510054-F0F8-4780-BDC1-FA8388E6E750}"/>
    <cellStyle name="Output 2 2 2 2 2 2 4 2" xfId="27754" xr:uid="{BFB44B5E-CDC5-4EA3-BEA9-E9A949D47DC0}"/>
    <cellStyle name="Output 2 2 2 2 2 2 5" xfId="18946" xr:uid="{50FEF8A3-51C6-4037-8293-B23DC99DAB5C}"/>
    <cellStyle name="Output 2 2 2 2 2 2 6" xfId="36562" xr:uid="{8878D16C-07D7-4DC7-8DA8-CFF7F9F585ED}"/>
    <cellStyle name="Output 2 2 2 2 2 3" xfId="2750" xr:uid="{75518B79-8E1E-4C92-A2D9-847C08753CAC}"/>
    <cellStyle name="Output 2 2 2 2 2 3 2" xfId="7154" xr:uid="{B710F2D2-0D1C-4DA7-8A77-E629774B3C4A}"/>
    <cellStyle name="Output 2 2 2 2 2 3 2 2" xfId="15962" xr:uid="{983A4253-C7BB-4CB7-8C6C-509D4CBC8505}"/>
    <cellStyle name="Output 2 2 2 2 2 3 2 2 2" xfId="33578" xr:uid="{78EE255F-E677-41F6-8C09-11903291A60E}"/>
    <cellStyle name="Output 2 2 2 2 2 3 2 3" xfId="24770" xr:uid="{5FA5D13F-1686-4E78-8022-CF2D71709204}"/>
    <cellStyle name="Output 2 2 2 2 2 3 3" xfId="11558" xr:uid="{A7C3C320-AF25-40F5-8880-8FC707466E4A}"/>
    <cellStyle name="Output 2 2 2 2 2 3 3 2" xfId="29174" xr:uid="{3AD4C24C-BE2E-43BF-9BDB-2422C9FC0592}"/>
    <cellStyle name="Output 2 2 2 2 2 3 4" xfId="20366" xr:uid="{61F06CAC-2E03-470A-8BD8-639E065028F4}"/>
    <cellStyle name="Output 2 2 2 2 2 3 5" xfId="37982" xr:uid="{9693C60B-85E3-436B-AEE2-D1E5DC75771C}"/>
    <cellStyle name="Output 2 2 2 2 2 4" xfId="4952" xr:uid="{8EED065D-EBAA-49F9-A965-E95FDCB38CAC}"/>
    <cellStyle name="Output 2 2 2 2 2 4 2" xfId="13760" xr:uid="{5C4932A3-812E-45E3-AA24-0217BD39136D}"/>
    <cellStyle name="Output 2 2 2 2 2 4 2 2" xfId="31376" xr:uid="{CCA80B86-58F7-4C58-8ED7-24F5177D68DB}"/>
    <cellStyle name="Output 2 2 2 2 2 4 3" xfId="22568" xr:uid="{02B32B98-193B-4814-A763-274DF8CD9C93}"/>
    <cellStyle name="Output 2 2 2 2 2 5" xfId="9356" xr:uid="{22ADC981-6707-438C-8716-FF73DFE1DF63}"/>
    <cellStyle name="Output 2 2 2 2 2 5 2" xfId="26972" xr:uid="{FF411732-8101-452C-ADBD-C3FB9E75572F}"/>
    <cellStyle name="Output 2 2 2 2 2 6" xfId="18164" xr:uid="{508789E5-94EC-47F7-BA69-92F228967E15}"/>
    <cellStyle name="Output 2 2 2 2 2 7" xfId="35780" xr:uid="{0C494C39-1B69-44F1-8786-ED4820353721}"/>
    <cellStyle name="Output 2 2 2 2 3" xfId="802" xr:uid="{5CD45126-26C6-40F7-A7CF-6C520CCE5361}"/>
    <cellStyle name="Output 2 2 2 2 3 2" xfId="1586" xr:uid="{D9952008-AFA1-4DBE-ACF7-4D3C077EE85C}"/>
    <cellStyle name="Output 2 2 2 2 3 2 2" xfId="3788" xr:uid="{3BB3253D-CADC-42D5-B911-A65A829D38B6}"/>
    <cellStyle name="Output 2 2 2 2 3 2 2 2" xfId="8192" xr:uid="{6402EC07-B9B0-4796-98D2-BC8B6176C824}"/>
    <cellStyle name="Output 2 2 2 2 3 2 2 2 2" xfId="17000" xr:uid="{93C7C791-E2F9-496E-989F-A03F0F958072}"/>
    <cellStyle name="Output 2 2 2 2 3 2 2 2 2 2" xfId="34616" xr:uid="{B77E9D32-840E-4109-AD3C-1437D81A08F2}"/>
    <cellStyle name="Output 2 2 2 2 3 2 2 2 3" xfId="25808" xr:uid="{875CF3CF-80AA-4822-BA55-6CE7D781F5D4}"/>
    <cellStyle name="Output 2 2 2 2 3 2 2 3" xfId="12596" xr:uid="{FF6930AA-E331-4CAB-8E6D-C488DEB37E00}"/>
    <cellStyle name="Output 2 2 2 2 3 2 2 3 2" xfId="30212" xr:uid="{6AA9B783-E402-4F94-BA45-E225210901A2}"/>
    <cellStyle name="Output 2 2 2 2 3 2 2 4" xfId="21404" xr:uid="{51A87C21-8233-4916-8882-0770A93B35E4}"/>
    <cellStyle name="Output 2 2 2 2 3 2 2 5" xfId="39020" xr:uid="{7C04E85A-645E-42D0-AFC7-44B3DD723CBE}"/>
    <cellStyle name="Output 2 2 2 2 3 2 3" xfId="5990" xr:uid="{5CDE3703-DDDB-4AE2-B099-03D3F1169889}"/>
    <cellStyle name="Output 2 2 2 2 3 2 3 2" xfId="14798" xr:uid="{DEB20A5C-6494-4406-A84C-762D14E52EE0}"/>
    <cellStyle name="Output 2 2 2 2 3 2 3 2 2" xfId="32414" xr:uid="{A0DE5ECD-6A8A-4710-8296-165E66863ACD}"/>
    <cellStyle name="Output 2 2 2 2 3 2 3 3" xfId="23606" xr:uid="{E20EA62D-1835-41BA-9870-5EFAD356EB83}"/>
    <cellStyle name="Output 2 2 2 2 3 2 4" xfId="10394" xr:uid="{0026ADEF-7FC0-4B44-8E5A-2263D4DD6B35}"/>
    <cellStyle name="Output 2 2 2 2 3 2 4 2" xfId="28010" xr:uid="{1C41DF63-955F-4BCF-8726-BC22A68DBA92}"/>
    <cellStyle name="Output 2 2 2 2 3 2 5" xfId="19202" xr:uid="{434FAD0E-D0E5-41CF-BD21-EAAE65C2B151}"/>
    <cellStyle name="Output 2 2 2 2 3 2 6" xfId="36818" xr:uid="{E5A2E6E8-D4A6-4410-80F6-FD42B46A73A1}"/>
    <cellStyle name="Output 2 2 2 2 3 3" xfId="3006" xr:uid="{44250CDA-2AE6-4714-821E-446228A7A4BE}"/>
    <cellStyle name="Output 2 2 2 2 3 3 2" xfId="7410" xr:uid="{371F3D78-B7CA-4E2F-B1F1-3D93B526377A}"/>
    <cellStyle name="Output 2 2 2 2 3 3 2 2" xfId="16218" xr:uid="{D779A77A-1C30-4D49-98D7-AB1AD187DB86}"/>
    <cellStyle name="Output 2 2 2 2 3 3 2 2 2" xfId="33834" xr:uid="{F155C750-312B-4108-BF4B-E24209E03A79}"/>
    <cellStyle name="Output 2 2 2 2 3 3 2 3" xfId="25026" xr:uid="{21559EEA-8938-4C16-A42A-16D3006A02F0}"/>
    <cellStyle name="Output 2 2 2 2 3 3 3" xfId="11814" xr:uid="{03404CE0-7019-4DD9-AB51-A9FB9550CA9B}"/>
    <cellStyle name="Output 2 2 2 2 3 3 3 2" xfId="29430" xr:uid="{C8F2EC57-210F-4614-A342-1A430167087E}"/>
    <cellStyle name="Output 2 2 2 2 3 3 4" xfId="20622" xr:uid="{5DDAD8EC-20C9-47DC-A433-EE0321D11A86}"/>
    <cellStyle name="Output 2 2 2 2 3 3 5" xfId="38238" xr:uid="{16764ADE-7CEF-48C4-86D0-1A2C39A9E6D3}"/>
    <cellStyle name="Output 2 2 2 2 3 4" xfId="5208" xr:uid="{1D0A8A84-3262-45D0-8A1B-A847E109A966}"/>
    <cellStyle name="Output 2 2 2 2 3 4 2" xfId="14016" xr:uid="{D6BC60AD-E9B8-48FE-B71C-26F92A6D46F7}"/>
    <cellStyle name="Output 2 2 2 2 3 4 2 2" xfId="31632" xr:uid="{7AFAE047-EA0F-4582-9EA0-F4CFE353DCFB}"/>
    <cellStyle name="Output 2 2 2 2 3 4 3" xfId="22824" xr:uid="{D7F7149D-7A73-4341-A8FA-780379DC8799}"/>
    <cellStyle name="Output 2 2 2 2 3 5" xfId="9612" xr:uid="{C2649A4D-DF09-4C2A-9D3E-8CEC7265567C}"/>
    <cellStyle name="Output 2 2 2 2 3 5 2" xfId="27228" xr:uid="{7DF2C1DE-6ACD-4500-8663-577F7FB7B1DA}"/>
    <cellStyle name="Output 2 2 2 2 3 6" xfId="18420" xr:uid="{73FD0DF4-59C7-412A-B866-E7099738E06B}"/>
    <cellStyle name="Output 2 2 2 2 3 7" xfId="36036" xr:uid="{6D92DD93-3EB0-4C0A-9A8A-69118B863CE2}"/>
    <cellStyle name="Output 2 2 2 2 4" xfId="1074" xr:uid="{16E4D57D-2DFE-4734-AFC2-BDABF1570135}"/>
    <cellStyle name="Output 2 2 2 2 4 2" xfId="3276" xr:uid="{46D6CB68-A3DE-4284-93EB-951DD86F0924}"/>
    <cellStyle name="Output 2 2 2 2 4 2 2" xfId="7680" xr:uid="{7723EF78-814E-4FF6-9AC4-AEFF7EE4A4D2}"/>
    <cellStyle name="Output 2 2 2 2 4 2 2 2" xfId="16488" xr:uid="{00CAA34C-9C6A-49C6-8D4C-0C06410887ED}"/>
    <cellStyle name="Output 2 2 2 2 4 2 2 2 2" xfId="34104" xr:uid="{AC8ECEFE-DB48-44BE-84EC-31DA2AFFBBB7}"/>
    <cellStyle name="Output 2 2 2 2 4 2 2 3" xfId="25296" xr:uid="{B3A1D657-5360-4AFA-B527-805399D79901}"/>
    <cellStyle name="Output 2 2 2 2 4 2 3" xfId="12084" xr:uid="{6619BCF6-81DD-4966-BAA4-5750826B21F0}"/>
    <cellStyle name="Output 2 2 2 2 4 2 3 2" xfId="29700" xr:uid="{A059D55F-2020-4E6C-845A-416530212010}"/>
    <cellStyle name="Output 2 2 2 2 4 2 4" xfId="20892" xr:uid="{A7FC8960-EF5E-4BCD-910B-B0831E8DEDC1}"/>
    <cellStyle name="Output 2 2 2 2 4 2 5" xfId="38508" xr:uid="{054F0626-93AE-44C8-B44F-F2BAAAC629E4}"/>
    <cellStyle name="Output 2 2 2 2 4 3" xfId="5478" xr:uid="{21D4561B-A11B-4C0E-99C1-F2C4A01A0610}"/>
    <cellStyle name="Output 2 2 2 2 4 3 2" xfId="14286" xr:uid="{86AC4B1B-ED5F-45B7-9C68-8835E569F1E9}"/>
    <cellStyle name="Output 2 2 2 2 4 3 2 2" xfId="31902" xr:uid="{F8B7FCA1-2EC5-4AFA-B90D-E1E3DD149160}"/>
    <cellStyle name="Output 2 2 2 2 4 3 3" xfId="23094" xr:uid="{D192DCA9-B518-4E17-BC7A-A44BAFFC27A2}"/>
    <cellStyle name="Output 2 2 2 2 4 4" xfId="9882" xr:uid="{9F359EA6-53FF-46B8-8BB9-5CAC32E02A42}"/>
    <cellStyle name="Output 2 2 2 2 4 4 2" xfId="27498" xr:uid="{FCDD1C5D-E7B7-40E3-8A70-39DBB8A5E2FB}"/>
    <cellStyle name="Output 2 2 2 2 4 5" xfId="18690" xr:uid="{D56A9318-ACDE-4626-A1E7-D8221B2CF5C2}"/>
    <cellStyle name="Output 2 2 2 2 4 6" xfId="36306" xr:uid="{C3704F43-75D7-4E09-A89A-146C1FAA8E8A}"/>
    <cellStyle name="Output 2 2 2 2 5" xfId="2494" xr:uid="{14E7B3E4-E377-4524-B277-30B5489E2961}"/>
    <cellStyle name="Output 2 2 2 2 5 2" xfId="6898" xr:uid="{40CA0342-E6D8-4E41-B95B-8345ADEA0B90}"/>
    <cellStyle name="Output 2 2 2 2 5 2 2" xfId="15706" xr:uid="{0A0357E4-3992-45EF-9161-91D5B4F3D1C8}"/>
    <cellStyle name="Output 2 2 2 2 5 2 2 2" xfId="33322" xr:uid="{5CC05FA9-7371-4FDF-91C7-EFA56EE5AA14}"/>
    <cellStyle name="Output 2 2 2 2 5 2 3" xfId="24514" xr:uid="{E9C6E237-85F9-4F78-85E5-E6C4ABA75BD2}"/>
    <cellStyle name="Output 2 2 2 2 5 3" xfId="11302" xr:uid="{F39B1026-061D-4EBB-84A8-27736F5469F6}"/>
    <cellStyle name="Output 2 2 2 2 5 3 2" xfId="28918" xr:uid="{770F0C0A-FE41-4918-A40E-BF53D5A8C885}"/>
    <cellStyle name="Output 2 2 2 2 5 4" xfId="20110" xr:uid="{048BF133-F3AE-4DCF-A046-97BF759440D8}"/>
    <cellStyle name="Output 2 2 2 2 5 5" xfId="37726" xr:uid="{CA637158-BAC0-4993-88C4-BDC1EF6F5FA9}"/>
    <cellStyle name="Output 2 2 2 2 6" xfId="4696" xr:uid="{1D7C28A8-7601-48C7-9644-21E60A6F0F50}"/>
    <cellStyle name="Output 2 2 2 2 6 2" xfId="13504" xr:uid="{43B9A6C8-52AF-4520-A841-7944BAD04BB8}"/>
    <cellStyle name="Output 2 2 2 2 6 2 2" xfId="31120" xr:uid="{5D606801-DFC2-4405-BD13-F56785A30CD5}"/>
    <cellStyle name="Output 2 2 2 2 6 3" xfId="22312" xr:uid="{5FFAAA17-7DAE-4D7E-B42B-F6153BA020E3}"/>
    <cellStyle name="Output 2 2 2 2 7" xfId="9100" xr:uid="{A5A776FA-5792-453E-814C-FB86D75613B5}"/>
    <cellStyle name="Output 2 2 2 2 7 2" xfId="26716" xr:uid="{B38DD95C-3381-4CF5-A2E7-9EA282FABE5C}"/>
    <cellStyle name="Output 2 2 2 2 8" xfId="17908" xr:uid="{8501A5DF-CBE8-46C3-BEC4-E2C591084DDB}"/>
    <cellStyle name="Output 2 2 2 2 9" xfId="35524" xr:uid="{A9E9E48F-A44C-42E2-9B02-D89E417B7F89}"/>
    <cellStyle name="Output 2 2 2 3" xfId="418" xr:uid="{9158A202-1A1A-4CC5-8ED9-9746403EDEDE}"/>
    <cellStyle name="Output 2 2 2 3 2" xfId="1202" xr:uid="{BA741A83-1488-471B-A991-340C64BD771F}"/>
    <cellStyle name="Output 2 2 2 3 2 2" xfId="3404" xr:uid="{33877227-4292-40C0-817A-CD26CD06BF09}"/>
    <cellStyle name="Output 2 2 2 3 2 2 2" xfId="7808" xr:uid="{B1BE1544-62F1-44A2-A443-AC28E2EB4E73}"/>
    <cellStyle name="Output 2 2 2 3 2 2 2 2" xfId="16616" xr:uid="{24228908-7DD1-4CAB-9EC2-DBF76D57AAD7}"/>
    <cellStyle name="Output 2 2 2 3 2 2 2 2 2" xfId="34232" xr:uid="{01EA5677-83A9-4048-88DD-247AF54EF87E}"/>
    <cellStyle name="Output 2 2 2 3 2 2 2 3" xfId="25424" xr:uid="{8A6C17A9-D3E6-4B2B-B9FD-FE331E1C7BDA}"/>
    <cellStyle name="Output 2 2 2 3 2 2 3" xfId="12212" xr:uid="{B25E8A05-56B0-463B-8A8C-3CEFF2271BBA}"/>
    <cellStyle name="Output 2 2 2 3 2 2 3 2" xfId="29828" xr:uid="{297185E0-FBC1-4A10-8654-7897C810875F}"/>
    <cellStyle name="Output 2 2 2 3 2 2 4" xfId="21020" xr:uid="{4CBFD7BC-AF5D-4070-AECC-62D66403BC06}"/>
    <cellStyle name="Output 2 2 2 3 2 2 5" xfId="38636" xr:uid="{9B84EC41-43AD-42DC-AE34-7670F811CE5D}"/>
    <cellStyle name="Output 2 2 2 3 2 3" xfId="5606" xr:uid="{08F3708D-B284-409F-B73C-34301EB92B34}"/>
    <cellStyle name="Output 2 2 2 3 2 3 2" xfId="14414" xr:uid="{129CDF46-B343-4804-B2C4-84063C72B9D5}"/>
    <cellStyle name="Output 2 2 2 3 2 3 2 2" xfId="32030" xr:uid="{EB3BB996-8643-45E3-B428-4AAE40F69FD3}"/>
    <cellStyle name="Output 2 2 2 3 2 3 3" xfId="23222" xr:uid="{613EB7CF-6833-4183-970E-07E32D361F7C}"/>
    <cellStyle name="Output 2 2 2 3 2 4" xfId="10010" xr:uid="{44E01BAA-A6C4-49F1-BFC4-40604472B6FE}"/>
    <cellStyle name="Output 2 2 2 3 2 4 2" xfId="27626" xr:uid="{2B1AA75C-002F-4322-AE5B-635738C5D319}"/>
    <cellStyle name="Output 2 2 2 3 2 5" xfId="18818" xr:uid="{CF34CC54-D118-4F55-BCBB-0119F8FE7670}"/>
    <cellStyle name="Output 2 2 2 3 2 6" xfId="36434" xr:uid="{E56BCDAA-7B1A-4D8C-879A-9414BC97CCBB}"/>
    <cellStyle name="Output 2 2 2 3 3" xfId="2622" xr:uid="{68144645-AA4E-4FDC-BC08-66AF8B55EB65}"/>
    <cellStyle name="Output 2 2 2 3 3 2" xfId="7026" xr:uid="{19995220-BCB8-41C5-8C0F-C5D2C446EE40}"/>
    <cellStyle name="Output 2 2 2 3 3 2 2" xfId="15834" xr:uid="{E59F2077-C7F0-44BA-A61A-5B56E6E777C0}"/>
    <cellStyle name="Output 2 2 2 3 3 2 2 2" xfId="33450" xr:uid="{2996278E-4F09-4F06-9640-12EEC6DFDEF9}"/>
    <cellStyle name="Output 2 2 2 3 3 2 3" xfId="24642" xr:uid="{06CC461D-4687-4D2D-B6B7-99F972C081E3}"/>
    <cellStyle name="Output 2 2 2 3 3 3" xfId="11430" xr:uid="{2C92C040-CFEF-4C3C-8244-921CFC4CC568}"/>
    <cellStyle name="Output 2 2 2 3 3 3 2" xfId="29046" xr:uid="{DBE4D5A4-1A25-458D-A7FA-794B02FF9474}"/>
    <cellStyle name="Output 2 2 2 3 3 4" xfId="20238" xr:uid="{BE2BD8F6-36B2-4B54-BF0A-F33BF0FC1D64}"/>
    <cellStyle name="Output 2 2 2 3 3 5" xfId="37854" xr:uid="{0CC1036B-2525-4A70-8C19-3BE3B142FCF3}"/>
    <cellStyle name="Output 2 2 2 3 4" xfId="4824" xr:uid="{FDF5674E-1799-4D29-9AE4-CB2AAF7F043E}"/>
    <cellStyle name="Output 2 2 2 3 4 2" xfId="13632" xr:uid="{802B4DF5-3E78-4601-B228-94EC2D2EA5E7}"/>
    <cellStyle name="Output 2 2 2 3 4 2 2" xfId="31248" xr:uid="{9F84ADF8-1CAD-4AC4-8D34-306ACD9F9446}"/>
    <cellStyle name="Output 2 2 2 3 4 3" xfId="22440" xr:uid="{3CC6128B-5F93-41CB-8C2B-B8CA622E63D3}"/>
    <cellStyle name="Output 2 2 2 3 5" xfId="9228" xr:uid="{DB728810-781A-41D4-9EE1-4DBEEB3C0FDC}"/>
    <cellStyle name="Output 2 2 2 3 5 2" xfId="26844" xr:uid="{965210F4-F127-47B6-A36E-E08B82042FBB}"/>
    <cellStyle name="Output 2 2 2 3 6" xfId="18036" xr:uid="{38C2BC24-AABB-4BCA-A914-618AF555135A}"/>
    <cellStyle name="Output 2 2 2 3 7" xfId="35652" xr:uid="{9A70A9C2-10C1-4617-ADCD-8997576A4B20}"/>
    <cellStyle name="Output 2 2 2 4" xfId="674" xr:uid="{B5B42F4B-0FB7-4501-8B2D-1B32EF7F2895}"/>
    <cellStyle name="Output 2 2 2 4 2" xfId="1458" xr:uid="{5174593D-60F3-42D9-A668-F17D8AC7B89E}"/>
    <cellStyle name="Output 2 2 2 4 2 2" xfId="3660" xr:uid="{243A71B8-F6C2-4228-88D6-9FCC83610CBB}"/>
    <cellStyle name="Output 2 2 2 4 2 2 2" xfId="8064" xr:uid="{EFBAFEC0-B715-46EC-B310-6BBA6B474D17}"/>
    <cellStyle name="Output 2 2 2 4 2 2 2 2" xfId="16872" xr:uid="{BF115B9F-510B-48C0-AEC2-113231683D07}"/>
    <cellStyle name="Output 2 2 2 4 2 2 2 2 2" xfId="34488" xr:uid="{C058CDFF-E282-496B-B2F0-5BEDF9BF084E}"/>
    <cellStyle name="Output 2 2 2 4 2 2 2 3" xfId="25680" xr:uid="{261600E0-71D1-48DC-9D92-A88D85C0E6CE}"/>
    <cellStyle name="Output 2 2 2 4 2 2 3" xfId="12468" xr:uid="{32928979-15AA-4684-8EAE-17ECEA0823F8}"/>
    <cellStyle name="Output 2 2 2 4 2 2 3 2" xfId="30084" xr:uid="{134598F6-C668-452A-90FB-9AD4147CCEDB}"/>
    <cellStyle name="Output 2 2 2 4 2 2 4" xfId="21276" xr:uid="{2A9587B6-0F07-4781-930F-522A3B11DB48}"/>
    <cellStyle name="Output 2 2 2 4 2 2 5" xfId="38892" xr:uid="{CC36CCFF-3434-4504-8C4B-F1A374FACFB7}"/>
    <cellStyle name="Output 2 2 2 4 2 3" xfId="5862" xr:uid="{CBC573AE-F03C-4455-8166-6B62BF09AC03}"/>
    <cellStyle name="Output 2 2 2 4 2 3 2" xfId="14670" xr:uid="{3BE4E6D9-F9FC-4150-B7DC-332C1C69F48F}"/>
    <cellStyle name="Output 2 2 2 4 2 3 2 2" xfId="32286" xr:uid="{3DFF4FED-8B1F-49EB-902F-B8394FACBE29}"/>
    <cellStyle name="Output 2 2 2 4 2 3 3" xfId="23478" xr:uid="{D5AB1671-797F-4065-942E-6CCD0346E839}"/>
    <cellStyle name="Output 2 2 2 4 2 4" xfId="10266" xr:uid="{D558812D-D25D-4136-A045-71B8371A808F}"/>
    <cellStyle name="Output 2 2 2 4 2 4 2" xfId="27882" xr:uid="{23A3CEED-C3B1-4F14-AD12-A79758B3996B}"/>
    <cellStyle name="Output 2 2 2 4 2 5" xfId="19074" xr:uid="{A042606A-3F2E-48DA-BCD9-501294BE2D33}"/>
    <cellStyle name="Output 2 2 2 4 2 6" xfId="36690" xr:uid="{7EED410D-25F6-4A54-A463-2A8BB84BC388}"/>
    <cellStyle name="Output 2 2 2 4 3" xfId="2878" xr:uid="{86E140EB-8117-4568-B68E-5D3CAF770C0B}"/>
    <cellStyle name="Output 2 2 2 4 3 2" xfId="7282" xr:uid="{39014A91-3EA3-4F6F-BEA2-2636461B6112}"/>
    <cellStyle name="Output 2 2 2 4 3 2 2" xfId="16090" xr:uid="{D70A0E62-2EF2-4BA8-BA9C-44D73D21B9F0}"/>
    <cellStyle name="Output 2 2 2 4 3 2 2 2" xfId="33706" xr:uid="{AF2D493D-7464-44BF-A6B9-AB7783138226}"/>
    <cellStyle name="Output 2 2 2 4 3 2 3" xfId="24898" xr:uid="{118DCBD7-0124-4747-B048-19A2ED93E79E}"/>
    <cellStyle name="Output 2 2 2 4 3 3" xfId="11686" xr:uid="{19A580CA-16F8-4344-BF09-00A71D5E07FE}"/>
    <cellStyle name="Output 2 2 2 4 3 3 2" xfId="29302" xr:uid="{A5F385BD-7BC1-46F6-95FE-729A9AA3252A}"/>
    <cellStyle name="Output 2 2 2 4 3 4" xfId="20494" xr:uid="{3D9F75F1-3DDA-4625-81DE-F69F63FF009E}"/>
    <cellStyle name="Output 2 2 2 4 3 5" xfId="38110" xr:uid="{78DD0E6D-FBA4-46E2-8A44-B4366C6C25A6}"/>
    <cellStyle name="Output 2 2 2 4 4" xfId="5080" xr:uid="{8203C78D-E024-4309-B957-67AAB3032636}"/>
    <cellStyle name="Output 2 2 2 4 4 2" xfId="13888" xr:uid="{A32F36E4-F1DB-484C-810F-341FE1F44884}"/>
    <cellStyle name="Output 2 2 2 4 4 2 2" xfId="31504" xr:uid="{94257A3E-E3DA-4A91-BA13-85BC97FF6F21}"/>
    <cellStyle name="Output 2 2 2 4 4 3" xfId="22696" xr:uid="{8BF04275-620C-4FAC-8403-13716EBA1AD0}"/>
    <cellStyle name="Output 2 2 2 4 5" xfId="9484" xr:uid="{01438298-0010-439D-A82B-19234C609F57}"/>
    <cellStyle name="Output 2 2 2 4 5 2" xfId="27100" xr:uid="{795B4BB2-E15D-4668-9717-5E1DA36977E6}"/>
    <cellStyle name="Output 2 2 2 4 6" xfId="18292" xr:uid="{16EFAF48-359C-44AA-969C-053C0AA3CCD4}"/>
    <cellStyle name="Output 2 2 2 4 7" xfId="35908" xr:uid="{64E3CA4F-5FD1-4520-8D3C-4B2F719E9291}"/>
    <cellStyle name="Output 2 2 2 5" xfId="946" xr:uid="{15755A24-F06C-4A73-BCCB-64DE3C323027}"/>
    <cellStyle name="Output 2 2 2 5 2" xfId="3148" xr:uid="{85E2AC23-0E3F-4D0F-9E48-8D9865E8707E}"/>
    <cellStyle name="Output 2 2 2 5 2 2" xfId="7552" xr:uid="{E556C47A-604E-412A-9EEA-604573D995F1}"/>
    <cellStyle name="Output 2 2 2 5 2 2 2" xfId="16360" xr:uid="{C48F947A-0371-4352-BF2D-962B81AF0781}"/>
    <cellStyle name="Output 2 2 2 5 2 2 2 2" xfId="33976" xr:uid="{4F04DD20-6059-4EB7-BEC4-AF79E6F2EA4B}"/>
    <cellStyle name="Output 2 2 2 5 2 2 3" xfId="25168" xr:uid="{4B46A34C-5AD1-4030-BA31-7CD4637EE1C5}"/>
    <cellStyle name="Output 2 2 2 5 2 3" xfId="11956" xr:uid="{A4799893-49B6-4543-AC41-6D8BBBA00A7C}"/>
    <cellStyle name="Output 2 2 2 5 2 3 2" xfId="29572" xr:uid="{C8357423-4E11-425B-B8A4-1053571EDF38}"/>
    <cellStyle name="Output 2 2 2 5 2 4" xfId="20764" xr:uid="{D7DFC46B-E239-4583-B540-0596753D415C}"/>
    <cellStyle name="Output 2 2 2 5 2 5" xfId="38380" xr:uid="{98CDAD34-9B0E-4C49-B5F7-B81145E830A2}"/>
    <cellStyle name="Output 2 2 2 5 3" xfId="5350" xr:uid="{3C27F8CF-4157-4FCE-B76C-F464935554A7}"/>
    <cellStyle name="Output 2 2 2 5 3 2" xfId="14158" xr:uid="{960D72BA-1971-41CE-9E80-CE6202A06DA2}"/>
    <cellStyle name="Output 2 2 2 5 3 2 2" xfId="31774" xr:uid="{394C5229-5D3F-4A82-A1EE-80FBAED09168}"/>
    <cellStyle name="Output 2 2 2 5 3 3" xfId="22966" xr:uid="{399F9622-AFB7-441F-8098-4A953732BE0E}"/>
    <cellStyle name="Output 2 2 2 5 4" xfId="9754" xr:uid="{1B90B719-11C7-4714-AF35-B2457F6DAECD}"/>
    <cellStyle name="Output 2 2 2 5 4 2" xfId="27370" xr:uid="{614D2D0A-C342-4A70-9B49-E88F93F63064}"/>
    <cellStyle name="Output 2 2 2 5 5" xfId="18562" xr:uid="{0158D888-FF58-4316-B13A-6B929CF5FB43}"/>
    <cellStyle name="Output 2 2 2 5 6" xfId="36178" xr:uid="{6F7D4CC4-3AA6-4F46-B2EA-3EB751DC17EF}"/>
    <cellStyle name="Output 2 2 2 6" xfId="2366" xr:uid="{D1250F0A-CC4F-4CEC-90F1-CAD540F15A5A}"/>
    <cellStyle name="Output 2 2 2 6 2" xfId="6770" xr:uid="{1B9D80EC-1388-4B87-90F9-CAD6C86FF9E7}"/>
    <cellStyle name="Output 2 2 2 6 2 2" xfId="15578" xr:uid="{C81FC766-F41C-4F50-997E-3FF4662930CD}"/>
    <cellStyle name="Output 2 2 2 6 2 2 2" xfId="33194" xr:uid="{8B511BBE-C195-4CF6-AF69-255036E4A7B7}"/>
    <cellStyle name="Output 2 2 2 6 2 3" xfId="24386" xr:uid="{D46BCEC7-4ED1-4834-A9C5-F7137731004D}"/>
    <cellStyle name="Output 2 2 2 6 3" xfId="11174" xr:uid="{E42A2310-20A9-4330-8989-D1492406304D}"/>
    <cellStyle name="Output 2 2 2 6 3 2" xfId="28790" xr:uid="{7B7808DA-3E79-40AF-A15B-406D4043B7DD}"/>
    <cellStyle name="Output 2 2 2 6 4" xfId="19982" xr:uid="{E61437F3-EEC3-4CEA-B241-04C542EBC531}"/>
    <cellStyle name="Output 2 2 2 6 5" xfId="37598" xr:uid="{1E5F4FC5-E053-4B0A-B5DA-BB6F4321E515}"/>
    <cellStyle name="Output 2 2 2 7" xfId="4568" xr:uid="{9632F4E9-24C6-4023-A3DE-4001864C2FA0}"/>
    <cellStyle name="Output 2 2 2 7 2" xfId="13376" xr:uid="{565BA3F0-4672-49E3-8259-EA05388033D4}"/>
    <cellStyle name="Output 2 2 2 7 2 2" xfId="30992" xr:uid="{38B146D0-8334-47A1-B91D-ECE567583E83}"/>
    <cellStyle name="Output 2 2 2 7 3" xfId="22184" xr:uid="{CBE5A4A9-3D8F-4B5A-B00F-41B7EDD2C2F7}"/>
    <cellStyle name="Output 2 2 2 8" xfId="8972" xr:uid="{45858A05-4A53-4D20-B101-9F0C86895E74}"/>
    <cellStyle name="Output 2 2 2 8 2" xfId="26588" xr:uid="{D80735C2-9C19-464F-8040-B553826DF516}"/>
    <cellStyle name="Output 2 2 2 9" xfId="17780" xr:uid="{3408BCC9-D447-4770-B548-5F6256387A42}"/>
    <cellStyle name="Output 2 2 3" xfId="226" xr:uid="{9A7A6C37-CC1B-4C8F-A6C7-A1EA5BB17B3D}"/>
    <cellStyle name="Output 2 2 3 2" xfId="482" xr:uid="{0BBE5AD4-1CF7-4E6C-9CA6-59D0F051E022}"/>
    <cellStyle name="Output 2 2 3 2 2" xfId="1266" xr:uid="{D22D47F6-BB22-47A0-98B6-07D89ECD7BA3}"/>
    <cellStyle name="Output 2 2 3 2 2 2" xfId="3468" xr:uid="{5825FFE3-C017-49BE-BA46-C3505501AA83}"/>
    <cellStyle name="Output 2 2 3 2 2 2 2" xfId="7872" xr:uid="{1530EE6C-ACBD-48EC-89E6-40B2883B5C19}"/>
    <cellStyle name="Output 2 2 3 2 2 2 2 2" xfId="16680" xr:uid="{655E4160-998B-4E42-B7DC-D1B696572662}"/>
    <cellStyle name="Output 2 2 3 2 2 2 2 2 2" xfId="34296" xr:uid="{76700B4B-8166-49BE-A684-235DD5AF0D60}"/>
    <cellStyle name="Output 2 2 3 2 2 2 2 3" xfId="25488" xr:uid="{253176D1-2CC3-4162-910C-D390AA662A3C}"/>
    <cellStyle name="Output 2 2 3 2 2 2 3" xfId="12276" xr:uid="{63DBBC3F-B9EF-428D-8C26-62C39249FA22}"/>
    <cellStyle name="Output 2 2 3 2 2 2 3 2" xfId="29892" xr:uid="{BE71A22D-9FFB-45E7-BF1A-867645D9E3C5}"/>
    <cellStyle name="Output 2 2 3 2 2 2 4" xfId="21084" xr:uid="{D52BB691-9F99-4164-A573-E891EF9E7735}"/>
    <cellStyle name="Output 2 2 3 2 2 2 5" xfId="38700" xr:uid="{3B1F9728-C717-4CF1-BADD-ED6D87BEF946}"/>
    <cellStyle name="Output 2 2 3 2 2 3" xfId="5670" xr:uid="{E69BD4A7-7804-4F96-B568-DF085DDE6ABB}"/>
    <cellStyle name="Output 2 2 3 2 2 3 2" xfId="14478" xr:uid="{748EC9C9-5CAB-4A5C-9306-20849D5C7AED}"/>
    <cellStyle name="Output 2 2 3 2 2 3 2 2" xfId="32094" xr:uid="{5359089A-3F31-40CC-B382-66957245855F}"/>
    <cellStyle name="Output 2 2 3 2 2 3 3" xfId="23286" xr:uid="{6E9D48E7-0F7D-4AE7-B164-B12A4FECB155}"/>
    <cellStyle name="Output 2 2 3 2 2 4" xfId="10074" xr:uid="{ED415410-A74C-4F32-8589-1FDE4DA8BDBA}"/>
    <cellStyle name="Output 2 2 3 2 2 4 2" xfId="27690" xr:uid="{92EB4A2B-1599-46DD-BB4E-668F86E1D7D2}"/>
    <cellStyle name="Output 2 2 3 2 2 5" xfId="18882" xr:uid="{0F8A720D-9DAA-4B70-9439-919EDC5E4253}"/>
    <cellStyle name="Output 2 2 3 2 2 6" xfId="36498" xr:uid="{AA5AACC4-14FA-425C-B756-2F37A54AFA71}"/>
    <cellStyle name="Output 2 2 3 2 3" xfId="2686" xr:uid="{B428AD69-7DE0-4314-BDA6-96F5B6EE3826}"/>
    <cellStyle name="Output 2 2 3 2 3 2" xfId="7090" xr:uid="{371F9014-B5C3-42F6-9F57-58DDFCB5E653}"/>
    <cellStyle name="Output 2 2 3 2 3 2 2" xfId="15898" xr:uid="{FA5157DC-17C8-4FE8-8E22-EB71014F6569}"/>
    <cellStyle name="Output 2 2 3 2 3 2 2 2" xfId="33514" xr:uid="{66B319F0-2B67-43FA-B06B-E2A21BEA7E20}"/>
    <cellStyle name="Output 2 2 3 2 3 2 3" xfId="24706" xr:uid="{82364A4A-5DFE-4961-85EB-C567821E0104}"/>
    <cellStyle name="Output 2 2 3 2 3 3" xfId="11494" xr:uid="{EB3826B2-E538-4C0A-88F0-B4801562D6EB}"/>
    <cellStyle name="Output 2 2 3 2 3 3 2" xfId="29110" xr:uid="{FAA69EF1-8CB5-4529-9F21-497139BF5F7B}"/>
    <cellStyle name="Output 2 2 3 2 3 4" xfId="20302" xr:uid="{3023F741-445D-4B09-A7AC-FCECA85974D5}"/>
    <cellStyle name="Output 2 2 3 2 3 5" xfId="37918" xr:uid="{061B8716-FBAB-42B5-84CE-647D11D7B016}"/>
    <cellStyle name="Output 2 2 3 2 4" xfId="4888" xr:uid="{4B419684-BC11-4DDE-A382-73D6924B5CED}"/>
    <cellStyle name="Output 2 2 3 2 4 2" xfId="13696" xr:uid="{189436CD-877D-4E16-8538-EBD1B42C64C2}"/>
    <cellStyle name="Output 2 2 3 2 4 2 2" xfId="31312" xr:uid="{752C72B4-BA30-44A5-86F0-CDF20CD40338}"/>
    <cellStyle name="Output 2 2 3 2 4 3" xfId="22504" xr:uid="{B560B03E-E939-462B-8861-BE6E6E372C26}"/>
    <cellStyle name="Output 2 2 3 2 5" xfId="9292" xr:uid="{9579E17C-8CA4-4DD4-89E5-0F2F0AA74775}"/>
    <cellStyle name="Output 2 2 3 2 5 2" xfId="26908" xr:uid="{0CBF27B0-A57D-40DE-B9EE-ACB951B3A66B}"/>
    <cellStyle name="Output 2 2 3 2 6" xfId="18100" xr:uid="{A1400555-4DB7-4891-BD9E-9D83637BBE62}"/>
    <cellStyle name="Output 2 2 3 2 7" xfId="35716" xr:uid="{91AFA199-95C8-473A-945F-C160E0D01ACE}"/>
    <cellStyle name="Output 2 2 3 3" xfId="738" xr:uid="{F28B578B-14EA-439E-8E35-5711775DDF5F}"/>
    <cellStyle name="Output 2 2 3 3 2" xfId="1522" xr:uid="{EA77BBAA-D8E4-4CF4-AD5C-6219E9A37798}"/>
    <cellStyle name="Output 2 2 3 3 2 2" xfId="3724" xr:uid="{1F829E54-085F-46CB-85D9-8F3DEBDDBB11}"/>
    <cellStyle name="Output 2 2 3 3 2 2 2" xfId="8128" xr:uid="{6A2A84DF-770F-45EF-A0DE-896DAE4EF782}"/>
    <cellStyle name="Output 2 2 3 3 2 2 2 2" xfId="16936" xr:uid="{1A876878-BD84-496B-8A95-555635397741}"/>
    <cellStyle name="Output 2 2 3 3 2 2 2 2 2" xfId="34552" xr:uid="{48F25859-BA5E-4C4C-AF27-135080AE536F}"/>
    <cellStyle name="Output 2 2 3 3 2 2 2 3" xfId="25744" xr:uid="{A3632A62-6476-48A9-999B-B1AF13FC58C6}"/>
    <cellStyle name="Output 2 2 3 3 2 2 3" xfId="12532" xr:uid="{02734662-4E4A-45EC-BC14-D0EAD53AE5F5}"/>
    <cellStyle name="Output 2 2 3 3 2 2 3 2" xfId="30148" xr:uid="{3ED0E190-BE09-4E51-8234-6FC94A725860}"/>
    <cellStyle name="Output 2 2 3 3 2 2 4" xfId="21340" xr:uid="{804B594F-4652-4217-B427-AE71D85BAF28}"/>
    <cellStyle name="Output 2 2 3 3 2 2 5" xfId="38956" xr:uid="{FD72ABAE-C1FE-4716-ABC1-BF834BA96E97}"/>
    <cellStyle name="Output 2 2 3 3 2 3" xfId="5926" xr:uid="{B369C0AF-85F7-4737-B270-0C31FA44E74E}"/>
    <cellStyle name="Output 2 2 3 3 2 3 2" xfId="14734" xr:uid="{31D7B2E9-A689-4F34-97D7-358C00153F98}"/>
    <cellStyle name="Output 2 2 3 3 2 3 2 2" xfId="32350" xr:uid="{DEF3B149-C45F-44C0-BBE2-1E0AB7C13DFC}"/>
    <cellStyle name="Output 2 2 3 3 2 3 3" xfId="23542" xr:uid="{7EB55A10-2866-4CB2-A179-6336C282DBFA}"/>
    <cellStyle name="Output 2 2 3 3 2 4" xfId="10330" xr:uid="{D88B8139-E4C0-48D0-8310-4E65B29517D7}"/>
    <cellStyle name="Output 2 2 3 3 2 4 2" xfId="27946" xr:uid="{7CDFA218-1452-42B1-9D4E-42970D4791E5}"/>
    <cellStyle name="Output 2 2 3 3 2 5" xfId="19138" xr:uid="{20CC3BFE-C261-44B5-93A3-3E331A6B2560}"/>
    <cellStyle name="Output 2 2 3 3 2 6" xfId="36754" xr:uid="{AC9AC25D-FC74-4C50-B072-6FB7C2FC56EC}"/>
    <cellStyle name="Output 2 2 3 3 3" xfId="2942" xr:uid="{A5954649-9D70-47EC-A505-122F960699B2}"/>
    <cellStyle name="Output 2 2 3 3 3 2" xfId="7346" xr:uid="{1DDF1A60-893A-4D53-A179-4856B50E30DB}"/>
    <cellStyle name="Output 2 2 3 3 3 2 2" xfId="16154" xr:uid="{584D3D00-5AA2-4C7A-B392-4AB2C9DEBE8B}"/>
    <cellStyle name="Output 2 2 3 3 3 2 2 2" xfId="33770" xr:uid="{6C0D7893-5B4F-4847-A1B9-12D17EF4D5EE}"/>
    <cellStyle name="Output 2 2 3 3 3 2 3" xfId="24962" xr:uid="{FF39182B-0DE5-4164-9CDF-C90D79A2E931}"/>
    <cellStyle name="Output 2 2 3 3 3 3" xfId="11750" xr:uid="{DC47EE03-B752-4CD5-AB53-A78827C03440}"/>
    <cellStyle name="Output 2 2 3 3 3 3 2" xfId="29366" xr:uid="{95C1E53D-F172-4940-A54E-C1A6A6C4CE97}"/>
    <cellStyle name="Output 2 2 3 3 3 4" xfId="20558" xr:uid="{1264B99D-F1FD-4171-83B6-3F16A3030F14}"/>
    <cellStyle name="Output 2 2 3 3 3 5" xfId="38174" xr:uid="{9B4F2BD9-A42D-48E2-99DB-293E01450597}"/>
    <cellStyle name="Output 2 2 3 3 4" xfId="5144" xr:uid="{6AB6E827-8FA5-4854-A639-C8127736F2FC}"/>
    <cellStyle name="Output 2 2 3 3 4 2" xfId="13952" xr:uid="{EB55B911-93B1-4C64-9C4A-97FE10742AD6}"/>
    <cellStyle name="Output 2 2 3 3 4 2 2" xfId="31568" xr:uid="{1DA697DB-1972-4DF3-AE11-917D37A65F61}"/>
    <cellStyle name="Output 2 2 3 3 4 3" xfId="22760" xr:uid="{3A14DA96-0608-464D-B211-C6417718AFD4}"/>
    <cellStyle name="Output 2 2 3 3 5" xfId="9548" xr:uid="{9C27D9DF-849A-4512-815B-EA276990C458}"/>
    <cellStyle name="Output 2 2 3 3 5 2" xfId="27164" xr:uid="{572D60BF-4874-4C76-B1C6-86D7856A45B9}"/>
    <cellStyle name="Output 2 2 3 3 6" xfId="18356" xr:uid="{BCC19543-3F99-462C-92B2-D2CDCF5AA5E4}"/>
    <cellStyle name="Output 2 2 3 3 7" xfId="35972" xr:uid="{B838D1B8-FD9F-4116-8079-9414F4146B6C}"/>
    <cellStyle name="Output 2 2 3 4" xfId="1010" xr:uid="{4633DE40-1911-4821-AB7C-FC2522EABAFC}"/>
    <cellStyle name="Output 2 2 3 4 2" xfId="3212" xr:uid="{9677ADF3-7A39-4B2B-A796-8A94471DE3D3}"/>
    <cellStyle name="Output 2 2 3 4 2 2" xfId="7616" xr:uid="{8E95233C-E4CB-4B34-862A-25371F0DCAEB}"/>
    <cellStyle name="Output 2 2 3 4 2 2 2" xfId="16424" xr:uid="{B77E07ED-1C68-49B6-AEA4-8177D11E6E98}"/>
    <cellStyle name="Output 2 2 3 4 2 2 2 2" xfId="34040" xr:uid="{721F840D-0ACA-4F9F-A105-CC06B1528A77}"/>
    <cellStyle name="Output 2 2 3 4 2 2 3" xfId="25232" xr:uid="{E5F8BA25-B3F7-45CA-A523-2161280B86C9}"/>
    <cellStyle name="Output 2 2 3 4 2 3" xfId="12020" xr:uid="{016DDE51-344B-4042-9C55-0DCBDF71D428}"/>
    <cellStyle name="Output 2 2 3 4 2 3 2" xfId="29636" xr:uid="{5BCAB816-98EF-4620-A70A-01AB0133EA91}"/>
    <cellStyle name="Output 2 2 3 4 2 4" xfId="20828" xr:uid="{66C1DEAE-2B9B-4559-A0DD-A83D1A2B259C}"/>
    <cellStyle name="Output 2 2 3 4 2 5" xfId="38444" xr:uid="{7A2F5F2E-384C-4CFF-B1C0-3A2E00F77D79}"/>
    <cellStyle name="Output 2 2 3 4 3" xfId="5414" xr:uid="{0D368B42-B53D-4338-97FA-B56314C21A9E}"/>
    <cellStyle name="Output 2 2 3 4 3 2" xfId="14222" xr:uid="{7F13C9B0-DE71-4245-9EA0-78C8EEB98CDE}"/>
    <cellStyle name="Output 2 2 3 4 3 2 2" xfId="31838" xr:uid="{F52EAB23-487E-4E63-91D5-AC68B4E29E20}"/>
    <cellStyle name="Output 2 2 3 4 3 3" xfId="23030" xr:uid="{5FD67BBF-945E-412D-B477-AA89BC9C096C}"/>
    <cellStyle name="Output 2 2 3 4 4" xfId="9818" xr:uid="{687DFEA2-9B71-4F2B-B2D7-650A85E69545}"/>
    <cellStyle name="Output 2 2 3 4 4 2" xfId="27434" xr:uid="{279FAA4E-664B-4588-8A99-3F8BE34484A1}"/>
    <cellStyle name="Output 2 2 3 4 5" xfId="18626" xr:uid="{623A4BEC-09AD-4F2C-89E0-4755BA1203E7}"/>
    <cellStyle name="Output 2 2 3 4 6" xfId="36242" xr:uid="{B10BC024-8C0D-461B-80E3-AD3EE7EF3807}"/>
    <cellStyle name="Output 2 2 3 5" xfId="2430" xr:uid="{6336BD20-EA71-48AC-814A-3326165B36EC}"/>
    <cellStyle name="Output 2 2 3 5 2" xfId="6834" xr:uid="{12600A44-DC88-4055-9B47-2E25C475BE13}"/>
    <cellStyle name="Output 2 2 3 5 2 2" xfId="15642" xr:uid="{21B59BF6-156B-4C3F-A9EB-D5513CCCDCB1}"/>
    <cellStyle name="Output 2 2 3 5 2 2 2" xfId="33258" xr:uid="{EFDE0EFB-AA00-4DE1-AE05-D80A3669AAF2}"/>
    <cellStyle name="Output 2 2 3 5 2 3" xfId="24450" xr:uid="{E100B039-7C7E-42B7-8118-B25A56E4FAF9}"/>
    <cellStyle name="Output 2 2 3 5 3" xfId="11238" xr:uid="{9E20D8E6-1CA4-4947-9991-27B8CCAF6A45}"/>
    <cellStyle name="Output 2 2 3 5 3 2" xfId="28854" xr:uid="{EF4673C0-78C4-49F5-B6C8-D0634F710024}"/>
    <cellStyle name="Output 2 2 3 5 4" xfId="20046" xr:uid="{D5B4B746-5130-425E-8E10-E6B0A29C0674}"/>
    <cellStyle name="Output 2 2 3 5 5" xfId="37662" xr:uid="{DEF8D256-C79B-49AB-AC6F-C10E0F721F6F}"/>
    <cellStyle name="Output 2 2 3 6" xfId="4632" xr:uid="{77EA8A81-9A3F-4E98-A87C-50E9F5C6B6BF}"/>
    <cellStyle name="Output 2 2 3 6 2" xfId="13440" xr:uid="{840787D1-EB5F-409A-A7C8-002D5C3B080C}"/>
    <cellStyle name="Output 2 2 3 6 2 2" xfId="31056" xr:uid="{77335741-51AF-4D4E-BB1D-8FD81A227C1E}"/>
    <cellStyle name="Output 2 2 3 6 3" xfId="22248" xr:uid="{2EB5493B-3C95-40D6-8494-C001EFF49DF3}"/>
    <cellStyle name="Output 2 2 3 7" xfId="9036" xr:uid="{24F5C98D-182C-47BA-A060-C517EFDDC5DF}"/>
    <cellStyle name="Output 2 2 3 7 2" xfId="26652" xr:uid="{8994BB1E-170F-46F7-BAFD-EE8A313023C9}"/>
    <cellStyle name="Output 2 2 3 8" xfId="17844" xr:uid="{C7B3C3A9-2482-4CBE-BDED-D21585145923}"/>
    <cellStyle name="Output 2 2 3 9" xfId="35460" xr:uid="{279E865D-C950-47D5-884D-7CA15F20C381}"/>
    <cellStyle name="Output 2 2 4" xfId="354" xr:uid="{882A9A3D-B608-4603-9456-24D9404297C9}"/>
    <cellStyle name="Output 2 2 4 2" xfId="1138" xr:uid="{042F1BC8-793D-45F0-B071-857E2E38E859}"/>
    <cellStyle name="Output 2 2 4 2 2" xfId="3340" xr:uid="{CF44CFDA-160F-4AEC-ADB6-5BB21A6E2742}"/>
    <cellStyle name="Output 2 2 4 2 2 2" xfId="7744" xr:uid="{A7865F0C-298F-4048-B1AB-AFDEFDA5A159}"/>
    <cellStyle name="Output 2 2 4 2 2 2 2" xfId="16552" xr:uid="{EA55C18C-3CB7-4359-87FD-1474B52A38A2}"/>
    <cellStyle name="Output 2 2 4 2 2 2 2 2" xfId="34168" xr:uid="{41185111-C431-43AB-B843-A887CA364504}"/>
    <cellStyle name="Output 2 2 4 2 2 2 3" xfId="25360" xr:uid="{5BDAE87D-FD03-4103-A814-B562930C6ADD}"/>
    <cellStyle name="Output 2 2 4 2 2 3" xfId="12148" xr:uid="{3475FC33-7A6B-4C2E-A1F9-6FD0C9857D74}"/>
    <cellStyle name="Output 2 2 4 2 2 3 2" xfId="29764" xr:uid="{CB9B5CE9-13B8-41CE-8869-1D23051811D3}"/>
    <cellStyle name="Output 2 2 4 2 2 4" xfId="20956" xr:uid="{8D4415EB-9A4A-4102-A0DC-0114C4F72B0C}"/>
    <cellStyle name="Output 2 2 4 2 2 5" xfId="38572" xr:uid="{7353A850-D986-400D-BA7A-3B142F2A603E}"/>
    <cellStyle name="Output 2 2 4 2 3" xfId="5542" xr:uid="{9CA6A79B-ED3B-4B7E-9ED5-121FA2A51496}"/>
    <cellStyle name="Output 2 2 4 2 3 2" xfId="14350" xr:uid="{33DFD12F-C03C-4662-BDBD-EA6D0F75F2D5}"/>
    <cellStyle name="Output 2 2 4 2 3 2 2" xfId="31966" xr:uid="{B86659FE-250C-46A9-9577-A35A66F0385F}"/>
    <cellStyle name="Output 2 2 4 2 3 3" xfId="23158" xr:uid="{C3EDF08A-267C-4FA8-A9FA-A9ED1BFBD4A3}"/>
    <cellStyle name="Output 2 2 4 2 4" xfId="9946" xr:uid="{070CF745-8C9F-4C5E-89AE-AC0170ED48CA}"/>
    <cellStyle name="Output 2 2 4 2 4 2" xfId="27562" xr:uid="{1D792392-F397-4451-97F3-7283B88BECF1}"/>
    <cellStyle name="Output 2 2 4 2 5" xfId="18754" xr:uid="{B47DECED-7003-4E56-858C-53853DAB7F7E}"/>
    <cellStyle name="Output 2 2 4 2 6" xfId="36370" xr:uid="{5A87DA74-6415-45DF-AD2B-59E23E470933}"/>
    <cellStyle name="Output 2 2 4 3" xfId="2558" xr:uid="{5B2BC8F4-E3AE-4B9D-BD72-14B56C702392}"/>
    <cellStyle name="Output 2 2 4 3 2" xfId="6962" xr:uid="{3C46FD0A-574E-4E14-A901-8E1C02CECF55}"/>
    <cellStyle name="Output 2 2 4 3 2 2" xfId="15770" xr:uid="{68723557-DFB5-4EFC-ACD6-4380848B41B5}"/>
    <cellStyle name="Output 2 2 4 3 2 2 2" xfId="33386" xr:uid="{C4FE90C3-814D-4167-BB32-FDCC2A5D8F47}"/>
    <cellStyle name="Output 2 2 4 3 2 3" xfId="24578" xr:uid="{E801DB99-DFFD-422C-BA0D-457951882F96}"/>
    <cellStyle name="Output 2 2 4 3 3" xfId="11366" xr:uid="{4687B2B4-424A-46C7-BE04-AAB0C1DB5B16}"/>
    <cellStyle name="Output 2 2 4 3 3 2" xfId="28982" xr:uid="{FF7B9A9C-9325-4338-B522-1D7736551FD9}"/>
    <cellStyle name="Output 2 2 4 3 4" xfId="20174" xr:uid="{4B4F455C-5D0A-4FCD-AE66-F2CED3FBA8AF}"/>
    <cellStyle name="Output 2 2 4 3 5" xfId="37790" xr:uid="{E6B07162-C72B-4DD3-9999-FCC5E62D4069}"/>
    <cellStyle name="Output 2 2 4 4" xfId="4760" xr:uid="{6EDEB96F-0624-4D6A-ABF3-68096431F5F1}"/>
    <cellStyle name="Output 2 2 4 4 2" xfId="13568" xr:uid="{3402FBE3-4394-4F43-BEC2-E3C6C9303254}"/>
    <cellStyle name="Output 2 2 4 4 2 2" xfId="31184" xr:uid="{80A1669B-75BA-43E5-8FFD-0F65FB5498AC}"/>
    <cellStyle name="Output 2 2 4 4 3" xfId="22376" xr:uid="{C1456FD1-FCBF-400E-B088-EF7316747F0F}"/>
    <cellStyle name="Output 2 2 4 5" xfId="9164" xr:uid="{C4751639-0566-475D-8C9B-A30C25D71815}"/>
    <cellStyle name="Output 2 2 4 5 2" xfId="26780" xr:uid="{8E44EBA1-80A0-4D84-8D92-E554E2823C15}"/>
    <cellStyle name="Output 2 2 4 6" xfId="17972" xr:uid="{124641C8-E1AD-4980-85FE-645ED070FA55}"/>
    <cellStyle name="Output 2 2 4 7" xfId="35588" xr:uid="{A4C5A712-998A-4132-B617-EFED0B67B2DF}"/>
    <cellStyle name="Output 2 2 5" xfId="610" xr:uid="{A4FC6A20-C372-4E4D-B117-767BBF71518B}"/>
    <cellStyle name="Output 2 2 5 2" xfId="1394" xr:uid="{205E930D-4C6D-4BC5-8FD7-DC5038876C1E}"/>
    <cellStyle name="Output 2 2 5 2 2" xfId="3596" xr:uid="{860C40C6-AB65-4683-BEBD-4C9C76392E91}"/>
    <cellStyle name="Output 2 2 5 2 2 2" xfId="8000" xr:uid="{52CC7490-969F-426D-8D94-E6D08F4E44B7}"/>
    <cellStyle name="Output 2 2 5 2 2 2 2" xfId="16808" xr:uid="{84DFF48D-B496-4025-811F-75C91899B866}"/>
    <cellStyle name="Output 2 2 5 2 2 2 2 2" xfId="34424" xr:uid="{6BC8B6C3-9CF7-4E63-83B6-0E518ED8639D}"/>
    <cellStyle name="Output 2 2 5 2 2 2 3" xfId="25616" xr:uid="{28DFCCDB-2C0E-4002-9B2A-03951A4D4835}"/>
    <cellStyle name="Output 2 2 5 2 2 3" xfId="12404" xr:uid="{4045BD81-6AF0-4FE9-8A60-7961C222C4B8}"/>
    <cellStyle name="Output 2 2 5 2 2 3 2" xfId="30020" xr:uid="{BDBD4A77-CE43-48FD-AFA6-4BF2C3312BAF}"/>
    <cellStyle name="Output 2 2 5 2 2 4" xfId="21212" xr:uid="{0AB34D84-9792-43E6-BAAA-B8713B5ADC98}"/>
    <cellStyle name="Output 2 2 5 2 2 5" xfId="38828" xr:uid="{48431020-9B7B-4C21-8726-FA2E96EC9B1F}"/>
    <cellStyle name="Output 2 2 5 2 3" xfId="5798" xr:uid="{7422AF15-C6CE-4EDF-8F27-64685B767646}"/>
    <cellStyle name="Output 2 2 5 2 3 2" xfId="14606" xr:uid="{C0B4BC02-C495-41CB-9534-6413D8321031}"/>
    <cellStyle name="Output 2 2 5 2 3 2 2" xfId="32222" xr:uid="{FFE8A0F5-85B5-4034-AB32-BEAF76C17E38}"/>
    <cellStyle name="Output 2 2 5 2 3 3" xfId="23414" xr:uid="{78874819-63C9-4782-B945-800AF47E892D}"/>
    <cellStyle name="Output 2 2 5 2 4" xfId="10202" xr:uid="{EE382D69-89A6-4F10-8E62-7FBE64C2964E}"/>
    <cellStyle name="Output 2 2 5 2 4 2" xfId="27818" xr:uid="{B635DD4F-0C84-4BC1-8C3D-A3F56DFDD224}"/>
    <cellStyle name="Output 2 2 5 2 5" xfId="19010" xr:uid="{2BBCC3DC-93A2-4960-B65B-779791B864D6}"/>
    <cellStyle name="Output 2 2 5 2 6" xfId="36626" xr:uid="{0B97CEFE-A329-4539-95C1-D746CE34D7FE}"/>
    <cellStyle name="Output 2 2 5 3" xfId="2814" xr:uid="{259883C2-C0F3-49B9-B508-2AADA20ABDF8}"/>
    <cellStyle name="Output 2 2 5 3 2" xfId="7218" xr:uid="{71A8A8F5-7A06-46EA-B042-0C1479C06199}"/>
    <cellStyle name="Output 2 2 5 3 2 2" xfId="16026" xr:uid="{6D4D4B5E-B1B4-49D0-AE6F-874C39C82962}"/>
    <cellStyle name="Output 2 2 5 3 2 2 2" xfId="33642" xr:uid="{B0EEC95F-9A9D-47B3-8E26-E23A953C60CA}"/>
    <cellStyle name="Output 2 2 5 3 2 3" xfId="24834" xr:uid="{1917FCFB-7F0D-44E3-A86E-BA24863F07EC}"/>
    <cellStyle name="Output 2 2 5 3 3" xfId="11622" xr:uid="{DBFA20D1-33D5-4898-BF1E-AF12FAF3B593}"/>
    <cellStyle name="Output 2 2 5 3 3 2" xfId="29238" xr:uid="{9BE5370F-1E81-4DB1-BDE4-D149AC5772C6}"/>
    <cellStyle name="Output 2 2 5 3 4" xfId="20430" xr:uid="{C3D9436C-5AB2-4702-9B76-F55C6A493EDB}"/>
    <cellStyle name="Output 2 2 5 3 5" xfId="38046" xr:uid="{EDEEAE6B-C16D-4877-ADBC-01D6FF3FEF66}"/>
    <cellStyle name="Output 2 2 5 4" xfId="5016" xr:uid="{3BB43870-BC5B-47A9-92FB-61D11AF74D14}"/>
    <cellStyle name="Output 2 2 5 4 2" xfId="13824" xr:uid="{BE593530-47BA-4920-A9A2-F59370F6F5D3}"/>
    <cellStyle name="Output 2 2 5 4 2 2" xfId="31440" xr:uid="{80F91087-9606-4518-836A-EC5AE1ED0424}"/>
    <cellStyle name="Output 2 2 5 4 3" xfId="22632" xr:uid="{2E051C4C-F324-4A1F-B2E6-AE7828E4278E}"/>
    <cellStyle name="Output 2 2 5 5" xfId="9420" xr:uid="{27C289C9-054A-48A5-98A5-1BE0CFB09608}"/>
    <cellStyle name="Output 2 2 5 5 2" xfId="27036" xr:uid="{E0B71A21-2CAE-4905-8205-554E7D8BB4C5}"/>
    <cellStyle name="Output 2 2 5 6" xfId="18228" xr:uid="{B8E757BE-4A97-4D44-AC57-C1589F7D6DBB}"/>
    <cellStyle name="Output 2 2 5 7" xfId="35844" xr:uid="{A2C2D4F0-7EEE-40E2-8102-4658CC129E99}"/>
    <cellStyle name="Output 2 2 6" xfId="882" xr:uid="{C05338CF-CC98-470A-AF08-FD71A6F61969}"/>
    <cellStyle name="Output 2 2 6 2" xfId="3084" xr:uid="{5A9FFF01-9228-41B4-9C1F-0712E883A013}"/>
    <cellStyle name="Output 2 2 6 2 2" xfId="7488" xr:uid="{3787F72A-BB4F-49BF-9FC3-6F47FB40993A}"/>
    <cellStyle name="Output 2 2 6 2 2 2" xfId="16296" xr:uid="{09A29FE3-E436-4513-8E0D-407DC13F1E0E}"/>
    <cellStyle name="Output 2 2 6 2 2 2 2" xfId="33912" xr:uid="{4E27A364-E955-49BD-8342-F88CC5B9F9A6}"/>
    <cellStyle name="Output 2 2 6 2 2 3" xfId="25104" xr:uid="{FD7C2185-8DDA-4CB9-9910-10FACCE8FB54}"/>
    <cellStyle name="Output 2 2 6 2 3" xfId="11892" xr:uid="{6C0949A6-9FC4-4309-A128-36AFEDE989CB}"/>
    <cellStyle name="Output 2 2 6 2 3 2" xfId="29508" xr:uid="{8C9ADAA1-0061-4083-9EDE-C3340BD36211}"/>
    <cellStyle name="Output 2 2 6 2 4" xfId="20700" xr:uid="{6F4F905E-B764-4DA3-947B-93B64C34CF1E}"/>
    <cellStyle name="Output 2 2 6 2 5" xfId="38316" xr:uid="{73470E6B-4ABD-4351-92E6-A5D05B8704BE}"/>
    <cellStyle name="Output 2 2 6 3" xfId="5286" xr:uid="{F47D900D-AB48-41EB-82DB-BE98967F8D78}"/>
    <cellStyle name="Output 2 2 6 3 2" xfId="14094" xr:uid="{6F4CEC46-0197-4A61-AC84-DD87A41982ED}"/>
    <cellStyle name="Output 2 2 6 3 2 2" xfId="31710" xr:uid="{C495710B-9D0F-4B33-B3B0-76A625AB51B3}"/>
    <cellStyle name="Output 2 2 6 3 3" xfId="22902" xr:uid="{441E6CE3-E906-4191-8532-C468A5F4EAC3}"/>
    <cellStyle name="Output 2 2 6 4" xfId="9690" xr:uid="{C44A7035-2EC6-4FD3-A274-393EC6ECB2D8}"/>
    <cellStyle name="Output 2 2 6 4 2" xfId="27306" xr:uid="{3941DB3A-0346-47EE-8977-7DAF23F85675}"/>
    <cellStyle name="Output 2 2 6 5" xfId="18498" xr:uid="{7D96805C-22E1-4073-8E7E-28F094CD9ABB}"/>
    <cellStyle name="Output 2 2 6 6" xfId="36114" xr:uid="{B814ADE0-3FF2-4E25-8A33-538757A3ADE6}"/>
    <cellStyle name="Output 2 2 7" xfId="2302" xr:uid="{5F38974E-C31E-4B9B-A3AE-4986A66A6592}"/>
    <cellStyle name="Output 2 2 7 2" xfId="6706" xr:uid="{A6D89580-4AF2-44CB-8962-F53A0AF8DDB4}"/>
    <cellStyle name="Output 2 2 7 2 2" xfId="15514" xr:uid="{C40BAAC9-433C-4D46-9C1C-4E1AB80832FD}"/>
    <cellStyle name="Output 2 2 7 2 2 2" xfId="33130" xr:uid="{41C5475E-CF5B-44C3-BC68-F5176E029479}"/>
    <cellStyle name="Output 2 2 7 2 3" xfId="24322" xr:uid="{80EE7364-2A28-4603-9E65-FE7BC9041A79}"/>
    <cellStyle name="Output 2 2 7 3" xfId="11110" xr:uid="{C0ACC461-229E-4020-9F2B-AFAA14171EDA}"/>
    <cellStyle name="Output 2 2 7 3 2" xfId="28726" xr:uid="{65EC61EB-E041-4E71-831B-949B56FBAC1A}"/>
    <cellStyle name="Output 2 2 7 4" xfId="19918" xr:uid="{4C96F3EA-BB4A-4C71-A713-EA4C6D7017DD}"/>
    <cellStyle name="Output 2 2 7 5" xfId="37534" xr:uid="{0612EFA0-B9A1-47A8-B205-D80FB406B581}"/>
    <cellStyle name="Output 2 2 8" xfId="4504" xr:uid="{18EBF040-D488-4D93-974B-BD194AFDC70E}"/>
    <cellStyle name="Output 2 2 8 2" xfId="13312" xr:uid="{BA6FEFC3-2E8C-4AEB-9E1E-637228F92A67}"/>
    <cellStyle name="Output 2 2 8 2 2" xfId="30928" xr:uid="{58A8FD69-61C2-4FED-B6B4-84B8ABB5F0C5}"/>
    <cellStyle name="Output 2 2 8 3" xfId="22120" xr:uid="{E2C5009E-B4B7-49EE-A190-C715049B0E1A}"/>
    <cellStyle name="Output 2 2 9" xfId="8908" xr:uid="{C598CAD9-FA67-4155-A783-83D1CC1E7B9D}"/>
    <cellStyle name="Output 2 2 9 2" xfId="26524" xr:uid="{79A7BE27-F068-45C1-9D86-6913E3651D2D}"/>
    <cellStyle name="Output 2 3" xfId="123" xr:uid="{7D03400D-963A-44C9-98CA-E0BE3B9B8B83}"/>
    <cellStyle name="Output 2 3 10" xfId="17741" xr:uid="{76902C13-417D-4933-A056-DBA73B135F7D}"/>
    <cellStyle name="Output 2 3 11" xfId="35357" xr:uid="{EDE190B5-7B5C-4C07-9060-AE3F6B08903A}"/>
    <cellStyle name="Output 2 3 2" xfId="187" xr:uid="{78F770A4-7F74-4955-A059-9D302B4F205D}"/>
    <cellStyle name="Output 2 3 2 10" xfId="35421" xr:uid="{3754D992-6B9C-484E-8460-BF6A9AEF9754}"/>
    <cellStyle name="Output 2 3 2 2" xfId="315" xr:uid="{E3C419CB-6D6E-49E2-9997-415321A62694}"/>
    <cellStyle name="Output 2 3 2 2 2" xfId="571" xr:uid="{6CA82913-8FAA-465C-BC64-A21B10405B5B}"/>
    <cellStyle name="Output 2 3 2 2 2 2" xfId="1355" xr:uid="{57BC6E7F-BD4E-4017-BD13-E712F3E5ED48}"/>
    <cellStyle name="Output 2 3 2 2 2 2 2" xfId="3557" xr:uid="{282FDC64-1390-46B9-B890-39E0B663EE89}"/>
    <cellStyle name="Output 2 3 2 2 2 2 2 2" xfId="7961" xr:uid="{5AE2EEF8-AAA7-46D2-A9F7-FFD743314A67}"/>
    <cellStyle name="Output 2 3 2 2 2 2 2 2 2" xfId="16769" xr:uid="{278F27A1-A837-4209-ABFE-BA2C887D1A34}"/>
    <cellStyle name="Output 2 3 2 2 2 2 2 2 2 2" xfId="34385" xr:uid="{03812FD4-9FA5-4870-A0EF-012AC9809167}"/>
    <cellStyle name="Output 2 3 2 2 2 2 2 2 3" xfId="25577" xr:uid="{3AC43DDC-E943-4E7C-912C-5C5AE02F64D5}"/>
    <cellStyle name="Output 2 3 2 2 2 2 2 3" xfId="12365" xr:uid="{6E57315F-B742-467D-B0B6-48F38E55B5C7}"/>
    <cellStyle name="Output 2 3 2 2 2 2 2 3 2" xfId="29981" xr:uid="{6970A292-A761-4662-9713-BBA2B4DD2174}"/>
    <cellStyle name="Output 2 3 2 2 2 2 2 4" xfId="21173" xr:uid="{A519A341-F610-4376-87B6-0C5124DD5FF5}"/>
    <cellStyle name="Output 2 3 2 2 2 2 2 5" xfId="38789" xr:uid="{082545B4-8D7D-463D-A34F-8B74F9083D87}"/>
    <cellStyle name="Output 2 3 2 2 2 2 3" xfId="5759" xr:uid="{598EEEF9-DA9C-4107-98A9-B86F7C50EE25}"/>
    <cellStyle name="Output 2 3 2 2 2 2 3 2" xfId="14567" xr:uid="{1AF400F6-4371-4ECA-920F-01C91FEE8269}"/>
    <cellStyle name="Output 2 3 2 2 2 2 3 2 2" xfId="32183" xr:uid="{994E7562-F237-4F48-9FDA-405C66C52A34}"/>
    <cellStyle name="Output 2 3 2 2 2 2 3 3" xfId="23375" xr:uid="{634BBD9C-4639-42F8-BDE5-62CB7D63AC37}"/>
    <cellStyle name="Output 2 3 2 2 2 2 4" xfId="10163" xr:uid="{516A1433-440A-421B-A1FD-B8AA408ACD44}"/>
    <cellStyle name="Output 2 3 2 2 2 2 4 2" xfId="27779" xr:uid="{8209B733-4FE3-46CD-A3BA-732CBEF20807}"/>
    <cellStyle name="Output 2 3 2 2 2 2 5" xfId="18971" xr:uid="{7BB42C20-94B3-4694-BFDD-7CA7208D6AD1}"/>
    <cellStyle name="Output 2 3 2 2 2 2 6" xfId="36587" xr:uid="{582F7367-F773-4743-B012-6D84C17170F0}"/>
    <cellStyle name="Output 2 3 2 2 2 3" xfId="2775" xr:uid="{2E448DAD-7377-4F26-9D75-98A8E2F86D92}"/>
    <cellStyle name="Output 2 3 2 2 2 3 2" xfId="7179" xr:uid="{3E0669F7-9C45-4955-8D2A-FD5023B866A9}"/>
    <cellStyle name="Output 2 3 2 2 2 3 2 2" xfId="15987" xr:uid="{866BE7DB-9A7F-43C8-8277-54C596A9E967}"/>
    <cellStyle name="Output 2 3 2 2 2 3 2 2 2" xfId="33603" xr:uid="{E38490EC-8EBB-414B-8639-6E29C5AC1E38}"/>
    <cellStyle name="Output 2 3 2 2 2 3 2 3" xfId="24795" xr:uid="{2339674C-984E-4901-BDB1-AAEA596D89B3}"/>
    <cellStyle name="Output 2 3 2 2 2 3 3" xfId="11583" xr:uid="{E12AC1DE-95E9-4DDC-BB42-E92549F9AF49}"/>
    <cellStyle name="Output 2 3 2 2 2 3 3 2" xfId="29199" xr:uid="{B669EF72-6997-4E0A-9DE4-A2E17C20233A}"/>
    <cellStyle name="Output 2 3 2 2 2 3 4" xfId="20391" xr:uid="{44C956D7-8009-4698-A972-93F9E52CB92E}"/>
    <cellStyle name="Output 2 3 2 2 2 3 5" xfId="38007" xr:uid="{2483E64E-3377-40D2-BFEF-9BA384651228}"/>
    <cellStyle name="Output 2 3 2 2 2 4" xfId="4977" xr:uid="{5AF926E4-2E83-46D1-9037-EE2ECABA9B25}"/>
    <cellStyle name="Output 2 3 2 2 2 4 2" xfId="13785" xr:uid="{3FAA45AC-93A4-4633-A3C5-8FA5F89AC4AA}"/>
    <cellStyle name="Output 2 3 2 2 2 4 2 2" xfId="31401" xr:uid="{650258C8-4B9A-4F32-A301-ACAA351FF9EA}"/>
    <cellStyle name="Output 2 3 2 2 2 4 3" xfId="22593" xr:uid="{98BFD4E5-9B4D-4461-BF77-548AED2B4DF7}"/>
    <cellStyle name="Output 2 3 2 2 2 5" xfId="9381" xr:uid="{A17E14B9-BBA9-4600-8836-5135A3B081ED}"/>
    <cellStyle name="Output 2 3 2 2 2 5 2" xfId="26997" xr:uid="{B2EEBD77-A402-48A2-AC91-DD3D0D725000}"/>
    <cellStyle name="Output 2 3 2 2 2 6" xfId="18189" xr:uid="{ADA5A169-5C2C-4918-A05E-D59AF63FF5B3}"/>
    <cellStyle name="Output 2 3 2 2 2 7" xfId="35805" xr:uid="{ACE89A0E-EF13-4004-927D-1A88E9CB615F}"/>
    <cellStyle name="Output 2 3 2 2 3" xfId="827" xr:uid="{B75671BA-AD15-43A3-AA3B-0DF11CCA55D2}"/>
    <cellStyle name="Output 2 3 2 2 3 2" xfId="1611" xr:uid="{AB9397B7-ACA4-427F-A07C-7CB5D7CD5F98}"/>
    <cellStyle name="Output 2 3 2 2 3 2 2" xfId="3813" xr:uid="{10F28490-50BD-4DD1-B1F2-BA669A55EE5F}"/>
    <cellStyle name="Output 2 3 2 2 3 2 2 2" xfId="8217" xr:uid="{F83F677E-51CD-41A6-AE22-F38002C93407}"/>
    <cellStyle name="Output 2 3 2 2 3 2 2 2 2" xfId="17025" xr:uid="{38FAAAEB-FDE0-44F2-A317-77133CD5E038}"/>
    <cellStyle name="Output 2 3 2 2 3 2 2 2 2 2" xfId="34641" xr:uid="{F7CF8865-102E-4476-A846-39C62BF23361}"/>
    <cellStyle name="Output 2 3 2 2 3 2 2 2 3" xfId="25833" xr:uid="{1428CD28-840B-4C7C-888D-4A2622C2DE58}"/>
    <cellStyle name="Output 2 3 2 2 3 2 2 3" xfId="12621" xr:uid="{A8CB1E05-8D94-4D2B-89C4-C010F3AE73E8}"/>
    <cellStyle name="Output 2 3 2 2 3 2 2 3 2" xfId="30237" xr:uid="{D6F8C23C-C048-4323-831D-D7FD79E74248}"/>
    <cellStyle name="Output 2 3 2 2 3 2 2 4" xfId="21429" xr:uid="{603264EF-04EF-4BEC-94E4-D10B9A2EFB5A}"/>
    <cellStyle name="Output 2 3 2 2 3 2 2 5" xfId="39045" xr:uid="{A1FCBCB0-A862-48D4-8315-762E1C4F2AE9}"/>
    <cellStyle name="Output 2 3 2 2 3 2 3" xfId="6015" xr:uid="{ED5E85A7-9A0D-4B0A-808E-03CB7CFE34A6}"/>
    <cellStyle name="Output 2 3 2 2 3 2 3 2" xfId="14823" xr:uid="{EFD6EE75-B547-4F96-85B8-4A2C3243BD4C}"/>
    <cellStyle name="Output 2 3 2 2 3 2 3 2 2" xfId="32439" xr:uid="{0EDF2262-4F86-407C-8C73-72C8C32429DA}"/>
    <cellStyle name="Output 2 3 2 2 3 2 3 3" xfId="23631" xr:uid="{97BC5845-4183-4C7B-9E37-7F8C8CEA119F}"/>
    <cellStyle name="Output 2 3 2 2 3 2 4" xfId="10419" xr:uid="{7FAF8471-F669-45DC-97E1-BBA8F1EF907D}"/>
    <cellStyle name="Output 2 3 2 2 3 2 4 2" xfId="28035" xr:uid="{1A2BC4F5-CAC5-4FB1-9866-C821B75995F3}"/>
    <cellStyle name="Output 2 3 2 2 3 2 5" xfId="19227" xr:uid="{C85F701E-670D-4A6C-9FCB-B00A739CEF08}"/>
    <cellStyle name="Output 2 3 2 2 3 2 6" xfId="36843" xr:uid="{BF76DEA2-F371-418A-8DE0-23D5AFF39D39}"/>
    <cellStyle name="Output 2 3 2 2 3 3" xfId="3031" xr:uid="{30BBF3BE-A3BA-4C2C-B4F2-ECC08118547E}"/>
    <cellStyle name="Output 2 3 2 2 3 3 2" xfId="7435" xr:uid="{A02CAFA4-4499-41AF-922B-89DF56E0EB56}"/>
    <cellStyle name="Output 2 3 2 2 3 3 2 2" xfId="16243" xr:uid="{CC307239-434E-46F9-82D2-1FAA9A749A74}"/>
    <cellStyle name="Output 2 3 2 2 3 3 2 2 2" xfId="33859" xr:uid="{4FDD6A1B-EB52-4974-AC65-1DD250C1104E}"/>
    <cellStyle name="Output 2 3 2 2 3 3 2 3" xfId="25051" xr:uid="{7A099F3B-82C8-44DF-9C37-8A88318976C5}"/>
    <cellStyle name="Output 2 3 2 2 3 3 3" xfId="11839" xr:uid="{2DC3F5E1-7496-4349-AABA-73BFAF98C023}"/>
    <cellStyle name="Output 2 3 2 2 3 3 3 2" xfId="29455" xr:uid="{8656824C-93A9-4437-ABD7-E26AD29D56C6}"/>
    <cellStyle name="Output 2 3 2 2 3 3 4" xfId="20647" xr:uid="{82D1893F-1989-43FB-A84E-CFB498D5D188}"/>
    <cellStyle name="Output 2 3 2 2 3 3 5" xfId="38263" xr:uid="{5CB7290D-F403-4308-A25F-2C70EE6156D8}"/>
    <cellStyle name="Output 2 3 2 2 3 4" xfId="5233" xr:uid="{8C4283FB-0984-4C2A-99C4-1C3C7C336442}"/>
    <cellStyle name="Output 2 3 2 2 3 4 2" xfId="14041" xr:uid="{96827034-300A-48E8-9271-AD9C5E8C243D}"/>
    <cellStyle name="Output 2 3 2 2 3 4 2 2" xfId="31657" xr:uid="{BED28233-4DB2-41AE-901B-54F827976577}"/>
    <cellStyle name="Output 2 3 2 2 3 4 3" xfId="22849" xr:uid="{BDABCD14-500F-4B33-943D-380CB9B62277}"/>
    <cellStyle name="Output 2 3 2 2 3 5" xfId="9637" xr:uid="{D96854E6-AF86-43A3-B9CD-1E6B6B3B8DE3}"/>
    <cellStyle name="Output 2 3 2 2 3 5 2" xfId="27253" xr:uid="{CE13E306-FC1E-4579-815E-BFB640D1D548}"/>
    <cellStyle name="Output 2 3 2 2 3 6" xfId="18445" xr:uid="{D6CA6451-8B40-4C7F-A190-524C6D403E84}"/>
    <cellStyle name="Output 2 3 2 2 3 7" xfId="36061" xr:uid="{11348135-7357-4419-B3BA-28DA2726085E}"/>
    <cellStyle name="Output 2 3 2 2 4" xfId="1099" xr:uid="{25EA95D0-C3AC-43F0-AB60-DE1E857E1513}"/>
    <cellStyle name="Output 2 3 2 2 4 2" xfId="3301" xr:uid="{F9EFA6DB-2349-49CC-BFAF-16D7F17E3531}"/>
    <cellStyle name="Output 2 3 2 2 4 2 2" xfId="7705" xr:uid="{002FB18B-FE2C-49FC-94AC-1D6A4A5715B1}"/>
    <cellStyle name="Output 2 3 2 2 4 2 2 2" xfId="16513" xr:uid="{A7C5C322-82D5-40EC-86BD-0DC11B2D0F1D}"/>
    <cellStyle name="Output 2 3 2 2 4 2 2 2 2" xfId="34129" xr:uid="{94816D7A-DFDA-4599-AE84-01D085395BBA}"/>
    <cellStyle name="Output 2 3 2 2 4 2 2 3" xfId="25321" xr:uid="{4CFDDB47-0767-4F92-AB0B-02114EC80B39}"/>
    <cellStyle name="Output 2 3 2 2 4 2 3" xfId="12109" xr:uid="{48464000-3D96-4E18-BE7C-370C1969389D}"/>
    <cellStyle name="Output 2 3 2 2 4 2 3 2" xfId="29725" xr:uid="{AA5316EE-02F0-4E60-A990-7A365AE3A512}"/>
    <cellStyle name="Output 2 3 2 2 4 2 4" xfId="20917" xr:uid="{533F6846-0B82-4006-83B3-833DC2C0C656}"/>
    <cellStyle name="Output 2 3 2 2 4 2 5" xfId="38533" xr:uid="{68E4571B-6025-4DC7-8C37-C17849350E28}"/>
    <cellStyle name="Output 2 3 2 2 4 3" xfId="5503" xr:uid="{D8E9475B-A977-4B0F-97E2-68DF1E6E4D22}"/>
    <cellStyle name="Output 2 3 2 2 4 3 2" xfId="14311" xr:uid="{6520A005-BEC0-4D3E-AFF6-848852D843D9}"/>
    <cellStyle name="Output 2 3 2 2 4 3 2 2" xfId="31927" xr:uid="{A9FF0C2F-AA1F-4968-8833-91A0BDCD63C3}"/>
    <cellStyle name="Output 2 3 2 2 4 3 3" xfId="23119" xr:uid="{40112FCF-44F9-4FFB-A45F-6E9DAC1BC742}"/>
    <cellStyle name="Output 2 3 2 2 4 4" xfId="9907" xr:uid="{92ABDD0C-A680-4A2F-A3BF-5F18B6611582}"/>
    <cellStyle name="Output 2 3 2 2 4 4 2" xfId="27523" xr:uid="{39196289-4A32-462A-96A6-5371887A27BA}"/>
    <cellStyle name="Output 2 3 2 2 4 5" xfId="18715" xr:uid="{253C5C2B-F662-4702-A034-D354014D7AD3}"/>
    <cellStyle name="Output 2 3 2 2 4 6" xfId="36331" xr:uid="{2F8197CC-9A1D-4C0C-B5C6-372897A48045}"/>
    <cellStyle name="Output 2 3 2 2 5" xfId="2519" xr:uid="{347B0207-3A6F-4902-8248-246B592B2350}"/>
    <cellStyle name="Output 2 3 2 2 5 2" xfId="6923" xr:uid="{D2D0B6F8-67D4-4315-89BB-8DC03F1FBFCE}"/>
    <cellStyle name="Output 2 3 2 2 5 2 2" xfId="15731" xr:uid="{F9136732-3E0D-4D91-B045-62A621649C7A}"/>
    <cellStyle name="Output 2 3 2 2 5 2 2 2" xfId="33347" xr:uid="{D51E4B11-F4A4-4EE2-9279-EF203DF01236}"/>
    <cellStyle name="Output 2 3 2 2 5 2 3" xfId="24539" xr:uid="{C2C4C5B6-143E-41BC-832A-52ACFC80E17B}"/>
    <cellStyle name="Output 2 3 2 2 5 3" xfId="11327" xr:uid="{4692E358-C6DF-4851-B9D7-8A722553DD51}"/>
    <cellStyle name="Output 2 3 2 2 5 3 2" xfId="28943" xr:uid="{7B0BBC5D-532E-4167-A4EB-55A40E172476}"/>
    <cellStyle name="Output 2 3 2 2 5 4" xfId="20135" xr:uid="{6285308A-2B7B-4C05-9557-CA00970725F6}"/>
    <cellStyle name="Output 2 3 2 2 5 5" xfId="37751" xr:uid="{836A0BB8-1BC7-4221-813A-503E108081F2}"/>
    <cellStyle name="Output 2 3 2 2 6" xfId="4721" xr:uid="{E0E29F9E-BDB5-4653-879D-F57952012167}"/>
    <cellStyle name="Output 2 3 2 2 6 2" xfId="13529" xr:uid="{FB58068E-EC76-4B25-8BF8-F57B8C09169B}"/>
    <cellStyle name="Output 2 3 2 2 6 2 2" xfId="31145" xr:uid="{1C99849D-D399-43B4-9D97-613618D5E3AA}"/>
    <cellStyle name="Output 2 3 2 2 6 3" xfId="22337" xr:uid="{8B5C32A3-DC04-410D-8240-D9EFD461A2CF}"/>
    <cellStyle name="Output 2 3 2 2 7" xfId="9125" xr:uid="{B6CAB0B8-A8B2-4199-823B-534836C8C91F}"/>
    <cellStyle name="Output 2 3 2 2 7 2" xfId="26741" xr:uid="{C22D85C4-D4D3-47A1-9B30-714D22248A39}"/>
    <cellStyle name="Output 2 3 2 2 8" xfId="17933" xr:uid="{77142392-CE7D-4A75-8C09-D0BF2A3ED40A}"/>
    <cellStyle name="Output 2 3 2 2 9" xfId="35549" xr:uid="{92EB1C96-2F43-4BC3-9627-1E3BBA565DC3}"/>
    <cellStyle name="Output 2 3 2 3" xfId="443" xr:uid="{589E6EED-73BB-4F5D-B916-CDD59487E921}"/>
    <cellStyle name="Output 2 3 2 3 2" xfId="1227" xr:uid="{E76E8A75-ACA9-4358-A278-564B2132111B}"/>
    <cellStyle name="Output 2 3 2 3 2 2" xfId="3429" xr:uid="{60517EB7-A9CC-4285-B463-770ECF1D7DFF}"/>
    <cellStyle name="Output 2 3 2 3 2 2 2" xfId="7833" xr:uid="{53A0B6B0-D123-44EF-A98D-15A2E28835B0}"/>
    <cellStyle name="Output 2 3 2 3 2 2 2 2" xfId="16641" xr:uid="{A3ACFF46-044D-4E54-8C6B-A5B90821CCB4}"/>
    <cellStyle name="Output 2 3 2 3 2 2 2 2 2" xfId="34257" xr:uid="{88AA664A-CD6F-470A-A707-91F9A27D2665}"/>
    <cellStyle name="Output 2 3 2 3 2 2 2 3" xfId="25449" xr:uid="{80D02B27-F9EF-439A-A3A5-16A79C8940CF}"/>
    <cellStyle name="Output 2 3 2 3 2 2 3" xfId="12237" xr:uid="{B9217F1F-2960-40FC-A7F8-1626B97F8938}"/>
    <cellStyle name="Output 2 3 2 3 2 2 3 2" xfId="29853" xr:uid="{A544D67C-926E-417A-A614-DC17F6772F05}"/>
    <cellStyle name="Output 2 3 2 3 2 2 4" xfId="21045" xr:uid="{A66631C4-59E8-47C5-8472-84175689ED21}"/>
    <cellStyle name="Output 2 3 2 3 2 2 5" xfId="38661" xr:uid="{562E6AAE-7D31-4AB2-99D8-811E71379F3C}"/>
    <cellStyle name="Output 2 3 2 3 2 3" xfId="5631" xr:uid="{1E7E35B7-A97E-46F7-A391-45D526FA54C5}"/>
    <cellStyle name="Output 2 3 2 3 2 3 2" xfId="14439" xr:uid="{2CFC7C22-3304-4972-906C-7DEA7E8696AC}"/>
    <cellStyle name="Output 2 3 2 3 2 3 2 2" xfId="32055" xr:uid="{A2210002-650F-4888-89A8-C8696AD00398}"/>
    <cellStyle name="Output 2 3 2 3 2 3 3" xfId="23247" xr:uid="{1454A00E-2518-41B3-9513-C0346FCE7BF5}"/>
    <cellStyle name="Output 2 3 2 3 2 4" xfId="10035" xr:uid="{04D4DDF0-A5D8-40F6-9ED1-250036AE4CB2}"/>
    <cellStyle name="Output 2 3 2 3 2 4 2" xfId="27651" xr:uid="{54084318-C861-451A-AA7C-46A1E893EF19}"/>
    <cellStyle name="Output 2 3 2 3 2 5" xfId="18843" xr:uid="{80BE1A50-1CF9-4BF2-9DD5-AB0BEFF35A1A}"/>
    <cellStyle name="Output 2 3 2 3 2 6" xfId="36459" xr:uid="{05898AA3-F3CA-4AAD-831E-76F69789DC28}"/>
    <cellStyle name="Output 2 3 2 3 3" xfId="2647" xr:uid="{8336F347-10C7-40F7-9F70-4484D60CE87B}"/>
    <cellStyle name="Output 2 3 2 3 3 2" xfId="7051" xr:uid="{48C43547-9022-45DF-86C4-B92638967FD9}"/>
    <cellStyle name="Output 2 3 2 3 3 2 2" xfId="15859" xr:uid="{642F54FE-B4A9-459B-98B6-E787F5BB162F}"/>
    <cellStyle name="Output 2 3 2 3 3 2 2 2" xfId="33475" xr:uid="{22056F30-D016-4FB3-A957-208FDC9FEAFD}"/>
    <cellStyle name="Output 2 3 2 3 3 2 3" xfId="24667" xr:uid="{93D25551-A963-4574-A43E-D6F3EF691777}"/>
    <cellStyle name="Output 2 3 2 3 3 3" xfId="11455" xr:uid="{08CEB1E4-C9DC-4238-AB86-B7B1BB56B377}"/>
    <cellStyle name="Output 2 3 2 3 3 3 2" xfId="29071" xr:uid="{9B369628-887E-4ECD-BD7D-8D7CA7AF461B}"/>
    <cellStyle name="Output 2 3 2 3 3 4" xfId="20263" xr:uid="{80E00110-E6E7-499A-9F60-06F08B4F4EAD}"/>
    <cellStyle name="Output 2 3 2 3 3 5" xfId="37879" xr:uid="{3BBAE256-4AD0-43AE-AD2B-D4CF0C8B27BB}"/>
    <cellStyle name="Output 2 3 2 3 4" xfId="4849" xr:uid="{F51025CB-F1C1-4E89-8BD8-5779CF24F34D}"/>
    <cellStyle name="Output 2 3 2 3 4 2" xfId="13657" xr:uid="{71C22067-2084-4983-B97C-43F99E0B4266}"/>
    <cellStyle name="Output 2 3 2 3 4 2 2" xfId="31273" xr:uid="{3B9D459F-9708-4611-896B-B7D388034FEF}"/>
    <cellStyle name="Output 2 3 2 3 4 3" xfId="22465" xr:uid="{B769D9AE-EBC2-407B-BCA6-6129BBF834FC}"/>
    <cellStyle name="Output 2 3 2 3 5" xfId="9253" xr:uid="{645B79BC-F0D6-4DD8-8498-286CBC59B69E}"/>
    <cellStyle name="Output 2 3 2 3 5 2" xfId="26869" xr:uid="{E6F1B6C5-32B1-4E3F-ABCA-8BDF5381394A}"/>
    <cellStyle name="Output 2 3 2 3 6" xfId="18061" xr:uid="{1C117C83-87B3-45F1-BCE5-A7D12823D4A3}"/>
    <cellStyle name="Output 2 3 2 3 7" xfId="35677" xr:uid="{5834F96B-999D-451A-8DBB-EB0A244958EB}"/>
    <cellStyle name="Output 2 3 2 4" xfId="699" xr:uid="{373EE2C3-6505-4283-B9DF-6407040B7378}"/>
    <cellStyle name="Output 2 3 2 4 2" xfId="1483" xr:uid="{5050C234-1AA1-497D-B6BE-1990B85916C5}"/>
    <cellStyle name="Output 2 3 2 4 2 2" xfId="3685" xr:uid="{7DFC365F-4029-40A2-B142-329C0F54FC57}"/>
    <cellStyle name="Output 2 3 2 4 2 2 2" xfId="8089" xr:uid="{3577700A-245A-4E59-9947-E940EEE2F3F5}"/>
    <cellStyle name="Output 2 3 2 4 2 2 2 2" xfId="16897" xr:uid="{4CE614DD-CE16-4C86-8631-837CFC78F677}"/>
    <cellStyle name="Output 2 3 2 4 2 2 2 2 2" xfId="34513" xr:uid="{66D57D6E-1892-4900-8C0F-A318BC3D8CF5}"/>
    <cellStyle name="Output 2 3 2 4 2 2 2 3" xfId="25705" xr:uid="{562213E8-AA02-4D8A-8BE5-1834417C18B3}"/>
    <cellStyle name="Output 2 3 2 4 2 2 3" xfId="12493" xr:uid="{7834B3B7-A8C8-431A-B3A7-1063158C1D21}"/>
    <cellStyle name="Output 2 3 2 4 2 2 3 2" xfId="30109" xr:uid="{E9CE2FE8-D920-4AA3-AD98-691481B90A91}"/>
    <cellStyle name="Output 2 3 2 4 2 2 4" xfId="21301" xr:uid="{8E2B3B6F-EEAD-444D-B88E-C4A623FC733E}"/>
    <cellStyle name="Output 2 3 2 4 2 2 5" xfId="38917" xr:uid="{726798F4-69AF-453B-809A-F7598E1A1721}"/>
    <cellStyle name="Output 2 3 2 4 2 3" xfId="5887" xr:uid="{8AA149AE-8E14-42BB-8973-5575397E7544}"/>
    <cellStyle name="Output 2 3 2 4 2 3 2" xfId="14695" xr:uid="{4105B220-EC87-43B8-A552-350D8DB53B44}"/>
    <cellStyle name="Output 2 3 2 4 2 3 2 2" xfId="32311" xr:uid="{A2449DF7-E640-4FA4-B02A-643552F06219}"/>
    <cellStyle name="Output 2 3 2 4 2 3 3" xfId="23503" xr:uid="{F5ACD8C1-5F67-4479-AA6F-C4F71DA8475C}"/>
    <cellStyle name="Output 2 3 2 4 2 4" xfId="10291" xr:uid="{FD9965AE-F087-47CF-B094-CD360DB520CE}"/>
    <cellStyle name="Output 2 3 2 4 2 4 2" xfId="27907" xr:uid="{FD166399-C622-4F52-93BD-890436D896EE}"/>
    <cellStyle name="Output 2 3 2 4 2 5" xfId="19099" xr:uid="{06FC5A3A-5989-4C86-8508-57B11F827997}"/>
    <cellStyle name="Output 2 3 2 4 2 6" xfId="36715" xr:uid="{6414EF9B-8264-451B-9CAB-D8ED73EEB530}"/>
    <cellStyle name="Output 2 3 2 4 3" xfId="2903" xr:uid="{6F11A57F-D13F-4E97-A33B-AB5ADC031B6C}"/>
    <cellStyle name="Output 2 3 2 4 3 2" xfId="7307" xr:uid="{D856C0C3-F168-487A-ADD5-264A737ADEB8}"/>
    <cellStyle name="Output 2 3 2 4 3 2 2" xfId="16115" xr:uid="{18208FBB-8318-4097-950F-5C1849513E5E}"/>
    <cellStyle name="Output 2 3 2 4 3 2 2 2" xfId="33731" xr:uid="{06DCE7A8-6063-47D9-9379-4B9C0C3B2397}"/>
    <cellStyle name="Output 2 3 2 4 3 2 3" xfId="24923" xr:uid="{A38AE3DB-4DF4-4D9C-B807-4F1288A82397}"/>
    <cellStyle name="Output 2 3 2 4 3 3" xfId="11711" xr:uid="{68D56058-B0B2-450D-BF0A-1AD82E57DDD5}"/>
    <cellStyle name="Output 2 3 2 4 3 3 2" xfId="29327" xr:uid="{2151DC46-1685-4C03-B7C4-B862D122B7A1}"/>
    <cellStyle name="Output 2 3 2 4 3 4" xfId="20519" xr:uid="{4E89030E-7B6F-4547-908B-632BECF6410A}"/>
    <cellStyle name="Output 2 3 2 4 3 5" xfId="38135" xr:uid="{5D98BD5C-7C18-47A7-8B4F-82880B44EE1C}"/>
    <cellStyle name="Output 2 3 2 4 4" xfId="5105" xr:uid="{5A8C740A-43AF-44B8-8D5A-DDD8D4458621}"/>
    <cellStyle name="Output 2 3 2 4 4 2" xfId="13913" xr:uid="{62DE2125-D6A9-456A-86FA-B4CA1E970E90}"/>
    <cellStyle name="Output 2 3 2 4 4 2 2" xfId="31529" xr:uid="{5B831408-4EC4-41B2-BFAD-1D4B938C50B2}"/>
    <cellStyle name="Output 2 3 2 4 4 3" xfId="22721" xr:uid="{26E3539D-0E07-41A4-A6C4-2CEFE59CF87D}"/>
    <cellStyle name="Output 2 3 2 4 5" xfId="9509" xr:uid="{99363DAF-3B5A-481F-AD1A-EC598B5A2AC7}"/>
    <cellStyle name="Output 2 3 2 4 5 2" xfId="27125" xr:uid="{CB26E28B-EDED-4AB7-8EAE-8E9334AF27F6}"/>
    <cellStyle name="Output 2 3 2 4 6" xfId="18317" xr:uid="{F00C8D8A-2101-4D77-A885-1DBC87A06FF8}"/>
    <cellStyle name="Output 2 3 2 4 7" xfId="35933" xr:uid="{CC7D3EAF-97A8-495D-8A46-D2B4E5525223}"/>
    <cellStyle name="Output 2 3 2 5" xfId="971" xr:uid="{E3362FBC-A108-4638-945B-9FE4A456A0EC}"/>
    <cellStyle name="Output 2 3 2 5 2" xfId="3173" xr:uid="{6C579DFB-AB0C-4B6F-9C4A-ADBC427B7390}"/>
    <cellStyle name="Output 2 3 2 5 2 2" xfId="7577" xr:uid="{3B0541BE-83A0-4285-9D67-B456EDABE489}"/>
    <cellStyle name="Output 2 3 2 5 2 2 2" xfId="16385" xr:uid="{01006ABD-14C9-4CC7-8065-D25CFE60DC49}"/>
    <cellStyle name="Output 2 3 2 5 2 2 2 2" xfId="34001" xr:uid="{A77D9289-0AF7-4D5B-AE83-4EE9D892C320}"/>
    <cellStyle name="Output 2 3 2 5 2 2 3" xfId="25193" xr:uid="{CEAE0505-FE31-4FE2-B54D-893163587CA3}"/>
    <cellStyle name="Output 2 3 2 5 2 3" xfId="11981" xr:uid="{63FA792B-7A64-4774-BF3A-EE9E7533314E}"/>
    <cellStyle name="Output 2 3 2 5 2 3 2" xfId="29597" xr:uid="{563A2337-2EBA-40ED-A12A-618485CCDB9C}"/>
    <cellStyle name="Output 2 3 2 5 2 4" xfId="20789" xr:uid="{1AFEF199-87D5-41B1-8067-FDA4EF88B473}"/>
    <cellStyle name="Output 2 3 2 5 2 5" xfId="38405" xr:uid="{790CD81F-C668-4AD3-AE57-96049C7C20CE}"/>
    <cellStyle name="Output 2 3 2 5 3" xfId="5375" xr:uid="{CBCE3C5F-8586-4996-90EA-FBE0933DEA56}"/>
    <cellStyle name="Output 2 3 2 5 3 2" xfId="14183" xr:uid="{F3DD42AB-45F0-4F95-B56E-9AA70E218D26}"/>
    <cellStyle name="Output 2 3 2 5 3 2 2" xfId="31799" xr:uid="{81EA4E4E-105C-46C1-B4FE-013E9926D80F}"/>
    <cellStyle name="Output 2 3 2 5 3 3" xfId="22991" xr:uid="{381F6AC8-1B39-404F-B4A5-AEAB41F0630C}"/>
    <cellStyle name="Output 2 3 2 5 4" xfId="9779" xr:uid="{4FA99A80-F5E9-47BD-A148-9C74101B4BC6}"/>
    <cellStyle name="Output 2 3 2 5 4 2" xfId="27395" xr:uid="{7A912D71-4CE7-431F-B522-6C847239AF4F}"/>
    <cellStyle name="Output 2 3 2 5 5" xfId="18587" xr:uid="{BF072CD6-5EF7-408B-99BF-AA0B8E1CA322}"/>
    <cellStyle name="Output 2 3 2 5 6" xfId="36203" xr:uid="{A4EEAFA7-914F-4B67-8285-7E3C28A9AD55}"/>
    <cellStyle name="Output 2 3 2 6" xfId="2391" xr:uid="{930CBA62-85F4-4E22-AC04-D8235FECD60B}"/>
    <cellStyle name="Output 2 3 2 6 2" xfId="6795" xr:uid="{78D70437-25F6-42EA-A982-648331ECFC8F}"/>
    <cellStyle name="Output 2 3 2 6 2 2" xfId="15603" xr:uid="{2DEF40BC-FE4C-4EA6-BC0F-671B293A7665}"/>
    <cellStyle name="Output 2 3 2 6 2 2 2" xfId="33219" xr:uid="{4773F650-CD67-4429-8FBC-6D6172DE46DA}"/>
    <cellStyle name="Output 2 3 2 6 2 3" xfId="24411" xr:uid="{18EF37BB-C718-474F-A909-7200EC9ED25E}"/>
    <cellStyle name="Output 2 3 2 6 3" xfId="11199" xr:uid="{C39752B0-4F4B-430D-91B8-638300A1A2DC}"/>
    <cellStyle name="Output 2 3 2 6 3 2" xfId="28815" xr:uid="{A0D2016E-23FA-4564-973F-97A8B586A336}"/>
    <cellStyle name="Output 2 3 2 6 4" xfId="20007" xr:uid="{C116864A-550A-4931-804B-0A7703E0C64B}"/>
    <cellStyle name="Output 2 3 2 6 5" xfId="37623" xr:uid="{128B0709-E74D-43FB-B5D2-F8D7CCA2AC0A}"/>
    <cellStyle name="Output 2 3 2 7" xfId="4593" xr:uid="{00BACA75-B475-4044-93E0-BD6E60225E85}"/>
    <cellStyle name="Output 2 3 2 7 2" xfId="13401" xr:uid="{AE29F35F-8655-4498-B906-33FC73FBC3BE}"/>
    <cellStyle name="Output 2 3 2 7 2 2" xfId="31017" xr:uid="{521496AB-6F67-462F-ADD9-3AD750D56E57}"/>
    <cellStyle name="Output 2 3 2 7 3" xfId="22209" xr:uid="{11E9DC68-4EF1-4896-A7F3-0417154AD095}"/>
    <cellStyle name="Output 2 3 2 8" xfId="8997" xr:uid="{110273F9-3382-419C-A043-C017F63CE99C}"/>
    <cellStyle name="Output 2 3 2 8 2" xfId="26613" xr:uid="{E12F1F9C-1AA2-4817-8FC4-A80DBE580296}"/>
    <cellStyle name="Output 2 3 2 9" xfId="17805" xr:uid="{47644ACE-E9AB-41F8-AD1A-8386E7A37283}"/>
    <cellStyle name="Output 2 3 3" xfId="251" xr:uid="{838FA500-20A1-4916-A3B2-200AA06F7E60}"/>
    <cellStyle name="Output 2 3 3 2" xfId="507" xr:uid="{483E7B17-8FEA-4DB9-B24B-FF5285E065BE}"/>
    <cellStyle name="Output 2 3 3 2 2" xfId="1291" xr:uid="{50A69678-9DF9-4059-BCF7-BAC0BC7E52EB}"/>
    <cellStyle name="Output 2 3 3 2 2 2" xfId="3493" xr:uid="{6318D49B-E8A3-4347-8E27-46A346B58223}"/>
    <cellStyle name="Output 2 3 3 2 2 2 2" xfId="7897" xr:uid="{89751A8B-8C33-4F0B-AE0C-734089154AC0}"/>
    <cellStyle name="Output 2 3 3 2 2 2 2 2" xfId="16705" xr:uid="{1A203FFA-FC87-4EE6-BE5A-CE377345F9C0}"/>
    <cellStyle name="Output 2 3 3 2 2 2 2 2 2" xfId="34321" xr:uid="{EBB2FE66-B9C5-4C5E-ABCD-90B9F8453882}"/>
    <cellStyle name="Output 2 3 3 2 2 2 2 3" xfId="25513" xr:uid="{7F75803F-BEF2-490D-8599-F0EACE3012D5}"/>
    <cellStyle name="Output 2 3 3 2 2 2 3" xfId="12301" xr:uid="{0BCFFFCD-09ED-40F5-9644-5737EB465E1B}"/>
    <cellStyle name="Output 2 3 3 2 2 2 3 2" xfId="29917" xr:uid="{73A0613A-4606-42F1-AEA6-BC10C55A718E}"/>
    <cellStyle name="Output 2 3 3 2 2 2 4" xfId="21109" xr:uid="{AF2D1DB9-693D-4867-AB7D-C1370BE79624}"/>
    <cellStyle name="Output 2 3 3 2 2 2 5" xfId="38725" xr:uid="{0C3114AF-D7E0-4269-AB17-8C8E9E96DBC7}"/>
    <cellStyle name="Output 2 3 3 2 2 3" xfId="5695" xr:uid="{33BB0A54-4368-4AEF-A2DF-1B47B1BD575A}"/>
    <cellStyle name="Output 2 3 3 2 2 3 2" xfId="14503" xr:uid="{32C97493-E734-4B7B-8535-E1C65A16F9CD}"/>
    <cellStyle name="Output 2 3 3 2 2 3 2 2" xfId="32119" xr:uid="{0F46396C-211D-41C1-B8D1-35E0C8E6DEDF}"/>
    <cellStyle name="Output 2 3 3 2 2 3 3" xfId="23311" xr:uid="{E8974279-944F-4557-9010-6738CE4DDAE4}"/>
    <cellStyle name="Output 2 3 3 2 2 4" xfId="10099" xr:uid="{FA030419-2AC4-4547-9687-2C1DD9FF2109}"/>
    <cellStyle name="Output 2 3 3 2 2 4 2" xfId="27715" xr:uid="{E8316588-1C34-4E9A-B319-149268DADFE8}"/>
    <cellStyle name="Output 2 3 3 2 2 5" xfId="18907" xr:uid="{F173C329-013D-4209-8C5D-B6632AB6BA6A}"/>
    <cellStyle name="Output 2 3 3 2 2 6" xfId="36523" xr:uid="{5E30F112-FDA6-4576-A140-F2C03000DDA1}"/>
    <cellStyle name="Output 2 3 3 2 3" xfId="2711" xr:uid="{0B711C95-8426-4911-B759-281E3517205E}"/>
    <cellStyle name="Output 2 3 3 2 3 2" xfId="7115" xr:uid="{1FA179BF-042B-4063-8896-F12C68F6C213}"/>
    <cellStyle name="Output 2 3 3 2 3 2 2" xfId="15923" xr:uid="{919406CD-5F4E-41D6-80EE-9FF0BFFBD069}"/>
    <cellStyle name="Output 2 3 3 2 3 2 2 2" xfId="33539" xr:uid="{719F45CC-51D3-4AB0-A401-0A75FEB009C9}"/>
    <cellStyle name="Output 2 3 3 2 3 2 3" xfId="24731" xr:uid="{85F2234A-D54A-4FA5-815A-90744006F3D0}"/>
    <cellStyle name="Output 2 3 3 2 3 3" xfId="11519" xr:uid="{E85896CC-E274-41F2-8922-0A5006E484E4}"/>
    <cellStyle name="Output 2 3 3 2 3 3 2" xfId="29135" xr:uid="{EAF6835E-3E03-429A-88D6-F0C33F6C2B1E}"/>
    <cellStyle name="Output 2 3 3 2 3 4" xfId="20327" xr:uid="{359A8271-2D76-474D-A057-954779E362E2}"/>
    <cellStyle name="Output 2 3 3 2 3 5" xfId="37943" xr:uid="{6CE7AE99-33CD-4553-839D-817517E20706}"/>
    <cellStyle name="Output 2 3 3 2 4" xfId="4913" xr:uid="{DE410452-CB27-44A5-A4AE-6CEC7DA61B5F}"/>
    <cellStyle name="Output 2 3 3 2 4 2" xfId="13721" xr:uid="{4B25BC8B-76FC-4644-8AA7-417577395D2F}"/>
    <cellStyle name="Output 2 3 3 2 4 2 2" xfId="31337" xr:uid="{426B3093-AF46-44D0-AC42-5645647FBD44}"/>
    <cellStyle name="Output 2 3 3 2 4 3" xfId="22529" xr:uid="{9A03894F-63FB-4356-AA39-B4B5B68CCBD4}"/>
    <cellStyle name="Output 2 3 3 2 5" xfId="9317" xr:uid="{DE4BBC79-5402-44AB-8DC9-BBA49182A0EE}"/>
    <cellStyle name="Output 2 3 3 2 5 2" xfId="26933" xr:uid="{ACEB8E46-EBDC-494B-B796-01BF7EC884F6}"/>
    <cellStyle name="Output 2 3 3 2 6" xfId="18125" xr:uid="{7130CCD2-55DD-4416-A20F-31E0256A3047}"/>
    <cellStyle name="Output 2 3 3 2 7" xfId="35741" xr:uid="{3F1D6668-1DA0-4C4A-9CD7-A8E3CAD10973}"/>
    <cellStyle name="Output 2 3 3 3" xfId="763" xr:uid="{B1FFBCAB-9901-445A-A7C6-A85266A50DEF}"/>
    <cellStyle name="Output 2 3 3 3 2" xfId="1547" xr:uid="{CF8C7431-EE69-4309-86DF-551FB3DCF5AA}"/>
    <cellStyle name="Output 2 3 3 3 2 2" xfId="3749" xr:uid="{70DF51E4-93E4-4E09-BA96-8821436898C8}"/>
    <cellStyle name="Output 2 3 3 3 2 2 2" xfId="8153" xr:uid="{97F83F16-9DA8-499A-AAE8-98A57E029BA6}"/>
    <cellStyle name="Output 2 3 3 3 2 2 2 2" xfId="16961" xr:uid="{446DF4B1-4644-4AAF-AD6B-8F42A67FDBD7}"/>
    <cellStyle name="Output 2 3 3 3 2 2 2 2 2" xfId="34577" xr:uid="{D02613F8-3E96-4D52-A995-96477956E269}"/>
    <cellStyle name="Output 2 3 3 3 2 2 2 3" xfId="25769" xr:uid="{DEF0001C-A3E7-4A58-AFF9-29866C53C210}"/>
    <cellStyle name="Output 2 3 3 3 2 2 3" xfId="12557" xr:uid="{F365A777-63C4-4E03-8AFD-F29FE2EFCB65}"/>
    <cellStyle name="Output 2 3 3 3 2 2 3 2" xfId="30173" xr:uid="{2D674329-72EC-45D8-9A74-350D74D288D6}"/>
    <cellStyle name="Output 2 3 3 3 2 2 4" xfId="21365" xr:uid="{DFD91B69-4072-4A7F-A1F2-03676ACF7F20}"/>
    <cellStyle name="Output 2 3 3 3 2 2 5" xfId="38981" xr:uid="{47B9B7FB-9ABA-415B-9217-DE96FFC673F1}"/>
    <cellStyle name="Output 2 3 3 3 2 3" xfId="5951" xr:uid="{D2FAF933-74EB-436F-BAA4-FF1A7CB048A1}"/>
    <cellStyle name="Output 2 3 3 3 2 3 2" xfId="14759" xr:uid="{C309584A-951A-48A8-954E-6A6A4F509032}"/>
    <cellStyle name="Output 2 3 3 3 2 3 2 2" xfId="32375" xr:uid="{BD760FE8-8F03-4C62-B2D3-61796AD636CE}"/>
    <cellStyle name="Output 2 3 3 3 2 3 3" xfId="23567" xr:uid="{91D85326-95B0-47A5-834A-BC8B58553EFD}"/>
    <cellStyle name="Output 2 3 3 3 2 4" xfId="10355" xr:uid="{2FB44F65-36F4-4A11-B12B-81C7F5E64977}"/>
    <cellStyle name="Output 2 3 3 3 2 4 2" xfId="27971" xr:uid="{ABB0B3AC-4829-44CC-BB9C-32C96F183225}"/>
    <cellStyle name="Output 2 3 3 3 2 5" xfId="19163" xr:uid="{BA670D49-D3A7-4807-BC4D-AAF553546DC8}"/>
    <cellStyle name="Output 2 3 3 3 2 6" xfId="36779" xr:uid="{2D125A3B-C2D1-40D1-83AF-73DAB6E44CFA}"/>
    <cellStyle name="Output 2 3 3 3 3" xfId="2967" xr:uid="{44F56FB7-93C9-46F8-88A4-D16C553A8B7B}"/>
    <cellStyle name="Output 2 3 3 3 3 2" xfId="7371" xr:uid="{562C30C9-2590-4D0B-85B1-52BCFFCFD0BE}"/>
    <cellStyle name="Output 2 3 3 3 3 2 2" xfId="16179" xr:uid="{66D6144A-4333-4C3D-AC50-9F60856C8838}"/>
    <cellStyle name="Output 2 3 3 3 3 2 2 2" xfId="33795" xr:uid="{DB1824C3-D1BC-4625-9188-9C84F7859D00}"/>
    <cellStyle name="Output 2 3 3 3 3 2 3" xfId="24987" xr:uid="{9E606E92-6229-4ABC-BE47-F7649105F9DC}"/>
    <cellStyle name="Output 2 3 3 3 3 3" xfId="11775" xr:uid="{E9D37EF8-554C-4D79-AF59-3CFCCF616C1B}"/>
    <cellStyle name="Output 2 3 3 3 3 3 2" xfId="29391" xr:uid="{5FA33564-E37A-47F2-91FC-A0C3D99DBFF0}"/>
    <cellStyle name="Output 2 3 3 3 3 4" xfId="20583" xr:uid="{53F8735D-526B-49D0-933C-51B72AEE3314}"/>
    <cellStyle name="Output 2 3 3 3 3 5" xfId="38199" xr:uid="{259CF2BE-931F-4D3A-93CB-DD74136BBB2D}"/>
    <cellStyle name="Output 2 3 3 3 4" xfId="5169" xr:uid="{C3A0823C-18BB-4B42-9D7A-C374E7E90D90}"/>
    <cellStyle name="Output 2 3 3 3 4 2" xfId="13977" xr:uid="{CB4EC6C7-833B-4F03-923B-B60B0573C7D6}"/>
    <cellStyle name="Output 2 3 3 3 4 2 2" xfId="31593" xr:uid="{B1F29E61-A420-454D-8E14-4C4B1AFC16A3}"/>
    <cellStyle name="Output 2 3 3 3 4 3" xfId="22785" xr:uid="{77B791E8-467E-4A20-9155-097B1B9F1F11}"/>
    <cellStyle name="Output 2 3 3 3 5" xfId="9573" xr:uid="{6D130B3B-D1EE-4916-B1E0-5F18B7F19A1D}"/>
    <cellStyle name="Output 2 3 3 3 5 2" xfId="27189" xr:uid="{EE96B893-4533-4182-9599-1039FDFCB1CA}"/>
    <cellStyle name="Output 2 3 3 3 6" xfId="18381" xr:uid="{8FA96954-25E2-440C-8A18-A3BB67EECC92}"/>
    <cellStyle name="Output 2 3 3 3 7" xfId="35997" xr:uid="{A0F8BCC8-20BC-420F-AE98-414887F9A811}"/>
    <cellStyle name="Output 2 3 3 4" xfId="1035" xr:uid="{A656DD66-5C06-4EE9-8346-E248FC186F56}"/>
    <cellStyle name="Output 2 3 3 4 2" xfId="3237" xr:uid="{C31FEDB2-DCCA-44E2-8A01-76B156132F8D}"/>
    <cellStyle name="Output 2 3 3 4 2 2" xfId="7641" xr:uid="{6C7CC71E-EDDD-4BD3-B90A-6C033F99EFAF}"/>
    <cellStyle name="Output 2 3 3 4 2 2 2" xfId="16449" xr:uid="{EA388480-1BF9-4253-B254-DC6C39EF6D08}"/>
    <cellStyle name="Output 2 3 3 4 2 2 2 2" xfId="34065" xr:uid="{A9DECB2D-282B-43C7-82DD-C4517DB3C72B}"/>
    <cellStyle name="Output 2 3 3 4 2 2 3" xfId="25257" xr:uid="{B71F021F-8B03-4216-95C1-FE13E9298211}"/>
    <cellStyle name="Output 2 3 3 4 2 3" xfId="12045" xr:uid="{45CA313A-BB83-4E4B-B7CB-F5C5103414FE}"/>
    <cellStyle name="Output 2 3 3 4 2 3 2" xfId="29661" xr:uid="{4CF0AA7F-3BEC-4801-A35D-ED771AC4CE09}"/>
    <cellStyle name="Output 2 3 3 4 2 4" xfId="20853" xr:uid="{E6A62BFD-86FE-46DC-99D1-B9453EAD9DC7}"/>
    <cellStyle name="Output 2 3 3 4 2 5" xfId="38469" xr:uid="{47E0DF81-676C-42B7-BCAA-83A9B2586D1B}"/>
    <cellStyle name="Output 2 3 3 4 3" xfId="5439" xr:uid="{326BAFC1-C5F7-4024-B6E4-F08094442502}"/>
    <cellStyle name="Output 2 3 3 4 3 2" xfId="14247" xr:uid="{325C7C84-EDD2-4C82-9BCF-C26494D47BE1}"/>
    <cellStyle name="Output 2 3 3 4 3 2 2" xfId="31863" xr:uid="{72224AC0-DC4F-43CB-A5EB-9C19B7BF213D}"/>
    <cellStyle name="Output 2 3 3 4 3 3" xfId="23055" xr:uid="{10BA4975-D7E9-4EBB-9CA0-4CDE789B39AC}"/>
    <cellStyle name="Output 2 3 3 4 4" xfId="9843" xr:uid="{1470AD81-8EEA-4607-8DAD-96E70ECBF555}"/>
    <cellStyle name="Output 2 3 3 4 4 2" xfId="27459" xr:uid="{31DBF0ED-256D-4668-8F5F-9F35519C634F}"/>
    <cellStyle name="Output 2 3 3 4 5" xfId="18651" xr:uid="{41884135-303C-451E-BCA7-28F8F0E9A8A0}"/>
    <cellStyle name="Output 2 3 3 4 6" xfId="36267" xr:uid="{4E033088-1A48-4367-B590-CA19D898726A}"/>
    <cellStyle name="Output 2 3 3 5" xfId="2455" xr:uid="{6A9CE8AB-4804-43D8-B87C-989DB535CE9A}"/>
    <cellStyle name="Output 2 3 3 5 2" xfId="6859" xr:uid="{B57568FE-6FFA-46C1-81F3-4A1EF0A6F7BA}"/>
    <cellStyle name="Output 2 3 3 5 2 2" xfId="15667" xr:uid="{BE962DCD-57B5-45EB-974A-2B21B80CB666}"/>
    <cellStyle name="Output 2 3 3 5 2 2 2" xfId="33283" xr:uid="{48ADF7CA-BE12-4AAD-845C-73CFEF049914}"/>
    <cellStyle name="Output 2 3 3 5 2 3" xfId="24475" xr:uid="{B55859EB-008F-4E18-9359-2BAF710ED34D}"/>
    <cellStyle name="Output 2 3 3 5 3" xfId="11263" xr:uid="{EACD50A0-7CB1-4E56-936D-FF69D0AA2140}"/>
    <cellStyle name="Output 2 3 3 5 3 2" xfId="28879" xr:uid="{C5739E18-33A7-4A36-9B61-AEC4EDBA6185}"/>
    <cellStyle name="Output 2 3 3 5 4" xfId="20071" xr:uid="{39500B3E-9D09-41F1-BE94-D682549AA235}"/>
    <cellStyle name="Output 2 3 3 5 5" xfId="37687" xr:uid="{9BEC497A-28A5-47EA-97AC-44BF9A40C0B4}"/>
    <cellStyle name="Output 2 3 3 6" xfId="4657" xr:uid="{DB03FA22-4F6A-454A-9B99-26E79C1231A3}"/>
    <cellStyle name="Output 2 3 3 6 2" xfId="13465" xr:uid="{4EBC5C64-FBC9-4DCD-AA23-B831E02B7B85}"/>
    <cellStyle name="Output 2 3 3 6 2 2" xfId="31081" xr:uid="{10463F8A-E55B-465F-B3E9-78A3CBDDA984}"/>
    <cellStyle name="Output 2 3 3 6 3" xfId="22273" xr:uid="{52D79750-A169-4FF1-9F2B-E87A6DA52E64}"/>
    <cellStyle name="Output 2 3 3 7" xfId="9061" xr:uid="{D97C615C-CD16-4E88-8D9D-835418D208B4}"/>
    <cellStyle name="Output 2 3 3 7 2" xfId="26677" xr:uid="{55FDC111-7BDE-4030-AC15-A6D7F7065C51}"/>
    <cellStyle name="Output 2 3 3 8" xfId="17869" xr:uid="{2D75FA72-FB6A-48A9-91C1-4838F92B0991}"/>
    <cellStyle name="Output 2 3 3 9" xfId="35485" xr:uid="{5B2E058A-258B-4708-BC59-7DFDE6A3072B}"/>
    <cellStyle name="Output 2 3 4" xfId="379" xr:uid="{FD5B8DE3-1ECD-40C2-8CFC-957A2DA320EB}"/>
    <cellStyle name="Output 2 3 4 2" xfId="1163" xr:uid="{5E597241-6693-43D1-8C8C-F1AD3F907FA4}"/>
    <cellStyle name="Output 2 3 4 2 2" xfId="3365" xr:uid="{5D4F8D21-35E5-4C23-9C94-03C3CF35AF18}"/>
    <cellStyle name="Output 2 3 4 2 2 2" xfId="7769" xr:uid="{441BC080-E341-486F-9AAD-16EF022AAC07}"/>
    <cellStyle name="Output 2 3 4 2 2 2 2" xfId="16577" xr:uid="{87556185-5AB4-409D-9456-F7ED3E5F16D4}"/>
    <cellStyle name="Output 2 3 4 2 2 2 2 2" xfId="34193" xr:uid="{86B1A710-8768-498B-AEDF-9292099BCD60}"/>
    <cellStyle name="Output 2 3 4 2 2 2 3" xfId="25385" xr:uid="{6F93D294-D6AC-4675-B8CD-F0BCBC912125}"/>
    <cellStyle name="Output 2 3 4 2 2 3" xfId="12173" xr:uid="{EF1107D9-3FA9-4CA1-AAE1-A1357B10B23D}"/>
    <cellStyle name="Output 2 3 4 2 2 3 2" xfId="29789" xr:uid="{B72C7CE5-5F14-408A-8602-9A71ECDA2F92}"/>
    <cellStyle name="Output 2 3 4 2 2 4" xfId="20981" xr:uid="{4F9151A1-352A-4EE8-80E2-74F23702FD0E}"/>
    <cellStyle name="Output 2 3 4 2 2 5" xfId="38597" xr:uid="{23D50338-8165-4B2A-8A34-243E88A72377}"/>
    <cellStyle name="Output 2 3 4 2 3" xfId="5567" xr:uid="{669077E6-CAD2-4B35-B561-D2073C264549}"/>
    <cellStyle name="Output 2 3 4 2 3 2" xfId="14375" xr:uid="{F1669F29-CB51-446F-B9EB-153F76C193E4}"/>
    <cellStyle name="Output 2 3 4 2 3 2 2" xfId="31991" xr:uid="{BFFA7ADB-755C-4A8F-AD6A-3F61C811F3F3}"/>
    <cellStyle name="Output 2 3 4 2 3 3" xfId="23183" xr:uid="{7A0A06AD-9ED0-4691-B46B-6789958D0C7E}"/>
    <cellStyle name="Output 2 3 4 2 4" xfId="9971" xr:uid="{468DE112-6DCA-4613-B048-8ACE467158A2}"/>
    <cellStyle name="Output 2 3 4 2 4 2" xfId="27587" xr:uid="{A6F881E6-50A4-4524-B2DB-7152168CD42E}"/>
    <cellStyle name="Output 2 3 4 2 5" xfId="18779" xr:uid="{95D5CCB2-84A2-4EDA-817C-B8A326095382}"/>
    <cellStyle name="Output 2 3 4 2 6" xfId="36395" xr:uid="{89C7F263-9049-44D2-89E1-94FE3F0606D2}"/>
    <cellStyle name="Output 2 3 4 3" xfId="2583" xr:uid="{97F0187D-AAFC-4221-848F-7F51CD3B2451}"/>
    <cellStyle name="Output 2 3 4 3 2" xfId="6987" xr:uid="{171A17BA-02CD-48E5-A899-3034F0F7E2B9}"/>
    <cellStyle name="Output 2 3 4 3 2 2" xfId="15795" xr:uid="{5540C50A-20C1-40A6-8E4E-42CDFE62DE4C}"/>
    <cellStyle name="Output 2 3 4 3 2 2 2" xfId="33411" xr:uid="{2F4CF711-11F9-483A-8612-CBDDEF7B4DAB}"/>
    <cellStyle name="Output 2 3 4 3 2 3" xfId="24603" xr:uid="{CC4BC75D-93E3-48F6-8DA4-9D3CD0016FEA}"/>
    <cellStyle name="Output 2 3 4 3 3" xfId="11391" xr:uid="{4F2CAFD4-727C-4D40-9EC9-5824ED736304}"/>
    <cellStyle name="Output 2 3 4 3 3 2" xfId="29007" xr:uid="{6B7DB1D3-055C-4F47-8C1E-4E5ADDB46A87}"/>
    <cellStyle name="Output 2 3 4 3 4" xfId="20199" xr:uid="{9B9D99CD-5475-4C95-9588-1D6E9D1E03D4}"/>
    <cellStyle name="Output 2 3 4 3 5" xfId="37815" xr:uid="{73F7712D-7D88-4238-8F78-620AA0268A80}"/>
    <cellStyle name="Output 2 3 4 4" xfId="4785" xr:uid="{C19BFEC9-0643-438F-9029-0029F9BBBFBE}"/>
    <cellStyle name="Output 2 3 4 4 2" xfId="13593" xr:uid="{292DAA03-EFF8-484A-B720-2B79A0EF368F}"/>
    <cellStyle name="Output 2 3 4 4 2 2" xfId="31209" xr:uid="{B1A0C323-0A82-4111-8E9C-2DC604E13FDB}"/>
    <cellStyle name="Output 2 3 4 4 3" xfId="22401" xr:uid="{5AE2E2F7-CCBE-4965-8F70-00E8EC8A32D5}"/>
    <cellStyle name="Output 2 3 4 5" xfId="9189" xr:uid="{FB4EF65C-1FC2-41B0-9E3F-37511D0A92A5}"/>
    <cellStyle name="Output 2 3 4 5 2" xfId="26805" xr:uid="{3F3603FE-B869-412E-A333-A6AB18E93A1E}"/>
    <cellStyle name="Output 2 3 4 6" xfId="17997" xr:uid="{D302C36C-8DB3-4AF9-9843-1FCD79837953}"/>
    <cellStyle name="Output 2 3 4 7" xfId="35613" xr:uid="{962770CB-CF38-4255-9AC8-AA22351E7CFE}"/>
    <cellStyle name="Output 2 3 5" xfId="635" xr:uid="{7D96ADA4-B425-4502-A9B2-399EB0C7E6A8}"/>
    <cellStyle name="Output 2 3 5 2" xfId="1419" xr:uid="{414CCECC-F418-4514-8E7F-F7E237E55043}"/>
    <cellStyle name="Output 2 3 5 2 2" xfId="3621" xr:uid="{386CB9CE-FEF8-4234-9676-DD3A97FBE18A}"/>
    <cellStyle name="Output 2 3 5 2 2 2" xfId="8025" xr:uid="{8F31349E-12EF-4A86-A661-C598BC473990}"/>
    <cellStyle name="Output 2 3 5 2 2 2 2" xfId="16833" xr:uid="{367B2F77-5015-4EF8-96E8-59221C4DB8CF}"/>
    <cellStyle name="Output 2 3 5 2 2 2 2 2" xfId="34449" xr:uid="{06EC35B8-78A4-4FDE-B123-F2B390B00ED3}"/>
    <cellStyle name="Output 2 3 5 2 2 2 3" xfId="25641" xr:uid="{F7DC5931-2E27-4673-A515-47A574907534}"/>
    <cellStyle name="Output 2 3 5 2 2 3" xfId="12429" xr:uid="{DAE8B565-7010-4F50-A5B0-56E5EAC01FAA}"/>
    <cellStyle name="Output 2 3 5 2 2 3 2" xfId="30045" xr:uid="{F0688700-909A-445A-AD0C-CC434D41B157}"/>
    <cellStyle name="Output 2 3 5 2 2 4" xfId="21237" xr:uid="{B7ADCA12-7315-4A2B-8831-E9332696F00B}"/>
    <cellStyle name="Output 2 3 5 2 2 5" xfId="38853" xr:uid="{D5E1C752-1B49-4764-896B-1AF4D9417387}"/>
    <cellStyle name="Output 2 3 5 2 3" xfId="5823" xr:uid="{6E5DDB97-D1FB-4A9F-9B5B-17DF92E65596}"/>
    <cellStyle name="Output 2 3 5 2 3 2" xfId="14631" xr:uid="{DDB7F7F7-1B4C-4309-983B-754834C1ABC4}"/>
    <cellStyle name="Output 2 3 5 2 3 2 2" xfId="32247" xr:uid="{1FF3E19E-FEB3-419B-AE4D-D7F7C54FC525}"/>
    <cellStyle name="Output 2 3 5 2 3 3" xfId="23439" xr:uid="{BF23BEBE-86DC-4884-B71F-74D21BA80F2F}"/>
    <cellStyle name="Output 2 3 5 2 4" xfId="10227" xr:uid="{C9F7991A-6EF3-4E3A-9546-242B6BC18E47}"/>
    <cellStyle name="Output 2 3 5 2 4 2" xfId="27843" xr:uid="{6D25964F-417F-46CF-B8F9-03E0970340A7}"/>
    <cellStyle name="Output 2 3 5 2 5" xfId="19035" xr:uid="{F08B5537-1BD2-4326-B7C3-EB47024F6C38}"/>
    <cellStyle name="Output 2 3 5 2 6" xfId="36651" xr:uid="{C3411016-9080-4E19-83DD-B882294225A2}"/>
    <cellStyle name="Output 2 3 5 3" xfId="2839" xr:uid="{B596F401-F62F-4A92-AED6-671FF268537E}"/>
    <cellStyle name="Output 2 3 5 3 2" xfId="7243" xr:uid="{8E79AF9E-AE39-4B45-A15B-CC0E670E8CB5}"/>
    <cellStyle name="Output 2 3 5 3 2 2" xfId="16051" xr:uid="{D12E7633-F134-409E-9D60-E2394BC90F02}"/>
    <cellStyle name="Output 2 3 5 3 2 2 2" xfId="33667" xr:uid="{4BA57B3D-9C47-4E80-AB2E-55A32861A8ED}"/>
    <cellStyle name="Output 2 3 5 3 2 3" xfId="24859" xr:uid="{3B50F6DB-BFF7-4855-B2C6-DBEBD234907A}"/>
    <cellStyle name="Output 2 3 5 3 3" xfId="11647" xr:uid="{5983AA73-93DB-419F-AB02-DBC4DAED1E5E}"/>
    <cellStyle name="Output 2 3 5 3 3 2" xfId="29263" xr:uid="{BE3D3DAE-7274-4FCE-ABF3-8C22EC83372F}"/>
    <cellStyle name="Output 2 3 5 3 4" xfId="20455" xr:uid="{C52439EE-2DCE-4BC2-A38D-0FC959843865}"/>
    <cellStyle name="Output 2 3 5 3 5" xfId="38071" xr:uid="{A354929D-E3D2-44D5-B934-45B0037A33DF}"/>
    <cellStyle name="Output 2 3 5 4" xfId="5041" xr:uid="{D40726C5-8FF3-4BD1-B5F0-8753CA6D2C01}"/>
    <cellStyle name="Output 2 3 5 4 2" xfId="13849" xr:uid="{8846DEFA-E0F6-464D-A697-FFD642285CA3}"/>
    <cellStyle name="Output 2 3 5 4 2 2" xfId="31465" xr:uid="{CAE83552-E98D-4B47-8050-1C7D4BE46485}"/>
    <cellStyle name="Output 2 3 5 4 3" xfId="22657" xr:uid="{CBAC143B-97D4-43E3-A946-FED3CE290381}"/>
    <cellStyle name="Output 2 3 5 5" xfId="9445" xr:uid="{D7741AD9-5433-4D1B-BDC4-DD2B3BBD2274}"/>
    <cellStyle name="Output 2 3 5 5 2" xfId="27061" xr:uid="{99F5509C-6029-4020-A22E-D00A681D39F7}"/>
    <cellStyle name="Output 2 3 5 6" xfId="18253" xr:uid="{BBBB7505-1628-4600-9D49-EB4E3BA2D257}"/>
    <cellStyle name="Output 2 3 5 7" xfId="35869" xr:uid="{7FB05464-7DC4-40A2-B386-1B8B593D1E4A}"/>
    <cellStyle name="Output 2 3 6" xfId="907" xr:uid="{F9C973DF-1638-47FC-911E-4495128BE431}"/>
    <cellStyle name="Output 2 3 6 2" xfId="3109" xr:uid="{376E921A-D92F-4A60-A548-9BCA60798117}"/>
    <cellStyle name="Output 2 3 6 2 2" xfId="7513" xr:uid="{F18111EE-8258-4677-B194-15D42ED33711}"/>
    <cellStyle name="Output 2 3 6 2 2 2" xfId="16321" xr:uid="{022A8E66-5F98-4DF5-A841-42A6CD611011}"/>
    <cellStyle name="Output 2 3 6 2 2 2 2" xfId="33937" xr:uid="{55289A16-38F1-440F-B6E1-B8881CBB47AB}"/>
    <cellStyle name="Output 2 3 6 2 2 3" xfId="25129" xr:uid="{A4B0827E-8052-4CB3-B047-C856418C983B}"/>
    <cellStyle name="Output 2 3 6 2 3" xfId="11917" xr:uid="{00673E96-76F2-440A-BB31-94008B7BB7B8}"/>
    <cellStyle name="Output 2 3 6 2 3 2" xfId="29533" xr:uid="{DBCC3EBA-9B73-4681-AE36-23C1B3DCE497}"/>
    <cellStyle name="Output 2 3 6 2 4" xfId="20725" xr:uid="{A118CCCE-5156-4C11-95A7-102E86A012E8}"/>
    <cellStyle name="Output 2 3 6 2 5" xfId="38341" xr:uid="{6948AD79-9C32-488D-862F-1351190526BA}"/>
    <cellStyle name="Output 2 3 6 3" xfId="5311" xr:uid="{878869A7-0E34-44AE-ABA5-0043325D28F6}"/>
    <cellStyle name="Output 2 3 6 3 2" xfId="14119" xr:uid="{0FEE7569-8BBF-4CF8-B741-56D721C79C7D}"/>
    <cellStyle name="Output 2 3 6 3 2 2" xfId="31735" xr:uid="{CC19AA38-EADF-4FEF-8FCA-E3A85A2A625A}"/>
    <cellStyle name="Output 2 3 6 3 3" xfId="22927" xr:uid="{B20BCD3C-61E5-404B-BA2E-47E35B9E8271}"/>
    <cellStyle name="Output 2 3 6 4" xfId="9715" xr:uid="{8B5344FA-6E07-4A8C-9903-BFBFDA9EC703}"/>
    <cellStyle name="Output 2 3 6 4 2" xfId="27331" xr:uid="{C9B7CEC4-D77F-48A8-ACFF-42BFABB8216C}"/>
    <cellStyle name="Output 2 3 6 5" xfId="18523" xr:uid="{2B8A74A4-D712-444A-A24D-899C07AB7452}"/>
    <cellStyle name="Output 2 3 6 6" xfId="36139" xr:uid="{DCE4A1C6-8AF0-457C-BBCD-2422520C612C}"/>
    <cellStyle name="Output 2 3 7" xfId="2327" xr:uid="{DC2AD1C0-EB29-4503-9700-A48968176183}"/>
    <cellStyle name="Output 2 3 7 2" xfId="6731" xr:uid="{2DC11EBC-EA30-4EBD-BECF-7CDFE044090F}"/>
    <cellStyle name="Output 2 3 7 2 2" xfId="15539" xr:uid="{87C01D96-1CC7-4B1C-BB97-05EE09DAB1C3}"/>
    <cellStyle name="Output 2 3 7 2 2 2" xfId="33155" xr:uid="{C552BEF0-E8D3-46AE-92A6-FEC10FA5CFE8}"/>
    <cellStyle name="Output 2 3 7 2 3" xfId="24347" xr:uid="{E433B541-17EB-4FFB-8672-0319F92C14E0}"/>
    <cellStyle name="Output 2 3 7 3" xfId="11135" xr:uid="{B529F8BA-0929-4872-B7A7-3DE144C598A2}"/>
    <cellStyle name="Output 2 3 7 3 2" xfId="28751" xr:uid="{E57853FA-EBC0-4038-9091-64F05EF57C33}"/>
    <cellStyle name="Output 2 3 7 4" xfId="19943" xr:uid="{A147C5F6-54E3-4852-86DE-B604233C15B8}"/>
    <cellStyle name="Output 2 3 7 5" xfId="37559" xr:uid="{87A6E13F-8A76-42A6-9607-07DB6873A6E0}"/>
    <cellStyle name="Output 2 3 8" xfId="4529" xr:uid="{5B8D69F3-7A4B-4438-9906-BFC373272B08}"/>
    <cellStyle name="Output 2 3 8 2" xfId="13337" xr:uid="{00373753-203B-45E4-8990-01A3BFF217AC}"/>
    <cellStyle name="Output 2 3 8 2 2" xfId="30953" xr:uid="{31F858FC-23F9-420D-AC93-5BB93595CD91}"/>
    <cellStyle name="Output 2 3 8 3" xfId="22145" xr:uid="{CC63E2B2-9A18-408E-83FC-679FB216C78F}"/>
    <cellStyle name="Output 2 3 9" xfId="8933" xr:uid="{E2763926-5464-4552-9865-4626D52E5904}"/>
    <cellStyle name="Output 2 3 9 2" xfId="26549" xr:uid="{A2440934-783B-419D-B133-623843C88A2D}"/>
    <cellStyle name="Output 2 4" xfId="132" xr:uid="{6A15D583-2725-4B1A-A8C3-0E69D1076199}"/>
    <cellStyle name="Output 2 4 10" xfId="35366" xr:uid="{B076B80C-14CB-4D5E-B229-5EC35ABFE139}"/>
    <cellStyle name="Output 2 4 2" xfId="260" xr:uid="{3E39074E-0643-4260-8DD8-3987B9416BA4}"/>
    <cellStyle name="Output 2 4 2 2" xfId="516" xr:uid="{775FD9CE-E137-4306-9592-7A63AB358F30}"/>
    <cellStyle name="Output 2 4 2 2 2" xfId="1300" xr:uid="{FF8A53BF-02FE-4238-9D40-63C0236DC409}"/>
    <cellStyle name="Output 2 4 2 2 2 2" xfId="3502" xr:uid="{E9C1F420-A21E-4D42-9D38-62076A93732E}"/>
    <cellStyle name="Output 2 4 2 2 2 2 2" xfId="7906" xr:uid="{1BF97753-07BB-4504-A001-D274F5FDF01A}"/>
    <cellStyle name="Output 2 4 2 2 2 2 2 2" xfId="16714" xr:uid="{B0CC3C88-5E44-430D-AC1F-8F7EAF786545}"/>
    <cellStyle name="Output 2 4 2 2 2 2 2 2 2" xfId="34330" xr:uid="{43FD00CF-B5DB-43EF-A4E6-9429701693BE}"/>
    <cellStyle name="Output 2 4 2 2 2 2 2 3" xfId="25522" xr:uid="{8D51A84F-0175-458D-8582-53BDFB1493E8}"/>
    <cellStyle name="Output 2 4 2 2 2 2 3" xfId="12310" xr:uid="{E7735584-EDF1-415D-863F-B3C73429122B}"/>
    <cellStyle name="Output 2 4 2 2 2 2 3 2" xfId="29926" xr:uid="{67A1C20A-E955-4C5E-B84D-E3606A1DA05D}"/>
    <cellStyle name="Output 2 4 2 2 2 2 4" xfId="21118" xr:uid="{9B4E35A7-D2AE-44F3-80DC-8EA93829D3E2}"/>
    <cellStyle name="Output 2 4 2 2 2 2 5" xfId="38734" xr:uid="{B828575C-BC6B-4218-8469-3070AED6A784}"/>
    <cellStyle name="Output 2 4 2 2 2 3" xfId="5704" xr:uid="{9435B792-02D9-4F3A-8ADD-F4FCE2322F1F}"/>
    <cellStyle name="Output 2 4 2 2 2 3 2" xfId="14512" xr:uid="{810E5B74-98FA-48F4-A8E6-47342384B251}"/>
    <cellStyle name="Output 2 4 2 2 2 3 2 2" xfId="32128" xr:uid="{2EA6006E-6AEB-41A3-B529-440B2F2E6F23}"/>
    <cellStyle name="Output 2 4 2 2 2 3 3" xfId="23320" xr:uid="{A33D701C-9A08-4CB2-956E-5DF27C380C8C}"/>
    <cellStyle name="Output 2 4 2 2 2 4" xfId="10108" xr:uid="{819DCE4D-3742-4AF4-8E17-43A408A962BB}"/>
    <cellStyle name="Output 2 4 2 2 2 4 2" xfId="27724" xr:uid="{6C2CB3CC-5041-4580-8D6C-48925342C256}"/>
    <cellStyle name="Output 2 4 2 2 2 5" xfId="18916" xr:uid="{5A450D43-995E-441A-9B83-58DC77FD39C3}"/>
    <cellStyle name="Output 2 4 2 2 2 6" xfId="36532" xr:uid="{B63E1D2D-53C3-4EE5-9A33-912B6AAF36CC}"/>
    <cellStyle name="Output 2 4 2 2 3" xfId="2720" xr:uid="{BD962EE3-52D1-46CF-8179-F01B257F7390}"/>
    <cellStyle name="Output 2 4 2 2 3 2" xfId="7124" xr:uid="{C8F16BFF-D878-4A56-9CE1-4CD09E8930CE}"/>
    <cellStyle name="Output 2 4 2 2 3 2 2" xfId="15932" xr:uid="{3DEAF58B-5E89-4BB7-AF84-A8701BBF4686}"/>
    <cellStyle name="Output 2 4 2 2 3 2 2 2" xfId="33548" xr:uid="{88209BCE-6939-4ECE-BC6F-580DBF752142}"/>
    <cellStyle name="Output 2 4 2 2 3 2 3" xfId="24740" xr:uid="{BD01FCDA-16A1-48D0-B86F-64B0376D31BE}"/>
    <cellStyle name="Output 2 4 2 2 3 3" xfId="11528" xr:uid="{938F12CB-E23B-4AEB-A1B8-A2582CBF836A}"/>
    <cellStyle name="Output 2 4 2 2 3 3 2" xfId="29144" xr:uid="{3563CE3C-E5D8-4D04-99FC-F4DD31C82594}"/>
    <cellStyle name="Output 2 4 2 2 3 4" xfId="20336" xr:uid="{F6A832DF-4116-425E-B2A0-04C2BE29B003}"/>
    <cellStyle name="Output 2 4 2 2 3 5" xfId="37952" xr:uid="{6804E3E5-CE03-4DD7-A63C-437516644C6A}"/>
    <cellStyle name="Output 2 4 2 2 4" xfId="4922" xr:uid="{CB257FDC-65E1-480E-97C6-B9625ECAC44A}"/>
    <cellStyle name="Output 2 4 2 2 4 2" xfId="13730" xr:uid="{898D20A6-CF8C-4B58-A41E-344A4AD12905}"/>
    <cellStyle name="Output 2 4 2 2 4 2 2" xfId="31346" xr:uid="{310A8A9A-4B5F-457B-A96B-3B7BE4149FE8}"/>
    <cellStyle name="Output 2 4 2 2 4 3" xfId="22538" xr:uid="{DF475CBA-5060-46EA-9C9B-6EC14DD6BFA2}"/>
    <cellStyle name="Output 2 4 2 2 5" xfId="9326" xr:uid="{58545DE6-F7A4-4F59-A1A6-8EA1704F917A}"/>
    <cellStyle name="Output 2 4 2 2 5 2" xfId="26942" xr:uid="{8497D52B-9011-418A-BBDF-1CAE7FFDC1BF}"/>
    <cellStyle name="Output 2 4 2 2 6" xfId="18134" xr:uid="{A6C31B2D-1ABE-4220-860C-04E6FD41FF2C}"/>
    <cellStyle name="Output 2 4 2 2 7" xfId="35750" xr:uid="{185915BE-A87E-4FA2-8FD9-0E6202748927}"/>
    <cellStyle name="Output 2 4 2 3" xfId="772" xr:uid="{7E61AFF0-C9C5-49B0-9253-9CE7E3E8708F}"/>
    <cellStyle name="Output 2 4 2 3 2" xfId="1556" xr:uid="{810AE366-3FE4-4511-AA41-B57FFBD5778F}"/>
    <cellStyle name="Output 2 4 2 3 2 2" xfId="3758" xr:uid="{571B9F33-6468-41B8-80BF-6F36BC6ADA28}"/>
    <cellStyle name="Output 2 4 2 3 2 2 2" xfId="8162" xr:uid="{071CDC7B-2356-4EC2-9934-13434F7E7526}"/>
    <cellStyle name="Output 2 4 2 3 2 2 2 2" xfId="16970" xr:uid="{0BAA304A-C4C2-4E05-BD8D-0C66996259F4}"/>
    <cellStyle name="Output 2 4 2 3 2 2 2 2 2" xfId="34586" xr:uid="{52DDE6A4-B376-44BE-8C55-3D4FBC4C1FB8}"/>
    <cellStyle name="Output 2 4 2 3 2 2 2 3" xfId="25778" xr:uid="{1021D506-5DAD-4206-B615-17D298263054}"/>
    <cellStyle name="Output 2 4 2 3 2 2 3" xfId="12566" xr:uid="{034478D5-2859-41C3-8F57-28988F15D294}"/>
    <cellStyle name="Output 2 4 2 3 2 2 3 2" xfId="30182" xr:uid="{AF334228-9460-4448-9DC8-15F0FBDBB770}"/>
    <cellStyle name="Output 2 4 2 3 2 2 4" xfId="21374" xr:uid="{A2C3E871-176D-4F31-B89E-68E0F6A6E2F7}"/>
    <cellStyle name="Output 2 4 2 3 2 2 5" xfId="38990" xr:uid="{E96C54E0-9D7E-4288-A490-7F577F58353B}"/>
    <cellStyle name="Output 2 4 2 3 2 3" xfId="5960" xr:uid="{2C4FBA3F-E51A-4CF0-BE35-9AE5A2B112CB}"/>
    <cellStyle name="Output 2 4 2 3 2 3 2" xfId="14768" xr:uid="{745EBE38-219E-472A-94DD-876F7C71F21B}"/>
    <cellStyle name="Output 2 4 2 3 2 3 2 2" xfId="32384" xr:uid="{98FBB917-1D25-47C1-8F59-AD3B1BB626B0}"/>
    <cellStyle name="Output 2 4 2 3 2 3 3" xfId="23576" xr:uid="{A3F8E6F2-197D-4133-8E8E-BD906D7FCFC9}"/>
    <cellStyle name="Output 2 4 2 3 2 4" xfId="10364" xr:uid="{66526597-C709-435E-9106-D3442B28B20E}"/>
    <cellStyle name="Output 2 4 2 3 2 4 2" xfId="27980" xr:uid="{69E26416-C284-409B-8DD6-AA51452FB7E6}"/>
    <cellStyle name="Output 2 4 2 3 2 5" xfId="19172" xr:uid="{D1FF4301-6ADF-4B62-8B17-64D37622EB7D}"/>
    <cellStyle name="Output 2 4 2 3 2 6" xfId="36788" xr:uid="{07BB9664-6517-463C-938E-D4573D8507FE}"/>
    <cellStyle name="Output 2 4 2 3 3" xfId="2976" xr:uid="{2D9EFF9C-176B-4C19-88BF-6BE1B6F4056C}"/>
    <cellStyle name="Output 2 4 2 3 3 2" xfId="7380" xr:uid="{237568C3-CBC9-4A9B-84E3-5A5C265BD758}"/>
    <cellStyle name="Output 2 4 2 3 3 2 2" xfId="16188" xr:uid="{1BD81119-7C4E-44E2-A4FD-67917CEC9C1E}"/>
    <cellStyle name="Output 2 4 2 3 3 2 2 2" xfId="33804" xr:uid="{B412755A-4907-4DAD-9F0D-5BC31175373A}"/>
    <cellStyle name="Output 2 4 2 3 3 2 3" xfId="24996" xr:uid="{A5F31A4B-F7EA-4B58-B8D3-DCA091DC8F7C}"/>
    <cellStyle name="Output 2 4 2 3 3 3" xfId="11784" xr:uid="{79208CFF-3E43-4085-8004-CCDA0CA1BBD9}"/>
    <cellStyle name="Output 2 4 2 3 3 3 2" xfId="29400" xr:uid="{FE0F47DC-B793-41CA-A816-0FE41C7CDF1C}"/>
    <cellStyle name="Output 2 4 2 3 3 4" xfId="20592" xr:uid="{A4171B66-A388-4039-A8EA-36977E554498}"/>
    <cellStyle name="Output 2 4 2 3 3 5" xfId="38208" xr:uid="{C90D9D82-DA14-4BEC-A4FA-4159DC8E13B3}"/>
    <cellStyle name="Output 2 4 2 3 4" xfId="5178" xr:uid="{FCFFA115-201B-40B6-B638-593F7E003FA0}"/>
    <cellStyle name="Output 2 4 2 3 4 2" xfId="13986" xr:uid="{C6FB1430-F5B7-487F-99C1-7630AC4A5487}"/>
    <cellStyle name="Output 2 4 2 3 4 2 2" xfId="31602" xr:uid="{8F900CA2-7D99-49BF-A0C5-7DFECEC34677}"/>
    <cellStyle name="Output 2 4 2 3 4 3" xfId="22794" xr:uid="{95BF8B7F-4EC4-401E-BE2B-827A00C7BDEB}"/>
    <cellStyle name="Output 2 4 2 3 5" xfId="9582" xr:uid="{CBE44816-1EB4-4648-8AC9-ADF72CA0C436}"/>
    <cellStyle name="Output 2 4 2 3 5 2" xfId="27198" xr:uid="{D4703A1A-EF4E-448A-8C85-F445F9556B4F}"/>
    <cellStyle name="Output 2 4 2 3 6" xfId="18390" xr:uid="{1FE379DA-8AD8-4D24-86CB-C35CA6EDC20D}"/>
    <cellStyle name="Output 2 4 2 3 7" xfId="36006" xr:uid="{A37DF1F0-5B9D-406E-A714-274AB9F5B343}"/>
    <cellStyle name="Output 2 4 2 4" xfId="1044" xr:uid="{691B4905-C9E7-4920-B26B-2AB81821686E}"/>
    <cellStyle name="Output 2 4 2 4 2" xfId="3246" xr:uid="{945F9D1D-3B11-44BA-A3A1-A5C4EAA318BA}"/>
    <cellStyle name="Output 2 4 2 4 2 2" xfId="7650" xr:uid="{5C673299-4A26-4BC8-9F50-BB586AB1A667}"/>
    <cellStyle name="Output 2 4 2 4 2 2 2" xfId="16458" xr:uid="{DFCA9F1C-1A62-4653-A05E-44617C9A9402}"/>
    <cellStyle name="Output 2 4 2 4 2 2 2 2" xfId="34074" xr:uid="{CD8D951F-E3D8-455E-9826-5BCFA6E3368F}"/>
    <cellStyle name="Output 2 4 2 4 2 2 3" xfId="25266" xr:uid="{A25CD97D-FA14-4151-9A04-86145D9B23DD}"/>
    <cellStyle name="Output 2 4 2 4 2 3" xfId="12054" xr:uid="{7AD68F48-ADA7-49F1-AC1A-E9625A326BAA}"/>
    <cellStyle name="Output 2 4 2 4 2 3 2" xfId="29670" xr:uid="{3C1C2774-11A0-4CA1-8985-062FF78D8F6D}"/>
    <cellStyle name="Output 2 4 2 4 2 4" xfId="20862" xr:uid="{1963D681-B6CC-4657-99D0-E12DEBA34D3A}"/>
    <cellStyle name="Output 2 4 2 4 2 5" xfId="38478" xr:uid="{491FEF19-FB83-4E30-8051-221C258C8B79}"/>
    <cellStyle name="Output 2 4 2 4 3" xfId="5448" xr:uid="{88D01CC3-7442-4D4C-9102-28EF0FDD923F}"/>
    <cellStyle name="Output 2 4 2 4 3 2" xfId="14256" xr:uid="{6DF2021C-DD72-4768-9E14-7A48E0230F54}"/>
    <cellStyle name="Output 2 4 2 4 3 2 2" xfId="31872" xr:uid="{BA78113F-2949-4AC9-ABB3-4F609E99839B}"/>
    <cellStyle name="Output 2 4 2 4 3 3" xfId="23064" xr:uid="{2F484FD6-2D31-4686-A369-B6E1EAD04A3C}"/>
    <cellStyle name="Output 2 4 2 4 4" xfId="9852" xr:uid="{5AC2F520-FAC9-4CC5-BF20-5FB312CA4471}"/>
    <cellStyle name="Output 2 4 2 4 4 2" xfId="27468" xr:uid="{304235B8-27D2-4E72-BAFD-77FC3B10DB1A}"/>
    <cellStyle name="Output 2 4 2 4 5" xfId="18660" xr:uid="{D9DF6946-8BF6-4B14-929F-DF5C9E55A8D3}"/>
    <cellStyle name="Output 2 4 2 4 6" xfId="36276" xr:uid="{833F4B90-95B6-424F-B4C0-A76492FC4057}"/>
    <cellStyle name="Output 2 4 2 5" xfId="2464" xr:uid="{93CEDD21-26CA-48F8-BBB9-62441C2F4BFD}"/>
    <cellStyle name="Output 2 4 2 5 2" xfId="6868" xr:uid="{02FC8EDF-7A54-464F-99EA-565DEE8E1DF2}"/>
    <cellStyle name="Output 2 4 2 5 2 2" xfId="15676" xr:uid="{C4CE1BC0-2853-4DF0-BC29-D5AD54CCE48A}"/>
    <cellStyle name="Output 2 4 2 5 2 2 2" xfId="33292" xr:uid="{7B8351F8-407B-4F1B-923A-8A9DC2FFCD3B}"/>
    <cellStyle name="Output 2 4 2 5 2 3" xfId="24484" xr:uid="{16B5AC69-21FE-4A5D-9E25-9CF2E35BDCF5}"/>
    <cellStyle name="Output 2 4 2 5 3" xfId="11272" xr:uid="{0D01CD3A-31D1-43F9-B418-624417B3DD8A}"/>
    <cellStyle name="Output 2 4 2 5 3 2" xfId="28888" xr:uid="{B119B908-9DEC-4FA5-8629-7442EC459416}"/>
    <cellStyle name="Output 2 4 2 5 4" xfId="20080" xr:uid="{3264E9B0-F4DF-4BC3-B9F6-34D9D8D32521}"/>
    <cellStyle name="Output 2 4 2 5 5" xfId="37696" xr:uid="{BB634C77-F8AA-4FEA-A812-A863F91F43A5}"/>
    <cellStyle name="Output 2 4 2 6" xfId="4666" xr:uid="{BFDB07F2-582C-4F76-9484-516D5A697A0D}"/>
    <cellStyle name="Output 2 4 2 6 2" xfId="13474" xr:uid="{67375613-F58A-4E07-AF2F-372000DFA97D}"/>
    <cellStyle name="Output 2 4 2 6 2 2" xfId="31090" xr:uid="{34357DF0-9A28-48E0-8745-CA76D82253F3}"/>
    <cellStyle name="Output 2 4 2 6 3" xfId="22282" xr:uid="{CEC88C59-F9B2-4D01-8578-BC61D7F4B6F0}"/>
    <cellStyle name="Output 2 4 2 7" xfId="9070" xr:uid="{060BBB5A-5A44-404F-A2D3-EC298AF6B1A2}"/>
    <cellStyle name="Output 2 4 2 7 2" xfId="26686" xr:uid="{1384C62C-7AB7-438D-B112-ABD5A98F3B87}"/>
    <cellStyle name="Output 2 4 2 8" xfId="17878" xr:uid="{F9B69C35-5FB1-45CE-B0ED-6D8CB9D5398A}"/>
    <cellStyle name="Output 2 4 2 9" xfId="35494" xr:uid="{0525DDB4-668D-4590-90A7-A38C109A2253}"/>
    <cellStyle name="Output 2 4 3" xfId="388" xr:uid="{4FF9F0BD-E38F-40A1-8AA6-0EF6FF2A8D6C}"/>
    <cellStyle name="Output 2 4 3 2" xfId="1172" xr:uid="{8C2D77B2-9ED0-4F4C-B465-307DF486E298}"/>
    <cellStyle name="Output 2 4 3 2 2" xfId="3374" xr:uid="{55466673-7675-4203-8BB6-C120CCB3B39F}"/>
    <cellStyle name="Output 2 4 3 2 2 2" xfId="7778" xr:uid="{D6C05D0B-8C07-4C72-BACC-27801F45AB91}"/>
    <cellStyle name="Output 2 4 3 2 2 2 2" xfId="16586" xr:uid="{4573B63C-A104-4622-8981-52E56F85C793}"/>
    <cellStyle name="Output 2 4 3 2 2 2 2 2" xfId="34202" xr:uid="{87B261BB-358D-4D43-9D65-C16C30AFE294}"/>
    <cellStyle name="Output 2 4 3 2 2 2 3" xfId="25394" xr:uid="{69E3EF0A-A68E-42D4-8F27-CB8DA14F238A}"/>
    <cellStyle name="Output 2 4 3 2 2 3" xfId="12182" xr:uid="{EE1244CF-9C2A-4415-9538-94A599A679E8}"/>
    <cellStyle name="Output 2 4 3 2 2 3 2" xfId="29798" xr:uid="{6893546D-CF52-4FAE-BCAE-2CBACC983ED0}"/>
    <cellStyle name="Output 2 4 3 2 2 4" xfId="20990" xr:uid="{BAAE9013-FE7F-4C00-B7A1-F9E8EBC52F94}"/>
    <cellStyle name="Output 2 4 3 2 2 5" xfId="38606" xr:uid="{8FC391A6-C657-4671-A6FB-39384D7B16C7}"/>
    <cellStyle name="Output 2 4 3 2 3" xfId="5576" xr:uid="{A0B2EFA4-1660-4258-8D2F-F95F33640AD1}"/>
    <cellStyle name="Output 2 4 3 2 3 2" xfId="14384" xr:uid="{C8898054-E08D-4030-BDF5-99C9EBE7D352}"/>
    <cellStyle name="Output 2 4 3 2 3 2 2" xfId="32000" xr:uid="{21A6D248-2B8A-45C6-A952-EEECF4981AFF}"/>
    <cellStyle name="Output 2 4 3 2 3 3" xfId="23192" xr:uid="{2BB3D9A0-BB07-494A-9810-4251839DB4D6}"/>
    <cellStyle name="Output 2 4 3 2 4" xfId="9980" xr:uid="{5226323D-013C-4011-8542-326335F245B8}"/>
    <cellStyle name="Output 2 4 3 2 4 2" xfId="27596" xr:uid="{D43634D4-84FB-47DF-8740-D6832530596E}"/>
    <cellStyle name="Output 2 4 3 2 5" xfId="18788" xr:uid="{5200A029-273F-4773-A2D8-010407EC23CD}"/>
    <cellStyle name="Output 2 4 3 2 6" xfId="36404" xr:uid="{57CAA94B-284A-44D6-804A-43B0A1A986AA}"/>
    <cellStyle name="Output 2 4 3 3" xfId="2592" xr:uid="{D74C0941-A2D7-4D14-AC23-B91F35AD2325}"/>
    <cellStyle name="Output 2 4 3 3 2" xfId="6996" xr:uid="{B430D034-68EE-44F4-BF11-493BF4AF63E1}"/>
    <cellStyle name="Output 2 4 3 3 2 2" xfId="15804" xr:uid="{1AAF1A95-6DB9-4FE9-9267-F10A68D2EAA4}"/>
    <cellStyle name="Output 2 4 3 3 2 2 2" xfId="33420" xr:uid="{638CFF2F-016A-424C-B79E-C5C7C8ACFEF9}"/>
    <cellStyle name="Output 2 4 3 3 2 3" xfId="24612" xr:uid="{36079B5F-E65C-482F-AB96-C9EB59D9F1E1}"/>
    <cellStyle name="Output 2 4 3 3 3" xfId="11400" xr:uid="{DDA9703D-B0F9-44F3-804C-25C63BFAEB00}"/>
    <cellStyle name="Output 2 4 3 3 3 2" xfId="29016" xr:uid="{114C66AC-A98E-4E73-BCE6-77A5C0933829}"/>
    <cellStyle name="Output 2 4 3 3 4" xfId="20208" xr:uid="{8E69BA11-EAA0-4E7F-AE09-371A13A97A60}"/>
    <cellStyle name="Output 2 4 3 3 5" xfId="37824" xr:uid="{97F25055-0B5F-4454-A734-FFE7615717AE}"/>
    <cellStyle name="Output 2 4 3 4" xfId="4794" xr:uid="{0804498E-D910-4F3C-AB8F-C88B6B75170E}"/>
    <cellStyle name="Output 2 4 3 4 2" xfId="13602" xr:uid="{096B39D2-4D50-42ED-8BC9-019D6A755DA4}"/>
    <cellStyle name="Output 2 4 3 4 2 2" xfId="31218" xr:uid="{786DDDCB-6D70-4790-BC43-6FF8D31A0B8A}"/>
    <cellStyle name="Output 2 4 3 4 3" xfId="22410" xr:uid="{53A1215D-D43C-440C-A4C4-D2D81ADF9860}"/>
    <cellStyle name="Output 2 4 3 5" xfId="9198" xr:uid="{DEBB69E1-5AEA-49AD-B9CE-1F7C226B95C0}"/>
    <cellStyle name="Output 2 4 3 5 2" xfId="26814" xr:uid="{720464CA-E738-4C9F-A581-1273D72303C8}"/>
    <cellStyle name="Output 2 4 3 6" xfId="18006" xr:uid="{4FF32C96-D065-440E-B5D3-2528A12B2F7A}"/>
    <cellStyle name="Output 2 4 3 7" xfId="35622" xr:uid="{B9BD017B-162F-4F18-A7D6-1CD92CFAB4EE}"/>
    <cellStyle name="Output 2 4 4" xfId="644" xr:uid="{391DA64E-546D-4135-8D8E-10137658EA7B}"/>
    <cellStyle name="Output 2 4 4 2" xfId="1428" xr:uid="{AA7BCFEC-9AC1-4AA9-8C16-B39490F424B9}"/>
    <cellStyle name="Output 2 4 4 2 2" xfId="3630" xr:uid="{FAAE1D9C-F3D0-4B64-850F-702D0B60EE8D}"/>
    <cellStyle name="Output 2 4 4 2 2 2" xfId="8034" xr:uid="{D6CC3D7C-F324-4FFA-BA66-98D6A458894E}"/>
    <cellStyle name="Output 2 4 4 2 2 2 2" xfId="16842" xr:uid="{D2575006-1B80-4B6E-9267-9BD64EA7F390}"/>
    <cellStyle name="Output 2 4 4 2 2 2 2 2" xfId="34458" xr:uid="{776F2B32-0C65-450A-97BD-E58B7E54508C}"/>
    <cellStyle name="Output 2 4 4 2 2 2 3" xfId="25650" xr:uid="{2B650CE0-404B-40FF-AD7A-6B8B64A16DB5}"/>
    <cellStyle name="Output 2 4 4 2 2 3" xfId="12438" xr:uid="{F3D8246F-57B4-4BDE-89A7-B4893424E2D2}"/>
    <cellStyle name="Output 2 4 4 2 2 3 2" xfId="30054" xr:uid="{42E8BDC0-71FE-4EF8-AEFE-23BE7597B57E}"/>
    <cellStyle name="Output 2 4 4 2 2 4" xfId="21246" xr:uid="{64F4AB3E-DD5A-4950-9A12-F55564A1B2DC}"/>
    <cellStyle name="Output 2 4 4 2 2 5" xfId="38862" xr:uid="{C71BFE0F-6915-445B-B58A-84130C50072A}"/>
    <cellStyle name="Output 2 4 4 2 3" xfId="5832" xr:uid="{E0B9BE65-5D67-452C-B07D-A8391B549FA3}"/>
    <cellStyle name="Output 2 4 4 2 3 2" xfId="14640" xr:uid="{1501DB92-3B12-48F6-B069-8BDBEF49045C}"/>
    <cellStyle name="Output 2 4 4 2 3 2 2" xfId="32256" xr:uid="{6680A8F7-3A5F-48E3-A13B-C0E6675A08B3}"/>
    <cellStyle name="Output 2 4 4 2 3 3" xfId="23448" xr:uid="{A26876B7-56B2-47BB-BA3F-4FC82AE4ECA5}"/>
    <cellStyle name="Output 2 4 4 2 4" xfId="10236" xr:uid="{36A820C6-A6B2-4150-9969-749EAADD35DC}"/>
    <cellStyle name="Output 2 4 4 2 4 2" xfId="27852" xr:uid="{37F0219E-601F-4258-8E22-2263E1ACDDA6}"/>
    <cellStyle name="Output 2 4 4 2 5" xfId="19044" xr:uid="{72F69B2B-C838-4735-A11C-425B49580AF2}"/>
    <cellStyle name="Output 2 4 4 2 6" xfId="36660" xr:uid="{B85FD1D9-BD6F-4DFD-934B-5BD219D804C9}"/>
    <cellStyle name="Output 2 4 4 3" xfId="2848" xr:uid="{55C8BE1A-2C41-433B-AD26-DC50956FA1C3}"/>
    <cellStyle name="Output 2 4 4 3 2" xfId="7252" xr:uid="{5E57C63D-71C7-4894-BFFB-F9D5FCEBC6EF}"/>
    <cellStyle name="Output 2 4 4 3 2 2" xfId="16060" xr:uid="{239AA3F2-44C0-4C26-8CF6-3E996B7C600D}"/>
    <cellStyle name="Output 2 4 4 3 2 2 2" xfId="33676" xr:uid="{1231F693-BB57-4EEB-AD00-AAB4A5EFDD50}"/>
    <cellStyle name="Output 2 4 4 3 2 3" xfId="24868" xr:uid="{78AD105E-6B03-4CA1-9CF5-745848045209}"/>
    <cellStyle name="Output 2 4 4 3 3" xfId="11656" xr:uid="{C506EAB8-AC3A-4A6D-838D-9605708CB6F2}"/>
    <cellStyle name="Output 2 4 4 3 3 2" xfId="29272" xr:uid="{CA575B14-02EF-4FA0-97AE-0535D0E5B83A}"/>
    <cellStyle name="Output 2 4 4 3 4" xfId="20464" xr:uid="{75178DC9-726C-4AC4-9BC6-B731675ED534}"/>
    <cellStyle name="Output 2 4 4 3 5" xfId="38080" xr:uid="{5EBA712B-2000-49A9-A0DB-27C69CEE8F47}"/>
    <cellStyle name="Output 2 4 4 4" xfId="5050" xr:uid="{70F03283-42B1-4807-BD42-7CFC59BC7B61}"/>
    <cellStyle name="Output 2 4 4 4 2" xfId="13858" xr:uid="{58FBF543-45F0-4146-ADAC-488CA61B6977}"/>
    <cellStyle name="Output 2 4 4 4 2 2" xfId="31474" xr:uid="{3F2F04B1-A2E0-4187-A940-35192FC79E8E}"/>
    <cellStyle name="Output 2 4 4 4 3" xfId="22666" xr:uid="{A3901685-6558-4D1E-82AD-DBFD22D8899B}"/>
    <cellStyle name="Output 2 4 4 5" xfId="9454" xr:uid="{FF5DAC18-72D7-49B5-B258-675A2A91367C}"/>
    <cellStyle name="Output 2 4 4 5 2" xfId="27070" xr:uid="{33196B4D-0E5C-4508-B88D-81155FA36812}"/>
    <cellStyle name="Output 2 4 4 6" xfId="18262" xr:uid="{EA0C065C-B21E-4D41-96ED-187DD365A88A}"/>
    <cellStyle name="Output 2 4 4 7" xfId="35878" xr:uid="{29079E19-191D-4F4A-A14A-C7DBDC1641AE}"/>
    <cellStyle name="Output 2 4 5" xfId="916" xr:uid="{FD3F0E7B-8824-4C33-96CF-AAEA17BC99DD}"/>
    <cellStyle name="Output 2 4 5 2" xfId="3118" xr:uid="{7C344321-46D7-471C-9622-75A28EDDCA39}"/>
    <cellStyle name="Output 2 4 5 2 2" xfId="7522" xr:uid="{8779BCF5-934D-4E8D-85A8-9C5DFD299802}"/>
    <cellStyle name="Output 2 4 5 2 2 2" xfId="16330" xr:uid="{82E4D9BA-6713-4EA5-8E51-8F1F7B5B1DFA}"/>
    <cellStyle name="Output 2 4 5 2 2 2 2" xfId="33946" xr:uid="{0B901263-BEF1-4E5A-A733-C089BEF4E423}"/>
    <cellStyle name="Output 2 4 5 2 2 3" xfId="25138" xr:uid="{B49E4BFA-C471-4341-9A11-4AACF02930FD}"/>
    <cellStyle name="Output 2 4 5 2 3" xfId="11926" xr:uid="{D966F250-A5A9-4F8D-9597-03BF4CDD6B6C}"/>
    <cellStyle name="Output 2 4 5 2 3 2" xfId="29542" xr:uid="{0159097C-9149-47CC-9A53-27162426E756}"/>
    <cellStyle name="Output 2 4 5 2 4" xfId="20734" xr:uid="{E66CE05B-8051-435E-9321-18C3E8A7C733}"/>
    <cellStyle name="Output 2 4 5 2 5" xfId="38350" xr:uid="{6D12CF76-356B-4A5E-BCD3-FC5C35A05A2F}"/>
    <cellStyle name="Output 2 4 5 3" xfId="5320" xr:uid="{4CF38419-45E4-4F91-9F75-7564617429FC}"/>
    <cellStyle name="Output 2 4 5 3 2" xfId="14128" xr:uid="{5749B1A5-EF1B-43BD-BBA5-4311AF3A6417}"/>
    <cellStyle name="Output 2 4 5 3 2 2" xfId="31744" xr:uid="{B4F186B4-6024-465E-9B74-6FE0C348C646}"/>
    <cellStyle name="Output 2 4 5 3 3" xfId="22936" xr:uid="{62E67885-7F97-492D-9D08-F4B5D2067DC1}"/>
    <cellStyle name="Output 2 4 5 4" xfId="9724" xr:uid="{48E1FA34-5D3D-4FDF-B31A-416D852BFFD4}"/>
    <cellStyle name="Output 2 4 5 4 2" xfId="27340" xr:uid="{9DD26586-1CF9-429F-B99A-80ECB71ABF47}"/>
    <cellStyle name="Output 2 4 5 5" xfId="18532" xr:uid="{52F7E7A8-A42E-4308-8874-49318BFF1152}"/>
    <cellStyle name="Output 2 4 5 6" xfId="36148" xr:uid="{2CCBF0CF-FA2A-4BCE-B239-D2C965704DC8}"/>
    <cellStyle name="Output 2 4 6" xfId="2336" xr:uid="{04A7EB3F-71FC-4649-BB84-229EB6D6BE8E}"/>
    <cellStyle name="Output 2 4 6 2" xfId="6740" xr:uid="{99E1A3D8-F43C-4634-98E8-166EBAAA3520}"/>
    <cellStyle name="Output 2 4 6 2 2" xfId="15548" xr:uid="{9F57DDCC-2C43-4CC5-AE38-A3B2287DBF9B}"/>
    <cellStyle name="Output 2 4 6 2 2 2" xfId="33164" xr:uid="{BCEE316D-FCD3-4CFF-8DF3-4C6D631DCA5F}"/>
    <cellStyle name="Output 2 4 6 2 3" xfId="24356" xr:uid="{4EA82C0B-9467-4C9D-87A9-F57F4AAD083B}"/>
    <cellStyle name="Output 2 4 6 3" xfId="11144" xr:uid="{37D3A8AF-08F0-4BDC-AFE3-ACBE864AF73F}"/>
    <cellStyle name="Output 2 4 6 3 2" xfId="28760" xr:uid="{B5DE233C-1804-47A9-98A9-A48C24A1F41A}"/>
    <cellStyle name="Output 2 4 6 4" xfId="19952" xr:uid="{367A85DC-79B1-4F5B-AB4A-27C398384D57}"/>
    <cellStyle name="Output 2 4 6 5" xfId="37568" xr:uid="{1587E6BF-5730-4ED2-BCC7-6BCC7180E181}"/>
    <cellStyle name="Output 2 4 7" xfId="4538" xr:uid="{46981ADA-12D7-4EA5-8988-4F5E02A3B74C}"/>
    <cellStyle name="Output 2 4 7 2" xfId="13346" xr:uid="{2133B0C7-6BB9-4377-B328-DB24E0C2773B}"/>
    <cellStyle name="Output 2 4 7 2 2" xfId="30962" xr:uid="{AE258E36-B4FA-466C-ADE6-9E4AB7EB0098}"/>
    <cellStyle name="Output 2 4 7 3" xfId="22154" xr:uid="{53A60767-EF7C-4E1D-AF9C-2561FC4FBEA0}"/>
    <cellStyle name="Output 2 4 8" xfId="8942" xr:uid="{A42E4DC8-EEF5-466A-BEEC-80B8334DB68F}"/>
    <cellStyle name="Output 2 4 8 2" xfId="26558" xr:uid="{C40A02FA-060C-4A4E-A818-86FAF30D6E72}"/>
    <cellStyle name="Output 2 4 9" xfId="17750" xr:uid="{40E5D0E9-4C3E-4E0D-9A67-8E6BBDD582A1}"/>
    <cellStyle name="Output 2 5" xfId="196" xr:uid="{239D079F-6363-479B-AF59-A36C9A227B20}"/>
    <cellStyle name="Output 2 5 2" xfId="452" xr:uid="{067460BE-B912-4302-A66B-B6A262E22BD5}"/>
    <cellStyle name="Output 2 5 2 2" xfId="1236" xr:uid="{0CE41A60-72B3-4202-B4C0-5D914A8024F2}"/>
    <cellStyle name="Output 2 5 2 2 2" xfId="3438" xr:uid="{56DDB9DB-3718-488D-80E8-0E96B6D379CB}"/>
    <cellStyle name="Output 2 5 2 2 2 2" xfId="7842" xr:uid="{C8A420BC-59C6-4864-B11B-13634B48FC16}"/>
    <cellStyle name="Output 2 5 2 2 2 2 2" xfId="16650" xr:uid="{E12F5A2F-7BC8-45F8-BD91-96B7250B80A1}"/>
    <cellStyle name="Output 2 5 2 2 2 2 2 2" xfId="34266" xr:uid="{3822A6F2-452D-47B6-AA63-5FF93FE5935A}"/>
    <cellStyle name="Output 2 5 2 2 2 2 3" xfId="25458" xr:uid="{51DFFB6B-8BDB-4D47-9E9A-F182D9A870BC}"/>
    <cellStyle name="Output 2 5 2 2 2 3" xfId="12246" xr:uid="{C9984EC4-E9F5-4F9B-8C84-F90BF68A03C2}"/>
    <cellStyle name="Output 2 5 2 2 2 3 2" xfId="29862" xr:uid="{73161DBC-A74A-4E34-8C35-3D471AA1D0BD}"/>
    <cellStyle name="Output 2 5 2 2 2 4" xfId="21054" xr:uid="{170E368C-6E76-47D8-94AE-46F1F8E076CE}"/>
    <cellStyle name="Output 2 5 2 2 2 5" xfId="38670" xr:uid="{DE61AB32-75E9-4A0E-9551-C9B515FCBB53}"/>
    <cellStyle name="Output 2 5 2 2 3" xfId="5640" xr:uid="{84C0928F-0CDE-479E-8801-2B9086298596}"/>
    <cellStyle name="Output 2 5 2 2 3 2" xfId="14448" xr:uid="{ED17F903-59CF-4B05-A882-12CACC7EF7A0}"/>
    <cellStyle name="Output 2 5 2 2 3 2 2" xfId="32064" xr:uid="{D8503C1A-6374-4792-BDF2-374744B9ACBE}"/>
    <cellStyle name="Output 2 5 2 2 3 3" xfId="23256" xr:uid="{13BDED80-CF8B-4D4A-B435-E0EED8132DA5}"/>
    <cellStyle name="Output 2 5 2 2 4" xfId="10044" xr:uid="{73ECAFBD-7CEE-4A07-9605-474EF721F3EB}"/>
    <cellStyle name="Output 2 5 2 2 4 2" xfId="27660" xr:uid="{B9F8BB4E-78B0-41B7-A9AE-0B95AFE85D85}"/>
    <cellStyle name="Output 2 5 2 2 5" xfId="18852" xr:uid="{553B8E71-1829-4EEF-AC41-1215B731455B}"/>
    <cellStyle name="Output 2 5 2 2 6" xfId="36468" xr:uid="{BDC9DFA9-51CD-4EA2-B01F-3B7416B0F91C}"/>
    <cellStyle name="Output 2 5 2 3" xfId="2656" xr:uid="{CC3CC577-2052-4A08-B439-C333717F4F34}"/>
    <cellStyle name="Output 2 5 2 3 2" xfId="7060" xr:uid="{481D0598-4454-443B-A5A6-EF613D4A6985}"/>
    <cellStyle name="Output 2 5 2 3 2 2" xfId="15868" xr:uid="{E9AD5E1D-AECC-4AAB-9DC2-BC7E8DF12A5F}"/>
    <cellStyle name="Output 2 5 2 3 2 2 2" xfId="33484" xr:uid="{BF20AA1E-5920-4D0F-99CE-0FDE2BF791AC}"/>
    <cellStyle name="Output 2 5 2 3 2 3" xfId="24676" xr:uid="{65405B9D-2183-46EF-A048-03173739E132}"/>
    <cellStyle name="Output 2 5 2 3 3" xfId="11464" xr:uid="{248CCDD2-DB85-4F78-B0C8-0682983BB742}"/>
    <cellStyle name="Output 2 5 2 3 3 2" xfId="29080" xr:uid="{49099393-424B-4265-90F1-047951A8CD3F}"/>
    <cellStyle name="Output 2 5 2 3 4" xfId="20272" xr:uid="{6E4ADF03-AA40-456C-98F9-DD31DFF9DD42}"/>
    <cellStyle name="Output 2 5 2 3 5" xfId="37888" xr:uid="{3E45FF8B-39A4-49B5-85E9-5623608B68EC}"/>
    <cellStyle name="Output 2 5 2 4" xfId="4858" xr:uid="{2ECF04F0-39F8-4C2F-A0C5-E5C8F926FEDB}"/>
    <cellStyle name="Output 2 5 2 4 2" xfId="13666" xr:uid="{FB22B546-3231-433A-8682-4FAE77BB5EC3}"/>
    <cellStyle name="Output 2 5 2 4 2 2" xfId="31282" xr:uid="{BDC56E68-07A4-4634-8692-41815F00F425}"/>
    <cellStyle name="Output 2 5 2 4 3" xfId="22474" xr:uid="{2FB72AB5-A849-4890-8590-A067124E9215}"/>
    <cellStyle name="Output 2 5 2 5" xfId="9262" xr:uid="{F3139104-BE06-4103-82EA-074E559292C2}"/>
    <cellStyle name="Output 2 5 2 5 2" xfId="26878" xr:uid="{0DC446DA-8199-4413-8D3C-325C0CFF0018}"/>
    <cellStyle name="Output 2 5 2 6" xfId="18070" xr:uid="{A38694A8-1B65-4A21-A875-82CECE4F0345}"/>
    <cellStyle name="Output 2 5 2 7" xfId="35686" xr:uid="{516E8404-C80D-4C9E-B999-7B0BBD660F96}"/>
    <cellStyle name="Output 2 5 3" xfId="708" xr:uid="{A1C8F141-15D9-4222-9D03-0A6E4B4C21D9}"/>
    <cellStyle name="Output 2 5 3 2" xfId="1492" xr:uid="{5022FD51-AB78-48CE-8107-E8E37E3ABD75}"/>
    <cellStyle name="Output 2 5 3 2 2" xfId="3694" xr:uid="{EEBB4DB8-B842-43C3-AE4C-CF00522FB3AC}"/>
    <cellStyle name="Output 2 5 3 2 2 2" xfId="8098" xr:uid="{CD627364-7379-42DB-8563-96F99896289E}"/>
    <cellStyle name="Output 2 5 3 2 2 2 2" xfId="16906" xr:uid="{8CF29F87-A8EE-4D54-B361-CE3B652BDE19}"/>
    <cellStyle name="Output 2 5 3 2 2 2 2 2" xfId="34522" xr:uid="{6E455CF2-A6D7-4E82-A108-1529F6F6F78E}"/>
    <cellStyle name="Output 2 5 3 2 2 2 3" xfId="25714" xr:uid="{CE78D472-F6F7-49B5-AF3C-43725B99F65B}"/>
    <cellStyle name="Output 2 5 3 2 2 3" xfId="12502" xr:uid="{ABE90843-8657-4E00-A349-C04D8A68CBE2}"/>
    <cellStyle name="Output 2 5 3 2 2 3 2" xfId="30118" xr:uid="{B4BA5D45-761F-40DB-A93A-EA174E2C457A}"/>
    <cellStyle name="Output 2 5 3 2 2 4" xfId="21310" xr:uid="{33DA7272-38DA-4067-A412-C1BEAF889309}"/>
    <cellStyle name="Output 2 5 3 2 2 5" xfId="38926" xr:uid="{79B65152-1A4F-4D90-97FC-7E0322439F36}"/>
    <cellStyle name="Output 2 5 3 2 3" xfId="5896" xr:uid="{F2AA5D0C-11D3-426B-9B76-19DFD1DBDE42}"/>
    <cellStyle name="Output 2 5 3 2 3 2" xfId="14704" xr:uid="{6D043802-BC36-4F3D-BA82-0BF7FEFC7BC5}"/>
    <cellStyle name="Output 2 5 3 2 3 2 2" xfId="32320" xr:uid="{51181113-EC42-4B7E-9A50-9E17256B8588}"/>
    <cellStyle name="Output 2 5 3 2 3 3" xfId="23512" xr:uid="{ED6D3665-D0B3-4146-A6D4-2520D9109854}"/>
    <cellStyle name="Output 2 5 3 2 4" xfId="10300" xr:uid="{6489BEDB-CC4F-4056-9EBC-3F2A84AEAE1D}"/>
    <cellStyle name="Output 2 5 3 2 4 2" xfId="27916" xr:uid="{F77A422E-D73C-4091-BE68-C7537E08B5F2}"/>
    <cellStyle name="Output 2 5 3 2 5" xfId="19108" xr:uid="{F6DD4CAD-05FC-45EE-B37B-0B97DD8597C8}"/>
    <cellStyle name="Output 2 5 3 2 6" xfId="36724" xr:uid="{5C00476A-ED01-417B-A322-4196CB01DDC3}"/>
    <cellStyle name="Output 2 5 3 3" xfId="2912" xr:uid="{22AEFE59-7843-4C6E-A376-7258759068C0}"/>
    <cellStyle name="Output 2 5 3 3 2" xfId="7316" xr:uid="{CD32EDD0-BC19-44AB-8205-56A4215442BF}"/>
    <cellStyle name="Output 2 5 3 3 2 2" xfId="16124" xr:uid="{2C265043-EB34-4695-ACFD-4C76E81BD1C9}"/>
    <cellStyle name="Output 2 5 3 3 2 2 2" xfId="33740" xr:uid="{7D6E9080-3540-4846-AFEC-0AEF4DAB9544}"/>
    <cellStyle name="Output 2 5 3 3 2 3" xfId="24932" xr:uid="{D85AE8BE-7941-41CA-923B-D4715ED3EFDB}"/>
    <cellStyle name="Output 2 5 3 3 3" xfId="11720" xr:uid="{E4D4EDE5-157E-42DC-A06E-614DE6E204F6}"/>
    <cellStyle name="Output 2 5 3 3 3 2" xfId="29336" xr:uid="{62F84717-84BE-4A2C-9CCC-17BCC1A26697}"/>
    <cellStyle name="Output 2 5 3 3 4" xfId="20528" xr:uid="{69C5E937-3941-496E-AE87-274451E50B32}"/>
    <cellStyle name="Output 2 5 3 3 5" xfId="38144" xr:uid="{28C2E4C9-B16A-4631-9AEC-99A4CE5C7CAB}"/>
    <cellStyle name="Output 2 5 3 4" xfId="5114" xr:uid="{E91C5A6D-911F-4343-8B73-0FD3456C7771}"/>
    <cellStyle name="Output 2 5 3 4 2" xfId="13922" xr:uid="{087E0E4C-7641-4A7F-A233-3E05AB51C51A}"/>
    <cellStyle name="Output 2 5 3 4 2 2" xfId="31538" xr:uid="{9D601374-15FC-42D0-AD84-E5B5E7B12CE7}"/>
    <cellStyle name="Output 2 5 3 4 3" xfId="22730" xr:uid="{B40CA6F7-8C2A-4282-A5BB-8161D6511B49}"/>
    <cellStyle name="Output 2 5 3 5" xfId="9518" xr:uid="{8A35E6A8-73EB-4BF7-8518-6C6A5DDDED45}"/>
    <cellStyle name="Output 2 5 3 5 2" xfId="27134" xr:uid="{C3FA989C-1792-47A6-8DF3-FC1791B9A1C4}"/>
    <cellStyle name="Output 2 5 3 6" xfId="18326" xr:uid="{BDF19E68-B0EC-49ED-8FF0-F6884A44251E}"/>
    <cellStyle name="Output 2 5 3 7" xfId="35942" xr:uid="{E4A39BAA-586F-4D19-9577-501B93FE8116}"/>
    <cellStyle name="Output 2 5 4" xfId="980" xr:uid="{9E8DCA6A-B71C-4CD9-9836-F933002AD2F9}"/>
    <cellStyle name="Output 2 5 4 2" xfId="3182" xr:uid="{695EA7F2-6D94-498C-ABF2-E6BC8EE49B2D}"/>
    <cellStyle name="Output 2 5 4 2 2" xfId="7586" xr:uid="{04FC4A30-EC0F-4200-8B6F-11B9CE36D3D6}"/>
    <cellStyle name="Output 2 5 4 2 2 2" xfId="16394" xr:uid="{5F508AFA-1D5B-430B-8C43-04DE2666C014}"/>
    <cellStyle name="Output 2 5 4 2 2 2 2" xfId="34010" xr:uid="{3A0689F8-5E91-4E7C-88AA-49A9DCE28233}"/>
    <cellStyle name="Output 2 5 4 2 2 3" xfId="25202" xr:uid="{CAC3E2A2-F67A-4D30-91CC-F416BDAB754C}"/>
    <cellStyle name="Output 2 5 4 2 3" xfId="11990" xr:uid="{BBCDDD07-B99A-4185-874E-E11CF4E35B9B}"/>
    <cellStyle name="Output 2 5 4 2 3 2" xfId="29606" xr:uid="{1C9943A7-1089-458B-BD85-416ABC763D04}"/>
    <cellStyle name="Output 2 5 4 2 4" xfId="20798" xr:uid="{8648F0D4-6727-4F8D-8C43-3B1DCA3A9C9A}"/>
    <cellStyle name="Output 2 5 4 2 5" xfId="38414" xr:uid="{AADA6406-47AB-4FB6-9ED5-B7C45F02A283}"/>
    <cellStyle name="Output 2 5 4 3" xfId="5384" xr:uid="{5AD6F719-B9D3-46A5-944D-0E2DD6875EE3}"/>
    <cellStyle name="Output 2 5 4 3 2" xfId="14192" xr:uid="{3C59CF32-671E-47C8-B35A-FD3D6E2989F8}"/>
    <cellStyle name="Output 2 5 4 3 2 2" xfId="31808" xr:uid="{4670DF01-AF4D-40D3-A705-3A8343905218}"/>
    <cellStyle name="Output 2 5 4 3 3" xfId="23000" xr:uid="{2FD58447-1E7A-4286-BC88-FBE24A5B0B33}"/>
    <cellStyle name="Output 2 5 4 4" xfId="9788" xr:uid="{6A037CC2-5708-4BF1-AED1-EF28E24C6F62}"/>
    <cellStyle name="Output 2 5 4 4 2" xfId="27404" xr:uid="{1EB31561-D624-49ED-B705-2E9786A9372E}"/>
    <cellStyle name="Output 2 5 4 5" xfId="18596" xr:uid="{EDC88371-78C1-4E84-A76E-AD7F1F1F7B58}"/>
    <cellStyle name="Output 2 5 4 6" xfId="36212" xr:uid="{58DC5B7B-6365-4005-BE09-ECE914E2B7AB}"/>
    <cellStyle name="Output 2 5 5" xfId="2400" xr:uid="{5CF424B1-11B3-4D3F-84D9-C952389519E2}"/>
    <cellStyle name="Output 2 5 5 2" xfId="6804" xr:uid="{AF2492D6-D680-481E-9AA4-FCF66A9D4381}"/>
    <cellStyle name="Output 2 5 5 2 2" xfId="15612" xr:uid="{B21C9B74-C555-46E4-8F25-F902CD22367B}"/>
    <cellStyle name="Output 2 5 5 2 2 2" xfId="33228" xr:uid="{9C85D178-E4FA-4CD9-B3EA-2DAE41B1443C}"/>
    <cellStyle name="Output 2 5 5 2 3" xfId="24420" xr:uid="{2DF72DDA-3A83-46DF-AC0B-673BEB3CEE7D}"/>
    <cellStyle name="Output 2 5 5 3" xfId="11208" xr:uid="{2715A3F7-5032-44AA-BEB7-12276B94F4E3}"/>
    <cellStyle name="Output 2 5 5 3 2" xfId="28824" xr:uid="{6866AF65-95E8-4DE0-86C0-1EDC3338291C}"/>
    <cellStyle name="Output 2 5 5 4" xfId="20016" xr:uid="{74412B70-0395-4AF5-A6D6-04E950A5745E}"/>
    <cellStyle name="Output 2 5 5 5" xfId="37632" xr:uid="{7C958375-7AFA-4C23-B82A-A7B44B16F882}"/>
    <cellStyle name="Output 2 5 6" xfId="4602" xr:uid="{AB926011-FA22-4A97-88CC-5BD4981C984A}"/>
    <cellStyle name="Output 2 5 6 2" xfId="13410" xr:uid="{1ABEA0D6-31E5-441A-9E08-2347504B6CD8}"/>
    <cellStyle name="Output 2 5 6 2 2" xfId="31026" xr:uid="{6F21EB82-B787-424E-82D6-8ED8CEE362F8}"/>
    <cellStyle name="Output 2 5 6 3" xfId="22218" xr:uid="{A54B4B21-E833-4590-8E56-D22683A0F255}"/>
    <cellStyle name="Output 2 5 7" xfId="9006" xr:uid="{C94487AB-B322-4A21-81C5-E5A5DD1EAAB8}"/>
    <cellStyle name="Output 2 5 7 2" xfId="26622" xr:uid="{29FC1588-055B-434F-B1C1-7CA12B4CF9DA}"/>
    <cellStyle name="Output 2 5 8" xfId="17814" xr:uid="{9E4E143F-9FE0-40AB-86D4-9F19AB1CEA18}"/>
    <cellStyle name="Output 2 5 9" xfId="35430" xr:uid="{5B77D5F2-4120-4902-B4EE-460DBE0FA109}"/>
    <cellStyle name="Output 2 6" xfId="324" xr:uid="{ECDA5183-BDE0-4FEE-B5B9-A216C6076FAD}"/>
    <cellStyle name="Output 2 6 2" xfId="1108" xr:uid="{15D4D582-2157-422A-917E-D9F5EB05EC7D}"/>
    <cellStyle name="Output 2 6 2 2" xfId="3310" xr:uid="{E44903B8-3DD0-44FB-8C02-466E714EAA5F}"/>
    <cellStyle name="Output 2 6 2 2 2" xfId="7714" xr:uid="{EC5EF41E-4FCC-4A59-9549-0F0055B362A0}"/>
    <cellStyle name="Output 2 6 2 2 2 2" xfId="16522" xr:uid="{75E8E155-F6A1-411D-A12A-B880A50F2D54}"/>
    <cellStyle name="Output 2 6 2 2 2 2 2" xfId="34138" xr:uid="{469E0A6A-60F0-4DE4-A4EA-CDAA606EC52B}"/>
    <cellStyle name="Output 2 6 2 2 2 3" xfId="25330" xr:uid="{281A47CB-2A49-4829-8A02-6403AB121EC5}"/>
    <cellStyle name="Output 2 6 2 2 3" xfId="12118" xr:uid="{8EC4EC67-5669-4307-A4CC-1561449F8325}"/>
    <cellStyle name="Output 2 6 2 2 3 2" xfId="29734" xr:uid="{BC73EFAD-7BF4-469A-B6CD-83922630F32F}"/>
    <cellStyle name="Output 2 6 2 2 4" xfId="20926" xr:uid="{14D05FBC-C040-4A3A-8350-E61E61830B70}"/>
    <cellStyle name="Output 2 6 2 2 5" xfId="38542" xr:uid="{13686DF0-0208-4D46-B191-24D083E64EA6}"/>
    <cellStyle name="Output 2 6 2 3" xfId="5512" xr:uid="{B8A7ECEC-AEFC-4670-9014-3F6E7F7ABFC7}"/>
    <cellStyle name="Output 2 6 2 3 2" xfId="14320" xr:uid="{49665C49-E9B6-4CE0-A582-842AFAD25BB3}"/>
    <cellStyle name="Output 2 6 2 3 2 2" xfId="31936" xr:uid="{6E0ACA10-5FE2-481A-9D94-BE5F321E860E}"/>
    <cellStyle name="Output 2 6 2 3 3" xfId="23128" xr:uid="{2A3F4D69-5B2E-4AE6-BA91-E8C05FBA21ED}"/>
    <cellStyle name="Output 2 6 2 4" xfId="9916" xr:uid="{9D9E3238-D6EC-4CBC-A9CA-2F5C7D9ABEF4}"/>
    <cellStyle name="Output 2 6 2 4 2" xfId="27532" xr:uid="{44E6CFF6-BAA7-4D65-8CA9-E310BBBBA78E}"/>
    <cellStyle name="Output 2 6 2 5" xfId="18724" xr:uid="{6B37E702-36A3-4E8A-8AF4-F738241E3C59}"/>
    <cellStyle name="Output 2 6 2 6" xfId="36340" xr:uid="{368E76F6-67E0-4992-82C2-0614788FDE0F}"/>
    <cellStyle name="Output 2 6 3" xfId="2528" xr:uid="{91241343-3180-4883-A0B0-368FE696EF2B}"/>
    <cellStyle name="Output 2 6 3 2" xfId="6932" xr:uid="{7DB8CE5B-1262-406C-AA44-37466620AA9F}"/>
    <cellStyle name="Output 2 6 3 2 2" xfId="15740" xr:uid="{9F0E599D-1251-41A3-A486-807A7FC68238}"/>
    <cellStyle name="Output 2 6 3 2 2 2" xfId="33356" xr:uid="{09C7BCA9-A74C-43C5-8131-D6D7FEC3803E}"/>
    <cellStyle name="Output 2 6 3 2 3" xfId="24548" xr:uid="{F2649B93-D872-43B5-B775-B6BE45239B06}"/>
    <cellStyle name="Output 2 6 3 3" xfId="11336" xr:uid="{EFC0446B-367B-42FA-B931-9EEEFBB0E9FB}"/>
    <cellStyle name="Output 2 6 3 3 2" xfId="28952" xr:uid="{B6EA2AF7-6D77-42A3-9147-D2FC19FA9BB4}"/>
    <cellStyle name="Output 2 6 3 4" xfId="20144" xr:uid="{5A5B65F9-92A9-40CC-BA1E-747CCBEBE867}"/>
    <cellStyle name="Output 2 6 3 5" xfId="37760" xr:uid="{4D09507F-CE6A-4385-A13D-C0FEEA4C7B34}"/>
    <cellStyle name="Output 2 6 4" xfId="4730" xr:uid="{4AD098EC-D12B-4F08-82AA-81B5AE7307E5}"/>
    <cellStyle name="Output 2 6 4 2" xfId="13538" xr:uid="{423AFCBF-41DC-44B1-851B-6072E8F0BD26}"/>
    <cellStyle name="Output 2 6 4 2 2" xfId="31154" xr:uid="{BE098253-AD1E-418B-AB74-353A876FA31E}"/>
    <cellStyle name="Output 2 6 4 3" xfId="22346" xr:uid="{93D4BE9F-DD67-4278-B9B2-AC5DDA7AEA7C}"/>
    <cellStyle name="Output 2 6 5" xfId="9134" xr:uid="{FFF220DA-5898-4846-859B-8784E389A1D0}"/>
    <cellStyle name="Output 2 6 5 2" xfId="26750" xr:uid="{AE7EC516-48AF-4B87-B99A-3CB41C9D8269}"/>
    <cellStyle name="Output 2 6 6" xfId="17942" xr:uid="{0FF11FF8-7598-43DE-ADD9-649A7EEF1902}"/>
    <cellStyle name="Output 2 6 7" xfId="35558" xr:uid="{BA465333-30CF-4F46-BF3E-39A63216D6F1}"/>
    <cellStyle name="Output 2 7" xfId="580" xr:uid="{6EE3666D-B0EE-4985-832E-2D7A9BBA108D}"/>
    <cellStyle name="Output 2 7 2" xfId="1364" xr:uid="{F87B9145-3B46-4305-9D53-5B6546C38F44}"/>
    <cellStyle name="Output 2 7 2 2" xfId="3566" xr:uid="{0E449196-0E2F-4381-8374-EF525A98AA9C}"/>
    <cellStyle name="Output 2 7 2 2 2" xfId="7970" xr:uid="{23EA6A3F-6B43-40B4-9609-C5D0DB5B98A6}"/>
    <cellStyle name="Output 2 7 2 2 2 2" xfId="16778" xr:uid="{62716864-EC34-4DAE-904E-27DB6A550A72}"/>
    <cellStyle name="Output 2 7 2 2 2 2 2" xfId="34394" xr:uid="{943C9D36-C060-4B30-861A-0472639F5A9B}"/>
    <cellStyle name="Output 2 7 2 2 2 3" xfId="25586" xr:uid="{271D1D89-55E5-42F1-BFF6-EF4692C295B9}"/>
    <cellStyle name="Output 2 7 2 2 3" xfId="12374" xr:uid="{3309332E-203B-4613-9E88-95F33D2D2E20}"/>
    <cellStyle name="Output 2 7 2 2 3 2" xfId="29990" xr:uid="{34638B2E-60AC-4B67-8B4B-6EB72B034894}"/>
    <cellStyle name="Output 2 7 2 2 4" xfId="21182" xr:uid="{9384F4FA-66DB-4A3F-B82D-AD0CFA1F0D0A}"/>
    <cellStyle name="Output 2 7 2 2 5" xfId="38798" xr:uid="{17EE5AE7-A8DA-4CDC-9284-C7B122C9B9E0}"/>
    <cellStyle name="Output 2 7 2 3" xfId="5768" xr:uid="{0FC4AE47-D921-4A02-8CEF-40BFFF1F98E8}"/>
    <cellStyle name="Output 2 7 2 3 2" xfId="14576" xr:uid="{4A20A91C-8717-4217-A8E6-084CDA0891D4}"/>
    <cellStyle name="Output 2 7 2 3 2 2" xfId="32192" xr:uid="{1DEAF9A1-2C13-42AF-9838-7A72472CCC31}"/>
    <cellStyle name="Output 2 7 2 3 3" xfId="23384" xr:uid="{A23B119F-510C-448E-87F4-D957EA248BB1}"/>
    <cellStyle name="Output 2 7 2 4" xfId="10172" xr:uid="{5DEB86FA-FCB9-4C49-9AA4-B89D7CB9D5F1}"/>
    <cellStyle name="Output 2 7 2 4 2" xfId="27788" xr:uid="{6D41D909-2EC3-48DA-985C-515D941C55A1}"/>
    <cellStyle name="Output 2 7 2 5" xfId="18980" xr:uid="{4ADC93B9-7F04-43CC-9F9E-EA88E6B46404}"/>
    <cellStyle name="Output 2 7 2 6" xfId="36596" xr:uid="{4DCA45AB-33AF-462C-81CD-7527E4323278}"/>
    <cellStyle name="Output 2 7 3" xfId="2784" xr:uid="{0BB036CC-1AB5-4A94-8F9D-112E0701317E}"/>
    <cellStyle name="Output 2 7 3 2" xfId="7188" xr:uid="{B044B853-D55F-41C1-826B-1FE745398B6C}"/>
    <cellStyle name="Output 2 7 3 2 2" xfId="15996" xr:uid="{4884FF43-B630-4507-81A4-0EFC14988FD3}"/>
    <cellStyle name="Output 2 7 3 2 2 2" xfId="33612" xr:uid="{328E6630-EFE3-4E65-92BB-4298590E49B6}"/>
    <cellStyle name="Output 2 7 3 2 3" xfId="24804" xr:uid="{82ED7ECF-324D-4FD4-BA1B-752EDFEFF270}"/>
    <cellStyle name="Output 2 7 3 3" xfId="11592" xr:uid="{DF72764F-9B46-4B5D-80EC-58F4EDCB0514}"/>
    <cellStyle name="Output 2 7 3 3 2" xfId="29208" xr:uid="{FF167F92-ECB4-4B3E-BDB9-453BF74580F8}"/>
    <cellStyle name="Output 2 7 3 4" xfId="20400" xr:uid="{73AEABFC-493A-42EB-9508-CD857EA5F109}"/>
    <cellStyle name="Output 2 7 3 5" xfId="38016" xr:uid="{95CEF343-11F3-4855-903E-85E47654D33F}"/>
    <cellStyle name="Output 2 7 4" xfId="4986" xr:uid="{7364D06D-FF73-4DD3-9E06-86D339496147}"/>
    <cellStyle name="Output 2 7 4 2" xfId="13794" xr:uid="{21903366-849E-4595-A11C-B09782CA28D5}"/>
    <cellStyle name="Output 2 7 4 2 2" xfId="31410" xr:uid="{4E16B736-0A72-48E1-8180-725CADFAE12A}"/>
    <cellStyle name="Output 2 7 4 3" xfId="22602" xr:uid="{426684B8-8D08-4087-A2AD-65A21F3C9F88}"/>
    <cellStyle name="Output 2 7 5" xfId="9390" xr:uid="{E7367518-6F31-4266-AC64-8BA5EA12F388}"/>
    <cellStyle name="Output 2 7 5 2" xfId="27006" xr:uid="{6483F1E9-5D0E-49CC-9956-1E4F4EC59200}"/>
    <cellStyle name="Output 2 7 6" xfId="18198" xr:uid="{E70771A9-3A89-4F7B-9700-8595057A532A}"/>
    <cellStyle name="Output 2 7 7" xfId="35814" xr:uid="{9996E0C0-7AB0-4F81-9CE6-3B0E08470540}"/>
    <cellStyle name="Output 2 8" xfId="852" xr:uid="{AF457522-2A59-4BDD-9474-65B9573BE789}"/>
    <cellStyle name="Output 2 8 2" xfId="3054" xr:uid="{AFF25C15-918E-4797-99EF-9C4396866A0F}"/>
    <cellStyle name="Output 2 8 2 2" xfId="7458" xr:uid="{3C902064-F76D-430B-B7C0-FA0BCCDAE077}"/>
    <cellStyle name="Output 2 8 2 2 2" xfId="16266" xr:uid="{669410E0-B861-4947-9A12-54214B2CF753}"/>
    <cellStyle name="Output 2 8 2 2 2 2" xfId="33882" xr:uid="{15FAFE0B-C00B-4DE9-938A-8DFCC2592769}"/>
    <cellStyle name="Output 2 8 2 2 3" xfId="25074" xr:uid="{5E8873D4-FF05-45E9-B144-3467D6637042}"/>
    <cellStyle name="Output 2 8 2 3" xfId="11862" xr:uid="{DAA8FF93-2168-4794-85B3-ECCE4398B3C4}"/>
    <cellStyle name="Output 2 8 2 3 2" xfId="29478" xr:uid="{644510C5-8C6B-4B4D-A89A-62E22482125D}"/>
    <cellStyle name="Output 2 8 2 4" xfId="20670" xr:uid="{C3CA016B-B32F-4F32-9F6F-DDB693D84B93}"/>
    <cellStyle name="Output 2 8 2 5" xfId="38286" xr:uid="{4637FBB1-4B94-4D72-95DE-3E2662E92EFE}"/>
    <cellStyle name="Output 2 8 3" xfId="5256" xr:uid="{0614ECCB-4F0B-4D46-BDEA-4E302D3236C9}"/>
    <cellStyle name="Output 2 8 3 2" xfId="14064" xr:uid="{1229DDA9-9215-4A28-AEF0-8398B14C73B8}"/>
    <cellStyle name="Output 2 8 3 2 2" xfId="31680" xr:uid="{49FE742D-5FD4-4831-B01E-86852270B38E}"/>
    <cellStyle name="Output 2 8 3 3" xfId="22872" xr:uid="{5823B52C-E584-4EF3-9BD7-9F41A78DD39D}"/>
    <cellStyle name="Output 2 8 4" xfId="9660" xr:uid="{890F9EB9-B7D6-407F-A327-0AE787A2FE7E}"/>
    <cellStyle name="Output 2 8 4 2" xfId="27276" xr:uid="{9876820F-2C6E-48B5-B064-0C5F61045203}"/>
    <cellStyle name="Output 2 8 5" xfId="18468" xr:uid="{215607CC-6739-4C35-981F-ADA4F41E3ED2}"/>
    <cellStyle name="Output 2 8 6" xfId="36084" xr:uid="{59955A7B-A12A-4207-A6F9-32B09A2AAEA1}"/>
    <cellStyle name="Output 2 9" xfId="2272" xr:uid="{31161C03-4EBC-438B-9FD3-939B5356A804}"/>
    <cellStyle name="Output 2 9 2" xfId="6676" xr:uid="{5CFF22F3-1F76-445D-BD6D-7E880CE285CB}"/>
    <cellStyle name="Output 2 9 2 2" xfId="15484" xr:uid="{62F4B2DB-DAFB-4298-B37D-697D9EB444FC}"/>
    <cellStyle name="Output 2 9 2 2 2" xfId="33100" xr:uid="{C258F7C7-996A-4816-964F-5D543372E6BF}"/>
    <cellStyle name="Output 2 9 2 3" xfId="24292" xr:uid="{9D7B2EED-730F-4F26-A5CD-2005102044FB}"/>
    <cellStyle name="Output 2 9 3" xfId="11080" xr:uid="{06A39330-1E62-4174-A68E-B281AB45489D}"/>
    <cellStyle name="Output 2 9 3 2" xfId="28696" xr:uid="{65A9EE6A-F097-465C-8845-FC691104BDD5}"/>
    <cellStyle name="Output 2 9 4" xfId="19888" xr:uid="{FC1152C6-3C28-41F9-B770-C4125DF66144}"/>
    <cellStyle name="Output 2 9 5" xfId="37504" xr:uid="{837F4B67-F880-4F34-BD6B-31A346FC725B}"/>
    <cellStyle name="Title" xfId="47" xr:uid="{2DB34ED3-0F48-408D-BBD6-04EE26FB3950}"/>
    <cellStyle name="Warning Text" xfId="48" xr:uid="{021F337F-BF74-449F-A16D-49EA25E1693F}"/>
  </cellStyles>
  <dxfs count="3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605B-4437-4854-AD1F-C17F766B40C0}">
  <sheetPr filterMode="1">
    <tabColor theme="9"/>
  </sheetPr>
  <dimension ref="A1:AP2607"/>
  <sheetViews>
    <sheetView tabSelected="1" topLeftCell="H1" zoomScale="90" zoomScaleNormal="90" workbookViewId="0">
      <pane ySplit="2" topLeftCell="A5" activePane="bottomLeft" state="frozen"/>
      <selection pane="bottomLeft" activeCell="A2" sqref="A2:AI2"/>
    </sheetView>
  </sheetViews>
  <sheetFormatPr defaultColWidth="11.07421875" defaultRowHeight="14.6" x14ac:dyDescent="0.4"/>
  <cols>
    <col min="1" max="1" width="5.3828125" style="13" customWidth="1"/>
    <col min="2" max="2" width="5.84375" style="13" customWidth="1"/>
    <col min="3" max="3" width="11.53515625" style="11" bestFit="1" customWidth="1"/>
    <col min="4" max="4" width="8.53515625" style="13" bestFit="1" customWidth="1"/>
    <col min="5" max="5" width="16.3828125" style="8" bestFit="1" customWidth="1"/>
    <col min="6" max="6" width="13.3828125" style="8" bestFit="1" customWidth="1"/>
    <col min="7" max="7" width="11.15234375" customWidth="1"/>
    <col min="8" max="8" width="13.15234375" style="16" customWidth="1"/>
    <col min="9" max="9" width="6.84375" style="13" customWidth="1"/>
    <col min="10" max="10" width="14.84375" style="18" bestFit="1" customWidth="1"/>
    <col min="11" max="11" width="11.53515625" style="11" bestFit="1" customWidth="1"/>
    <col min="12" max="12" width="12.53515625" style="11" customWidth="1"/>
    <col min="13" max="13" width="18.53515625" style="20" bestFit="1" customWidth="1"/>
    <col min="14" max="14" width="7.69140625" hidden="1" customWidth="1"/>
    <col min="15" max="15" width="12.15234375" hidden="1" customWidth="1"/>
    <col min="16" max="16" width="9.69140625" hidden="1" customWidth="1"/>
    <col min="17" max="17" width="73.69140625" customWidth="1"/>
    <col min="18" max="18" width="11.15234375" hidden="1" customWidth="1"/>
    <col min="19" max="27" width="11" hidden="1" customWidth="1"/>
    <col min="28" max="28" width="9.53515625" hidden="1" customWidth="1"/>
    <col min="29" max="29" width="7.84375" hidden="1" customWidth="1"/>
    <col min="30" max="30" width="14.3046875" hidden="1" customWidth="1"/>
    <col min="31" max="31" width="9.69140625" hidden="1" customWidth="1"/>
    <col min="32" max="32" width="9" hidden="1" customWidth="1"/>
    <col min="33" max="33" width="9.84375" hidden="1" customWidth="1"/>
    <col min="34" max="34" width="18.53515625" style="19" bestFit="1" customWidth="1"/>
    <col min="35" max="35" width="38.3828125" bestFit="1" customWidth="1"/>
    <col min="36" max="36" width="4.84375" hidden="1" customWidth="1"/>
    <col min="37" max="37" width="12.15234375" hidden="1" customWidth="1"/>
    <col min="38" max="38" width="14.15234375" hidden="1" customWidth="1"/>
    <col min="39" max="41" width="11.3046875" hidden="1" customWidth="1"/>
    <col min="42" max="42" width="7.84375" hidden="1" customWidth="1"/>
  </cols>
  <sheetData>
    <row r="1" spans="1:42" s="31" customFormat="1" ht="15.9" x14ac:dyDescent="0.45">
      <c r="A1" s="27"/>
      <c r="B1" s="27"/>
      <c r="C1" s="28" t="s">
        <v>46</v>
      </c>
      <c r="D1" s="29"/>
      <c r="E1" s="30">
        <f>SUM(E3:E6987)</f>
        <v>66427.309999999663</v>
      </c>
      <c r="F1" s="30">
        <f>SUM(F3:F6987)</f>
        <v>66427.31</v>
      </c>
      <c r="H1" s="32"/>
      <c r="I1" s="29"/>
      <c r="J1" s="33">
        <f>E1-F1</f>
        <v>-3.3469405025243759E-10</v>
      </c>
      <c r="K1" s="34"/>
      <c r="L1" s="34"/>
      <c r="M1" s="35"/>
      <c r="AH1" s="49" t="s">
        <v>8933</v>
      </c>
      <c r="AI1" s="49"/>
    </row>
    <row r="2" spans="1:42" s="1" customFormat="1" ht="31.5" customHeight="1" x14ac:dyDescent="0.4">
      <c r="A2" s="23" t="s">
        <v>0</v>
      </c>
      <c r="B2" s="23" t="s">
        <v>1</v>
      </c>
      <c r="C2" s="25" t="s">
        <v>8929</v>
      </c>
      <c r="D2" s="23" t="s">
        <v>2</v>
      </c>
      <c r="E2" s="9" t="s">
        <v>3</v>
      </c>
      <c r="F2" s="10" t="s">
        <v>4</v>
      </c>
      <c r="G2" s="7" t="s">
        <v>5</v>
      </c>
      <c r="H2" s="15" t="s">
        <v>6</v>
      </c>
      <c r="I2" s="23" t="s">
        <v>7</v>
      </c>
      <c r="J2" s="24" t="s">
        <v>8</v>
      </c>
      <c r="K2" s="25" t="s">
        <v>9</v>
      </c>
      <c r="L2" s="12" t="s">
        <v>10</v>
      </c>
      <c r="M2" s="24" t="s">
        <v>48</v>
      </c>
      <c r="N2" s="22" t="s">
        <v>11</v>
      </c>
      <c r="O2" s="22" t="s">
        <v>12</v>
      </c>
      <c r="P2" s="22" t="s">
        <v>13</v>
      </c>
      <c r="Q2" s="36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5" t="s">
        <v>8932</v>
      </c>
      <c r="AI2" s="15" t="s">
        <v>8931</v>
      </c>
      <c r="AJ2" s="7" t="s">
        <v>31</v>
      </c>
      <c r="AK2" s="1" t="s">
        <v>32</v>
      </c>
      <c r="AL2" s="1" t="s">
        <v>33</v>
      </c>
      <c r="AM2" s="1" t="s">
        <v>34</v>
      </c>
      <c r="AN2" s="1" t="s">
        <v>35</v>
      </c>
      <c r="AO2" s="1" t="s">
        <v>36</v>
      </c>
      <c r="AP2" s="1" t="s">
        <v>37</v>
      </c>
    </row>
    <row r="3" spans="1:42" hidden="1" x14ac:dyDescent="0.4">
      <c r="A3" s="13" t="s">
        <v>47</v>
      </c>
      <c r="B3" s="13" t="s">
        <v>56</v>
      </c>
      <c r="C3" s="11">
        <v>46174</v>
      </c>
      <c r="D3" s="37" t="s">
        <v>8940</v>
      </c>
      <c r="F3" s="8">
        <v>500</v>
      </c>
      <c r="G3" t="s">
        <v>11459</v>
      </c>
      <c r="H3" s="16">
        <v>3.4169999999999998</v>
      </c>
      <c r="I3" s="13" t="s">
        <v>50</v>
      </c>
      <c r="J3" s="18" t="s">
        <v>9768</v>
      </c>
      <c r="K3" s="11">
        <v>46167</v>
      </c>
      <c r="L3" s="11">
        <v>46167</v>
      </c>
      <c r="M3" s="13" t="s">
        <v>8808</v>
      </c>
      <c r="Q3" s="38" t="s">
        <v>9769</v>
      </c>
      <c r="AH3" s="19" t="str">
        <f t="shared" ref="AH3:AH46" si="0">M3</f>
        <v>05387728</v>
      </c>
      <c r="AI3" t="str">
        <f>IFERROR(INDEX(PROVEEDORES!$B$1:$B$6940,MATCH(AH3,PROVEEDORES!$A$1:$A$6940,0)),"")</f>
        <v>MENDOZA VARGAS RAUL</v>
      </c>
    </row>
    <row r="4" spans="1:42" hidden="1" x14ac:dyDescent="0.4">
      <c r="A4" s="13" t="s">
        <v>47</v>
      </c>
      <c r="B4" s="13" t="s">
        <v>56</v>
      </c>
      <c r="C4" s="11">
        <v>46174</v>
      </c>
      <c r="D4" s="37" t="s">
        <v>8940</v>
      </c>
      <c r="F4" s="8">
        <v>113.4</v>
      </c>
      <c r="G4" t="s">
        <v>11459</v>
      </c>
      <c r="H4" s="16">
        <v>3.4169999999999998</v>
      </c>
      <c r="I4" s="13" t="s">
        <v>50</v>
      </c>
      <c r="J4" s="44" t="s">
        <v>9770</v>
      </c>
      <c r="K4" s="11">
        <v>46174</v>
      </c>
      <c r="L4" s="11">
        <v>46174</v>
      </c>
      <c r="M4" s="13" t="s">
        <v>8808</v>
      </c>
      <c r="Q4" s="38" t="s">
        <v>39</v>
      </c>
      <c r="AH4" s="19" t="str">
        <f t="shared" ref="AH4" si="1">M4</f>
        <v>05387728</v>
      </c>
      <c r="AI4" t="str">
        <f>IFERROR(INDEX(PROVEEDORES!$B$1:$B$6940,MATCH(AH4,PROVEEDORES!$A$1:$A$6940,0)),"")</f>
        <v>MENDOZA VARGAS RAUL</v>
      </c>
    </row>
    <row r="5" spans="1:42" x14ac:dyDescent="0.4">
      <c r="A5" s="13" t="s">
        <v>47</v>
      </c>
      <c r="B5" s="13" t="s">
        <v>56</v>
      </c>
      <c r="C5" s="11">
        <v>46174</v>
      </c>
      <c r="D5" s="37" t="s">
        <v>8942</v>
      </c>
      <c r="E5" s="8">
        <v>52.2</v>
      </c>
      <c r="G5" t="s">
        <v>11459</v>
      </c>
      <c r="H5" s="16">
        <v>3.4169999999999998</v>
      </c>
      <c r="I5" s="13" t="s">
        <v>56</v>
      </c>
      <c r="J5" s="18" t="s">
        <v>9771</v>
      </c>
      <c r="K5" s="11">
        <v>46172</v>
      </c>
      <c r="L5" s="11">
        <v>46172</v>
      </c>
      <c r="M5" s="13" t="s">
        <v>8121</v>
      </c>
      <c r="Q5" s="38" t="s">
        <v>45</v>
      </c>
      <c r="AH5" s="19" t="str">
        <f t="shared" ref="AH5:AH9" si="2">M5</f>
        <v>20511004251</v>
      </c>
      <c r="AI5" t="str">
        <f>IFERROR(INDEX(PROVEEDORES!$B$1:$B$6940,MATCH(AH5,PROVEEDORES!$A$1:$A$6940,0)),"")</f>
        <v>CONCESIONARIA IIRSA NORTE S.A.</v>
      </c>
    </row>
    <row r="6" spans="1:42" x14ac:dyDescent="0.4">
      <c r="A6" s="13" t="s">
        <v>47</v>
      </c>
      <c r="B6" s="13" t="s">
        <v>56</v>
      </c>
      <c r="C6" s="11">
        <v>46174</v>
      </c>
      <c r="D6" s="37" t="s">
        <v>8942</v>
      </c>
      <c r="E6" s="8">
        <v>52.2</v>
      </c>
      <c r="G6" t="s">
        <v>11459</v>
      </c>
      <c r="H6" s="16">
        <v>3.4169999999999998</v>
      </c>
      <c r="I6" s="13" t="s">
        <v>56</v>
      </c>
      <c r="J6" s="18" t="s">
        <v>9772</v>
      </c>
      <c r="K6" s="11">
        <v>46172</v>
      </c>
      <c r="L6" s="11">
        <v>46172</v>
      </c>
      <c r="M6" s="13" t="s">
        <v>8121</v>
      </c>
      <c r="Q6" s="38" t="s">
        <v>45</v>
      </c>
      <c r="AH6" s="19" t="str">
        <f t="shared" si="2"/>
        <v>20511004251</v>
      </c>
      <c r="AI6" t="str">
        <f>IFERROR(INDEX(PROVEEDORES!$B$1:$B$6940,MATCH(AH6,PROVEEDORES!$A$1:$A$6940,0)),"")</f>
        <v>CONCESIONARIA IIRSA NORTE S.A.</v>
      </c>
    </row>
    <row r="7" spans="1:42" hidden="1" x14ac:dyDescent="0.4">
      <c r="A7" s="13" t="s">
        <v>47</v>
      </c>
      <c r="B7" s="13" t="s">
        <v>56</v>
      </c>
      <c r="C7" s="11">
        <v>46174</v>
      </c>
      <c r="D7" s="37" t="s">
        <v>8942</v>
      </c>
      <c r="E7" s="8">
        <v>20</v>
      </c>
      <c r="G7" t="s">
        <v>11459</v>
      </c>
      <c r="H7" s="16">
        <v>3.4169999999999998</v>
      </c>
      <c r="I7" s="13" t="s">
        <v>56</v>
      </c>
      <c r="J7" s="18" t="s">
        <v>9773</v>
      </c>
      <c r="K7" s="11">
        <v>46167</v>
      </c>
      <c r="L7" s="11">
        <v>46167</v>
      </c>
      <c r="M7" s="13" t="s">
        <v>7313</v>
      </c>
      <c r="Q7" s="38" t="s">
        <v>9774</v>
      </c>
      <c r="AH7" s="19" t="str">
        <f t="shared" si="2"/>
        <v>10762857575</v>
      </c>
      <c r="AI7" t="str">
        <f>IFERROR(INDEX(PROVEEDORES!$B$1:$B$6940,MATCH(AH7,PROVEEDORES!$A$1:$A$6940,0)),"")</f>
        <v>FLORES HOYOS SIOMI LUCERO</v>
      </c>
    </row>
    <row r="8" spans="1:42" hidden="1" x14ac:dyDescent="0.4">
      <c r="A8" s="13" t="s">
        <v>47</v>
      </c>
      <c r="B8" s="13" t="s">
        <v>56</v>
      </c>
      <c r="C8" s="11">
        <v>46174</v>
      </c>
      <c r="D8" s="37" t="s">
        <v>8942</v>
      </c>
      <c r="E8" s="8">
        <v>40</v>
      </c>
      <c r="G8" t="s">
        <v>11459</v>
      </c>
      <c r="H8" s="16">
        <v>3.4169999999999998</v>
      </c>
      <c r="I8" s="13" t="s">
        <v>56</v>
      </c>
      <c r="J8" s="18" t="s">
        <v>9775</v>
      </c>
      <c r="K8" s="11">
        <v>46174</v>
      </c>
      <c r="L8" s="11">
        <v>46174</v>
      </c>
      <c r="M8" s="13" t="s">
        <v>9776</v>
      </c>
      <c r="Q8" s="38" t="s">
        <v>8947</v>
      </c>
      <c r="AH8" s="19" t="str">
        <f t="shared" si="2"/>
        <v>10713390793</v>
      </c>
      <c r="AI8" t="str">
        <f>IFERROR(INDEX(PROVEEDORES!$B$1:$B$6940,MATCH(AH8,PROVEEDORES!$A$1:$A$6940,0)),"")</f>
        <v>PADILLA MELENDEZ JOSE VALENTINO</v>
      </c>
    </row>
    <row r="9" spans="1:42" hidden="1" x14ac:dyDescent="0.4">
      <c r="A9" s="13" t="s">
        <v>47</v>
      </c>
      <c r="B9" s="13" t="s">
        <v>56</v>
      </c>
      <c r="C9" s="11">
        <v>46174</v>
      </c>
      <c r="D9" s="37" t="s">
        <v>8942</v>
      </c>
      <c r="E9" s="8">
        <v>40</v>
      </c>
      <c r="G9" t="s">
        <v>11459</v>
      </c>
      <c r="H9" s="16">
        <v>3.4169999999999998</v>
      </c>
      <c r="I9" s="13" t="s">
        <v>56</v>
      </c>
      <c r="J9" s="18" t="s">
        <v>9778</v>
      </c>
      <c r="K9" s="11">
        <v>46174</v>
      </c>
      <c r="L9" s="11">
        <v>46174</v>
      </c>
      <c r="M9" s="13" t="s">
        <v>9520</v>
      </c>
      <c r="Q9" s="38" t="s">
        <v>59</v>
      </c>
      <c r="AH9" s="19" t="str">
        <f t="shared" si="2"/>
        <v>10755996551</v>
      </c>
      <c r="AI9" t="str">
        <f>IFERROR(INDEX(PROVEEDORES!$B$1:$B$6940,MATCH(AH9,PROVEEDORES!$A$1:$A$6940,0)),"")</f>
        <v>PEREZ DAHUA FRANS DENNIS</v>
      </c>
    </row>
    <row r="10" spans="1:42" hidden="1" x14ac:dyDescent="0.4">
      <c r="A10" s="13" t="s">
        <v>47</v>
      </c>
      <c r="B10" s="13" t="s">
        <v>56</v>
      </c>
      <c r="C10" s="11">
        <v>46174</v>
      </c>
      <c r="D10" s="37" t="s">
        <v>8942</v>
      </c>
      <c r="E10" s="8">
        <v>49</v>
      </c>
      <c r="G10" t="s">
        <v>11459</v>
      </c>
      <c r="H10" s="16">
        <v>3.4169999999999998</v>
      </c>
      <c r="I10" s="13" t="s">
        <v>56</v>
      </c>
      <c r="J10" s="18" t="s">
        <v>9779</v>
      </c>
      <c r="K10" s="11">
        <v>46174</v>
      </c>
      <c r="L10" s="11">
        <v>46174</v>
      </c>
      <c r="M10" s="13" t="s">
        <v>9520</v>
      </c>
      <c r="Q10" s="38" t="s">
        <v>8943</v>
      </c>
      <c r="AH10" s="19" t="str">
        <f t="shared" ref="AH10:AH14" si="3">M10</f>
        <v>10755996551</v>
      </c>
      <c r="AI10" t="str">
        <f>IFERROR(INDEX(PROVEEDORES!$B$1:$B$6940,MATCH(AH10,PROVEEDORES!$A$1:$A$6940,0)),"")</f>
        <v>PEREZ DAHUA FRANS DENNIS</v>
      </c>
    </row>
    <row r="11" spans="1:42" hidden="1" x14ac:dyDescent="0.4">
      <c r="A11" s="13" t="s">
        <v>47</v>
      </c>
      <c r="B11" s="13" t="s">
        <v>56</v>
      </c>
      <c r="C11" s="11">
        <v>46174</v>
      </c>
      <c r="D11" s="5">
        <v>63433</v>
      </c>
      <c r="E11" s="8">
        <v>40</v>
      </c>
      <c r="G11" t="s">
        <v>11459</v>
      </c>
      <c r="H11" s="16">
        <v>3.4169999999999998</v>
      </c>
      <c r="I11" s="13" t="s">
        <v>58</v>
      </c>
      <c r="J11" s="18" t="s">
        <v>9780</v>
      </c>
      <c r="K11" s="11">
        <v>46172</v>
      </c>
      <c r="L11" s="11">
        <v>46172</v>
      </c>
      <c r="M11" s="13" t="s">
        <v>9781</v>
      </c>
      <c r="Q11" s="38" t="s">
        <v>8947</v>
      </c>
      <c r="AH11" s="19" t="str">
        <f t="shared" si="3"/>
        <v>10009448239</v>
      </c>
      <c r="AI11" t="str">
        <f>IFERROR(INDEX(PROVEEDORES!$B$1:$B$6940,MATCH(AH11,PROVEEDORES!$A$1:$A$6940,0)),"")</f>
        <v>LUNA PANDURO GUILLERMO</v>
      </c>
    </row>
    <row r="12" spans="1:42" hidden="1" x14ac:dyDescent="0.4">
      <c r="A12" s="13" t="s">
        <v>47</v>
      </c>
      <c r="B12" s="13" t="s">
        <v>56</v>
      </c>
      <c r="C12" s="11">
        <v>46174</v>
      </c>
      <c r="D12" s="37" t="s">
        <v>8941</v>
      </c>
      <c r="E12" s="8">
        <v>40</v>
      </c>
      <c r="G12" t="s">
        <v>11459</v>
      </c>
      <c r="H12" s="16">
        <v>3.4169999999999998</v>
      </c>
      <c r="I12" s="13" t="s">
        <v>58</v>
      </c>
      <c r="J12" s="18" t="s">
        <v>9783</v>
      </c>
      <c r="K12" s="11">
        <v>46167</v>
      </c>
      <c r="L12" s="11">
        <v>46167</v>
      </c>
      <c r="M12" s="13" t="s">
        <v>5658</v>
      </c>
      <c r="Q12" s="38" t="s">
        <v>8944</v>
      </c>
      <c r="AH12" s="19" t="str">
        <f t="shared" si="3"/>
        <v>10446876312</v>
      </c>
      <c r="AI12" t="str">
        <f>IFERROR(INDEX(PROVEEDORES!$B$1:$B$6940,MATCH(AH12,PROVEEDORES!$A$1:$A$6940,0)),"")</f>
        <v>IRENE ELENITH ROJAS RUIZ</v>
      </c>
    </row>
    <row r="13" spans="1:42" hidden="1" x14ac:dyDescent="0.4">
      <c r="A13" s="13" t="s">
        <v>47</v>
      </c>
      <c r="B13" s="13" t="s">
        <v>56</v>
      </c>
      <c r="C13" s="11">
        <v>46174</v>
      </c>
      <c r="D13" s="37" t="s">
        <v>8941</v>
      </c>
      <c r="E13" s="8">
        <v>40</v>
      </c>
      <c r="G13" t="s">
        <v>11459</v>
      </c>
      <c r="H13" s="16">
        <v>3.4169999999999998</v>
      </c>
      <c r="I13" s="13" t="s">
        <v>58</v>
      </c>
      <c r="J13" s="18" t="s">
        <v>9784</v>
      </c>
      <c r="K13" s="11">
        <v>46168</v>
      </c>
      <c r="L13" s="11">
        <v>46168</v>
      </c>
      <c r="M13" s="13" t="s">
        <v>4553</v>
      </c>
      <c r="Q13" s="38" t="s">
        <v>8944</v>
      </c>
      <c r="AH13" s="19" t="str">
        <f t="shared" si="3"/>
        <v>10414823080</v>
      </c>
      <c r="AI13" t="str">
        <f>IFERROR(INDEX(PROVEEDORES!$B$1:$B$6940,MATCH(AH13,PROVEEDORES!$A$1:$A$6940,0)),"")</f>
        <v>TOLENTINO SIMON REINA</v>
      </c>
    </row>
    <row r="14" spans="1:42" hidden="1" x14ac:dyDescent="0.4">
      <c r="A14" s="13" t="s">
        <v>47</v>
      </c>
      <c r="B14" s="13" t="s">
        <v>56</v>
      </c>
      <c r="C14" s="11">
        <v>46174</v>
      </c>
      <c r="D14" s="37" t="s">
        <v>8941</v>
      </c>
      <c r="E14" s="8">
        <v>40</v>
      </c>
      <c r="G14" t="s">
        <v>11459</v>
      </c>
      <c r="H14" s="16">
        <v>3.4169999999999998</v>
      </c>
      <c r="I14" s="13" t="s">
        <v>58</v>
      </c>
      <c r="J14" s="18" t="s">
        <v>9785</v>
      </c>
      <c r="K14" s="11">
        <v>46169</v>
      </c>
      <c r="L14" s="11">
        <v>46169</v>
      </c>
      <c r="M14" s="13" t="s">
        <v>4553</v>
      </c>
      <c r="Q14" s="38" t="s">
        <v>8944</v>
      </c>
      <c r="AH14" s="19" t="str">
        <f t="shared" si="3"/>
        <v>10414823080</v>
      </c>
      <c r="AI14" t="str">
        <f>IFERROR(INDEX(PROVEEDORES!$B$1:$B$6940,MATCH(AH14,PROVEEDORES!$A$1:$A$6940,0)),"")</f>
        <v>TOLENTINO SIMON REINA</v>
      </c>
    </row>
    <row r="15" spans="1:42" hidden="1" x14ac:dyDescent="0.4">
      <c r="A15" s="13" t="s">
        <v>47</v>
      </c>
      <c r="B15" s="13" t="s">
        <v>56</v>
      </c>
      <c r="C15" s="11">
        <v>46174</v>
      </c>
      <c r="D15" s="37" t="s">
        <v>8941</v>
      </c>
      <c r="E15" s="8">
        <v>40</v>
      </c>
      <c r="G15" t="s">
        <v>11459</v>
      </c>
      <c r="H15" s="16">
        <v>3.4169999999999998</v>
      </c>
      <c r="I15" s="13" t="s">
        <v>58</v>
      </c>
      <c r="J15" s="18" t="s">
        <v>9786</v>
      </c>
      <c r="K15" s="11">
        <v>46170</v>
      </c>
      <c r="L15" s="11">
        <v>46170</v>
      </c>
      <c r="M15" s="13" t="s">
        <v>7581</v>
      </c>
      <c r="Q15" s="38" t="s">
        <v>8944</v>
      </c>
      <c r="AH15" s="19" t="str">
        <f t="shared" ref="AH15" si="4">M15</f>
        <v>10804598184</v>
      </c>
      <c r="AI15" t="str">
        <f>IFERROR(INDEX(PROVEEDORES!$B$1:$B$6940,MATCH(AH15,PROVEEDORES!$A$1:$A$6940,0)),"")</f>
        <v>RODRIGUEZ SAAVEDRA VICTORIA</v>
      </c>
    </row>
    <row r="16" spans="1:42" hidden="1" x14ac:dyDescent="0.4">
      <c r="A16" s="13" t="s">
        <v>47</v>
      </c>
      <c r="B16" s="13" t="s">
        <v>56</v>
      </c>
      <c r="C16" s="11">
        <v>46174</v>
      </c>
      <c r="D16" s="37" t="s">
        <v>8941</v>
      </c>
      <c r="E16" s="8">
        <v>40</v>
      </c>
      <c r="G16" t="s">
        <v>11459</v>
      </c>
      <c r="H16" s="16">
        <v>3.4169999999999998</v>
      </c>
      <c r="I16" s="13" t="s">
        <v>58</v>
      </c>
      <c r="J16" s="18" t="s">
        <v>9787</v>
      </c>
      <c r="K16" s="11">
        <v>46171</v>
      </c>
      <c r="L16" s="11">
        <v>46171</v>
      </c>
      <c r="M16" s="13" t="s">
        <v>1634</v>
      </c>
      <c r="Q16" s="38" t="s">
        <v>8944</v>
      </c>
      <c r="AH16" s="19" t="str">
        <f t="shared" ref="AH16:AH19" si="5">M16</f>
        <v>10011321840</v>
      </c>
      <c r="AI16" t="str">
        <f>IFERROR(INDEX(PROVEEDORES!$B$1:$B$6940,MATCH(AH16,PROVEEDORES!$A$1:$A$6940,0)),"")</f>
        <v>PIRO RENGIFO GUILLERMO</v>
      </c>
    </row>
    <row r="17" spans="1:35" hidden="1" x14ac:dyDescent="0.4">
      <c r="A17" s="13" t="s">
        <v>47</v>
      </c>
      <c r="B17" s="13" t="s">
        <v>56</v>
      </c>
      <c r="C17" s="11">
        <v>46174</v>
      </c>
      <c r="D17" s="37" t="s">
        <v>8941</v>
      </c>
      <c r="E17" s="8">
        <v>40</v>
      </c>
      <c r="G17" t="s">
        <v>11459</v>
      </c>
      <c r="H17" s="16">
        <v>3.4169999999999998</v>
      </c>
      <c r="I17" s="13" t="s">
        <v>58</v>
      </c>
      <c r="J17" s="18" t="s">
        <v>9788</v>
      </c>
      <c r="K17" s="11">
        <v>46172</v>
      </c>
      <c r="L17" s="11">
        <v>46172</v>
      </c>
      <c r="M17" s="13" t="s">
        <v>7029</v>
      </c>
      <c r="Q17" s="38" t="s">
        <v>8944</v>
      </c>
      <c r="AH17" s="19" t="str">
        <f t="shared" si="5"/>
        <v>10718880063</v>
      </c>
      <c r="AI17" t="str">
        <f>IFERROR(INDEX(PROVEEDORES!$B$1:$B$6940,MATCH(AH17,PROVEEDORES!$A$1:$A$6940,0)),"")</f>
        <v>DIAZ VILLALOBOS DIMAS</v>
      </c>
    </row>
    <row r="18" spans="1:35" hidden="1" x14ac:dyDescent="0.4">
      <c r="A18" s="13" t="s">
        <v>47</v>
      </c>
      <c r="B18" s="13" t="s">
        <v>56</v>
      </c>
      <c r="C18" s="11">
        <v>46174</v>
      </c>
      <c r="D18" s="37" t="s">
        <v>8941</v>
      </c>
      <c r="E18" s="8">
        <v>40</v>
      </c>
      <c r="G18" t="s">
        <v>11459</v>
      </c>
      <c r="H18" s="16">
        <v>3.4169999999999998</v>
      </c>
      <c r="I18" s="13" t="s">
        <v>58</v>
      </c>
      <c r="J18" s="18" t="s">
        <v>9789</v>
      </c>
      <c r="K18" s="11">
        <v>46173</v>
      </c>
      <c r="L18" s="11">
        <v>46173</v>
      </c>
      <c r="M18" s="13" t="s">
        <v>7581</v>
      </c>
      <c r="Q18" s="38" t="s">
        <v>8944</v>
      </c>
      <c r="AH18" s="19" t="str">
        <f t="shared" si="5"/>
        <v>10804598184</v>
      </c>
      <c r="AI18" t="str">
        <f>IFERROR(INDEX(PROVEEDORES!$B$1:$B$6940,MATCH(AH18,PROVEEDORES!$A$1:$A$6940,0)),"")</f>
        <v>RODRIGUEZ SAAVEDRA VICTORIA</v>
      </c>
    </row>
    <row r="19" spans="1:35" hidden="1" x14ac:dyDescent="0.4">
      <c r="A19" s="13" t="s">
        <v>47</v>
      </c>
      <c r="B19" s="13" t="s">
        <v>56</v>
      </c>
      <c r="C19" s="11">
        <v>46174</v>
      </c>
      <c r="D19" s="37" t="s">
        <v>8941</v>
      </c>
      <c r="E19" s="8">
        <v>40</v>
      </c>
      <c r="G19" t="s">
        <v>11459</v>
      </c>
      <c r="H19" s="16">
        <v>3.4169999999999998</v>
      </c>
      <c r="I19" s="13" t="s">
        <v>58</v>
      </c>
      <c r="J19" s="18" t="s">
        <v>9790</v>
      </c>
      <c r="K19" s="11">
        <v>46174</v>
      </c>
      <c r="L19" s="11">
        <v>46174</v>
      </c>
      <c r="M19" s="13" t="s">
        <v>4553</v>
      </c>
      <c r="Q19" s="38" t="s">
        <v>8944</v>
      </c>
      <c r="AH19" s="19" t="str">
        <f t="shared" si="5"/>
        <v>10414823080</v>
      </c>
      <c r="AI19" t="str">
        <f>IFERROR(INDEX(PROVEEDORES!$B$1:$B$6940,MATCH(AH19,PROVEEDORES!$A$1:$A$6940,0)),"")</f>
        <v>TOLENTINO SIMON REINA</v>
      </c>
    </row>
    <row r="20" spans="1:35" hidden="1" x14ac:dyDescent="0.4">
      <c r="A20" s="13" t="s">
        <v>47</v>
      </c>
      <c r="B20" s="13" t="s">
        <v>57</v>
      </c>
      <c r="C20" s="11">
        <v>46174</v>
      </c>
      <c r="D20" s="37" t="s">
        <v>8940</v>
      </c>
      <c r="F20" s="8">
        <v>750</v>
      </c>
      <c r="G20" t="s">
        <v>11459</v>
      </c>
      <c r="H20" s="16">
        <v>3.4169999999999998</v>
      </c>
      <c r="I20" s="13" t="s">
        <v>50</v>
      </c>
      <c r="J20" s="18" t="s">
        <v>9791</v>
      </c>
      <c r="K20" s="11">
        <v>46163</v>
      </c>
      <c r="L20" s="11">
        <v>46163</v>
      </c>
      <c r="M20" s="13" t="s">
        <v>158</v>
      </c>
      <c r="Q20" s="38" t="s">
        <v>9792</v>
      </c>
      <c r="AH20" s="19" t="str">
        <f t="shared" si="0"/>
        <v>10499879</v>
      </c>
      <c r="AI20" t="str">
        <f>IFERROR(INDEX(PROVEEDORES!$B$1:$B$6940,MATCH(AH20,PROVEEDORES!$A$1:$A$6940,0)),"")</f>
        <v>VEGA JANAMPA HECTOR HUGO</v>
      </c>
    </row>
    <row r="21" spans="1:35" hidden="1" x14ac:dyDescent="0.4">
      <c r="A21" s="13" t="s">
        <v>47</v>
      </c>
      <c r="B21" s="13" t="s">
        <v>57</v>
      </c>
      <c r="C21" s="11">
        <v>46174</v>
      </c>
      <c r="D21" s="37" t="s">
        <v>8940</v>
      </c>
      <c r="F21" s="8">
        <v>80</v>
      </c>
      <c r="G21" t="s">
        <v>11459</v>
      </c>
      <c r="H21" s="16">
        <v>3.4169999999999998</v>
      </c>
      <c r="I21" s="13" t="s">
        <v>50</v>
      </c>
      <c r="J21" s="18" t="s">
        <v>9793</v>
      </c>
      <c r="K21" s="11">
        <v>46170</v>
      </c>
      <c r="L21" s="11">
        <v>46170</v>
      </c>
      <c r="M21" s="13" t="s">
        <v>158</v>
      </c>
      <c r="Q21" s="38" t="s">
        <v>39</v>
      </c>
      <c r="AH21" s="19" t="str">
        <f t="shared" ref="AH21" si="6">M21</f>
        <v>10499879</v>
      </c>
      <c r="AI21" t="str">
        <f>IFERROR(INDEX(PROVEEDORES!$B$1:$B$6940,MATCH(AH21,PROVEEDORES!$A$1:$A$6940,0)),"")</f>
        <v>VEGA JANAMPA HECTOR HUGO</v>
      </c>
    </row>
    <row r="22" spans="1:35" hidden="1" x14ac:dyDescent="0.4">
      <c r="A22" s="13" t="s">
        <v>47</v>
      </c>
      <c r="B22" s="13" t="s">
        <v>57</v>
      </c>
      <c r="C22" s="11">
        <v>46174</v>
      </c>
      <c r="D22" s="37" t="s">
        <v>8940</v>
      </c>
      <c r="F22" s="8">
        <v>176.2</v>
      </c>
      <c r="G22" t="s">
        <v>11459</v>
      </c>
      <c r="H22" s="16">
        <v>3.4169999999999998</v>
      </c>
      <c r="I22" s="13" t="s">
        <v>50</v>
      </c>
      <c r="J22" s="18" t="s">
        <v>9794</v>
      </c>
      <c r="K22" s="11">
        <v>46174</v>
      </c>
      <c r="L22" s="11">
        <v>46174</v>
      </c>
      <c r="M22" s="13" t="s">
        <v>158</v>
      </c>
      <c r="Q22" s="38" t="s">
        <v>39</v>
      </c>
      <c r="AH22" s="19" t="str">
        <f t="shared" si="0"/>
        <v>10499879</v>
      </c>
      <c r="AI22" t="str">
        <f>IFERROR(INDEX(PROVEEDORES!$B$1:$B$6940,MATCH(AH22,PROVEEDORES!$A$1:$A$6940,0)),"")</f>
        <v>VEGA JANAMPA HECTOR HUGO</v>
      </c>
    </row>
    <row r="23" spans="1:35" x14ac:dyDescent="0.4">
      <c r="A23" s="13" t="s">
        <v>47</v>
      </c>
      <c r="B23" s="13" t="s">
        <v>57</v>
      </c>
      <c r="C23" s="11">
        <v>46174</v>
      </c>
      <c r="D23" s="37" t="s">
        <v>8942</v>
      </c>
      <c r="E23" s="8">
        <v>52.2</v>
      </c>
      <c r="G23" t="s">
        <v>11459</v>
      </c>
      <c r="H23" s="16">
        <v>3.4169999999999998</v>
      </c>
      <c r="I23" s="13" t="s">
        <v>56</v>
      </c>
      <c r="J23" s="18" t="s">
        <v>9795</v>
      </c>
      <c r="K23" s="11">
        <v>46170</v>
      </c>
      <c r="L23" s="11">
        <v>46170</v>
      </c>
      <c r="M23" s="13" t="s">
        <v>8121</v>
      </c>
      <c r="Q23" s="38" t="s">
        <v>45</v>
      </c>
      <c r="AH23" s="19" t="str">
        <f t="shared" si="0"/>
        <v>20511004251</v>
      </c>
      <c r="AI23" t="str">
        <f>IFERROR(INDEX(PROVEEDORES!$B$1:$B$6940,MATCH(AH23,PROVEEDORES!$A$1:$A$6940,0)),"")</f>
        <v>CONCESIONARIA IIRSA NORTE S.A.</v>
      </c>
    </row>
    <row r="24" spans="1:35" x14ac:dyDescent="0.4">
      <c r="A24" s="13" t="s">
        <v>47</v>
      </c>
      <c r="B24" s="13" t="s">
        <v>57</v>
      </c>
      <c r="C24" s="11">
        <v>46174</v>
      </c>
      <c r="D24" s="37" t="s">
        <v>8942</v>
      </c>
      <c r="E24" s="8">
        <v>52.2</v>
      </c>
      <c r="G24" t="s">
        <v>11459</v>
      </c>
      <c r="H24" s="16">
        <v>3.4169999999999998</v>
      </c>
      <c r="I24" s="13" t="s">
        <v>56</v>
      </c>
      <c r="J24" s="18" t="s">
        <v>9796</v>
      </c>
      <c r="K24" s="11">
        <v>46166</v>
      </c>
      <c r="L24" s="11">
        <v>46166</v>
      </c>
      <c r="M24" s="13" t="s">
        <v>8121</v>
      </c>
      <c r="Q24" s="38" t="s">
        <v>45</v>
      </c>
      <c r="AH24" s="19" t="str">
        <f t="shared" si="0"/>
        <v>20511004251</v>
      </c>
      <c r="AI24" t="str">
        <f>IFERROR(INDEX(PROVEEDORES!$B$1:$B$6940,MATCH(AH24,PROVEEDORES!$A$1:$A$6940,0)),"")</f>
        <v>CONCESIONARIA IIRSA NORTE S.A.</v>
      </c>
    </row>
    <row r="25" spans="1:35" x14ac:dyDescent="0.4">
      <c r="A25" s="13" t="s">
        <v>47</v>
      </c>
      <c r="B25" s="13" t="s">
        <v>57</v>
      </c>
      <c r="C25" s="11">
        <v>46174</v>
      </c>
      <c r="D25" s="37" t="s">
        <v>8942</v>
      </c>
      <c r="E25" s="8">
        <v>52.2</v>
      </c>
      <c r="G25" t="s">
        <v>11459</v>
      </c>
      <c r="H25" s="16">
        <v>3.4169999999999998</v>
      </c>
      <c r="I25" s="13" t="s">
        <v>56</v>
      </c>
      <c r="J25" s="18" t="s">
        <v>9797</v>
      </c>
      <c r="K25" s="11">
        <v>46166</v>
      </c>
      <c r="L25" s="11">
        <v>46166</v>
      </c>
      <c r="M25" s="13" t="s">
        <v>8121</v>
      </c>
      <c r="Q25" s="38" t="s">
        <v>45</v>
      </c>
      <c r="AH25" s="19" t="str">
        <f t="shared" si="0"/>
        <v>20511004251</v>
      </c>
      <c r="AI25" t="str">
        <f>IFERROR(INDEX(PROVEEDORES!$B$1:$B$6940,MATCH(AH25,PROVEEDORES!$A$1:$A$6940,0)),"")</f>
        <v>CONCESIONARIA IIRSA NORTE S.A.</v>
      </c>
    </row>
    <row r="26" spans="1:35" x14ac:dyDescent="0.4">
      <c r="A26" s="13" t="s">
        <v>47</v>
      </c>
      <c r="B26" s="13" t="s">
        <v>57</v>
      </c>
      <c r="C26" s="11">
        <v>46174</v>
      </c>
      <c r="D26" s="37" t="s">
        <v>8942</v>
      </c>
      <c r="E26" s="8">
        <v>52.2</v>
      </c>
      <c r="G26" t="s">
        <v>11459</v>
      </c>
      <c r="H26" s="16">
        <v>3.4169999999999998</v>
      </c>
      <c r="I26" s="13" t="s">
        <v>56</v>
      </c>
      <c r="J26" s="18" t="s">
        <v>9798</v>
      </c>
      <c r="K26" s="11">
        <v>46167</v>
      </c>
      <c r="L26" s="11">
        <v>46167</v>
      </c>
      <c r="M26" s="13" t="s">
        <v>8121</v>
      </c>
      <c r="Q26" s="38" t="s">
        <v>45</v>
      </c>
      <c r="AH26" s="19" t="str">
        <f t="shared" si="0"/>
        <v>20511004251</v>
      </c>
      <c r="AI26" t="str">
        <f>IFERROR(INDEX(PROVEEDORES!$B$1:$B$6940,MATCH(AH26,PROVEEDORES!$A$1:$A$6940,0)),"")</f>
        <v>CONCESIONARIA IIRSA NORTE S.A.</v>
      </c>
    </row>
    <row r="27" spans="1:35" x14ac:dyDescent="0.4">
      <c r="A27" s="13" t="s">
        <v>47</v>
      </c>
      <c r="B27" s="13" t="s">
        <v>57</v>
      </c>
      <c r="C27" s="11">
        <v>46174</v>
      </c>
      <c r="D27" s="37" t="s">
        <v>8942</v>
      </c>
      <c r="E27" s="8">
        <v>52.2</v>
      </c>
      <c r="G27" t="s">
        <v>11459</v>
      </c>
      <c r="H27" s="16">
        <v>3.4169999999999998</v>
      </c>
      <c r="I27" s="13" t="s">
        <v>56</v>
      </c>
      <c r="J27" s="18" t="s">
        <v>9799</v>
      </c>
      <c r="K27" s="11">
        <v>46167</v>
      </c>
      <c r="L27" s="11">
        <v>46167</v>
      </c>
      <c r="M27" s="13" t="s">
        <v>8121</v>
      </c>
      <c r="Q27" s="38" t="s">
        <v>45</v>
      </c>
      <c r="AH27" s="19" t="str">
        <f t="shared" ref="AH27" si="7">M27</f>
        <v>20511004251</v>
      </c>
      <c r="AI27" t="str">
        <f>IFERROR(INDEX(PROVEEDORES!$B$1:$B$6940,MATCH(AH27,PROVEEDORES!$A$1:$A$6940,0)),"")</f>
        <v>CONCESIONARIA IIRSA NORTE S.A.</v>
      </c>
    </row>
    <row r="28" spans="1:35" x14ac:dyDescent="0.4">
      <c r="A28" s="13" t="s">
        <v>47</v>
      </c>
      <c r="B28" s="13" t="s">
        <v>57</v>
      </c>
      <c r="C28" s="11">
        <v>46174</v>
      </c>
      <c r="D28" s="37" t="s">
        <v>8942</v>
      </c>
      <c r="E28" s="8">
        <v>52.2</v>
      </c>
      <c r="G28" t="s">
        <v>11459</v>
      </c>
      <c r="H28" s="16">
        <v>3.4169999999999998</v>
      </c>
      <c r="I28" s="13" t="s">
        <v>56</v>
      </c>
      <c r="J28" s="18" t="s">
        <v>9800</v>
      </c>
      <c r="K28" s="11">
        <v>46167</v>
      </c>
      <c r="L28" s="11">
        <v>46167</v>
      </c>
      <c r="M28" s="13" t="s">
        <v>8121</v>
      </c>
      <c r="Q28" s="38" t="s">
        <v>45</v>
      </c>
      <c r="AH28" s="19" t="str">
        <f t="shared" ref="AH28" si="8">M28</f>
        <v>20511004251</v>
      </c>
      <c r="AI28" t="str">
        <f>IFERROR(INDEX(PROVEEDORES!$B$1:$B$6940,MATCH(AH28,PROVEEDORES!$A$1:$A$6940,0)),"")</f>
        <v>CONCESIONARIA IIRSA NORTE S.A.</v>
      </c>
    </row>
    <row r="29" spans="1:35" hidden="1" x14ac:dyDescent="0.4">
      <c r="A29" s="13" t="s">
        <v>47</v>
      </c>
      <c r="B29" s="13" t="s">
        <v>57</v>
      </c>
      <c r="C29" s="11">
        <v>46174</v>
      </c>
      <c r="D29" s="37" t="s">
        <v>8942</v>
      </c>
      <c r="E29" s="8">
        <v>30</v>
      </c>
      <c r="G29" t="s">
        <v>11459</v>
      </c>
      <c r="H29" s="16">
        <v>3.4169999999999998</v>
      </c>
      <c r="I29" s="13" t="s">
        <v>56</v>
      </c>
      <c r="J29" s="18" t="s">
        <v>9801</v>
      </c>
      <c r="K29" s="11">
        <v>46168</v>
      </c>
      <c r="L29" s="11">
        <v>46168</v>
      </c>
      <c r="M29" s="13" t="s">
        <v>4513</v>
      </c>
      <c r="Q29" s="38" t="s">
        <v>41</v>
      </c>
      <c r="AH29" s="19" t="str">
        <f t="shared" ref="AH29" si="9">M29</f>
        <v>10413807927</v>
      </c>
      <c r="AI29" t="str">
        <f>IFERROR(INDEX(PROVEEDORES!$B$1:$B$6940,MATCH(AH29,PROVEEDORES!$A$1:$A$6940,0)),"")</f>
        <v>REVILLA FUENTES JANETH MILENA</v>
      </c>
    </row>
    <row r="30" spans="1:35" hidden="1" x14ac:dyDescent="0.4">
      <c r="A30" s="13" t="s">
        <v>47</v>
      </c>
      <c r="B30" s="13" t="s">
        <v>57</v>
      </c>
      <c r="C30" s="11">
        <v>46174</v>
      </c>
      <c r="D30" s="37" t="s">
        <v>8942</v>
      </c>
      <c r="E30" s="8">
        <v>50</v>
      </c>
      <c r="G30" t="s">
        <v>11459</v>
      </c>
      <c r="H30" s="16">
        <v>3.4169999999999998</v>
      </c>
      <c r="I30" s="13" t="s">
        <v>56</v>
      </c>
      <c r="J30" s="18" t="s">
        <v>9802</v>
      </c>
      <c r="K30" s="11">
        <v>46170</v>
      </c>
      <c r="L30" s="11">
        <v>46170</v>
      </c>
      <c r="M30" s="13" t="s">
        <v>5383</v>
      </c>
      <c r="Q30" s="38" t="s">
        <v>8947</v>
      </c>
      <c r="AH30" s="19" t="str">
        <f t="shared" ref="AH30" si="10">M30</f>
        <v>10439041701</v>
      </c>
      <c r="AI30" t="str">
        <f>IFERROR(INDEX(PROVEEDORES!$B$1:$B$6940,MATCH(AH30,PROVEEDORES!$A$1:$A$6940,0)),"")</f>
        <v>GUERRA SALAS ROMER</v>
      </c>
    </row>
    <row r="31" spans="1:35" hidden="1" x14ac:dyDescent="0.4">
      <c r="A31" s="13" t="s">
        <v>47</v>
      </c>
      <c r="B31" s="13" t="s">
        <v>57</v>
      </c>
      <c r="C31" s="11">
        <v>46174</v>
      </c>
      <c r="D31" s="37" t="s">
        <v>8942</v>
      </c>
      <c r="E31" s="8">
        <v>40</v>
      </c>
      <c r="G31" t="s">
        <v>11459</v>
      </c>
      <c r="H31" s="16">
        <v>3.4169999999999998</v>
      </c>
      <c r="I31" s="13" t="s">
        <v>56</v>
      </c>
      <c r="J31" s="18" t="s">
        <v>9803</v>
      </c>
      <c r="K31" s="11">
        <v>46173</v>
      </c>
      <c r="L31" s="11">
        <v>46173</v>
      </c>
      <c r="M31" s="13" t="s">
        <v>9520</v>
      </c>
      <c r="Q31" s="38" t="s">
        <v>59</v>
      </c>
      <c r="AH31" s="19" t="str">
        <f t="shared" ref="AH31:AH33" si="11">M31</f>
        <v>10755996551</v>
      </c>
      <c r="AI31" t="str">
        <f>IFERROR(INDEX(PROVEEDORES!$B$1:$B$6940,MATCH(AH31,PROVEEDORES!$A$1:$A$6940,0)),"")</f>
        <v>PEREZ DAHUA FRANS DENNIS</v>
      </c>
    </row>
    <row r="32" spans="1:35" hidden="1" x14ac:dyDescent="0.4">
      <c r="A32" s="13" t="s">
        <v>47</v>
      </c>
      <c r="B32" s="13" t="s">
        <v>57</v>
      </c>
      <c r="C32" s="11">
        <v>46174</v>
      </c>
      <c r="D32" s="37" t="s">
        <v>8942</v>
      </c>
      <c r="E32" s="8">
        <v>53</v>
      </c>
      <c r="G32" t="s">
        <v>11459</v>
      </c>
      <c r="H32" s="16">
        <v>3.4169999999999998</v>
      </c>
      <c r="I32" s="13" t="s">
        <v>56</v>
      </c>
      <c r="J32" s="18" t="s">
        <v>9804</v>
      </c>
      <c r="K32" s="11">
        <v>46173</v>
      </c>
      <c r="L32" s="11">
        <v>46173</v>
      </c>
      <c r="M32" s="13" t="s">
        <v>9520</v>
      </c>
      <c r="Q32" s="38" t="s">
        <v>8943</v>
      </c>
      <c r="AH32" s="19" t="str">
        <f t="shared" si="11"/>
        <v>10755996551</v>
      </c>
      <c r="AI32" t="str">
        <f>IFERROR(INDEX(PROVEEDORES!$B$1:$B$6940,MATCH(AH32,PROVEEDORES!$A$1:$A$6940,0)),"")</f>
        <v>PEREZ DAHUA FRANS DENNIS</v>
      </c>
    </row>
    <row r="33" spans="1:35" hidden="1" x14ac:dyDescent="0.4">
      <c r="A33" s="13" t="s">
        <v>47</v>
      </c>
      <c r="B33" s="13" t="s">
        <v>57</v>
      </c>
      <c r="C33" s="11">
        <v>46174</v>
      </c>
      <c r="D33" s="37" t="s">
        <v>8941</v>
      </c>
      <c r="E33" s="8">
        <v>40</v>
      </c>
      <c r="G33" t="s">
        <v>11459</v>
      </c>
      <c r="H33" s="16">
        <v>3.4169999999999998</v>
      </c>
      <c r="I33" s="13" t="s">
        <v>58</v>
      </c>
      <c r="J33" s="18" t="s">
        <v>9805</v>
      </c>
      <c r="K33" s="11">
        <v>46162</v>
      </c>
      <c r="L33" s="11">
        <v>46162</v>
      </c>
      <c r="M33" s="13" t="s">
        <v>5658</v>
      </c>
      <c r="Q33" s="38" t="s">
        <v>8944</v>
      </c>
      <c r="AH33" s="19" t="str">
        <f t="shared" si="11"/>
        <v>10446876312</v>
      </c>
      <c r="AI33" t="str">
        <f>IFERROR(INDEX(PROVEEDORES!$B$1:$B$6940,MATCH(AH33,PROVEEDORES!$A$1:$A$6940,0)),"")</f>
        <v>IRENE ELENITH ROJAS RUIZ</v>
      </c>
    </row>
    <row r="34" spans="1:35" hidden="1" x14ac:dyDescent="0.4">
      <c r="A34" s="13" t="s">
        <v>47</v>
      </c>
      <c r="B34" s="13" t="s">
        <v>57</v>
      </c>
      <c r="C34" s="11">
        <v>46174</v>
      </c>
      <c r="D34" s="37" t="s">
        <v>8941</v>
      </c>
      <c r="E34" s="8">
        <v>40</v>
      </c>
      <c r="G34" t="s">
        <v>11459</v>
      </c>
      <c r="H34" s="16">
        <v>3.4169999999999998</v>
      </c>
      <c r="I34" s="13" t="s">
        <v>58</v>
      </c>
      <c r="J34" s="18" t="s">
        <v>9806</v>
      </c>
      <c r="K34" s="11">
        <v>46163</v>
      </c>
      <c r="L34" s="11">
        <v>46163</v>
      </c>
      <c r="M34" s="13" t="s">
        <v>5658</v>
      </c>
      <c r="Q34" s="38" t="s">
        <v>8944</v>
      </c>
      <c r="AH34" s="19" t="str">
        <f t="shared" ref="AH34:AH45" si="12">M34</f>
        <v>10446876312</v>
      </c>
      <c r="AI34" t="str">
        <f>IFERROR(INDEX(PROVEEDORES!$B$1:$B$6940,MATCH(AH34,PROVEEDORES!$A$1:$A$6940,0)),"")</f>
        <v>IRENE ELENITH ROJAS RUIZ</v>
      </c>
    </row>
    <row r="35" spans="1:35" hidden="1" x14ac:dyDescent="0.4">
      <c r="A35" s="13" t="s">
        <v>47</v>
      </c>
      <c r="B35" s="13" t="s">
        <v>57</v>
      </c>
      <c r="C35" s="11">
        <v>46174</v>
      </c>
      <c r="D35" s="37" t="s">
        <v>8941</v>
      </c>
      <c r="E35" s="8">
        <v>40</v>
      </c>
      <c r="G35" t="s">
        <v>11459</v>
      </c>
      <c r="H35" s="16">
        <v>3.4169999999999998</v>
      </c>
      <c r="I35" s="13" t="s">
        <v>58</v>
      </c>
      <c r="J35" s="18" t="s">
        <v>9807</v>
      </c>
      <c r="K35" s="11">
        <v>46164</v>
      </c>
      <c r="L35" s="11">
        <v>46164</v>
      </c>
      <c r="M35" s="13" t="s">
        <v>3286</v>
      </c>
      <c r="Q35" s="38" t="s">
        <v>8944</v>
      </c>
      <c r="AH35" s="19" t="str">
        <f t="shared" si="12"/>
        <v>10229897603</v>
      </c>
      <c r="AI35" t="str">
        <f>IFERROR(INDEX(PROVEEDORES!$B$1:$B$6940,MATCH(AH35,PROVEEDORES!$A$1:$A$6940,0)),"")</f>
        <v>MEZA RUGINO MARIS</v>
      </c>
    </row>
    <row r="36" spans="1:35" hidden="1" x14ac:dyDescent="0.4">
      <c r="A36" s="13" t="s">
        <v>47</v>
      </c>
      <c r="B36" s="13" t="s">
        <v>57</v>
      </c>
      <c r="C36" s="11">
        <v>46174</v>
      </c>
      <c r="D36" s="37" t="s">
        <v>8941</v>
      </c>
      <c r="E36" s="8">
        <v>40</v>
      </c>
      <c r="G36" t="s">
        <v>11459</v>
      </c>
      <c r="H36" s="16">
        <v>3.4169999999999998</v>
      </c>
      <c r="I36" s="13" t="s">
        <v>58</v>
      </c>
      <c r="J36" s="18" t="s">
        <v>9808</v>
      </c>
      <c r="K36" s="11">
        <v>46165</v>
      </c>
      <c r="L36" s="11">
        <v>46165</v>
      </c>
      <c r="M36" s="13" t="s">
        <v>6658</v>
      </c>
      <c r="Q36" s="38" t="s">
        <v>8944</v>
      </c>
      <c r="AH36" s="19" t="str">
        <f t="shared" si="12"/>
        <v>10482682184</v>
      </c>
      <c r="AI36" t="str">
        <f>IFERROR(INDEX(PROVEEDORES!$B$1:$B$6940,MATCH(AH36,PROVEEDORES!$A$1:$A$6940,0)),"")</f>
        <v>PAISIS ROBLES EDINSON</v>
      </c>
    </row>
    <row r="37" spans="1:35" hidden="1" x14ac:dyDescent="0.4">
      <c r="A37" s="13" t="s">
        <v>47</v>
      </c>
      <c r="B37" s="13" t="s">
        <v>57</v>
      </c>
      <c r="C37" s="11">
        <v>46174</v>
      </c>
      <c r="D37" s="37" t="s">
        <v>8941</v>
      </c>
      <c r="E37" s="8">
        <v>40</v>
      </c>
      <c r="G37" t="s">
        <v>11459</v>
      </c>
      <c r="H37" s="16">
        <v>3.4169999999999998</v>
      </c>
      <c r="I37" s="13" t="s">
        <v>58</v>
      </c>
      <c r="J37" s="18" t="s">
        <v>9809</v>
      </c>
      <c r="K37" s="11">
        <v>46166</v>
      </c>
      <c r="L37" s="11">
        <v>46166</v>
      </c>
      <c r="M37" s="13" t="s">
        <v>7029</v>
      </c>
      <c r="Q37" s="38" t="s">
        <v>8944</v>
      </c>
      <c r="AH37" s="19" t="str">
        <f t="shared" si="12"/>
        <v>10718880063</v>
      </c>
      <c r="AI37" t="str">
        <f>IFERROR(INDEX(PROVEEDORES!$B$1:$B$6940,MATCH(AH37,PROVEEDORES!$A$1:$A$6940,0)),"")</f>
        <v>DIAZ VILLALOBOS DIMAS</v>
      </c>
    </row>
    <row r="38" spans="1:35" hidden="1" x14ac:dyDescent="0.4">
      <c r="A38" s="13" t="s">
        <v>47</v>
      </c>
      <c r="B38" s="13" t="s">
        <v>57</v>
      </c>
      <c r="C38" s="11">
        <v>46174</v>
      </c>
      <c r="D38" s="37" t="s">
        <v>8941</v>
      </c>
      <c r="E38" s="8">
        <v>40</v>
      </c>
      <c r="G38" t="s">
        <v>11459</v>
      </c>
      <c r="H38" s="16">
        <v>3.4169999999999998</v>
      </c>
      <c r="I38" s="13" t="s">
        <v>58</v>
      </c>
      <c r="J38" s="18" t="s">
        <v>9810</v>
      </c>
      <c r="K38" s="11">
        <v>46167</v>
      </c>
      <c r="L38" s="11">
        <v>46167</v>
      </c>
      <c r="M38" s="13" t="s">
        <v>9592</v>
      </c>
      <c r="Q38" s="38" t="s">
        <v>8944</v>
      </c>
      <c r="AH38" s="19" t="str">
        <f t="shared" si="12"/>
        <v>10448398744</v>
      </c>
      <c r="AI38" t="str">
        <f>IFERROR(INDEX(PROVEEDORES!$B$1:$B$6940,MATCH(AH38,PROVEEDORES!$A$1:$A$6940,0)),"")</f>
        <v>JIMENEZ DAVILA FLOR DE MARIA</v>
      </c>
    </row>
    <row r="39" spans="1:35" hidden="1" x14ac:dyDescent="0.4">
      <c r="A39" s="13" t="s">
        <v>47</v>
      </c>
      <c r="B39" s="13" t="s">
        <v>57</v>
      </c>
      <c r="C39" s="11">
        <v>46174</v>
      </c>
      <c r="D39" s="37" t="s">
        <v>8941</v>
      </c>
      <c r="E39" s="8">
        <v>40</v>
      </c>
      <c r="G39" t="s">
        <v>11459</v>
      </c>
      <c r="H39" s="16">
        <v>3.4169999999999998</v>
      </c>
      <c r="I39" s="13" t="s">
        <v>58</v>
      </c>
      <c r="J39" s="18" t="s">
        <v>9812</v>
      </c>
      <c r="K39" s="11">
        <v>46168</v>
      </c>
      <c r="L39" s="11">
        <v>46168</v>
      </c>
      <c r="M39" s="13" t="s">
        <v>9659</v>
      </c>
      <c r="Q39" s="38" t="s">
        <v>8944</v>
      </c>
      <c r="AH39" s="19" t="str">
        <f t="shared" si="12"/>
        <v>10423901204</v>
      </c>
      <c r="AI39" t="str">
        <f>IFERROR(INDEX(PROVEEDORES!$B$1:$B$6940,MATCH(AH39,PROVEEDORES!$A$1:$A$6940,0)),"")</f>
        <v>CAMPOS CRUZ FLOR MIRIAN</v>
      </c>
    </row>
    <row r="40" spans="1:35" hidden="1" x14ac:dyDescent="0.4">
      <c r="A40" s="13" t="s">
        <v>47</v>
      </c>
      <c r="B40" s="13" t="s">
        <v>57</v>
      </c>
      <c r="C40" s="11">
        <v>46174</v>
      </c>
      <c r="D40" s="37" t="s">
        <v>8941</v>
      </c>
      <c r="E40" s="8">
        <v>40</v>
      </c>
      <c r="G40" t="s">
        <v>11459</v>
      </c>
      <c r="H40" s="16">
        <v>3.4169999999999998</v>
      </c>
      <c r="I40" s="13" t="s">
        <v>58</v>
      </c>
      <c r="J40" s="18" t="s">
        <v>9811</v>
      </c>
      <c r="K40" s="11">
        <v>46169</v>
      </c>
      <c r="L40" s="11">
        <v>46169</v>
      </c>
      <c r="M40" s="13" t="s">
        <v>1679</v>
      </c>
      <c r="Q40" s="38" t="s">
        <v>8944</v>
      </c>
      <c r="AH40" s="19" t="str">
        <f t="shared" si="12"/>
        <v>10011445522</v>
      </c>
      <c r="AI40" t="str">
        <f>IFERROR(INDEX(PROVEEDORES!$B$1:$B$6940,MATCH(AH40,PROVEEDORES!$A$1:$A$6940,0)),"")</f>
        <v>LLENI SHUÑA CORDOVA</v>
      </c>
    </row>
    <row r="41" spans="1:35" hidden="1" x14ac:dyDescent="0.4">
      <c r="A41" s="13" t="s">
        <v>47</v>
      </c>
      <c r="B41" s="13" t="s">
        <v>57</v>
      </c>
      <c r="C41" s="11">
        <v>46174</v>
      </c>
      <c r="D41" s="37" t="s">
        <v>8941</v>
      </c>
      <c r="E41" s="8">
        <v>40</v>
      </c>
      <c r="G41" t="s">
        <v>11459</v>
      </c>
      <c r="H41" s="16">
        <v>3.4169999999999998</v>
      </c>
      <c r="I41" s="13" t="s">
        <v>58</v>
      </c>
      <c r="J41" s="18" t="s">
        <v>9813</v>
      </c>
      <c r="K41" s="11">
        <v>46170</v>
      </c>
      <c r="L41" s="11">
        <v>46170</v>
      </c>
      <c r="M41" s="13" t="s">
        <v>3541</v>
      </c>
      <c r="Q41" s="38" t="s">
        <v>8944</v>
      </c>
      <c r="AH41" s="19" t="str">
        <f t="shared" si="12"/>
        <v>10274341896</v>
      </c>
      <c r="AI41" t="str">
        <f>IFERROR(INDEX(PROVEEDORES!$B$1:$B$6940,MATCH(AH41,PROVEEDORES!$A$1:$A$6940,0)),"")</f>
        <v>CARRERO AGUILAR NATIVIDAD</v>
      </c>
    </row>
    <row r="42" spans="1:35" hidden="1" x14ac:dyDescent="0.4">
      <c r="A42" s="13" t="s">
        <v>47</v>
      </c>
      <c r="B42" s="13" t="s">
        <v>57</v>
      </c>
      <c r="C42" s="11">
        <v>46174</v>
      </c>
      <c r="D42" s="37" t="s">
        <v>8941</v>
      </c>
      <c r="E42" s="8">
        <v>40</v>
      </c>
      <c r="G42" t="s">
        <v>11459</v>
      </c>
      <c r="H42" s="16">
        <v>3.4169999999999998</v>
      </c>
      <c r="I42" s="13" t="s">
        <v>58</v>
      </c>
      <c r="J42" s="18" t="s">
        <v>9814</v>
      </c>
      <c r="K42" s="11">
        <v>46171</v>
      </c>
      <c r="L42" s="11">
        <v>46171</v>
      </c>
      <c r="M42" s="13" t="s">
        <v>3541</v>
      </c>
      <c r="Q42" s="38" t="s">
        <v>8944</v>
      </c>
      <c r="AH42" s="19" t="str">
        <f t="shared" si="12"/>
        <v>10274341896</v>
      </c>
      <c r="AI42" t="str">
        <f>IFERROR(INDEX(PROVEEDORES!$B$1:$B$6940,MATCH(AH42,PROVEEDORES!$A$1:$A$6940,0)),"")</f>
        <v>CARRERO AGUILAR NATIVIDAD</v>
      </c>
    </row>
    <row r="43" spans="1:35" hidden="1" x14ac:dyDescent="0.4">
      <c r="A43" s="13" t="s">
        <v>47</v>
      </c>
      <c r="B43" s="13" t="s">
        <v>57</v>
      </c>
      <c r="C43" s="11">
        <v>46174</v>
      </c>
      <c r="D43" s="37" t="s">
        <v>8942</v>
      </c>
      <c r="E43" s="8">
        <v>40</v>
      </c>
      <c r="G43" t="s">
        <v>11459</v>
      </c>
      <c r="H43" s="16">
        <v>3.4169999999999998</v>
      </c>
      <c r="I43" s="13" t="s">
        <v>56</v>
      </c>
      <c r="J43" s="18" t="s">
        <v>9815</v>
      </c>
      <c r="K43" s="11">
        <v>46172</v>
      </c>
      <c r="L43" s="11">
        <v>46172</v>
      </c>
      <c r="M43" s="13" t="s">
        <v>9816</v>
      </c>
      <c r="Q43" s="38" t="s">
        <v>8944</v>
      </c>
      <c r="AH43" s="19" t="str">
        <f t="shared" si="12"/>
        <v>10406135395</v>
      </c>
      <c r="AI43" t="str">
        <f>IFERROR(INDEX(PROVEEDORES!$B$1:$B$6940,MATCH(AH43,PROVEEDORES!$A$1:$A$6940,0)),"")</f>
        <v>NAVAL NAVAL ELIZABETH</v>
      </c>
    </row>
    <row r="44" spans="1:35" hidden="1" x14ac:dyDescent="0.4">
      <c r="A44" s="13" t="s">
        <v>47</v>
      </c>
      <c r="B44" s="13" t="s">
        <v>57</v>
      </c>
      <c r="C44" s="11">
        <v>46174</v>
      </c>
      <c r="D44" s="37" t="s">
        <v>8941</v>
      </c>
      <c r="E44" s="8">
        <v>40</v>
      </c>
      <c r="G44" t="s">
        <v>11459</v>
      </c>
      <c r="H44" s="16">
        <v>3.4169999999999998</v>
      </c>
      <c r="I44" s="13" t="s">
        <v>58</v>
      </c>
      <c r="J44" s="18" t="s">
        <v>9818</v>
      </c>
      <c r="K44" s="11">
        <v>46173</v>
      </c>
      <c r="L44" s="11">
        <v>46173</v>
      </c>
      <c r="M44" s="13" t="s">
        <v>4553</v>
      </c>
      <c r="Q44" s="38" t="s">
        <v>8944</v>
      </c>
      <c r="AH44" s="19" t="str">
        <f t="shared" si="12"/>
        <v>10414823080</v>
      </c>
      <c r="AI44" t="str">
        <f>IFERROR(INDEX(PROVEEDORES!$B$1:$B$6940,MATCH(AH44,PROVEEDORES!$A$1:$A$6940,0)),"")</f>
        <v>TOLENTINO SIMON REINA</v>
      </c>
    </row>
    <row r="45" spans="1:35" hidden="1" x14ac:dyDescent="0.4">
      <c r="A45" s="13" t="s">
        <v>47</v>
      </c>
      <c r="B45" s="13" t="s">
        <v>57</v>
      </c>
      <c r="C45" s="11">
        <v>46174</v>
      </c>
      <c r="D45" s="37" t="s">
        <v>8941</v>
      </c>
      <c r="E45" s="8">
        <v>40</v>
      </c>
      <c r="G45" t="s">
        <v>11459</v>
      </c>
      <c r="H45" s="16">
        <v>3.4169999999999998</v>
      </c>
      <c r="I45" s="13" t="s">
        <v>58</v>
      </c>
      <c r="J45" s="18" t="s">
        <v>9819</v>
      </c>
      <c r="K45" s="11">
        <v>46174</v>
      </c>
      <c r="L45" s="11">
        <v>46174</v>
      </c>
      <c r="M45" s="13" t="s">
        <v>5658</v>
      </c>
      <c r="Q45" s="38" t="s">
        <v>8944</v>
      </c>
      <c r="AH45" s="19" t="str">
        <f t="shared" si="12"/>
        <v>10446876312</v>
      </c>
      <c r="AI45" t="str">
        <f>IFERROR(INDEX(PROVEEDORES!$B$1:$B$6940,MATCH(AH45,PROVEEDORES!$A$1:$A$6940,0)),"")</f>
        <v>IRENE ELENITH ROJAS RUIZ</v>
      </c>
    </row>
    <row r="46" spans="1:35" hidden="1" x14ac:dyDescent="0.4">
      <c r="A46" s="13" t="s">
        <v>47</v>
      </c>
      <c r="B46" s="13" t="s">
        <v>58</v>
      </c>
      <c r="C46" s="11">
        <v>46174</v>
      </c>
      <c r="D46" s="37" t="s">
        <v>8940</v>
      </c>
      <c r="F46" s="8">
        <v>650</v>
      </c>
      <c r="G46" t="s">
        <v>11459</v>
      </c>
      <c r="H46" s="16">
        <v>3.4169999999999998</v>
      </c>
      <c r="I46" s="13" t="s">
        <v>50</v>
      </c>
      <c r="J46" s="18" t="s">
        <v>9820</v>
      </c>
      <c r="K46" s="11">
        <v>46164</v>
      </c>
      <c r="L46" s="11">
        <v>46164</v>
      </c>
      <c r="M46" s="13" t="s">
        <v>230</v>
      </c>
      <c r="Q46" s="38" t="s">
        <v>9821</v>
      </c>
      <c r="AH46" s="19" t="str">
        <f t="shared" si="0"/>
        <v>40018877</v>
      </c>
      <c r="AI46" t="str">
        <f>IFERROR(INDEX(PROVEEDORES!$B$1:$B$6940,MATCH(AH46,PROVEEDORES!$A$1:$A$6940,0)),"")</f>
        <v>RENGIFO IGLESIAS HEBER</v>
      </c>
    </row>
    <row r="47" spans="1:35" hidden="1" x14ac:dyDescent="0.4">
      <c r="A47" s="13" t="s">
        <v>47</v>
      </c>
      <c r="B47" s="13" t="s">
        <v>58</v>
      </c>
      <c r="C47" s="11">
        <v>46174</v>
      </c>
      <c r="D47" s="37" t="s">
        <v>8940</v>
      </c>
      <c r="F47" s="8">
        <v>80</v>
      </c>
      <c r="G47" t="s">
        <v>11459</v>
      </c>
      <c r="H47" s="16">
        <v>3.4169999999999998</v>
      </c>
      <c r="I47" s="13" t="s">
        <v>50</v>
      </c>
      <c r="J47" s="18" t="s">
        <v>9822</v>
      </c>
      <c r="K47" s="11">
        <v>46172</v>
      </c>
      <c r="L47" s="11">
        <v>46172</v>
      </c>
      <c r="M47" s="13" t="s">
        <v>230</v>
      </c>
      <c r="Q47" s="38" t="s">
        <v>39</v>
      </c>
      <c r="AH47" s="19" t="str">
        <f t="shared" ref="AH47:AH50" si="13">M47</f>
        <v>40018877</v>
      </c>
      <c r="AI47" t="str">
        <f>IFERROR(INDEX(PROVEEDORES!$B$1:$B$6940,MATCH(AH47,PROVEEDORES!$A$1:$A$6940,0)),"")</f>
        <v>RENGIFO IGLESIAS HEBER</v>
      </c>
    </row>
    <row r="48" spans="1:35" hidden="1" x14ac:dyDescent="0.4">
      <c r="A48" s="13" t="s">
        <v>47</v>
      </c>
      <c r="B48" s="13" t="s">
        <v>58</v>
      </c>
      <c r="C48" s="11">
        <v>46174</v>
      </c>
      <c r="D48" s="37" t="s">
        <v>8940</v>
      </c>
      <c r="F48" s="8">
        <v>234</v>
      </c>
      <c r="G48" t="s">
        <v>11459</v>
      </c>
      <c r="H48" s="16">
        <v>3.4169999999999998</v>
      </c>
      <c r="I48" s="13" t="s">
        <v>50</v>
      </c>
      <c r="J48" s="18" t="s">
        <v>9823</v>
      </c>
      <c r="K48" s="11">
        <v>46174</v>
      </c>
      <c r="L48" s="11">
        <v>46174</v>
      </c>
      <c r="M48" s="13" t="s">
        <v>230</v>
      </c>
      <c r="Q48" s="38" t="s">
        <v>39</v>
      </c>
      <c r="AH48" s="19" t="str">
        <f t="shared" si="13"/>
        <v>40018877</v>
      </c>
      <c r="AI48" t="str">
        <f>IFERROR(INDEX(PROVEEDORES!$B$1:$B$6940,MATCH(AH48,PROVEEDORES!$A$1:$A$6940,0)),"")</f>
        <v>RENGIFO IGLESIAS HEBER</v>
      </c>
    </row>
    <row r="49" spans="1:35" x14ac:dyDescent="0.4">
      <c r="A49" s="13" t="s">
        <v>47</v>
      </c>
      <c r="B49" s="13" t="s">
        <v>58</v>
      </c>
      <c r="C49" s="11">
        <v>46174</v>
      </c>
      <c r="D49" s="37" t="s">
        <v>8942</v>
      </c>
      <c r="E49" s="8">
        <v>52.2</v>
      </c>
      <c r="G49" t="s">
        <v>11459</v>
      </c>
      <c r="H49" s="16">
        <v>3.4169999999999998</v>
      </c>
      <c r="I49" s="13" t="s">
        <v>56</v>
      </c>
      <c r="J49" s="18" t="s">
        <v>9824</v>
      </c>
      <c r="K49" s="11">
        <v>46171</v>
      </c>
      <c r="L49" s="11">
        <v>46171</v>
      </c>
      <c r="M49" s="13" t="s">
        <v>8121</v>
      </c>
      <c r="Q49" s="38" t="s">
        <v>45</v>
      </c>
      <c r="AH49" s="19" t="str">
        <f t="shared" si="13"/>
        <v>20511004251</v>
      </c>
      <c r="AI49" t="str">
        <f>IFERROR(INDEX(PROVEEDORES!$B$1:$B$6940,MATCH(AH49,PROVEEDORES!$A$1:$A$6940,0)),"")</f>
        <v>CONCESIONARIA IIRSA NORTE S.A.</v>
      </c>
    </row>
    <row r="50" spans="1:35" x14ac:dyDescent="0.4">
      <c r="A50" s="13" t="s">
        <v>47</v>
      </c>
      <c r="B50" s="13" t="s">
        <v>58</v>
      </c>
      <c r="C50" s="11">
        <v>46174</v>
      </c>
      <c r="D50" s="37" t="s">
        <v>8942</v>
      </c>
      <c r="E50" s="8">
        <v>52.2</v>
      </c>
      <c r="G50" t="s">
        <v>11459</v>
      </c>
      <c r="H50" s="16">
        <v>3.4169999999999998</v>
      </c>
      <c r="I50" s="13" t="s">
        <v>56</v>
      </c>
      <c r="J50" s="18" t="s">
        <v>9825</v>
      </c>
      <c r="K50" s="11">
        <v>46172</v>
      </c>
      <c r="L50" s="11">
        <v>46172</v>
      </c>
      <c r="M50" s="13" t="s">
        <v>8121</v>
      </c>
      <c r="Q50" s="38" t="s">
        <v>45</v>
      </c>
      <c r="AH50" s="19" t="str">
        <f t="shared" si="13"/>
        <v>20511004251</v>
      </c>
      <c r="AI50" t="str">
        <f>IFERROR(INDEX(PROVEEDORES!$B$1:$B$6940,MATCH(AH50,PROVEEDORES!$A$1:$A$6940,0)),"")</f>
        <v>CONCESIONARIA IIRSA NORTE S.A.</v>
      </c>
    </row>
    <row r="51" spans="1:35" x14ac:dyDescent="0.4">
      <c r="A51" s="13" t="s">
        <v>47</v>
      </c>
      <c r="B51" s="13" t="s">
        <v>58</v>
      </c>
      <c r="C51" s="11">
        <v>46174</v>
      </c>
      <c r="D51" s="37" t="s">
        <v>8942</v>
      </c>
      <c r="E51" s="8">
        <v>52.2</v>
      </c>
      <c r="G51" t="s">
        <v>11459</v>
      </c>
      <c r="H51" s="16">
        <v>3.4169999999999998</v>
      </c>
      <c r="I51" s="13" t="s">
        <v>56</v>
      </c>
      <c r="J51" s="18" t="s">
        <v>9826</v>
      </c>
      <c r="K51" s="11">
        <v>46171</v>
      </c>
      <c r="L51" s="11">
        <v>46171</v>
      </c>
      <c r="M51" s="13" t="s">
        <v>8121</v>
      </c>
      <c r="Q51" s="38" t="s">
        <v>45</v>
      </c>
      <c r="AH51" s="19" t="str">
        <f t="shared" ref="AH51:AH53" si="14">M51</f>
        <v>20511004251</v>
      </c>
      <c r="AI51" t="str">
        <f>IFERROR(INDEX(PROVEEDORES!$B$1:$B$6940,MATCH(AH51,PROVEEDORES!$A$1:$A$6940,0)),"")</f>
        <v>CONCESIONARIA IIRSA NORTE S.A.</v>
      </c>
    </row>
    <row r="52" spans="1:35" x14ac:dyDescent="0.4">
      <c r="A52" s="13" t="s">
        <v>47</v>
      </c>
      <c r="B52" s="13" t="s">
        <v>58</v>
      </c>
      <c r="C52" s="11">
        <v>46174</v>
      </c>
      <c r="D52" s="37" t="s">
        <v>8942</v>
      </c>
      <c r="E52" s="8">
        <v>52.2</v>
      </c>
      <c r="G52" t="s">
        <v>11459</v>
      </c>
      <c r="H52" s="16">
        <v>3.4169999999999998</v>
      </c>
      <c r="I52" s="13" t="s">
        <v>56</v>
      </c>
      <c r="J52" s="18" t="s">
        <v>9827</v>
      </c>
      <c r="K52" s="11">
        <v>46170</v>
      </c>
      <c r="L52" s="11">
        <v>46170</v>
      </c>
      <c r="M52" s="13" t="s">
        <v>8121</v>
      </c>
      <c r="Q52" s="38" t="s">
        <v>45</v>
      </c>
      <c r="AH52" s="19" t="str">
        <f t="shared" si="14"/>
        <v>20511004251</v>
      </c>
      <c r="AI52" t="str">
        <f>IFERROR(INDEX(PROVEEDORES!$B$1:$B$6940,MATCH(AH52,PROVEEDORES!$A$1:$A$6940,0)),"")</f>
        <v>CONCESIONARIA IIRSA NORTE S.A.</v>
      </c>
    </row>
    <row r="53" spans="1:35" x14ac:dyDescent="0.4">
      <c r="A53" s="13" t="s">
        <v>47</v>
      </c>
      <c r="B53" s="13" t="s">
        <v>58</v>
      </c>
      <c r="C53" s="11">
        <v>46174</v>
      </c>
      <c r="D53" s="37" t="s">
        <v>8942</v>
      </c>
      <c r="E53" s="8">
        <v>52.2</v>
      </c>
      <c r="G53" t="s">
        <v>11459</v>
      </c>
      <c r="H53" s="16">
        <v>3.4169999999999998</v>
      </c>
      <c r="I53" s="13" t="s">
        <v>56</v>
      </c>
      <c r="J53" s="18" t="s">
        <v>9828</v>
      </c>
      <c r="K53" s="11">
        <v>46167</v>
      </c>
      <c r="L53" s="11">
        <v>46167</v>
      </c>
      <c r="M53" s="13" t="s">
        <v>8121</v>
      </c>
      <c r="Q53" s="38" t="s">
        <v>45</v>
      </c>
      <c r="AH53" s="19" t="str">
        <f t="shared" si="14"/>
        <v>20511004251</v>
      </c>
      <c r="AI53" t="str">
        <f>IFERROR(INDEX(PROVEEDORES!$B$1:$B$6940,MATCH(AH53,PROVEEDORES!$A$1:$A$6940,0)),"")</f>
        <v>CONCESIONARIA IIRSA NORTE S.A.</v>
      </c>
    </row>
    <row r="54" spans="1:35" hidden="1" x14ac:dyDescent="0.4">
      <c r="A54" s="13" t="s">
        <v>47</v>
      </c>
      <c r="B54" s="13" t="s">
        <v>58</v>
      </c>
      <c r="C54" s="11">
        <v>46174</v>
      </c>
      <c r="D54" s="37" t="s">
        <v>8942</v>
      </c>
      <c r="E54" s="8">
        <v>30</v>
      </c>
      <c r="G54" t="s">
        <v>11459</v>
      </c>
      <c r="H54" s="16">
        <v>3.4169999999999998</v>
      </c>
      <c r="I54" s="13" t="s">
        <v>56</v>
      </c>
      <c r="J54" s="18" t="s">
        <v>9829</v>
      </c>
      <c r="K54" s="11">
        <v>46170</v>
      </c>
      <c r="L54" s="11">
        <v>46170</v>
      </c>
      <c r="M54" s="13" t="s">
        <v>2390</v>
      </c>
      <c r="Q54" s="38" t="s">
        <v>41</v>
      </c>
      <c r="AH54" s="19" t="str">
        <f t="shared" ref="AH54" si="15">M54</f>
        <v>10166713442</v>
      </c>
      <c r="AI54" t="str">
        <f>IFERROR(INDEX(PROVEEDORES!$B$1:$B$6940,MATCH(AH54,PROVEEDORES!$A$1:$A$6940,0)),"")</f>
        <v>LEYVA CUBAS MANUEL</v>
      </c>
    </row>
    <row r="55" spans="1:35" hidden="1" x14ac:dyDescent="0.4">
      <c r="A55" s="13" t="s">
        <v>47</v>
      </c>
      <c r="B55" s="13" t="s">
        <v>58</v>
      </c>
      <c r="C55" s="11">
        <v>46174</v>
      </c>
      <c r="D55" s="37" t="s">
        <v>8942</v>
      </c>
      <c r="E55" s="8">
        <v>45</v>
      </c>
      <c r="G55" t="s">
        <v>11459</v>
      </c>
      <c r="H55" s="16">
        <v>3.4169999999999998</v>
      </c>
      <c r="I55" s="13" t="s">
        <v>56</v>
      </c>
      <c r="J55" s="18" t="s">
        <v>9830</v>
      </c>
      <c r="K55" s="11">
        <v>46174</v>
      </c>
      <c r="L55" s="11">
        <v>46174</v>
      </c>
      <c r="M55" s="13" t="s">
        <v>9669</v>
      </c>
      <c r="Q55" s="38" t="s">
        <v>9563</v>
      </c>
      <c r="AH55" s="19" t="str">
        <f t="shared" ref="AH55:AH70" si="16">M55</f>
        <v>20613201760</v>
      </c>
      <c r="AI55" t="str">
        <f>IFERROR(INDEX(PROVEEDORES!$B$1:$B$6940,MATCH(AH55,PROVEEDORES!$A$1:$A$6940,0)),"")</f>
        <v>AUTOPARTS DAYLEN EIRL</v>
      </c>
    </row>
    <row r="56" spans="1:35" hidden="1" x14ac:dyDescent="0.4">
      <c r="A56" s="13" t="s">
        <v>47</v>
      </c>
      <c r="B56" s="13" t="s">
        <v>58</v>
      </c>
      <c r="C56" s="11">
        <v>46174</v>
      </c>
      <c r="D56" s="37" t="s">
        <v>8942</v>
      </c>
      <c r="E56" s="8">
        <v>40</v>
      </c>
      <c r="G56" t="s">
        <v>11459</v>
      </c>
      <c r="H56" s="16">
        <v>3.4169999999999998</v>
      </c>
      <c r="I56" s="13" t="s">
        <v>56</v>
      </c>
      <c r="J56" s="18" t="s">
        <v>9681</v>
      </c>
      <c r="K56" s="11">
        <v>46174</v>
      </c>
      <c r="L56" s="11">
        <v>46174</v>
      </c>
      <c r="M56" s="13" t="s">
        <v>9677</v>
      </c>
      <c r="Q56" s="38" t="s">
        <v>59</v>
      </c>
      <c r="AH56" s="19" t="str">
        <f t="shared" si="16"/>
        <v>10000099495</v>
      </c>
      <c r="AI56" t="str">
        <f>IFERROR(INDEX(PROVEEDORES!$B$1:$B$6940,MATCH(AH56,PROVEEDORES!$A$1:$A$6940,0)),"")</f>
        <v>RUIZ DE AGUILAR LUZ ELINA</v>
      </c>
    </row>
    <row r="57" spans="1:35" hidden="1" x14ac:dyDescent="0.4">
      <c r="A57" s="13" t="s">
        <v>47</v>
      </c>
      <c r="B57" s="13" t="s">
        <v>58</v>
      </c>
      <c r="C57" s="11">
        <v>46174</v>
      </c>
      <c r="D57" s="37" t="s">
        <v>8942</v>
      </c>
      <c r="E57" s="8">
        <v>48</v>
      </c>
      <c r="G57" t="s">
        <v>11459</v>
      </c>
      <c r="H57" s="16">
        <v>3.4169999999999998</v>
      </c>
      <c r="I57" s="13" t="s">
        <v>56</v>
      </c>
      <c r="J57" s="18" t="s">
        <v>9831</v>
      </c>
      <c r="K57" s="11">
        <v>46174</v>
      </c>
      <c r="L57" s="11">
        <v>46174</v>
      </c>
      <c r="M57" s="13" t="s">
        <v>9677</v>
      </c>
      <c r="Q57" s="38" t="s">
        <v>8943</v>
      </c>
      <c r="AH57" s="19" t="str">
        <f t="shared" si="16"/>
        <v>10000099495</v>
      </c>
      <c r="AI57" t="str">
        <f>IFERROR(INDEX(PROVEEDORES!$B$1:$B$6940,MATCH(AH57,PROVEEDORES!$A$1:$A$6940,0)),"")</f>
        <v>RUIZ DE AGUILAR LUZ ELINA</v>
      </c>
    </row>
    <row r="58" spans="1:35" hidden="1" x14ac:dyDescent="0.4">
      <c r="A58" s="13" t="s">
        <v>47</v>
      </c>
      <c r="B58" s="13" t="s">
        <v>58</v>
      </c>
      <c r="C58" s="11">
        <v>46174</v>
      </c>
      <c r="D58" s="5">
        <v>63433</v>
      </c>
      <c r="E58" s="8">
        <v>60</v>
      </c>
      <c r="G58" t="s">
        <v>11459</v>
      </c>
      <c r="H58" s="16">
        <v>3.4169999999999998</v>
      </c>
      <c r="I58" s="13" t="s">
        <v>58</v>
      </c>
      <c r="J58" s="18" t="s">
        <v>9832</v>
      </c>
      <c r="K58" s="11">
        <v>46171</v>
      </c>
      <c r="L58" s="11">
        <v>46171</v>
      </c>
      <c r="M58" s="13" t="s">
        <v>9559</v>
      </c>
      <c r="Q58" s="38" t="s">
        <v>8947</v>
      </c>
      <c r="AH58" s="19" t="str">
        <f t="shared" si="16"/>
        <v>10773806387</v>
      </c>
      <c r="AI58" t="str">
        <f>IFERROR(INDEX(PROVEEDORES!$B$1:$B$6940,MATCH(AH58,PROVEEDORES!$A$1:$A$6940,0)),"")</f>
        <v>GOMEZ ISIDRO SALY</v>
      </c>
    </row>
    <row r="59" spans="1:35" hidden="1" x14ac:dyDescent="0.4">
      <c r="A59" s="13" t="s">
        <v>47</v>
      </c>
      <c r="B59" s="13" t="s">
        <v>58</v>
      </c>
      <c r="C59" s="11">
        <v>46174</v>
      </c>
      <c r="D59" s="37" t="s">
        <v>8941</v>
      </c>
      <c r="E59" s="8">
        <v>40</v>
      </c>
      <c r="G59" t="s">
        <v>11459</v>
      </c>
      <c r="H59" s="16">
        <v>3.4169999999999998</v>
      </c>
      <c r="I59" s="13" t="s">
        <v>58</v>
      </c>
      <c r="J59" s="18" t="s">
        <v>9833</v>
      </c>
      <c r="K59" s="11">
        <v>46163</v>
      </c>
      <c r="L59" s="11">
        <v>46163</v>
      </c>
      <c r="M59" s="13" t="s">
        <v>7133</v>
      </c>
      <c r="Q59" s="38" t="s">
        <v>8944</v>
      </c>
      <c r="AH59" s="19" t="str">
        <f t="shared" si="16"/>
        <v>10733685790</v>
      </c>
      <c r="AI59" t="str">
        <f>IFERROR(INDEX(PROVEEDORES!$B$1:$B$6940,MATCH(AH59,PROVEEDORES!$A$1:$A$6940,0)),"")</f>
        <v>ISUIZA SABINO HALBER WAGNER</v>
      </c>
    </row>
    <row r="60" spans="1:35" hidden="1" x14ac:dyDescent="0.4">
      <c r="A60" s="13" t="s">
        <v>47</v>
      </c>
      <c r="B60" s="13" t="s">
        <v>58</v>
      </c>
      <c r="C60" s="11">
        <v>46174</v>
      </c>
      <c r="D60" s="37" t="s">
        <v>8941</v>
      </c>
      <c r="E60" s="8">
        <v>40</v>
      </c>
      <c r="G60" t="s">
        <v>11459</v>
      </c>
      <c r="H60" s="16">
        <v>3.4169999999999998</v>
      </c>
      <c r="I60" s="13" t="s">
        <v>58</v>
      </c>
      <c r="J60" s="18" t="s">
        <v>9834</v>
      </c>
      <c r="K60" s="11">
        <v>46164</v>
      </c>
      <c r="L60" s="11">
        <v>46164</v>
      </c>
      <c r="M60" s="13" t="s">
        <v>7133</v>
      </c>
      <c r="Q60" s="38" t="s">
        <v>8944</v>
      </c>
      <c r="AH60" s="19" t="str">
        <f t="shared" si="16"/>
        <v>10733685790</v>
      </c>
      <c r="AI60" t="str">
        <f>IFERROR(INDEX(PROVEEDORES!$B$1:$B$6940,MATCH(AH60,PROVEEDORES!$A$1:$A$6940,0)),"")</f>
        <v>ISUIZA SABINO HALBER WAGNER</v>
      </c>
    </row>
    <row r="61" spans="1:35" hidden="1" x14ac:dyDescent="0.4">
      <c r="A61" s="13" t="s">
        <v>47</v>
      </c>
      <c r="B61" s="13" t="s">
        <v>58</v>
      </c>
      <c r="C61" s="11">
        <v>46174</v>
      </c>
      <c r="D61" s="37" t="s">
        <v>8941</v>
      </c>
      <c r="E61" s="8">
        <v>40</v>
      </c>
      <c r="G61" t="s">
        <v>11459</v>
      </c>
      <c r="H61" s="16">
        <v>3.4169999999999998</v>
      </c>
      <c r="I61" s="13" t="s">
        <v>58</v>
      </c>
      <c r="J61" s="18" t="s">
        <v>9835</v>
      </c>
      <c r="K61" s="11">
        <v>46165</v>
      </c>
      <c r="L61" s="11">
        <v>46165</v>
      </c>
      <c r="M61" s="13" t="s">
        <v>7581</v>
      </c>
      <c r="Q61" s="38" t="s">
        <v>8944</v>
      </c>
      <c r="AH61" s="19" t="str">
        <f t="shared" si="16"/>
        <v>10804598184</v>
      </c>
      <c r="AI61" t="str">
        <f>IFERROR(INDEX(PROVEEDORES!$B$1:$B$6940,MATCH(AH61,PROVEEDORES!$A$1:$A$6940,0)),"")</f>
        <v>RODRIGUEZ SAAVEDRA VICTORIA</v>
      </c>
    </row>
    <row r="62" spans="1:35" hidden="1" x14ac:dyDescent="0.4">
      <c r="A62" s="13" t="s">
        <v>47</v>
      </c>
      <c r="B62" s="13" t="s">
        <v>58</v>
      </c>
      <c r="C62" s="11">
        <v>46174</v>
      </c>
      <c r="D62" s="37" t="s">
        <v>8941</v>
      </c>
      <c r="E62" s="8">
        <v>40</v>
      </c>
      <c r="G62" t="s">
        <v>11459</v>
      </c>
      <c r="H62" s="16">
        <v>3.4169999999999998</v>
      </c>
      <c r="I62" s="13" t="s">
        <v>58</v>
      </c>
      <c r="J62" s="18" t="s">
        <v>9836</v>
      </c>
      <c r="K62" s="11">
        <v>46166</v>
      </c>
      <c r="L62" s="11">
        <v>46166</v>
      </c>
      <c r="M62" s="13" t="s">
        <v>7581</v>
      </c>
      <c r="Q62" s="38" t="s">
        <v>8944</v>
      </c>
      <c r="AH62" s="19" t="str">
        <f t="shared" si="16"/>
        <v>10804598184</v>
      </c>
      <c r="AI62" t="str">
        <f>IFERROR(INDEX(PROVEEDORES!$B$1:$B$6940,MATCH(AH62,PROVEEDORES!$A$1:$A$6940,0)),"")</f>
        <v>RODRIGUEZ SAAVEDRA VICTORIA</v>
      </c>
    </row>
    <row r="63" spans="1:35" hidden="1" x14ac:dyDescent="0.4">
      <c r="A63" s="13" t="s">
        <v>47</v>
      </c>
      <c r="B63" s="13" t="s">
        <v>58</v>
      </c>
      <c r="C63" s="11">
        <v>46174</v>
      </c>
      <c r="D63" s="37" t="s">
        <v>8941</v>
      </c>
      <c r="E63" s="8">
        <v>40</v>
      </c>
      <c r="G63" t="s">
        <v>11459</v>
      </c>
      <c r="H63" s="16">
        <v>3.4169999999999998</v>
      </c>
      <c r="I63" s="13" t="s">
        <v>58</v>
      </c>
      <c r="J63" s="18" t="s">
        <v>9837</v>
      </c>
      <c r="K63" s="11">
        <v>46167</v>
      </c>
      <c r="L63" s="11">
        <v>46167</v>
      </c>
      <c r="M63" s="13" t="s">
        <v>7029</v>
      </c>
      <c r="Q63" s="38" t="s">
        <v>8944</v>
      </c>
      <c r="AH63" s="19" t="str">
        <f t="shared" si="16"/>
        <v>10718880063</v>
      </c>
      <c r="AI63" t="str">
        <f>IFERROR(INDEX(PROVEEDORES!$B$1:$B$6940,MATCH(AH63,PROVEEDORES!$A$1:$A$6940,0)),"")</f>
        <v>DIAZ VILLALOBOS DIMAS</v>
      </c>
    </row>
    <row r="64" spans="1:35" hidden="1" x14ac:dyDescent="0.4">
      <c r="A64" s="13" t="s">
        <v>47</v>
      </c>
      <c r="B64" s="13" t="s">
        <v>58</v>
      </c>
      <c r="C64" s="11">
        <v>46174</v>
      </c>
      <c r="D64" s="37" t="s">
        <v>8941</v>
      </c>
      <c r="E64" s="8">
        <v>40</v>
      </c>
      <c r="G64" t="s">
        <v>11459</v>
      </c>
      <c r="H64" s="16">
        <v>3.4169999999999998</v>
      </c>
      <c r="I64" s="13" t="s">
        <v>58</v>
      </c>
      <c r="J64" s="18" t="s">
        <v>9838</v>
      </c>
      <c r="K64" s="11">
        <v>46168</v>
      </c>
      <c r="L64" s="11">
        <v>46168</v>
      </c>
      <c r="M64" s="13" t="s">
        <v>7029</v>
      </c>
      <c r="Q64" s="38" t="s">
        <v>8944</v>
      </c>
      <c r="AH64" s="19" t="str">
        <f t="shared" si="16"/>
        <v>10718880063</v>
      </c>
      <c r="AI64" t="str">
        <f>IFERROR(INDEX(PROVEEDORES!$B$1:$B$6940,MATCH(AH64,PROVEEDORES!$A$1:$A$6940,0)),"")</f>
        <v>DIAZ VILLALOBOS DIMAS</v>
      </c>
    </row>
    <row r="65" spans="1:35" hidden="1" x14ac:dyDescent="0.4">
      <c r="A65" s="13" t="s">
        <v>47</v>
      </c>
      <c r="B65" s="13" t="s">
        <v>58</v>
      </c>
      <c r="C65" s="11">
        <v>46174</v>
      </c>
      <c r="D65" s="37" t="s">
        <v>8941</v>
      </c>
      <c r="E65" s="8">
        <v>40</v>
      </c>
      <c r="G65" t="s">
        <v>11459</v>
      </c>
      <c r="H65" s="16">
        <v>3.4169999999999998</v>
      </c>
      <c r="I65" s="13" t="s">
        <v>58</v>
      </c>
      <c r="J65" s="18" t="s">
        <v>9839</v>
      </c>
      <c r="K65" s="11">
        <v>46169</v>
      </c>
      <c r="L65" s="11">
        <v>46169</v>
      </c>
      <c r="M65" s="13" t="s">
        <v>7029</v>
      </c>
      <c r="Q65" s="38" t="s">
        <v>8944</v>
      </c>
      <c r="AH65" s="19" t="str">
        <f t="shared" si="16"/>
        <v>10718880063</v>
      </c>
      <c r="AI65" t="str">
        <f>IFERROR(INDEX(PROVEEDORES!$B$1:$B$6940,MATCH(AH65,PROVEEDORES!$A$1:$A$6940,0)),"")</f>
        <v>DIAZ VILLALOBOS DIMAS</v>
      </c>
    </row>
    <row r="66" spans="1:35" hidden="1" x14ac:dyDescent="0.4">
      <c r="A66" s="13" t="s">
        <v>47</v>
      </c>
      <c r="B66" s="13" t="s">
        <v>58</v>
      </c>
      <c r="C66" s="11">
        <v>46174</v>
      </c>
      <c r="D66" s="37" t="s">
        <v>8941</v>
      </c>
      <c r="E66" s="8">
        <v>40</v>
      </c>
      <c r="G66" t="s">
        <v>11459</v>
      </c>
      <c r="H66" s="16">
        <v>3.4169999999999998</v>
      </c>
      <c r="I66" s="13" t="s">
        <v>58</v>
      </c>
      <c r="J66" s="18" t="s">
        <v>9840</v>
      </c>
      <c r="K66" s="11">
        <v>46170</v>
      </c>
      <c r="L66" s="11">
        <v>46170</v>
      </c>
      <c r="M66" s="13" t="s">
        <v>1679</v>
      </c>
      <c r="Q66" s="38" t="s">
        <v>8944</v>
      </c>
      <c r="AH66" s="19" t="str">
        <f t="shared" si="16"/>
        <v>10011445522</v>
      </c>
      <c r="AI66" t="str">
        <f>IFERROR(INDEX(PROVEEDORES!$B$1:$B$6940,MATCH(AH66,PROVEEDORES!$A$1:$A$6940,0)),"")</f>
        <v>LLENI SHUÑA CORDOVA</v>
      </c>
    </row>
    <row r="67" spans="1:35" hidden="1" x14ac:dyDescent="0.4">
      <c r="A67" s="13" t="s">
        <v>47</v>
      </c>
      <c r="B67" s="13" t="s">
        <v>58</v>
      </c>
      <c r="C67" s="11">
        <v>46174</v>
      </c>
      <c r="D67" s="37" t="s">
        <v>8942</v>
      </c>
      <c r="E67" s="8">
        <v>40</v>
      </c>
      <c r="G67" t="s">
        <v>11459</v>
      </c>
      <c r="H67" s="16">
        <v>3.4169999999999998</v>
      </c>
      <c r="I67" s="13" t="s">
        <v>56</v>
      </c>
      <c r="J67" s="18" t="s">
        <v>9841</v>
      </c>
      <c r="K67" s="11">
        <v>46171</v>
      </c>
      <c r="L67" s="11">
        <v>46171</v>
      </c>
      <c r="M67" s="13" t="s">
        <v>9225</v>
      </c>
      <c r="Q67" s="38" t="s">
        <v>8944</v>
      </c>
      <c r="AH67" s="19" t="str">
        <f t="shared" si="16"/>
        <v>10749424392</v>
      </c>
      <c r="AI67" t="str">
        <f>IFERROR(INDEX(PROVEEDORES!$B$1:$B$6940,MATCH(AH67,PROVEEDORES!$A$1:$A$6940,0)),"")</f>
        <v>COJAL MEDINA ANA ELIZABETH</v>
      </c>
    </row>
    <row r="68" spans="1:35" hidden="1" x14ac:dyDescent="0.4">
      <c r="A68" s="13" t="s">
        <v>47</v>
      </c>
      <c r="B68" s="13" t="s">
        <v>58</v>
      </c>
      <c r="C68" s="11">
        <v>46174</v>
      </c>
      <c r="D68" s="37" t="s">
        <v>8941</v>
      </c>
      <c r="E68" s="8">
        <v>40</v>
      </c>
      <c r="G68" t="s">
        <v>11459</v>
      </c>
      <c r="H68" s="16">
        <v>3.4169999999999998</v>
      </c>
      <c r="I68" s="13" t="s">
        <v>58</v>
      </c>
      <c r="J68" s="18" t="s">
        <v>9842</v>
      </c>
      <c r="K68" s="11">
        <v>46172</v>
      </c>
      <c r="L68" s="11">
        <v>46172</v>
      </c>
      <c r="M68" s="13" t="s">
        <v>7619</v>
      </c>
      <c r="Q68" s="38" t="s">
        <v>8944</v>
      </c>
      <c r="AH68" s="19" t="str">
        <f t="shared" si="16"/>
        <v>10805861342</v>
      </c>
      <c r="AI68" t="str">
        <f>IFERROR(INDEX(PROVEEDORES!$B$1:$B$6940,MATCH(AH68,PROVEEDORES!$A$1:$A$6940,0)),"")</f>
        <v>CASTILLO QUISPE ALBERTO</v>
      </c>
    </row>
    <row r="69" spans="1:35" hidden="1" x14ac:dyDescent="0.4">
      <c r="A69" s="13" t="s">
        <v>47</v>
      </c>
      <c r="B69" s="13" t="s">
        <v>58</v>
      </c>
      <c r="C69" s="11">
        <v>46174</v>
      </c>
      <c r="D69" s="37" t="s">
        <v>8941</v>
      </c>
      <c r="E69" s="8">
        <v>40</v>
      </c>
      <c r="G69" t="s">
        <v>11459</v>
      </c>
      <c r="H69" s="16">
        <v>3.4169999999999998</v>
      </c>
      <c r="I69" s="13" t="s">
        <v>58</v>
      </c>
      <c r="J69" s="18" t="s">
        <v>9843</v>
      </c>
      <c r="K69" s="11">
        <v>46173</v>
      </c>
      <c r="L69" s="11">
        <v>46173</v>
      </c>
      <c r="M69" s="13" t="s">
        <v>9345</v>
      </c>
      <c r="Q69" s="38" t="s">
        <v>8944</v>
      </c>
      <c r="AH69" s="19" t="str">
        <f t="shared" si="16"/>
        <v>10453880732</v>
      </c>
      <c r="AI69" t="str">
        <f>IFERROR(INDEX(PROVEEDORES!$B$1:$B$6940,MATCH(AH69,PROVEEDORES!$A$1:$A$6940,0)),"")</f>
        <v>DE LA BARRA PAREDES MARIA ROSA</v>
      </c>
    </row>
    <row r="70" spans="1:35" hidden="1" x14ac:dyDescent="0.4">
      <c r="A70" s="13" t="s">
        <v>47</v>
      </c>
      <c r="B70" s="13" t="s">
        <v>58</v>
      </c>
      <c r="C70" s="11">
        <v>46174</v>
      </c>
      <c r="D70" s="37" t="s">
        <v>8942</v>
      </c>
      <c r="E70" s="8">
        <v>40</v>
      </c>
      <c r="G70" t="s">
        <v>11459</v>
      </c>
      <c r="H70" s="16">
        <v>3.4169999999999998</v>
      </c>
      <c r="I70" s="13" t="s">
        <v>56</v>
      </c>
      <c r="J70" s="18" t="s">
        <v>9844</v>
      </c>
      <c r="K70" s="11">
        <v>46174</v>
      </c>
      <c r="L70" s="11">
        <v>46174</v>
      </c>
      <c r="M70" s="13" t="s">
        <v>9444</v>
      </c>
      <c r="Q70" s="38" t="s">
        <v>8944</v>
      </c>
      <c r="AH70" s="19" t="str">
        <f t="shared" si="16"/>
        <v>10752722701</v>
      </c>
      <c r="AI70" t="str">
        <f>IFERROR(INDEX(PROVEEDORES!$B$1:$B$6940,MATCH(AH70,PROVEEDORES!$A$1:$A$6940,0)),"")</f>
        <v>GONGORA GUERRA DARA BRIGITH</v>
      </c>
    </row>
    <row r="71" spans="1:35" hidden="1" x14ac:dyDescent="0.4">
      <c r="A71" s="13" t="s">
        <v>47</v>
      </c>
      <c r="B71" s="13" t="s">
        <v>9103</v>
      </c>
      <c r="C71" s="11">
        <v>46174</v>
      </c>
      <c r="D71" s="37" t="s">
        <v>8940</v>
      </c>
      <c r="F71" s="8">
        <v>650</v>
      </c>
      <c r="G71" t="s">
        <v>11459</v>
      </c>
      <c r="H71" s="16">
        <v>3.4169999999999998</v>
      </c>
      <c r="I71" s="13" t="s">
        <v>50</v>
      </c>
      <c r="J71" s="18" t="s">
        <v>9845</v>
      </c>
      <c r="K71" s="11">
        <v>46167</v>
      </c>
      <c r="L71" s="11">
        <v>46167</v>
      </c>
      <c r="M71" s="13" t="s">
        <v>191</v>
      </c>
      <c r="Q71" s="38" t="s">
        <v>9846</v>
      </c>
      <c r="AH71" s="19" t="str">
        <f t="shared" ref="AH71:AH95" si="17">M71</f>
        <v>17550145</v>
      </c>
      <c r="AI71" t="str">
        <f>IFERROR(INDEX(PROVEEDORES!$B$1:$B$6940,MATCH(AH71,PROVEEDORES!$A$1:$A$6940,0)),"")</f>
        <v>MIÑAN ODAR JOSE MIGUEL</v>
      </c>
    </row>
    <row r="72" spans="1:35" hidden="1" x14ac:dyDescent="0.4">
      <c r="A72" s="13" t="s">
        <v>47</v>
      </c>
      <c r="B72" s="13" t="s">
        <v>9103</v>
      </c>
      <c r="C72" s="11">
        <v>46174</v>
      </c>
      <c r="D72" s="37" t="s">
        <v>8940</v>
      </c>
      <c r="F72" s="8">
        <v>66.2</v>
      </c>
      <c r="G72" t="s">
        <v>11459</v>
      </c>
      <c r="H72" s="16">
        <v>3.4169999999999998</v>
      </c>
      <c r="I72" s="13" t="s">
        <v>50</v>
      </c>
      <c r="J72" s="18" t="s">
        <v>9847</v>
      </c>
      <c r="K72" s="11">
        <v>46174</v>
      </c>
      <c r="L72" s="11">
        <v>46174</v>
      </c>
      <c r="M72" s="13" t="s">
        <v>191</v>
      </c>
      <c r="Q72" s="38" t="s">
        <v>39</v>
      </c>
      <c r="AH72" s="19" t="str">
        <f t="shared" ref="AH72:AH76" si="18">M72</f>
        <v>17550145</v>
      </c>
      <c r="AI72" t="str">
        <f>IFERROR(INDEX(PROVEEDORES!$B$1:$B$6940,MATCH(AH72,PROVEEDORES!$A$1:$A$6940,0)),"")</f>
        <v>MIÑAN ODAR JOSE MIGUEL</v>
      </c>
    </row>
    <row r="73" spans="1:35" x14ac:dyDescent="0.4">
      <c r="A73" s="13" t="s">
        <v>47</v>
      </c>
      <c r="B73" s="13" t="s">
        <v>9103</v>
      </c>
      <c r="C73" s="11">
        <v>46174</v>
      </c>
      <c r="D73" s="37" t="s">
        <v>8942</v>
      </c>
      <c r="E73" s="8">
        <v>52.2</v>
      </c>
      <c r="G73" t="s">
        <v>11459</v>
      </c>
      <c r="H73" s="16">
        <v>3.4169999999999998</v>
      </c>
      <c r="I73" s="13" t="s">
        <v>56</v>
      </c>
      <c r="J73" s="18" t="s">
        <v>9848</v>
      </c>
      <c r="K73" s="11">
        <v>46172</v>
      </c>
      <c r="L73" s="11">
        <v>46172</v>
      </c>
      <c r="M73" s="13" t="s">
        <v>8121</v>
      </c>
      <c r="Q73" s="38" t="s">
        <v>45</v>
      </c>
      <c r="AH73" s="19" t="str">
        <f t="shared" si="18"/>
        <v>20511004251</v>
      </c>
      <c r="AI73" t="str">
        <f>IFERROR(INDEX(PROVEEDORES!$B$1:$B$6940,MATCH(AH73,PROVEEDORES!$A$1:$A$6940,0)),"")</f>
        <v>CONCESIONARIA IIRSA NORTE S.A.</v>
      </c>
    </row>
    <row r="74" spans="1:35" x14ac:dyDescent="0.4">
      <c r="A74" s="13" t="s">
        <v>47</v>
      </c>
      <c r="B74" s="13" t="s">
        <v>9103</v>
      </c>
      <c r="C74" s="11">
        <v>46174</v>
      </c>
      <c r="D74" s="37" t="s">
        <v>8942</v>
      </c>
      <c r="E74" s="8">
        <v>52.2</v>
      </c>
      <c r="G74" t="s">
        <v>11459</v>
      </c>
      <c r="H74" s="16">
        <v>3.4169999999999998</v>
      </c>
      <c r="I74" s="13" t="s">
        <v>56</v>
      </c>
      <c r="J74" s="18" t="s">
        <v>9849</v>
      </c>
      <c r="K74" s="11">
        <v>46172</v>
      </c>
      <c r="L74" s="11">
        <v>46172</v>
      </c>
      <c r="M74" s="13" t="s">
        <v>8121</v>
      </c>
      <c r="Q74" s="38" t="s">
        <v>45</v>
      </c>
      <c r="AH74" s="19" t="str">
        <f t="shared" si="18"/>
        <v>20511004251</v>
      </c>
      <c r="AI74" t="str">
        <f>IFERROR(INDEX(PROVEEDORES!$B$1:$B$6940,MATCH(AH74,PROVEEDORES!$A$1:$A$6940,0)),"")</f>
        <v>CONCESIONARIA IIRSA NORTE S.A.</v>
      </c>
    </row>
    <row r="75" spans="1:35" hidden="1" x14ac:dyDescent="0.4">
      <c r="A75" s="13" t="s">
        <v>47</v>
      </c>
      <c r="B75" s="13" t="s">
        <v>9103</v>
      </c>
      <c r="C75" s="11">
        <v>46174</v>
      </c>
      <c r="D75" s="37" t="s">
        <v>8942</v>
      </c>
      <c r="E75" s="8">
        <v>70</v>
      </c>
      <c r="G75" t="s">
        <v>11459</v>
      </c>
      <c r="H75" s="16">
        <v>3.4169999999999998</v>
      </c>
      <c r="I75" s="13" t="s">
        <v>56</v>
      </c>
      <c r="J75" s="18" t="s">
        <v>9850</v>
      </c>
      <c r="K75" s="11">
        <v>46172</v>
      </c>
      <c r="L75" s="11">
        <v>46172</v>
      </c>
      <c r="M75" s="13" t="s">
        <v>9647</v>
      </c>
      <c r="Q75" s="38" t="s">
        <v>9851</v>
      </c>
      <c r="AH75" s="19" t="str">
        <f t="shared" si="18"/>
        <v>20177662446</v>
      </c>
      <c r="AI75" t="str">
        <f>IFERROR(INDEX(PROVEEDORES!$B$1:$B$6940,MATCH(AH75,PROVEEDORES!$A$1:$A$6940,0)),"")</f>
        <v>MUNICIPALIDAD PROVINCIAL DE ALTO AMAZONAS</v>
      </c>
    </row>
    <row r="76" spans="1:35" hidden="1" x14ac:dyDescent="0.4">
      <c r="A76" s="13" t="s">
        <v>47</v>
      </c>
      <c r="B76" s="13" t="s">
        <v>9103</v>
      </c>
      <c r="C76" s="11">
        <v>46174</v>
      </c>
      <c r="D76" s="37" t="s">
        <v>8942</v>
      </c>
      <c r="E76" s="8">
        <v>138.80000000000001</v>
      </c>
      <c r="G76" t="s">
        <v>11459</v>
      </c>
      <c r="H76" s="16">
        <v>3.4169999999999998</v>
      </c>
      <c r="I76" s="13" t="s">
        <v>56</v>
      </c>
      <c r="J76" s="18" t="s">
        <v>9852</v>
      </c>
      <c r="K76" s="11">
        <v>46172</v>
      </c>
      <c r="L76" s="11">
        <v>46172</v>
      </c>
      <c r="M76" s="13" t="s">
        <v>7721</v>
      </c>
      <c r="Q76" s="38" t="s">
        <v>9853</v>
      </c>
      <c r="AH76" s="19" t="str">
        <f t="shared" si="18"/>
        <v>20100003199</v>
      </c>
      <c r="AI76" t="str">
        <f>IFERROR(INDEX(PROVEEDORES!$B$1:$B$6940,MATCH(AH76,PROVEEDORES!$A$1:$A$6940,0)),"")</f>
        <v>EMP NACIONAL DE PUERTOS S A</v>
      </c>
    </row>
    <row r="77" spans="1:35" hidden="1" x14ac:dyDescent="0.4">
      <c r="A77" s="13" t="s">
        <v>47</v>
      </c>
      <c r="B77" s="13" t="s">
        <v>9103</v>
      </c>
      <c r="C77" s="11">
        <v>46174</v>
      </c>
      <c r="D77" s="37" t="s">
        <v>8942</v>
      </c>
      <c r="E77" s="8">
        <v>40</v>
      </c>
      <c r="G77" t="s">
        <v>11459</v>
      </c>
      <c r="H77" s="16">
        <v>3.4169999999999998</v>
      </c>
      <c r="I77" s="13" t="s">
        <v>56</v>
      </c>
      <c r="J77" s="18" t="s">
        <v>9854</v>
      </c>
      <c r="K77" s="11">
        <v>46174</v>
      </c>
      <c r="L77" s="11">
        <v>46174</v>
      </c>
      <c r="M77" s="13" t="s">
        <v>9520</v>
      </c>
      <c r="Q77" s="38" t="s">
        <v>59</v>
      </c>
      <c r="AH77" s="19" t="str">
        <f t="shared" ref="AH77" si="19">M77</f>
        <v>10755996551</v>
      </c>
      <c r="AI77" t="str">
        <f>IFERROR(INDEX(PROVEEDORES!$B$1:$B$6940,MATCH(AH77,PROVEEDORES!$A$1:$A$6940,0)),"")</f>
        <v>PEREZ DAHUA FRANS DENNIS</v>
      </c>
    </row>
    <row r="78" spans="1:35" hidden="1" x14ac:dyDescent="0.4">
      <c r="A78" s="13" t="s">
        <v>47</v>
      </c>
      <c r="B78" s="13" t="s">
        <v>9103</v>
      </c>
      <c r="C78" s="11">
        <v>46174</v>
      </c>
      <c r="D78" s="37" t="s">
        <v>8942</v>
      </c>
      <c r="E78" s="8">
        <v>43</v>
      </c>
      <c r="G78" t="s">
        <v>11459</v>
      </c>
      <c r="H78" s="16">
        <v>3.4169999999999998</v>
      </c>
      <c r="I78" s="13" t="s">
        <v>56</v>
      </c>
      <c r="J78" s="18" t="s">
        <v>9855</v>
      </c>
      <c r="K78" s="11">
        <v>46174</v>
      </c>
      <c r="L78" s="11">
        <v>46174</v>
      </c>
      <c r="M78" s="13" t="s">
        <v>9520</v>
      </c>
      <c r="Q78" s="38" t="s">
        <v>8943</v>
      </c>
      <c r="AH78" s="19" t="str">
        <f t="shared" ref="AH78:AH79" si="20">M78</f>
        <v>10755996551</v>
      </c>
      <c r="AI78" t="str">
        <f>IFERROR(INDEX(PROVEEDORES!$B$1:$B$6940,MATCH(AH78,PROVEEDORES!$A$1:$A$6940,0)),"")</f>
        <v>PEREZ DAHUA FRANS DENNIS</v>
      </c>
    </row>
    <row r="79" spans="1:35" hidden="1" x14ac:dyDescent="0.4">
      <c r="A79" s="13" t="s">
        <v>47</v>
      </c>
      <c r="B79" s="13" t="s">
        <v>9103</v>
      </c>
      <c r="C79" s="11">
        <v>46174</v>
      </c>
      <c r="D79" s="37" t="s">
        <v>8941</v>
      </c>
      <c r="E79" s="8">
        <v>40</v>
      </c>
      <c r="G79" t="s">
        <v>11459</v>
      </c>
      <c r="H79" s="16">
        <v>3.4169999999999998</v>
      </c>
      <c r="I79" s="13" t="s">
        <v>58</v>
      </c>
      <c r="J79" s="18" t="s">
        <v>9856</v>
      </c>
      <c r="K79" s="11">
        <v>46167</v>
      </c>
      <c r="L79" s="11">
        <v>46167</v>
      </c>
      <c r="M79" s="13" t="s">
        <v>6616</v>
      </c>
      <c r="Q79" s="38" t="s">
        <v>8944</v>
      </c>
      <c r="AH79" s="19" t="str">
        <f t="shared" si="20"/>
        <v>10481118048</v>
      </c>
      <c r="AI79" t="str">
        <f>IFERROR(INDEX(PROVEEDORES!$B$1:$B$6940,MATCH(AH79,PROVEEDORES!$A$1:$A$6940,0)),"")</f>
        <v>RIOS DAVILA INGRID JOHANNA</v>
      </c>
    </row>
    <row r="80" spans="1:35" hidden="1" x14ac:dyDescent="0.4">
      <c r="A80" s="13" t="s">
        <v>47</v>
      </c>
      <c r="B80" s="13" t="s">
        <v>9103</v>
      </c>
      <c r="C80" s="11">
        <v>46174</v>
      </c>
      <c r="D80" s="37" t="s">
        <v>8941</v>
      </c>
      <c r="E80" s="8">
        <v>40</v>
      </c>
      <c r="G80" t="s">
        <v>11459</v>
      </c>
      <c r="H80" s="16">
        <v>3.4169999999999998</v>
      </c>
      <c r="I80" s="13" t="s">
        <v>58</v>
      </c>
      <c r="J80" s="18" t="s">
        <v>9857</v>
      </c>
      <c r="K80" s="11">
        <v>46168</v>
      </c>
      <c r="L80" s="11">
        <v>46168</v>
      </c>
      <c r="M80" s="13" t="s">
        <v>3374</v>
      </c>
      <c r="Q80" s="38" t="s">
        <v>8944</v>
      </c>
      <c r="AH80" s="19" t="str">
        <f t="shared" ref="AH80:AH84" si="21">M80</f>
        <v>10230126807</v>
      </c>
      <c r="AI80" t="str">
        <f>IFERROR(INDEX(PROVEEDORES!$B$1:$B$6940,MATCH(AH80,PROVEEDORES!$A$1:$A$6940,0)),"")</f>
        <v>SANTAMARIA PUCLLA ANDRES</v>
      </c>
    </row>
    <row r="81" spans="1:35" hidden="1" x14ac:dyDescent="0.4">
      <c r="A81" s="13" t="s">
        <v>47</v>
      </c>
      <c r="B81" s="13" t="s">
        <v>9103</v>
      </c>
      <c r="C81" s="11">
        <v>46174</v>
      </c>
      <c r="D81" s="37" t="s">
        <v>8941</v>
      </c>
      <c r="E81" s="8">
        <v>40</v>
      </c>
      <c r="G81" t="s">
        <v>11459</v>
      </c>
      <c r="H81" s="16">
        <v>3.4169999999999998</v>
      </c>
      <c r="I81" s="13" t="s">
        <v>58</v>
      </c>
      <c r="J81" s="18" t="s">
        <v>9858</v>
      </c>
      <c r="K81" s="11">
        <v>46169</v>
      </c>
      <c r="L81" s="11">
        <v>46169</v>
      </c>
      <c r="M81" s="13" t="s">
        <v>4553</v>
      </c>
      <c r="Q81" s="38" t="s">
        <v>8944</v>
      </c>
      <c r="AH81" s="19" t="str">
        <f t="shared" si="21"/>
        <v>10414823080</v>
      </c>
      <c r="AI81" t="str">
        <f>IFERROR(INDEX(PROVEEDORES!$B$1:$B$6940,MATCH(AH81,PROVEEDORES!$A$1:$A$6940,0)),"")</f>
        <v>TOLENTINO SIMON REINA</v>
      </c>
    </row>
    <row r="82" spans="1:35" hidden="1" x14ac:dyDescent="0.4">
      <c r="A82" s="13" t="s">
        <v>47</v>
      </c>
      <c r="B82" s="13" t="s">
        <v>9103</v>
      </c>
      <c r="C82" s="11">
        <v>46174</v>
      </c>
      <c r="D82" s="37" t="s">
        <v>8942</v>
      </c>
      <c r="E82" s="8">
        <v>40</v>
      </c>
      <c r="G82" t="s">
        <v>11459</v>
      </c>
      <c r="H82" s="16">
        <v>3.4169999999999998</v>
      </c>
      <c r="I82" s="13" t="s">
        <v>56</v>
      </c>
      <c r="J82" s="18" t="s">
        <v>9859</v>
      </c>
      <c r="K82" s="11">
        <v>46170</v>
      </c>
      <c r="L82" s="11">
        <v>46170</v>
      </c>
      <c r="M82" s="13" t="s">
        <v>6040</v>
      </c>
      <c r="Q82" s="38" t="s">
        <v>8944</v>
      </c>
      <c r="AH82" s="19" t="str">
        <f t="shared" si="21"/>
        <v>10460826930</v>
      </c>
      <c r="AI82" t="str">
        <f>IFERROR(INDEX(PROVEEDORES!$B$1:$B$6940,MATCH(AH82,PROVEEDORES!$A$1:$A$6940,0)),"")</f>
        <v>MONDRAGON REQUEJO LUZ NEYDA</v>
      </c>
    </row>
    <row r="83" spans="1:35" hidden="1" x14ac:dyDescent="0.4">
      <c r="A83" s="13" t="s">
        <v>47</v>
      </c>
      <c r="B83" s="13" t="s">
        <v>9103</v>
      </c>
      <c r="C83" s="11">
        <v>46174</v>
      </c>
      <c r="D83" s="37" t="s">
        <v>8941</v>
      </c>
      <c r="E83" s="8">
        <v>40</v>
      </c>
      <c r="G83" t="s">
        <v>11459</v>
      </c>
      <c r="H83" s="16">
        <v>3.4169999999999998</v>
      </c>
      <c r="I83" s="13" t="s">
        <v>58</v>
      </c>
      <c r="J83" s="18" t="s">
        <v>9860</v>
      </c>
      <c r="K83" s="11">
        <v>46171</v>
      </c>
      <c r="L83" s="11">
        <v>46171</v>
      </c>
      <c r="M83" s="13" t="s">
        <v>1531</v>
      </c>
      <c r="Q83" s="38" t="s">
        <v>8944</v>
      </c>
      <c r="AH83" s="19" t="str">
        <f t="shared" si="21"/>
        <v>10011096056</v>
      </c>
      <c r="AI83" t="str">
        <f>IFERROR(INDEX(PROVEEDORES!$B$1:$B$6940,MATCH(AH83,PROVEEDORES!$A$1:$A$6940,0)),"")</f>
        <v>BACA NUÑEZ JAIME RAFAEL</v>
      </c>
    </row>
    <row r="84" spans="1:35" hidden="1" x14ac:dyDescent="0.4">
      <c r="A84" s="13" t="s">
        <v>47</v>
      </c>
      <c r="B84" s="13" t="s">
        <v>9103</v>
      </c>
      <c r="C84" s="11">
        <v>46174</v>
      </c>
      <c r="D84" s="37" t="s">
        <v>8942</v>
      </c>
      <c r="E84" s="8">
        <v>40</v>
      </c>
      <c r="G84" t="s">
        <v>11459</v>
      </c>
      <c r="H84" s="16">
        <v>3.4169999999999998</v>
      </c>
      <c r="I84" s="13" t="s">
        <v>56</v>
      </c>
      <c r="J84" s="18" t="s">
        <v>9861</v>
      </c>
      <c r="K84" s="11">
        <v>46172</v>
      </c>
      <c r="L84" s="11">
        <v>46172</v>
      </c>
      <c r="M84" s="13" t="s">
        <v>4288</v>
      </c>
      <c r="Q84" s="38" t="s">
        <v>8944</v>
      </c>
      <c r="AH84" s="19" t="str">
        <f t="shared" si="21"/>
        <v>10407638714</v>
      </c>
      <c r="AI84" t="str">
        <f>IFERROR(INDEX(PROVEEDORES!$B$1:$B$6940,MATCH(AH84,PROVEEDORES!$A$1:$A$6940,0)),"")</f>
        <v>ROMERO MURRIETA ELIZABETH</v>
      </c>
    </row>
    <row r="85" spans="1:35" hidden="1" x14ac:dyDescent="0.4">
      <c r="A85" s="13" t="s">
        <v>47</v>
      </c>
      <c r="B85" s="13" t="s">
        <v>9103</v>
      </c>
      <c r="C85" s="11">
        <v>46174</v>
      </c>
      <c r="D85" s="37" t="s">
        <v>8942</v>
      </c>
      <c r="E85" s="8">
        <v>40</v>
      </c>
      <c r="G85" t="s">
        <v>11459</v>
      </c>
      <c r="H85" s="16">
        <v>3.4169999999999998</v>
      </c>
      <c r="I85" s="13" t="s">
        <v>56</v>
      </c>
      <c r="J85" s="18" t="s">
        <v>9862</v>
      </c>
      <c r="K85" s="11">
        <v>46173</v>
      </c>
      <c r="L85" s="11">
        <v>46173</v>
      </c>
      <c r="M85" s="13" t="s">
        <v>6040</v>
      </c>
      <c r="Q85" s="38" t="s">
        <v>8944</v>
      </c>
      <c r="AH85" s="19" t="str">
        <f t="shared" ref="AH85:AH86" si="22">M85</f>
        <v>10460826930</v>
      </c>
      <c r="AI85" t="str">
        <f>IFERROR(INDEX(PROVEEDORES!$B$1:$B$6940,MATCH(AH85,PROVEEDORES!$A$1:$A$6940,0)),"")</f>
        <v>MONDRAGON REQUEJO LUZ NEYDA</v>
      </c>
    </row>
    <row r="86" spans="1:35" hidden="1" x14ac:dyDescent="0.4">
      <c r="A86" s="13" t="s">
        <v>47</v>
      </c>
      <c r="B86" s="13" t="s">
        <v>9103</v>
      </c>
      <c r="C86" s="11">
        <v>46174</v>
      </c>
      <c r="D86" s="37" t="s">
        <v>8941</v>
      </c>
      <c r="E86" s="8">
        <v>40</v>
      </c>
      <c r="G86" t="s">
        <v>11459</v>
      </c>
      <c r="H86" s="16">
        <v>3.4169999999999998</v>
      </c>
      <c r="I86" s="13" t="s">
        <v>58</v>
      </c>
      <c r="J86" s="18" t="s">
        <v>9863</v>
      </c>
      <c r="K86" s="11">
        <v>46174</v>
      </c>
      <c r="L86" s="11">
        <v>46174</v>
      </c>
      <c r="M86" s="13" t="s">
        <v>7133</v>
      </c>
      <c r="Q86" s="38" t="s">
        <v>8944</v>
      </c>
      <c r="AH86" s="19" t="str">
        <f t="shared" si="22"/>
        <v>10733685790</v>
      </c>
      <c r="AI86" t="str">
        <f>IFERROR(INDEX(PROVEEDORES!$B$1:$B$6940,MATCH(AH86,PROVEEDORES!$A$1:$A$6940,0)),"")</f>
        <v>ISUIZA SABINO HALBER WAGNER</v>
      </c>
    </row>
    <row r="87" spans="1:35" hidden="1" x14ac:dyDescent="0.4">
      <c r="A87" s="13" t="s">
        <v>47</v>
      </c>
      <c r="B87" s="13" t="s">
        <v>9106</v>
      </c>
      <c r="C87" s="11">
        <v>46174</v>
      </c>
      <c r="D87" s="37" t="s">
        <v>8940</v>
      </c>
      <c r="F87" s="8">
        <v>300</v>
      </c>
      <c r="G87" t="s">
        <v>11459</v>
      </c>
      <c r="H87" s="16">
        <v>3.4169999999999998</v>
      </c>
      <c r="I87" s="13" t="s">
        <v>50</v>
      </c>
      <c r="J87" s="18" t="s">
        <v>9864</v>
      </c>
      <c r="K87" s="11">
        <v>46171</v>
      </c>
      <c r="L87" s="11">
        <v>46171</v>
      </c>
      <c r="M87" s="13" t="s">
        <v>9536</v>
      </c>
      <c r="Q87" s="38" t="s">
        <v>9865</v>
      </c>
      <c r="AH87" s="19" t="str">
        <f t="shared" si="17"/>
        <v>45270106</v>
      </c>
      <c r="AI87" t="str">
        <f>IFERROR(INDEX(PROVEEDORES!$B$1:$B$6940,MATCH(AH87,PROVEEDORES!$A$1:$A$6940,0)),"")</f>
        <v>VILLAR ARMAS CARLOS DAVID</v>
      </c>
    </row>
    <row r="88" spans="1:35" hidden="1" x14ac:dyDescent="0.4">
      <c r="A88" s="13" t="s">
        <v>47</v>
      </c>
      <c r="B88" s="13" t="s">
        <v>9106</v>
      </c>
      <c r="C88" s="11">
        <v>46174</v>
      </c>
      <c r="D88" s="37" t="s">
        <v>8942</v>
      </c>
      <c r="E88" s="8">
        <v>45</v>
      </c>
      <c r="G88" t="s">
        <v>11459</v>
      </c>
      <c r="H88" s="16">
        <v>3.4169999999999998</v>
      </c>
      <c r="I88" s="13" t="s">
        <v>56</v>
      </c>
      <c r="J88" s="18" t="s">
        <v>9866</v>
      </c>
      <c r="K88" s="11">
        <v>46172</v>
      </c>
      <c r="L88" s="11">
        <v>46172</v>
      </c>
      <c r="M88" s="13" t="s">
        <v>9520</v>
      </c>
      <c r="Q88" s="38" t="s">
        <v>9069</v>
      </c>
      <c r="AH88" s="19" t="str">
        <f t="shared" ref="AH88:AH94" si="23">M88</f>
        <v>10755996551</v>
      </c>
      <c r="AI88" t="str">
        <f>IFERROR(INDEX(PROVEEDORES!$B$1:$B$6940,MATCH(AH88,PROVEEDORES!$A$1:$A$6940,0)),"")</f>
        <v>PEREZ DAHUA FRANS DENNIS</v>
      </c>
    </row>
    <row r="89" spans="1:35" hidden="1" x14ac:dyDescent="0.4">
      <c r="A89" s="13" t="s">
        <v>47</v>
      </c>
      <c r="B89" s="13" t="s">
        <v>9106</v>
      </c>
      <c r="C89" s="11">
        <v>46174</v>
      </c>
      <c r="D89" s="37" t="s">
        <v>8942</v>
      </c>
      <c r="E89" s="8">
        <v>55</v>
      </c>
      <c r="G89" t="s">
        <v>11459</v>
      </c>
      <c r="H89" s="16">
        <v>3.4169999999999998</v>
      </c>
      <c r="I89" s="13" t="s">
        <v>56</v>
      </c>
      <c r="J89" s="18" t="s">
        <v>9867</v>
      </c>
      <c r="K89" s="11">
        <v>46174</v>
      </c>
      <c r="L89" s="11">
        <v>46174</v>
      </c>
      <c r="M89" s="13" t="s">
        <v>9520</v>
      </c>
      <c r="Q89" s="38" t="s">
        <v>9868</v>
      </c>
      <c r="AH89" s="19" t="str">
        <f t="shared" ref="AH89" si="24">M89</f>
        <v>10755996551</v>
      </c>
      <c r="AI89" t="str">
        <f>IFERROR(INDEX(PROVEEDORES!$B$1:$B$6940,MATCH(AH89,PROVEEDORES!$A$1:$A$6940,0)),"")</f>
        <v>PEREZ DAHUA FRANS DENNIS</v>
      </c>
    </row>
    <row r="90" spans="1:35" hidden="1" x14ac:dyDescent="0.4">
      <c r="A90" s="13" t="s">
        <v>47</v>
      </c>
      <c r="B90" s="13" t="s">
        <v>9106</v>
      </c>
      <c r="C90" s="11">
        <v>46174</v>
      </c>
      <c r="D90" s="37" t="s">
        <v>8941</v>
      </c>
      <c r="E90" s="8">
        <v>40</v>
      </c>
      <c r="G90" t="s">
        <v>11459</v>
      </c>
      <c r="H90" s="16">
        <v>3.4169999999999998</v>
      </c>
      <c r="I90" s="13" t="s">
        <v>58</v>
      </c>
      <c r="J90" s="18" t="s">
        <v>9869</v>
      </c>
      <c r="K90" s="11">
        <v>46167</v>
      </c>
      <c r="L90" s="11">
        <v>46167</v>
      </c>
      <c r="M90" s="13" t="s">
        <v>5658</v>
      </c>
      <c r="Q90" s="38" t="s">
        <v>8944</v>
      </c>
      <c r="AH90" s="19" t="str">
        <f t="shared" si="23"/>
        <v>10446876312</v>
      </c>
      <c r="AI90" t="str">
        <f>IFERROR(INDEX(PROVEEDORES!$B$1:$B$6940,MATCH(AH90,PROVEEDORES!$A$1:$A$6940,0)),"")</f>
        <v>IRENE ELENITH ROJAS RUIZ</v>
      </c>
    </row>
    <row r="91" spans="1:35" hidden="1" x14ac:dyDescent="0.4">
      <c r="A91" s="13" t="s">
        <v>47</v>
      </c>
      <c r="B91" s="13" t="s">
        <v>9106</v>
      </c>
      <c r="C91" s="11">
        <v>46174</v>
      </c>
      <c r="D91" s="37" t="s">
        <v>8941</v>
      </c>
      <c r="E91" s="8">
        <v>40</v>
      </c>
      <c r="G91" t="s">
        <v>11459</v>
      </c>
      <c r="H91" s="16">
        <v>3.4169999999999998</v>
      </c>
      <c r="I91" s="13" t="s">
        <v>58</v>
      </c>
      <c r="J91" s="18" t="s">
        <v>9870</v>
      </c>
      <c r="K91" s="11">
        <v>46170</v>
      </c>
      <c r="L91" s="11">
        <v>46170</v>
      </c>
      <c r="M91" s="13" t="s">
        <v>7562</v>
      </c>
      <c r="Q91" s="38" t="s">
        <v>8944</v>
      </c>
      <c r="AH91" s="19" t="str">
        <f t="shared" si="23"/>
        <v>10803878817</v>
      </c>
      <c r="AI91" t="str">
        <f>IFERROR(INDEX(PROVEEDORES!$B$1:$B$6940,MATCH(AH91,PROVEEDORES!$A$1:$A$6940,0)),"")</f>
        <v>BETETA DIMAS LUCY LUZMILA</v>
      </c>
    </row>
    <row r="92" spans="1:35" hidden="1" x14ac:dyDescent="0.4">
      <c r="A92" s="13" t="s">
        <v>47</v>
      </c>
      <c r="B92" s="13" t="s">
        <v>9106</v>
      </c>
      <c r="C92" s="11">
        <v>46174</v>
      </c>
      <c r="D92" s="37" t="s">
        <v>8941</v>
      </c>
      <c r="E92" s="8">
        <v>40</v>
      </c>
      <c r="G92" t="s">
        <v>11459</v>
      </c>
      <c r="H92" s="16">
        <v>3.4169999999999998</v>
      </c>
      <c r="I92" s="13" t="s">
        <v>58</v>
      </c>
      <c r="J92" s="18" t="s">
        <v>9871</v>
      </c>
      <c r="K92" s="11">
        <v>46171</v>
      </c>
      <c r="L92" s="11">
        <v>46171</v>
      </c>
      <c r="M92" s="13" t="s">
        <v>7562</v>
      </c>
      <c r="Q92" s="38" t="s">
        <v>8944</v>
      </c>
      <c r="AH92" s="19" t="str">
        <f t="shared" si="23"/>
        <v>10803878817</v>
      </c>
      <c r="AI92" t="str">
        <f>IFERROR(INDEX(PROVEEDORES!$B$1:$B$6940,MATCH(AH92,PROVEEDORES!$A$1:$A$6940,0)),"")</f>
        <v>BETETA DIMAS LUCY LUZMILA</v>
      </c>
    </row>
    <row r="93" spans="1:35" hidden="1" x14ac:dyDescent="0.4">
      <c r="A93" s="13" t="s">
        <v>47</v>
      </c>
      <c r="B93" s="13" t="s">
        <v>9106</v>
      </c>
      <c r="C93" s="11">
        <v>46174</v>
      </c>
      <c r="D93" s="37" t="s">
        <v>8942</v>
      </c>
      <c r="E93" s="8">
        <v>40</v>
      </c>
      <c r="G93" t="s">
        <v>11459</v>
      </c>
      <c r="H93" s="16">
        <v>3.4169999999999998</v>
      </c>
      <c r="I93" s="13" t="s">
        <v>56</v>
      </c>
      <c r="J93" s="18" t="s">
        <v>9872</v>
      </c>
      <c r="K93" s="11">
        <v>46172</v>
      </c>
      <c r="L93" s="11">
        <v>46172</v>
      </c>
      <c r="M93" s="13" t="s">
        <v>9675</v>
      </c>
      <c r="Q93" s="38" t="s">
        <v>8944</v>
      </c>
      <c r="AH93" s="19" t="str">
        <f t="shared" si="23"/>
        <v>10001739633</v>
      </c>
      <c r="AI93" t="str">
        <f>IFERROR(INDEX(PROVEEDORES!$B$1:$B$6940,MATCH(AH93,PROVEEDORES!$A$1:$A$6940,0)),"")</f>
        <v>HERNANDEZ LOZANO CARLOS EDUARDO</v>
      </c>
    </row>
    <row r="94" spans="1:35" hidden="1" x14ac:dyDescent="0.4">
      <c r="A94" s="13" t="s">
        <v>47</v>
      </c>
      <c r="B94" s="13" t="s">
        <v>9106</v>
      </c>
      <c r="C94" s="11">
        <v>46174</v>
      </c>
      <c r="D94" s="37" t="s">
        <v>8941</v>
      </c>
      <c r="E94" s="8">
        <v>40</v>
      </c>
      <c r="G94" t="s">
        <v>11459</v>
      </c>
      <c r="H94" s="16">
        <v>3.4169999999999998</v>
      </c>
      <c r="I94" s="13" t="s">
        <v>58</v>
      </c>
      <c r="J94" s="18" t="s">
        <v>9873</v>
      </c>
      <c r="K94" s="11">
        <v>46174</v>
      </c>
      <c r="L94" s="11">
        <v>46174</v>
      </c>
      <c r="M94" s="13" t="s">
        <v>5658</v>
      </c>
      <c r="Q94" s="38" t="s">
        <v>8944</v>
      </c>
      <c r="AH94" s="19" t="str">
        <f t="shared" si="23"/>
        <v>10446876312</v>
      </c>
      <c r="AI94" t="str">
        <f>IFERROR(INDEX(PROVEEDORES!$B$1:$B$6940,MATCH(AH94,PROVEEDORES!$A$1:$A$6940,0)),"")</f>
        <v>IRENE ELENITH ROJAS RUIZ</v>
      </c>
    </row>
    <row r="95" spans="1:35" hidden="1" x14ac:dyDescent="0.4">
      <c r="A95" s="13" t="s">
        <v>47</v>
      </c>
      <c r="B95" s="13" t="s">
        <v>9109</v>
      </c>
      <c r="C95" s="11">
        <v>46175</v>
      </c>
      <c r="D95" s="37" t="s">
        <v>8940</v>
      </c>
      <c r="F95" s="8">
        <v>750</v>
      </c>
      <c r="G95" t="s">
        <v>11459</v>
      </c>
      <c r="H95" s="16">
        <v>3.4239999999999999</v>
      </c>
      <c r="I95" s="13" t="s">
        <v>50</v>
      </c>
      <c r="J95" s="18" t="s">
        <v>9874</v>
      </c>
      <c r="K95" s="11">
        <v>46163</v>
      </c>
      <c r="L95" s="11">
        <v>46163</v>
      </c>
      <c r="M95" s="13" t="s">
        <v>9653</v>
      </c>
      <c r="Q95" s="38" t="s">
        <v>9875</v>
      </c>
      <c r="AH95" s="19" t="str">
        <f t="shared" si="17"/>
        <v>40980389</v>
      </c>
      <c r="AI95" t="str">
        <f>IFERROR(INDEX(PROVEEDORES!$B$1:$B$6940,MATCH(AH95,PROVEEDORES!$A$1:$A$6940,0)),"")</f>
        <v>APAZA HUMPIRI VICTOR EDGAR</v>
      </c>
    </row>
    <row r="96" spans="1:35" hidden="1" x14ac:dyDescent="0.4">
      <c r="A96" s="13" t="s">
        <v>47</v>
      </c>
      <c r="B96" s="13" t="s">
        <v>9109</v>
      </c>
      <c r="C96" s="11">
        <v>46175</v>
      </c>
      <c r="D96" s="37" t="s">
        <v>8940</v>
      </c>
      <c r="F96" s="8">
        <v>266.2</v>
      </c>
      <c r="G96" t="s">
        <v>11459</v>
      </c>
      <c r="H96" s="16">
        <v>3.4239999999999999</v>
      </c>
      <c r="I96" s="13" t="s">
        <v>50</v>
      </c>
      <c r="J96" s="18" t="s">
        <v>9876</v>
      </c>
      <c r="K96" s="11">
        <v>46175</v>
      </c>
      <c r="L96" s="11">
        <v>46175</v>
      </c>
      <c r="M96" s="13" t="s">
        <v>9653</v>
      </c>
      <c r="Q96" s="38" t="s">
        <v>39</v>
      </c>
      <c r="AH96" s="19" t="str">
        <f t="shared" ref="AH96:AH102" si="25">M96</f>
        <v>40980389</v>
      </c>
      <c r="AI96" t="str">
        <f>IFERROR(INDEX(PROVEEDORES!$B$1:$B$6940,MATCH(AH96,PROVEEDORES!$A$1:$A$6940,0)),"")</f>
        <v>APAZA HUMPIRI VICTOR EDGAR</v>
      </c>
    </row>
    <row r="97" spans="1:35" x14ac:dyDescent="0.4">
      <c r="A97" s="13" t="s">
        <v>47</v>
      </c>
      <c r="B97" s="13" t="s">
        <v>9109</v>
      </c>
      <c r="C97" s="11">
        <v>46175</v>
      </c>
      <c r="D97" s="37" t="s">
        <v>8942</v>
      </c>
      <c r="E97" s="8">
        <v>52.2</v>
      </c>
      <c r="G97" t="s">
        <v>11459</v>
      </c>
      <c r="H97" s="16">
        <v>3.4239999999999999</v>
      </c>
      <c r="I97" s="13" t="s">
        <v>56</v>
      </c>
      <c r="J97" s="18" t="s">
        <v>9877</v>
      </c>
      <c r="K97" s="11">
        <v>46167</v>
      </c>
      <c r="L97" s="11">
        <v>46167</v>
      </c>
      <c r="M97" s="13" t="s">
        <v>8121</v>
      </c>
      <c r="Q97" s="38" t="s">
        <v>45</v>
      </c>
      <c r="AH97" s="19" t="str">
        <f t="shared" si="25"/>
        <v>20511004251</v>
      </c>
      <c r="AI97" t="str">
        <f>IFERROR(INDEX(PROVEEDORES!$B$1:$B$6940,MATCH(AH97,PROVEEDORES!$A$1:$A$6940,0)),"")</f>
        <v>CONCESIONARIA IIRSA NORTE S.A.</v>
      </c>
    </row>
    <row r="98" spans="1:35" x14ac:dyDescent="0.4">
      <c r="A98" s="13" t="s">
        <v>47</v>
      </c>
      <c r="B98" s="13" t="s">
        <v>9109</v>
      </c>
      <c r="C98" s="11">
        <v>46175</v>
      </c>
      <c r="D98" s="37" t="s">
        <v>8942</v>
      </c>
      <c r="E98" s="8">
        <v>52.2</v>
      </c>
      <c r="G98" t="s">
        <v>11459</v>
      </c>
      <c r="H98" s="16">
        <v>3.4239999999999999</v>
      </c>
      <c r="I98" s="13" t="s">
        <v>56</v>
      </c>
      <c r="J98" s="18" t="s">
        <v>9878</v>
      </c>
      <c r="K98" s="11">
        <v>46167</v>
      </c>
      <c r="L98" s="11">
        <v>46167</v>
      </c>
      <c r="M98" s="13" t="s">
        <v>8121</v>
      </c>
      <c r="Q98" s="38" t="s">
        <v>45</v>
      </c>
      <c r="AH98" s="19" t="str">
        <f t="shared" si="25"/>
        <v>20511004251</v>
      </c>
      <c r="AI98" t="str">
        <f>IFERROR(INDEX(PROVEEDORES!$B$1:$B$6940,MATCH(AH98,PROVEEDORES!$A$1:$A$6940,0)),"")</f>
        <v>CONCESIONARIA IIRSA NORTE S.A.</v>
      </c>
    </row>
    <row r="99" spans="1:35" x14ac:dyDescent="0.4">
      <c r="A99" s="13" t="s">
        <v>47</v>
      </c>
      <c r="B99" s="13" t="s">
        <v>9109</v>
      </c>
      <c r="C99" s="11">
        <v>46175</v>
      </c>
      <c r="D99" s="37" t="s">
        <v>8942</v>
      </c>
      <c r="E99" s="8">
        <v>52.2</v>
      </c>
      <c r="G99" t="s">
        <v>11459</v>
      </c>
      <c r="H99" s="16">
        <v>3.4239999999999999</v>
      </c>
      <c r="I99" s="13" t="s">
        <v>56</v>
      </c>
      <c r="J99" s="18" t="s">
        <v>9879</v>
      </c>
      <c r="K99" s="11">
        <v>46172</v>
      </c>
      <c r="L99" s="11">
        <v>46172</v>
      </c>
      <c r="M99" s="13" t="s">
        <v>8121</v>
      </c>
      <c r="Q99" s="38" t="s">
        <v>45</v>
      </c>
      <c r="AH99" s="19" t="str">
        <f t="shared" si="25"/>
        <v>20511004251</v>
      </c>
      <c r="AI99" t="str">
        <f>IFERROR(INDEX(PROVEEDORES!$B$1:$B$6940,MATCH(AH99,PROVEEDORES!$A$1:$A$6940,0)),"")</f>
        <v>CONCESIONARIA IIRSA NORTE S.A.</v>
      </c>
    </row>
    <row r="100" spans="1:35" x14ac:dyDescent="0.4">
      <c r="A100" s="13" t="s">
        <v>47</v>
      </c>
      <c r="B100" s="13" t="s">
        <v>9109</v>
      </c>
      <c r="C100" s="11">
        <v>46175</v>
      </c>
      <c r="D100" s="37" t="s">
        <v>8942</v>
      </c>
      <c r="E100" s="8">
        <v>52.2</v>
      </c>
      <c r="G100" t="s">
        <v>11459</v>
      </c>
      <c r="H100" s="16">
        <v>3.4239999999999999</v>
      </c>
      <c r="I100" s="13" t="s">
        <v>56</v>
      </c>
      <c r="J100" s="18" t="s">
        <v>9880</v>
      </c>
      <c r="K100" s="11">
        <v>46197</v>
      </c>
      <c r="L100" s="11">
        <v>46197</v>
      </c>
      <c r="M100" s="13" t="s">
        <v>8121</v>
      </c>
      <c r="Q100" s="38" t="s">
        <v>45</v>
      </c>
      <c r="AH100" s="19" t="str">
        <f t="shared" si="25"/>
        <v>20511004251</v>
      </c>
      <c r="AI100" t="str">
        <f>IFERROR(INDEX(PROVEEDORES!$B$1:$B$6940,MATCH(AH100,PROVEEDORES!$A$1:$A$6940,0)),"")</f>
        <v>CONCESIONARIA IIRSA NORTE S.A.</v>
      </c>
    </row>
    <row r="101" spans="1:35" x14ac:dyDescent="0.4">
      <c r="A101" s="13" t="s">
        <v>47</v>
      </c>
      <c r="B101" s="13" t="s">
        <v>9109</v>
      </c>
      <c r="C101" s="11">
        <v>46175</v>
      </c>
      <c r="D101" s="37" t="s">
        <v>8942</v>
      </c>
      <c r="E101" s="8">
        <v>52.2</v>
      </c>
      <c r="G101" t="s">
        <v>11459</v>
      </c>
      <c r="H101" s="16">
        <v>3.4239999999999999</v>
      </c>
      <c r="I101" s="13" t="s">
        <v>56</v>
      </c>
      <c r="J101" s="18" t="s">
        <v>9881</v>
      </c>
      <c r="K101" s="11">
        <v>46169</v>
      </c>
      <c r="L101" s="11">
        <v>46169</v>
      </c>
      <c r="M101" s="13" t="s">
        <v>8121</v>
      </c>
      <c r="Q101" s="38" t="s">
        <v>45</v>
      </c>
      <c r="AH101" s="19" t="str">
        <f t="shared" si="25"/>
        <v>20511004251</v>
      </c>
      <c r="AI101" t="str">
        <f>IFERROR(INDEX(PROVEEDORES!$B$1:$B$6940,MATCH(AH101,PROVEEDORES!$A$1:$A$6940,0)),"")</f>
        <v>CONCESIONARIA IIRSA NORTE S.A.</v>
      </c>
    </row>
    <row r="102" spans="1:35" hidden="1" x14ac:dyDescent="0.4">
      <c r="A102" s="13" t="s">
        <v>47</v>
      </c>
      <c r="B102" s="13" t="s">
        <v>9109</v>
      </c>
      <c r="C102" s="11">
        <v>46175</v>
      </c>
      <c r="D102" s="37" t="s">
        <v>8942</v>
      </c>
      <c r="E102" s="8">
        <v>52.2</v>
      </c>
      <c r="G102" t="s">
        <v>11459</v>
      </c>
      <c r="H102" s="16">
        <v>3.4239999999999999</v>
      </c>
      <c r="I102" s="13" t="s">
        <v>56</v>
      </c>
      <c r="J102" s="18" t="s">
        <v>9882</v>
      </c>
      <c r="K102" s="11">
        <v>46166</v>
      </c>
      <c r="L102" s="11">
        <v>46166</v>
      </c>
      <c r="M102" s="13" t="s">
        <v>8121</v>
      </c>
      <c r="Q102" s="38" t="s">
        <v>41</v>
      </c>
      <c r="AH102" s="19" t="str">
        <f t="shared" si="25"/>
        <v>20511004251</v>
      </c>
      <c r="AI102" t="str">
        <f>IFERROR(INDEX(PROVEEDORES!$B$1:$B$6940,MATCH(AH102,PROVEEDORES!$A$1:$A$6940,0)),"")</f>
        <v>CONCESIONARIA IIRSA NORTE S.A.</v>
      </c>
    </row>
    <row r="103" spans="1:35" hidden="1" x14ac:dyDescent="0.4">
      <c r="A103" s="13" t="s">
        <v>47</v>
      </c>
      <c r="B103" s="13" t="s">
        <v>9109</v>
      </c>
      <c r="C103" s="11">
        <v>46175</v>
      </c>
      <c r="D103" s="37" t="s">
        <v>8942</v>
      </c>
      <c r="E103" s="8">
        <v>40</v>
      </c>
      <c r="G103" t="s">
        <v>11459</v>
      </c>
      <c r="H103" s="16">
        <v>3.4239999999999999</v>
      </c>
      <c r="I103" s="13" t="s">
        <v>56</v>
      </c>
      <c r="J103" s="18" t="s">
        <v>9883</v>
      </c>
      <c r="K103" s="11">
        <v>46168</v>
      </c>
      <c r="L103" s="11">
        <v>46168</v>
      </c>
      <c r="M103" s="13" t="s">
        <v>8792</v>
      </c>
      <c r="Q103" s="38" t="s">
        <v>9072</v>
      </c>
      <c r="AH103" s="19" t="str">
        <f t="shared" ref="AH103:AH105" si="26">M103</f>
        <v>20610821775</v>
      </c>
      <c r="AI103" t="str">
        <f>IFERROR(INDEX(PROVEEDORES!$B$1:$B$6940,MATCH(AH103,PROVEEDORES!$A$1:$A$6940,0)),"")</f>
        <v>KM 16 FOOD &amp; PARKING E.I.R.L.</v>
      </c>
    </row>
    <row r="104" spans="1:35" hidden="1" x14ac:dyDescent="0.4">
      <c r="A104" s="13" t="s">
        <v>47</v>
      </c>
      <c r="B104" s="13" t="s">
        <v>9109</v>
      </c>
      <c r="C104" s="11">
        <v>46175</v>
      </c>
      <c r="D104" s="37" t="s">
        <v>8942</v>
      </c>
      <c r="E104" s="8">
        <v>20</v>
      </c>
      <c r="G104" t="s">
        <v>11459</v>
      </c>
      <c r="H104" s="16">
        <v>3.4239999999999999</v>
      </c>
      <c r="I104" s="13" t="s">
        <v>56</v>
      </c>
      <c r="J104" s="18" t="s">
        <v>9900</v>
      </c>
      <c r="K104" s="11">
        <v>46168</v>
      </c>
      <c r="L104" s="11">
        <v>46168</v>
      </c>
      <c r="M104" s="13" t="s">
        <v>8792</v>
      </c>
      <c r="Q104" s="38" t="s">
        <v>9072</v>
      </c>
      <c r="AH104" s="19" t="str">
        <f t="shared" ref="AH104" si="27">M104</f>
        <v>20610821775</v>
      </c>
      <c r="AI104" t="str">
        <f>IFERROR(INDEX(PROVEEDORES!$B$1:$B$6940,MATCH(AH104,PROVEEDORES!$A$1:$A$6940,0)),"")</f>
        <v>KM 16 FOOD &amp; PARKING E.I.R.L.</v>
      </c>
    </row>
    <row r="105" spans="1:35" hidden="1" x14ac:dyDescent="0.4">
      <c r="A105" s="13" t="s">
        <v>47</v>
      </c>
      <c r="B105" s="13" t="s">
        <v>9109</v>
      </c>
      <c r="C105" s="11">
        <v>46175</v>
      </c>
      <c r="D105" s="37" t="s">
        <v>8942</v>
      </c>
      <c r="E105" s="8">
        <v>30</v>
      </c>
      <c r="G105" t="s">
        <v>11459</v>
      </c>
      <c r="H105" s="16">
        <v>3.4239999999999999</v>
      </c>
      <c r="I105" s="13" t="s">
        <v>56</v>
      </c>
      <c r="J105" s="18" t="s">
        <v>9884</v>
      </c>
      <c r="K105" s="11">
        <v>46171</v>
      </c>
      <c r="L105" s="11">
        <v>46171</v>
      </c>
      <c r="M105" s="13" t="s">
        <v>5533</v>
      </c>
      <c r="Q105" s="38" t="s">
        <v>41</v>
      </c>
      <c r="AH105" s="19" t="str">
        <f t="shared" si="26"/>
        <v>10443039517</v>
      </c>
      <c r="AI105" t="str">
        <f>IFERROR(INDEX(PROVEEDORES!$B$1:$B$6940,MATCH(AH105,PROVEEDORES!$A$1:$A$6940,0)),"")</f>
        <v>BANDA OCHOA REYES</v>
      </c>
    </row>
    <row r="106" spans="1:35" hidden="1" x14ac:dyDescent="0.4">
      <c r="A106" s="13" t="s">
        <v>47</v>
      </c>
      <c r="B106" s="13" t="s">
        <v>9109</v>
      </c>
      <c r="C106" s="11">
        <v>46175</v>
      </c>
      <c r="D106" s="37" t="s">
        <v>8942</v>
      </c>
      <c r="E106" s="8">
        <v>40</v>
      </c>
      <c r="G106" t="s">
        <v>11459</v>
      </c>
      <c r="H106" s="16">
        <v>3.4239999999999999</v>
      </c>
      <c r="I106" s="13" t="s">
        <v>56</v>
      </c>
      <c r="J106" s="18" t="s">
        <v>9885</v>
      </c>
      <c r="K106" s="11">
        <v>46174</v>
      </c>
      <c r="L106" s="11">
        <v>46174</v>
      </c>
      <c r="M106" s="13" t="s">
        <v>9520</v>
      </c>
      <c r="Q106" s="38" t="s">
        <v>59</v>
      </c>
      <c r="AH106" s="19" t="str">
        <f t="shared" ref="AH106:AH116" si="28">M106</f>
        <v>10755996551</v>
      </c>
      <c r="AI106" t="str">
        <f>IFERROR(INDEX(PROVEEDORES!$B$1:$B$6940,MATCH(AH106,PROVEEDORES!$A$1:$A$6940,0)),"")</f>
        <v>PEREZ DAHUA FRANS DENNIS</v>
      </c>
    </row>
    <row r="107" spans="1:35" hidden="1" x14ac:dyDescent="0.4">
      <c r="A107" s="13" t="s">
        <v>47</v>
      </c>
      <c r="B107" s="13" t="s">
        <v>9109</v>
      </c>
      <c r="C107" s="11">
        <v>46175</v>
      </c>
      <c r="D107" s="37" t="s">
        <v>8942</v>
      </c>
      <c r="E107" s="8">
        <v>53</v>
      </c>
      <c r="G107" t="s">
        <v>11459</v>
      </c>
      <c r="H107" s="16">
        <v>3.4239999999999999</v>
      </c>
      <c r="I107" s="13" t="s">
        <v>56</v>
      </c>
      <c r="J107" s="18" t="s">
        <v>9886</v>
      </c>
      <c r="K107" s="11">
        <v>46174</v>
      </c>
      <c r="L107" s="11">
        <v>46174</v>
      </c>
      <c r="M107" s="13" t="s">
        <v>9520</v>
      </c>
      <c r="Q107" s="38" t="s">
        <v>8943</v>
      </c>
      <c r="AH107" s="19" t="str">
        <f t="shared" si="28"/>
        <v>10755996551</v>
      </c>
      <c r="AI107" t="str">
        <f>IFERROR(INDEX(PROVEEDORES!$B$1:$B$6940,MATCH(AH107,PROVEEDORES!$A$1:$A$6940,0)),"")</f>
        <v>PEREZ DAHUA FRANS DENNIS</v>
      </c>
    </row>
    <row r="108" spans="1:35" hidden="1" x14ac:dyDescent="0.4">
      <c r="A108" s="13" t="s">
        <v>47</v>
      </c>
      <c r="B108" s="13" t="s">
        <v>9109</v>
      </c>
      <c r="C108" s="11">
        <v>46175</v>
      </c>
      <c r="D108" s="37" t="s">
        <v>8941</v>
      </c>
      <c r="E108" s="8">
        <v>40</v>
      </c>
      <c r="G108" t="s">
        <v>11459</v>
      </c>
      <c r="H108" s="16">
        <v>3.4239999999999999</v>
      </c>
      <c r="I108" s="13" t="s">
        <v>58</v>
      </c>
      <c r="J108" s="18" t="s">
        <v>9887</v>
      </c>
      <c r="K108" s="11">
        <v>46163</v>
      </c>
      <c r="L108" s="11">
        <v>46163</v>
      </c>
      <c r="M108" s="13" t="s">
        <v>7562</v>
      </c>
      <c r="Q108" s="38" t="s">
        <v>8944</v>
      </c>
      <c r="AH108" s="19" t="str">
        <f t="shared" si="28"/>
        <v>10803878817</v>
      </c>
      <c r="AI108" t="str">
        <f>IFERROR(INDEX(PROVEEDORES!$B$1:$B$6940,MATCH(AH108,PROVEEDORES!$A$1:$A$6940,0)),"")</f>
        <v>BETETA DIMAS LUCY LUZMILA</v>
      </c>
    </row>
    <row r="109" spans="1:35" hidden="1" x14ac:dyDescent="0.4">
      <c r="A109" s="13" t="s">
        <v>47</v>
      </c>
      <c r="B109" s="13" t="s">
        <v>9109</v>
      </c>
      <c r="C109" s="11">
        <v>46175</v>
      </c>
      <c r="D109" s="37" t="s">
        <v>8941</v>
      </c>
      <c r="E109" s="8">
        <v>40</v>
      </c>
      <c r="G109" t="s">
        <v>11459</v>
      </c>
      <c r="H109" s="16">
        <v>3.4239999999999999</v>
      </c>
      <c r="I109" s="13" t="s">
        <v>58</v>
      </c>
      <c r="J109" s="18" t="s">
        <v>9888</v>
      </c>
      <c r="K109" s="11">
        <v>46164</v>
      </c>
      <c r="L109" s="11">
        <v>46164</v>
      </c>
      <c r="M109" s="13" t="s">
        <v>4222</v>
      </c>
      <c r="Q109" s="38" t="s">
        <v>8944</v>
      </c>
      <c r="AH109" s="19" t="str">
        <f t="shared" si="28"/>
        <v>10405266828</v>
      </c>
      <c r="AI109" t="str">
        <f>IFERROR(INDEX(PROVEEDORES!$B$1:$B$6940,MATCH(AH109,PROVEEDORES!$A$1:$A$6940,0)),"")</f>
        <v>GAVINO HUAMAN FRANCISCO</v>
      </c>
    </row>
    <row r="110" spans="1:35" hidden="1" x14ac:dyDescent="0.4">
      <c r="A110" s="13" t="s">
        <v>47</v>
      </c>
      <c r="B110" s="13" t="s">
        <v>9109</v>
      </c>
      <c r="C110" s="11">
        <v>46175</v>
      </c>
      <c r="D110" s="37" t="s">
        <v>8941</v>
      </c>
      <c r="E110" s="8">
        <v>40</v>
      </c>
      <c r="G110" t="s">
        <v>11459</v>
      </c>
      <c r="H110" s="16">
        <v>3.4239999999999999</v>
      </c>
      <c r="I110" s="13" t="s">
        <v>58</v>
      </c>
      <c r="J110" s="18" t="s">
        <v>9889</v>
      </c>
      <c r="K110" s="11">
        <v>46165</v>
      </c>
      <c r="L110" s="11">
        <v>46165</v>
      </c>
      <c r="M110" s="13" t="s">
        <v>9542</v>
      </c>
      <c r="Q110" s="38" t="s">
        <v>8944</v>
      </c>
      <c r="AH110" s="19" t="str">
        <f t="shared" si="28"/>
        <v>10473958151</v>
      </c>
      <c r="AI110" t="str">
        <f>IFERROR(INDEX(PROVEEDORES!$B$1:$B$6940,MATCH(AH110,PROVEEDORES!$A$1:$A$6940,0)),"")</f>
        <v>DAVILA ROMERO ELVA JANNET</v>
      </c>
    </row>
    <row r="111" spans="1:35" hidden="1" x14ac:dyDescent="0.4">
      <c r="A111" s="13" t="s">
        <v>47</v>
      </c>
      <c r="B111" s="13" t="s">
        <v>9109</v>
      </c>
      <c r="C111" s="11">
        <v>46175</v>
      </c>
      <c r="D111" s="37" t="s">
        <v>8942</v>
      </c>
      <c r="E111" s="8">
        <v>40</v>
      </c>
      <c r="G111" t="s">
        <v>11459</v>
      </c>
      <c r="H111" s="16">
        <v>3.4239999999999999</v>
      </c>
      <c r="I111" s="13" t="s">
        <v>56</v>
      </c>
      <c r="J111" s="18" t="s">
        <v>9890</v>
      </c>
      <c r="K111" s="11">
        <v>46166</v>
      </c>
      <c r="L111" s="11">
        <v>46166</v>
      </c>
      <c r="M111" s="13" t="s">
        <v>9596</v>
      </c>
      <c r="Q111" s="38" t="s">
        <v>8944</v>
      </c>
      <c r="AH111" s="19" t="str">
        <f t="shared" si="28"/>
        <v>10773454812</v>
      </c>
      <c r="AI111" t="str">
        <f>IFERROR(INDEX(PROVEEDORES!$B$1:$B$6940,MATCH(AH111,PROVEEDORES!$A$1:$A$6940,0)),"")</f>
        <v>FERNANDEZ LAZARO ROSI NICIDA</v>
      </c>
    </row>
    <row r="112" spans="1:35" hidden="1" x14ac:dyDescent="0.4">
      <c r="A112" s="13" t="s">
        <v>47</v>
      </c>
      <c r="B112" s="13" t="s">
        <v>9109</v>
      </c>
      <c r="C112" s="11">
        <v>46175</v>
      </c>
      <c r="D112" s="37" t="s">
        <v>8942</v>
      </c>
      <c r="E112" s="8">
        <v>40</v>
      </c>
      <c r="G112" t="s">
        <v>11459</v>
      </c>
      <c r="H112" s="16">
        <v>3.4239999999999999</v>
      </c>
      <c r="I112" s="13" t="s">
        <v>56</v>
      </c>
      <c r="J112" s="18" t="s">
        <v>9891</v>
      </c>
      <c r="K112" s="11">
        <v>46167</v>
      </c>
      <c r="L112" s="11">
        <v>46167</v>
      </c>
      <c r="M112" s="13" t="s">
        <v>8792</v>
      </c>
      <c r="Q112" s="38" t="s">
        <v>8944</v>
      </c>
      <c r="AH112" s="19" t="str">
        <f t="shared" si="28"/>
        <v>20610821775</v>
      </c>
      <c r="AI112" t="str">
        <f>IFERROR(INDEX(PROVEEDORES!$B$1:$B$6940,MATCH(AH112,PROVEEDORES!$A$1:$A$6940,0)),"")</f>
        <v>KM 16 FOOD &amp; PARKING E.I.R.L.</v>
      </c>
    </row>
    <row r="113" spans="1:35" hidden="1" x14ac:dyDescent="0.4">
      <c r="A113" s="13" t="s">
        <v>47</v>
      </c>
      <c r="B113" s="13" t="s">
        <v>9109</v>
      </c>
      <c r="C113" s="11">
        <v>46175</v>
      </c>
      <c r="D113" s="37" t="s">
        <v>8941</v>
      </c>
      <c r="E113" s="8">
        <v>40</v>
      </c>
      <c r="G113" t="s">
        <v>11459</v>
      </c>
      <c r="H113" s="16">
        <v>3.4239999999999999</v>
      </c>
      <c r="I113" s="13" t="s">
        <v>58</v>
      </c>
      <c r="J113" s="18" t="s">
        <v>9892</v>
      </c>
      <c r="K113" s="11">
        <v>46168</v>
      </c>
      <c r="L113" s="11">
        <v>46168</v>
      </c>
      <c r="M113" s="13" t="s">
        <v>3912</v>
      </c>
      <c r="Q113" s="38" t="s">
        <v>8944</v>
      </c>
      <c r="AH113" s="19" t="str">
        <f t="shared" si="28"/>
        <v>10336656538</v>
      </c>
      <c r="AI113" t="str">
        <f>IFERROR(INDEX(PROVEEDORES!$B$1:$B$6940,MATCH(AH113,PROVEEDORES!$A$1:$A$6940,0)),"")</f>
        <v>GUEVARA FERNANDEZ CLEOFE</v>
      </c>
    </row>
    <row r="114" spans="1:35" hidden="1" x14ac:dyDescent="0.4">
      <c r="A114" s="13" t="s">
        <v>47</v>
      </c>
      <c r="B114" s="13" t="s">
        <v>9109</v>
      </c>
      <c r="C114" s="11">
        <v>46175</v>
      </c>
      <c r="D114" s="37" t="s">
        <v>8941</v>
      </c>
      <c r="E114" s="8">
        <v>40</v>
      </c>
      <c r="G114" t="s">
        <v>11459</v>
      </c>
      <c r="H114" s="16">
        <v>3.4239999999999999</v>
      </c>
      <c r="I114" s="13" t="s">
        <v>58</v>
      </c>
      <c r="J114" s="18" t="s">
        <v>9893</v>
      </c>
      <c r="K114" s="11">
        <v>46169</v>
      </c>
      <c r="L114" s="11">
        <v>46169</v>
      </c>
      <c r="M114" s="13" t="s">
        <v>997</v>
      </c>
      <c r="Q114" s="38" t="s">
        <v>8944</v>
      </c>
      <c r="AH114" s="19" t="str">
        <f t="shared" si="28"/>
        <v>10008396413</v>
      </c>
      <c r="AI114" t="str">
        <f>IFERROR(INDEX(PROVEEDORES!$B$1:$B$6940,MATCH(AH114,PROVEEDORES!$A$1:$A$6940,0)),"")</f>
        <v>FLORES BENAVIDES VIDAL</v>
      </c>
    </row>
    <row r="115" spans="1:35" hidden="1" x14ac:dyDescent="0.4">
      <c r="A115" s="13" t="s">
        <v>47</v>
      </c>
      <c r="B115" s="13" t="s">
        <v>9109</v>
      </c>
      <c r="C115" s="11">
        <v>46175</v>
      </c>
      <c r="D115" s="37" t="s">
        <v>8941</v>
      </c>
      <c r="E115" s="8">
        <v>40</v>
      </c>
      <c r="G115" t="s">
        <v>11459</v>
      </c>
      <c r="H115" s="16">
        <v>3.4239999999999999</v>
      </c>
      <c r="I115" s="13" t="s">
        <v>58</v>
      </c>
      <c r="J115" s="18" t="s">
        <v>9894</v>
      </c>
      <c r="K115" s="11">
        <v>46170</v>
      </c>
      <c r="L115" s="11">
        <v>46170</v>
      </c>
      <c r="M115" s="13" t="s">
        <v>9528</v>
      </c>
      <c r="Q115" s="38" t="s">
        <v>8944</v>
      </c>
      <c r="AH115" s="19" t="str">
        <f t="shared" si="28"/>
        <v>10167313928</v>
      </c>
      <c r="AI115" t="str">
        <f>IFERROR(INDEX(PROVEEDORES!$B$1:$B$6940,MATCH(AH115,PROVEEDORES!$A$1:$A$6940,0)),"")</f>
        <v>MENDOZA MALDONADO MARIA ERCILA</v>
      </c>
    </row>
    <row r="116" spans="1:35" hidden="1" x14ac:dyDescent="0.4">
      <c r="A116" s="13" t="s">
        <v>47</v>
      </c>
      <c r="B116" s="13" t="s">
        <v>9109</v>
      </c>
      <c r="C116" s="11">
        <v>46175</v>
      </c>
      <c r="D116" s="37" t="s">
        <v>8941</v>
      </c>
      <c r="E116" s="8">
        <v>40</v>
      </c>
      <c r="G116" t="s">
        <v>11459</v>
      </c>
      <c r="H116" s="16">
        <v>3.4239999999999999</v>
      </c>
      <c r="I116" s="13" t="s">
        <v>58</v>
      </c>
      <c r="J116" s="18" t="s">
        <v>9895</v>
      </c>
      <c r="K116" s="11">
        <v>46171</v>
      </c>
      <c r="L116" s="11">
        <v>46171</v>
      </c>
      <c r="M116" s="13" t="s">
        <v>7029</v>
      </c>
      <c r="Q116" s="38" t="s">
        <v>8944</v>
      </c>
      <c r="AH116" s="19" t="str">
        <f t="shared" si="28"/>
        <v>10718880063</v>
      </c>
      <c r="AI116" t="str">
        <f>IFERROR(INDEX(PROVEEDORES!$B$1:$B$6940,MATCH(AH116,PROVEEDORES!$A$1:$A$6940,0)),"")</f>
        <v>DIAZ VILLALOBOS DIMAS</v>
      </c>
    </row>
    <row r="117" spans="1:35" hidden="1" x14ac:dyDescent="0.4">
      <c r="A117" s="13" t="s">
        <v>47</v>
      </c>
      <c r="B117" s="13" t="s">
        <v>9109</v>
      </c>
      <c r="C117" s="11">
        <v>46175</v>
      </c>
      <c r="D117" s="37" t="s">
        <v>8941</v>
      </c>
      <c r="E117" s="8">
        <v>40</v>
      </c>
      <c r="G117" t="s">
        <v>11459</v>
      </c>
      <c r="H117" s="16">
        <v>3.4239999999999999</v>
      </c>
      <c r="I117" s="13" t="s">
        <v>58</v>
      </c>
      <c r="J117" s="18" t="s">
        <v>9896</v>
      </c>
      <c r="K117" s="11">
        <v>46172</v>
      </c>
      <c r="L117" s="11">
        <v>46172</v>
      </c>
      <c r="M117" s="13" t="s">
        <v>6995</v>
      </c>
      <c r="Q117" s="38" t="s">
        <v>8944</v>
      </c>
      <c r="AH117" s="19" t="str">
        <f t="shared" ref="AH117:AH120" si="29">M117</f>
        <v>10715225005</v>
      </c>
      <c r="AI117" t="str">
        <f>IFERROR(INDEX(PROVEEDORES!$B$1:$B$6940,MATCH(AH117,PROVEEDORES!$A$1:$A$6940,0)),"")</f>
        <v>HIDALGO MARTINEZ CARLOS ENRIQUE</v>
      </c>
    </row>
    <row r="118" spans="1:35" hidden="1" x14ac:dyDescent="0.4">
      <c r="A118" s="13" t="s">
        <v>47</v>
      </c>
      <c r="B118" s="13" t="s">
        <v>9109</v>
      </c>
      <c r="C118" s="11">
        <v>46175</v>
      </c>
      <c r="D118" s="37" t="s">
        <v>8941</v>
      </c>
      <c r="E118" s="8">
        <v>40</v>
      </c>
      <c r="G118" t="s">
        <v>11459</v>
      </c>
      <c r="H118" s="16">
        <v>3.4239999999999999</v>
      </c>
      <c r="I118" s="13" t="s">
        <v>58</v>
      </c>
      <c r="J118" s="18" t="s">
        <v>9897</v>
      </c>
      <c r="K118" s="11">
        <v>46173</v>
      </c>
      <c r="L118" s="11">
        <v>46173</v>
      </c>
      <c r="M118" s="13" t="s">
        <v>1309</v>
      </c>
      <c r="Q118" s="38" t="s">
        <v>8944</v>
      </c>
      <c r="AH118" s="19" t="str">
        <f t="shared" si="29"/>
        <v>10010063260</v>
      </c>
      <c r="AI118" t="str">
        <f>IFERROR(INDEX(PROVEEDORES!$B$1:$B$6940,MATCH(AH118,PROVEEDORES!$A$1:$A$6940,0)),"")</f>
        <v>DIAZ SILVA BENITA</v>
      </c>
    </row>
    <row r="119" spans="1:35" hidden="1" x14ac:dyDescent="0.4">
      <c r="A119" s="13" t="s">
        <v>47</v>
      </c>
      <c r="B119" s="13" t="s">
        <v>9109</v>
      </c>
      <c r="C119" s="11">
        <v>46175</v>
      </c>
      <c r="D119" s="37" t="s">
        <v>8941</v>
      </c>
      <c r="E119" s="8">
        <v>40</v>
      </c>
      <c r="G119" t="s">
        <v>11459</v>
      </c>
      <c r="H119" s="16">
        <v>3.4239999999999999</v>
      </c>
      <c r="I119" s="13" t="s">
        <v>58</v>
      </c>
      <c r="J119" s="18" t="s">
        <v>9898</v>
      </c>
      <c r="K119" s="11">
        <v>46174</v>
      </c>
      <c r="L119" s="11">
        <v>46174</v>
      </c>
      <c r="M119" s="13" t="s">
        <v>4222</v>
      </c>
      <c r="Q119" s="38" t="s">
        <v>8944</v>
      </c>
      <c r="AH119" s="19" t="str">
        <f t="shared" si="29"/>
        <v>10405266828</v>
      </c>
      <c r="AI119" t="str">
        <f>IFERROR(INDEX(PROVEEDORES!$B$1:$B$6940,MATCH(AH119,PROVEEDORES!$A$1:$A$6940,0)),"")</f>
        <v>GAVINO HUAMAN FRANCISCO</v>
      </c>
    </row>
    <row r="120" spans="1:35" hidden="1" x14ac:dyDescent="0.4">
      <c r="A120" s="13" t="s">
        <v>47</v>
      </c>
      <c r="B120" s="13" t="s">
        <v>9109</v>
      </c>
      <c r="C120" s="11">
        <v>46175</v>
      </c>
      <c r="D120" s="37" t="s">
        <v>8942</v>
      </c>
      <c r="E120" s="8">
        <v>40</v>
      </c>
      <c r="G120" t="s">
        <v>11459</v>
      </c>
      <c r="H120" s="16">
        <v>3.4239999999999999</v>
      </c>
      <c r="I120" s="13" t="s">
        <v>56</v>
      </c>
      <c r="J120" s="18" t="s">
        <v>9899</v>
      </c>
      <c r="K120" s="11">
        <v>46175</v>
      </c>
      <c r="L120" s="11">
        <v>46175</v>
      </c>
      <c r="M120" s="13" t="s">
        <v>9657</v>
      </c>
      <c r="Q120" s="38" t="s">
        <v>8944</v>
      </c>
      <c r="AH120" s="19" t="str">
        <f t="shared" si="29"/>
        <v>10205944147</v>
      </c>
      <c r="AI120" t="str">
        <f>IFERROR(INDEX(PROVEEDORES!$B$1:$B$6940,MATCH(AH120,PROVEEDORES!$A$1:$A$6940,0)),"")</f>
        <v>PEREZ CLEMENTE LUIS ALBERTO</v>
      </c>
    </row>
    <row r="121" spans="1:35" hidden="1" x14ac:dyDescent="0.4">
      <c r="A121" s="13" t="s">
        <v>47</v>
      </c>
      <c r="B121" s="13" t="s">
        <v>9111</v>
      </c>
      <c r="C121" s="11">
        <v>46175</v>
      </c>
      <c r="D121" s="37" t="s">
        <v>8940</v>
      </c>
      <c r="F121" s="8">
        <v>300</v>
      </c>
      <c r="G121" t="s">
        <v>11459</v>
      </c>
      <c r="H121" s="16">
        <v>3.4239999999999999</v>
      </c>
      <c r="I121" s="13" t="s">
        <v>50</v>
      </c>
      <c r="J121" s="18" t="s">
        <v>9901</v>
      </c>
      <c r="K121" s="11">
        <v>46171</v>
      </c>
      <c r="L121" s="11">
        <v>46171</v>
      </c>
      <c r="M121" s="13" t="s">
        <v>226</v>
      </c>
      <c r="Q121" s="38" t="s">
        <v>9902</v>
      </c>
      <c r="AH121" s="19" t="str">
        <f t="shared" ref="AH121:AH150" si="30">M121</f>
        <v>33429469</v>
      </c>
      <c r="AI121" t="str">
        <f>IFERROR(INDEX(PROVEEDORES!$B$1:$B$6940,MATCH(AH121,PROVEEDORES!$A$1:$A$6940,0)),"")</f>
        <v>CUEVA ZUTA SEGUNDO JUAN</v>
      </c>
    </row>
    <row r="122" spans="1:35" hidden="1" x14ac:dyDescent="0.4">
      <c r="A122" s="13" t="s">
        <v>47</v>
      </c>
      <c r="B122" s="13" t="s">
        <v>9111</v>
      </c>
      <c r="C122" s="11">
        <v>46175</v>
      </c>
      <c r="D122" s="37" t="s">
        <v>8940</v>
      </c>
      <c r="F122" s="8">
        <v>98</v>
      </c>
      <c r="G122" t="s">
        <v>11459</v>
      </c>
      <c r="H122" s="16">
        <v>3.4239999999999999</v>
      </c>
      <c r="I122" s="13" t="s">
        <v>50</v>
      </c>
      <c r="J122" s="18" t="s">
        <v>9903</v>
      </c>
      <c r="K122" s="11">
        <v>46175</v>
      </c>
      <c r="L122" s="11">
        <v>46175</v>
      </c>
      <c r="M122" s="13" t="s">
        <v>226</v>
      </c>
      <c r="Q122" s="38" t="s">
        <v>39</v>
      </c>
      <c r="AH122" s="19" t="str">
        <f t="shared" ref="AH122:AH128" si="31">M122</f>
        <v>33429469</v>
      </c>
      <c r="AI122" t="str">
        <f>IFERROR(INDEX(PROVEEDORES!$B$1:$B$6940,MATCH(AH122,PROVEEDORES!$A$1:$A$6940,0)),"")</f>
        <v>CUEVA ZUTA SEGUNDO JUAN</v>
      </c>
    </row>
    <row r="123" spans="1:35" hidden="1" x14ac:dyDescent="0.4">
      <c r="A123" s="13" t="s">
        <v>47</v>
      </c>
      <c r="B123" s="13" t="s">
        <v>9111</v>
      </c>
      <c r="C123" s="11">
        <v>46175</v>
      </c>
      <c r="D123" s="37" t="s">
        <v>8942</v>
      </c>
      <c r="E123" s="8">
        <v>30</v>
      </c>
      <c r="G123" t="s">
        <v>11459</v>
      </c>
      <c r="H123" s="16">
        <v>3.4239999999999999</v>
      </c>
      <c r="I123" s="13" t="s">
        <v>56</v>
      </c>
      <c r="J123" s="18" t="s">
        <v>9904</v>
      </c>
      <c r="K123" s="11">
        <v>46173</v>
      </c>
      <c r="L123" s="11">
        <v>46173</v>
      </c>
      <c r="M123" s="13" t="s">
        <v>9416</v>
      </c>
      <c r="Q123" s="38" t="s">
        <v>41</v>
      </c>
      <c r="AH123" s="19" t="str">
        <f>M123</f>
        <v>10009733791</v>
      </c>
      <c r="AI123" t="str">
        <f>IFERROR(INDEX(PROVEEDORES!$B$1:$B$6940,MATCH(AH123,PROVEEDORES!$A$1:$A$6940,0)),"")</f>
        <v>REATEGUI LOPEZ CESAR</v>
      </c>
    </row>
    <row r="124" spans="1:35" hidden="1" x14ac:dyDescent="0.4">
      <c r="A124" s="13" t="s">
        <v>47</v>
      </c>
      <c r="B124" s="13" t="s">
        <v>9111</v>
      </c>
      <c r="C124" s="11">
        <v>46175</v>
      </c>
      <c r="D124" s="37" t="s">
        <v>8942</v>
      </c>
      <c r="E124" s="8">
        <v>40</v>
      </c>
      <c r="G124" t="s">
        <v>11459</v>
      </c>
      <c r="H124" s="16">
        <v>3.4239999999999999</v>
      </c>
      <c r="I124" s="13" t="s">
        <v>56</v>
      </c>
      <c r="J124" s="18" t="s">
        <v>9905</v>
      </c>
      <c r="K124" s="11">
        <v>46176</v>
      </c>
      <c r="L124" s="11">
        <v>46176</v>
      </c>
      <c r="M124" s="13" t="s">
        <v>9520</v>
      </c>
      <c r="Q124" s="38" t="s">
        <v>59</v>
      </c>
      <c r="AH124" s="19" t="str">
        <f>M124</f>
        <v>10755996551</v>
      </c>
      <c r="AI124" t="str">
        <f>IFERROR(INDEX(PROVEEDORES!$B$1:$B$6940,MATCH(AH124,PROVEEDORES!$A$1:$A$6940,0)),"")</f>
        <v>PEREZ DAHUA FRANS DENNIS</v>
      </c>
    </row>
    <row r="125" spans="1:35" hidden="1" x14ac:dyDescent="0.4">
      <c r="A125" s="13" t="s">
        <v>47</v>
      </c>
      <c r="B125" s="13" t="s">
        <v>9111</v>
      </c>
      <c r="C125" s="11">
        <v>46175</v>
      </c>
      <c r="D125" s="37" t="s">
        <v>8942</v>
      </c>
      <c r="E125" s="8">
        <v>48</v>
      </c>
      <c r="G125" t="s">
        <v>11459</v>
      </c>
      <c r="H125" s="16">
        <v>3.4239999999999999</v>
      </c>
      <c r="I125" s="13" t="s">
        <v>56</v>
      </c>
      <c r="J125" s="18" t="s">
        <v>9906</v>
      </c>
      <c r="K125" s="11">
        <v>46176</v>
      </c>
      <c r="L125" s="11">
        <v>46176</v>
      </c>
      <c r="M125" s="13" t="s">
        <v>9520</v>
      </c>
      <c r="Q125" s="38" t="s">
        <v>8943</v>
      </c>
      <c r="AH125" s="19" t="str">
        <f t="shared" si="31"/>
        <v>10755996551</v>
      </c>
      <c r="AI125" t="str">
        <f>IFERROR(INDEX(PROVEEDORES!$B$1:$B$6940,MATCH(AH125,PROVEEDORES!$A$1:$A$6940,0)),"")</f>
        <v>PEREZ DAHUA FRANS DENNIS</v>
      </c>
    </row>
    <row r="126" spans="1:35" hidden="1" x14ac:dyDescent="0.4">
      <c r="A126" s="13" t="s">
        <v>47</v>
      </c>
      <c r="B126" s="13" t="s">
        <v>9111</v>
      </c>
      <c r="C126" s="11">
        <v>46175</v>
      </c>
      <c r="D126" s="37" t="s">
        <v>8941</v>
      </c>
      <c r="E126" s="8">
        <v>40</v>
      </c>
      <c r="G126" t="s">
        <v>11459</v>
      </c>
      <c r="H126" s="16">
        <v>3.4239999999999999</v>
      </c>
      <c r="I126" s="13" t="s">
        <v>58</v>
      </c>
      <c r="J126" s="18" t="s">
        <v>9907</v>
      </c>
      <c r="K126" s="11">
        <v>46169</v>
      </c>
      <c r="L126" s="11">
        <v>46169</v>
      </c>
      <c r="M126" s="13" t="s">
        <v>5216</v>
      </c>
      <c r="Q126" s="38" t="s">
        <v>8944</v>
      </c>
      <c r="AH126" s="19" t="str">
        <f t="shared" si="31"/>
        <v>10434359029</v>
      </c>
      <c r="AI126" t="str">
        <f>IFERROR(INDEX(PROVEEDORES!$B$1:$B$6940,MATCH(AH126,PROVEEDORES!$A$1:$A$6940,0)),"")</f>
        <v>DAVILA ASIPALI ROXANA ISAURA</v>
      </c>
    </row>
    <row r="127" spans="1:35" hidden="1" x14ac:dyDescent="0.4">
      <c r="A127" s="13" t="s">
        <v>47</v>
      </c>
      <c r="B127" s="13" t="s">
        <v>9111</v>
      </c>
      <c r="C127" s="11">
        <v>46175</v>
      </c>
      <c r="D127" s="37" t="s">
        <v>8941</v>
      </c>
      <c r="E127" s="8">
        <v>40</v>
      </c>
      <c r="G127" t="s">
        <v>11459</v>
      </c>
      <c r="H127" s="16">
        <v>3.4239999999999999</v>
      </c>
      <c r="I127" s="13" t="s">
        <v>58</v>
      </c>
      <c r="J127" s="18" t="s">
        <v>9908</v>
      </c>
      <c r="K127" s="11">
        <v>46170</v>
      </c>
      <c r="L127" s="11">
        <v>46170</v>
      </c>
      <c r="M127" s="13" t="s">
        <v>5658</v>
      </c>
      <c r="Q127" s="38" t="s">
        <v>8944</v>
      </c>
      <c r="AH127" s="19" t="str">
        <f t="shared" si="31"/>
        <v>10446876312</v>
      </c>
      <c r="AI127" t="str">
        <f>IFERROR(INDEX(PROVEEDORES!$B$1:$B$6940,MATCH(AH127,PROVEEDORES!$A$1:$A$6940,0)),"")</f>
        <v>IRENE ELENITH ROJAS RUIZ</v>
      </c>
    </row>
    <row r="128" spans="1:35" hidden="1" x14ac:dyDescent="0.4">
      <c r="A128" s="13" t="s">
        <v>47</v>
      </c>
      <c r="B128" s="13" t="s">
        <v>9111</v>
      </c>
      <c r="C128" s="11">
        <v>46175</v>
      </c>
      <c r="D128" s="37" t="s">
        <v>8941</v>
      </c>
      <c r="E128" s="8">
        <v>40</v>
      </c>
      <c r="G128" t="s">
        <v>11459</v>
      </c>
      <c r="H128" s="16">
        <v>3.4239999999999999</v>
      </c>
      <c r="I128" s="13" t="s">
        <v>58</v>
      </c>
      <c r="J128" s="18" t="s">
        <v>9909</v>
      </c>
      <c r="K128" s="11">
        <v>46171</v>
      </c>
      <c r="L128" s="11">
        <v>46171</v>
      </c>
      <c r="M128" s="13" t="s">
        <v>5658</v>
      </c>
      <c r="Q128" s="38" t="s">
        <v>8944</v>
      </c>
      <c r="AH128" s="19" t="str">
        <f t="shared" si="31"/>
        <v>10446876312</v>
      </c>
      <c r="AI128" t="str">
        <f>IFERROR(INDEX(PROVEEDORES!$B$1:$B$6940,MATCH(AH128,PROVEEDORES!$A$1:$A$6940,0)),"")</f>
        <v>IRENE ELENITH ROJAS RUIZ</v>
      </c>
    </row>
    <row r="129" spans="1:35" hidden="1" x14ac:dyDescent="0.4">
      <c r="A129" s="13" t="s">
        <v>47</v>
      </c>
      <c r="B129" s="13" t="s">
        <v>9111</v>
      </c>
      <c r="C129" s="11">
        <v>46175</v>
      </c>
      <c r="D129" s="37" t="s">
        <v>8942</v>
      </c>
      <c r="E129" s="8">
        <v>40</v>
      </c>
      <c r="G129" t="s">
        <v>11459</v>
      </c>
      <c r="H129" s="16">
        <v>3.4239999999999999</v>
      </c>
      <c r="I129" s="13" t="s">
        <v>56</v>
      </c>
      <c r="J129" s="18" t="s">
        <v>9910</v>
      </c>
      <c r="K129" s="11">
        <v>46172</v>
      </c>
      <c r="L129" s="11">
        <v>46172</v>
      </c>
      <c r="M129" s="13" t="s">
        <v>9675</v>
      </c>
      <c r="Q129" s="38" t="s">
        <v>8944</v>
      </c>
      <c r="AH129" s="19" t="str">
        <f t="shared" ref="AH129:AH130" si="32">M129</f>
        <v>10001739633</v>
      </c>
      <c r="AI129" t="str">
        <f>IFERROR(INDEX(PROVEEDORES!$B$1:$B$6940,MATCH(AH129,PROVEEDORES!$A$1:$A$6940,0)),"")</f>
        <v>HERNANDEZ LOZANO CARLOS EDUARDO</v>
      </c>
    </row>
    <row r="130" spans="1:35" hidden="1" x14ac:dyDescent="0.4">
      <c r="A130" s="13" t="s">
        <v>47</v>
      </c>
      <c r="B130" s="13" t="s">
        <v>9111</v>
      </c>
      <c r="C130" s="11">
        <v>46175</v>
      </c>
      <c r="D130" s="37" t="s">
        <v>8941</v>
      </c>
      <c r="E130" s="8">
        <v>40</v>
      </c>
      <c r="G130" t="s">
        <v>11459</v>
      </c>
      <c r="H130" s="16">
        <v>3.4239999999999999</v>
      </c>
      <c r="I130" s="13" t="s">
        <v>58</v>
      </c>
      <c r="J130" s="18" t="s">
        <v>9911</v>
      </c>
      <c r="K130" s="11">
        <v>46173</v>
      </c>
      <c r="L130" s="11">
        <v>46173</v>
      </c>
      <c r="M130" s="13" t="s">
        <v>6658</v>
      </c>
      <c r="Q130" s="38" t="s">
        <v>8944</v>
      </c>
      <c r="AH130" s="19" t="str">
        <f t="shared" si="32"/>
        <v>10482682184</v>
      </c>
      <c r="AI130" t="str">
        <f>IFERROR(INDEX(PROVEEDORES!$B$1:$B$6940,MATCH(AH130,PROVEEDORES!$A$1:$A$6940,0)),"")</f>
        <v>PAISIS ROBLES EDINSON</v>
      </c>
    </row>
    <row r="131" spans="1:35" hidden="1" x14ac:dyDescent="0.4">
      <c r="A131" s="13" t="s">
        <v>47</v>
      </c>
      <c r="B131" s="13" t="s">
        <v>9111</v>
      </c>
      <c r="C131" s="11">
        <v>46175</v>
      </c>
      <c r="D131" s="37" t="s">
        <v>8942</v>
      </c>
      <c r="E131" s="8">
        <v>40</v>
      </c>
      <c r="G131" t="s">
        <v>11459</v>
      </c>
      <c r="H131" s="16">
        <v>3.4239999999999999</v>
      </c>
      <c r="I131" s="13" t="s">
        <v>56</v>
      </c>
      <c r="J131" s="18" t="s">
        <v>9912</v>
      </c>
      <c r="K131" s="11">
        <v>46174</v>
      </c>
      <c r="L131" s="11">
        <v>46174</v>
      </c>
      <c r="M131" s="13" t="s">
        <v>9754</v>
      </c>
      <c r="Q131" s="38" t="s">
        <v>8944</v>
      </c>
      <c r="AH131" s="19" t="str">
        <f t="shared" ref="AH131:AH132" si="33">M131</f>
        <v>10763029447</v>
      </c>
      <c r="AI131" t="str">
        <f>IFERROR(INDEX(PROVEEDORES!$B$1:$B$6940,MATCH(AH131,PROVEEDORES!$A$1:$A$6940,0)),"")</f>
        <v>DOMINGUEZ BARCO LUCY MARILU</v>
      </c>
    </row>
    <row r="132" spans="1:35" hidden="1" x14ac:dyDescent="0.4">
      <c r="A132" s="13" t="s">
        <v>47</v>
      </c>
      <c r="B132" s="13" t="s">
        <v>9111</v>
      </c>
      <c r="C132" s="11">
        <v>46175</v>
      </c>
      <c r="D132" s="37" t="s">
        <v>8941</v>
      </c>
      <c r="E132" s="8">
        <v>40</v>
      </c>
      <c r="G132" t="s">
        <v>11459</v>
      </c>
      <c r="H132" s="16">
        <v>3.4239999999999999</v>
      </c>
      <c r="I132" s="13" t="s">
        <v>58</v>
      </c>
      <c r="J132" s="18" t="s">
        <v>9913</v>
      </c>
      <c r="K132" s="11">
        <v>46175</v>
      </c>
      <c r="L132" s="11">
        <v>46175</v>
      </c>
      <c r="M132" s="13" t="s">
        <v>4343</v>
      </c>
      <c r="Q132" s="38" t="s">
        <v>8944</v>
      </c>
      <c r="AH132" s="19" t="str">
        <f t="shared" si="33"/>
        <v>10409132591</v>
      </c>
      <c r="AI132" t="str">
        <f>IFERROR(INDEX(PROVEEDORES!$B$1:$B$6940,MATCH(AH132,PROVEEDORES!$A$1:$A$6940,0)),"")</f>
        <v>MONTALVO ANDRES VICTORIA APOLONIA</v>
      </c>
    </row>
    <row r="133" spans="1:35" hidden="1" x14ac:dyDescent="0.4">
      <c r="A133" s="13" t="s">
        <v>47</v>
      </c>
      <c r="B133" s="13" t="s">
        <v>9110</v>
      </c>
      <c r="C133" s="11">
        <v>46175</v>
      </c>
      <c r="D133" s="37" t="s">
        <v>8940</v>
      </c>
      <c r="F133" s="8">
        <v>630</v>
      </c>
      <c r="G133" t="s">
        <v>11459</v>
      </c>
      <c r="H133" s="16">
        <v>3.4239999999999999</v>
      </c>
      <c r="I133" s="13" t="s">
        <v>50</v>
      </c>
      <c r="J133" s="18" t="s">
        <v>9914</v>
      </c>
      <c r="K133" s="11">
        <v>46172</v>
      </c>
      <c r="L133" s="11">
        <v>46172</v>
      </c>
      <c r="M133" s="13" t="s">
        <v>9628</v>
      </c>
      <c r="Q133" s="38" t="s">
        <v>9746</v>
      </c>
      <c r="AH133" s="19" t="str">
        <f t="shared" si="30"/>
        <v>45431556</v>
      </c>
      <c r="AI133" t="str">
        <f>IFERROR(INDEX(PROVEEDORES!$B$1:$B$6940,MATCH(AH133,PROVEEDORES!$A$1:$A$6940,0)),"")</f>
        <v xml:space="preserve">GROZZ NORIEGA HANSS </v>
      </c>
    </row>
    <row r="134" spans="1:35" hidden="1" x14ac:dyDescent="0.4">
      <c r="A134" s="13" t="s">
        <v>47</v>
      </c>
      <c r="B134" s="13" t="s">
        <v>9110</v>
      </c>
      <c r="C134" s="11">
        <v>46175</v>
      </c>
      <c r="D134" s="37" t="s">
        <v>8940</v>
      </c>
      <c r="F134" s="8">
        <v>20</v>
      </c>
      <c r="G134" t="s">
        <v>11459</v>
      </c>
      <c r="H134" s="16">
        <v>3.4239999999999999</v>
      </c>
      <c r="I134" s="13" t="s">
        <v>50</v>
      </c>
      <c r="J134" s="18" t="s">
        <v>9915</v>
      </c>
      <c r="K134" s="11">
        <v>46175</v>
      </c>
      <c r="L134" s="11">
        <v>46175</v>
      </c>
      <c r="M134" s="13" t="s">
        <v>9628</v>
      </c>
      <c r="Q134" s="38" t="s">
        <v>39</v>
      </c>
      <c r="AH134" s="19" t="str">
        <f t="shared" ref="AH134" si="34">M134</f>
        <v>45431556</v>
      </c>
      <c r="AI134" t="str">
        <f>IFERROR(INDEX(PROVEEDORES!$B$1:$B$6940,MATCH(AH134,PROVEEDORES!$A$1:$A$6940,0)),"")</f>
        <v xml:space="preserve">GROZZ NORIEGA HANSS </v>
      </c>
    </row>
    <row r="135" spans="1:35" hidden="1" x14ac:dyDescent="0.4">
      <c r="A135" s="13" t="s">
        <v>47</v>
      </c>
      <c r="B135" s="13" t="s">
        <v>9110</v>
      </c>
      <c r="C135" s="11">
        <v>46175</v>
      </c>
      <c r="D135" s="37" t="s">
        <v>8942</v>
      </c>
      <c r="E135" s="8">
        <v>40</v>
      </c>
      <c r="G135" t="s">
        <v>11459</v>
      </c>
      <c r="H135" s="16">
        <v>3.4239999999999999</v>
      </c>
      <c r="I135" s="13" t="s">
        <v>56</v>
      </c>
      <c r="J135" s="18" t="s">
        <v>9916</v>
      </c>
      <c r="K135" s="11">
        <v>46175</v>
      </c>
      <c r="L135" s="11">
        <v>46175</v>
      </c>
      <c r="M135" s="13" t="s">
        <v>9520</v>
      </c>
      <c r="Q135" s="38" t="s">
        <v>59</v>
      </c>
      <c r="AH135" s="19" t="str">
        <f t="shared" si="30"/>
        <v>10755996551</v>
      </c>
      <c r="AI135" t="str">
        <f>IFERROR(INDEX(PROVEEDORES!$B$1:$B$6940,MATCH(AH135,PROVEEDORES!$A$1:$A$6940,0)),"")</f>
        <v>PEREZ DAHUA FRANS DENNIS</v>
      </c>
    </row>
    <row r="136" spans="1:35" hidden="1" x14ac:dyDescent="0.4">
      <c r="A136" s="13" t="s">
        <v>47</v>
      </c>
      <c r="B136" s="13" t="s">
        <v>9110</v>
      </c>
      <c r="C136" s="11">
        <v>46175</v>
      </c>
      <c r="D136" s="37" t="s">
        <v>8942</v>
      </c>
      <c r="E136" s="8">
        <v>10</v>
      </c>
      <c r="G136" t="s">
        <v>11459</v>
      </c>
      <c r="H136" s="16">
        <v>3.4239999999999999</v>
      </c>
      <c r="I136" s="13" t="s">
        <v>56</v>
      </c>
      <c r="J136" s="18" t="s">
        <v>9917</v>
      </c>
      <c r="K136" s="11">
        <v>46175</v>
      </c>
      <c r="L136" s="11">
        <v>46175</v>
      </c>
      <c r="M136" s="13" t="s">
        <v>9520</v>
      </c>
      <c r="Q136" s="38" t="s">
        <v>8943</v>
      </c>
      <c r="AH136" s="19" t="str">
        <f t="shared" si="30"/>
        <v>10755996551</v>
      </c>
      <c r="AI136" t="str">
        <f>IFERROR(INDEX(PROVEEDORES!$B$1:$B$6940,MATCH(AH136,PROVEEDORES!$A$1:$A$6940,0)),"")</f>
        <v>PEREZ DAHUA FRANS DENNIS</v>
      </c>
    </row>
    <row r="137" spans="1:35" hidden="1" x14ac:dyDescent="0.4">
      <c r="A137" s="13" t="s">
        <v>47</v>
      </c>
      <c r="B137" s="13" t="s">
        <v>9110</v>
      </c>
      <c r="C137" s="11">
        <v>46175</v>
      </c>
      <c r="D137" s="37" t="s">
        <v>11460</v>
      </c>
      <c r="E137" s="8">
        <v>450</v>
      </c>
      <c r="G137" t="s">
        <v>11459</v>
      </c>
      <c r="H137" s="16">
        <v>3.4239999999999999</v>
      </c>
      <c r="I137" s="13" t="s">
        <v>57</v>
      </c>
      <c r="J137" s="18" t="s">
        <v>9918</v>
      </c>
      <c r="K137" s="11">
        <v>46176</v>
      </c>
      <c r="L137" s="11">
        <v>46176</v>
      </c>
      <c r="M137" s="13" t="s">
        <v>9101</v>
      </c>
      <c r="Q137" s="38" t="s">
        <v>8950</v>
      </c>
      <c r="AH137" s="19" t="str">
        <f t="shared" si="30"/>
        <v>10001210683</v>
      </c>
      <c r="AI137" t="str">
        <f>IFERROR(INDEX(PROVEEDORES!$B$1:$B$6940,MATCH(AH137,PROVEEDORES!$A$1:$A$6940,0)),"")</f>
        <v>FLORES VARGAS ROXANA</v>
      </c>
    </row>
    <row r="138" spans="1:35" hidden="1" x14ac:dyDescent="0.4">
      <c r="A138" s="13" t="s">
        <v>47</v>
      </c>
      <c r="B138" s="13" t="s">
        <v>9110</v>
      </c>
      <c r="C138" s="11">
        <v>46175</v>
      </c>
      <c r="D138" s="5">
        <v>6313</v>
      </c>
      <c r="E138" s="8">
        <v>30</v>
      </c>
      <c r="G138" t="s">
        <v>11459</v>
      </c>
      <c r="H138" s="16">
        <v>3.4239999999999999</v>
      </c>
      <c r="I138" s="13" t="s">
        <v>58</v>
      </c>
      <c r="J138" s="18" t="s">
        <v>9919</v>
      </c>
      <c r="K138" s="11">
        <v>46174</v>
      </c>
      <c r="L138" s="11">
        <v>46174</v>
      </c>
      <c r="M138" s="13" t="s">
        <v>3513</v>
      </c>
      <c r="Q138" s="38" t="s">
        <v>41</v>
      </c>
      <c r="AH138" s="19" t="str">
        <f t="shared" si="30"/>
        <v>10258265926</v>
      </c>
      <c r="AI138" t="str">
        <f>IFERROR(INDEX(PROVEEDORES!$B$1:$B$6940,MATCH(AH138,PROVEEDORES!$A$1:$A$6940,0)),"")</f>
        <v>DE LA BARRA ESPINOZA VICTORIA ELENA</v>
      </c>
    </row>
    <row r="139" spans="1:35" hidden="1" x14ac:dyDescent="0.4">
      <c r="A139" s="13" t="s">
        <v>47</v>
      </c>
      <c r="B139" s="13" t="s">
        <v>9110</v>
      </c>
      <c r="C139" s="11">
        <v>46175</v>
      </c>
      <c r="D139" s="37" t="s">
        <v>8941</v>
      </c>
      <c r="E139" s="8">
        <v>40</v>
      </c>
      <c r="G139" t="s">
        <v>11459</v>
      </c>
      <c r="H139" s="16">
        <v>3.4239999999999999</v>
      </c>
      <c r="I139" s="13" t="s">
        <v>58</v>
      </c>
      <c r="J139" s="18" t="s">
        <v>9920</v>
      </c>
      <c r="K139" s="11">
        <v>46173</v>
      </c>
      <c r="L139" s="11">
        <v>46173</v>
      </c>
      <c r="M139" s="13" t="s">
        <v>9634</v>
      </c>
      <c r="Q139" s="38" t="s">
        <v>8944</v>
      </c>
      <c r="AH139" s="19" t="str">
        <f t="shared" si="30"/>
        <v>10445303556</v>
      </c>
      <c r="AI139" t="str">
        <f>IFERROR(INDEX(PROVEEDORES!$B$1:$B$6940,MATCH(AH139,PROVEEDORES!$A$1:$A$6940,0)),"")</f>
        <v>GARCIA PEREZ SUSSIE KATHERINE</v>
      </c>
    </row>
    <row r="140" spans="1:35" hidden="1" x14ac:dyDescent="0.4">
      <c r="A140" s="13" t="s">
        <v>47</v>
      </c>
      <c r="B140" s="13" t="s">
        <v>9110</v>
      </c>
      <c r="C140" s="11">
        <v>46175</v>
      </c>
      <c r="D140" s="37" t="s">
        <v>8941</v>
      </c>
      <c r="E140" s="8">
        <v>40</v>
      </c>
      <c r="G140" t="s">
        <v>11459</v>
      </c>
      <c r="H140" s="16">
        <v>3.4239999999999999</v>
      </c>
      <c r="I140" s="13" t="s">
        <v>58</v>
      </c>
      <c r="J140" s="18" t="s">
        <v>9921</v>
      </c>
      <c r="K140" s="11">
        <v>46174</v>
      </c>
      <c r="L140" s="11">
        <v>46174</v>
      </c>
      <c r="M140" s="13" t="s">
        <v>3513</v>
      </c>
      <c r="Q140" s="38" t="s">
        <v>8944</v>
      </c>
      <c r="AH140" s="19" t="str">
        <f t="shared" ref="AH140:AH141" si="35">M140</f>
        <v>10258265926</v>
      </c>
      <c r="AI140" t="str">
        <f>IFERROR(INDEX(PROVEEDORES!$B$1:$B$6940,MATCH(AH140,PROVEEDORES!$A$1:$A$6940,0)),"")</f>
        <v>DE LA BARRA ESPINOZA VICTORIA ELENA</v>
      </c>
    </row>
    <row r="141" spans="1:35" hidden="1" x14ac:dyDescent="0.4">
      <c r="A141" s="13" t="s">
        <v>47</v>
      </c>
      <c r="B141" s="13" t="s">
        <v>9110</v>
      </c>
      <c r="C141" s="11">
        <v>46175</v>
      </c>
      <c r="D141" s="37" t="s">
        <v>8941</v>
      </c>
      <c r="E141" s="8">
        <v>40</v>
      </c>
      <c r="G141" t="s">
        <v>11459</v>
      </c>
      <c r="H141" s="16">
        <v>3.4239999999999999</v>
      </c>
      <c r="I141" s="13" t="s">
        <v>58</v>
      </c>
      <c r="J141" s="18" t="s">
        <v>9922</v>
      </c>
      <c r="K141" s="11">
        <v>46175</v>
      </c>
      <c r="L141" s="11">
        <v>46175</v>
      </c>
      <c r="M141" s="13" t="s">
        <v>3513</v>
      </c>
      <c r="Q141" s="38" t="s">
        <v>8944</v>
      </c>
      <c r="AH141" s="19" t="str">
        <f t="shared" si="35"/>
        <v>10258265926</v>
      </c>
      <c r="AI141" t="str">
        <f>IFERROR(INDEX(PROVEEDORES!$B$1:$B$6940,MATCH(AH141,PROVEEDORES!$A$1:$A$6940,0)),"")</f>
        <v>DE LA BARRA ESPINOZA VICTORIA ELENA</v>
      </c>
    </row>
    <row r="142" spans="1:35" hidden="1" x14ac:dyDescent="0.4">
      <c r="A142" s="13" t="s">
        <v>47</v>
      </c>
      <c r="B142" s="13" t="s">
        <v>9112</v>
      </c>
      <c r="C142" s="11">
        <v>46176</v>
      </c>
      <c r="D142" s="37" t="s">
        <v>8940</v>
      </c>
      <c r="F142" s="8">
        <v>248</v>
      </c>
      <c r="G142" t="s">
        <v>11459</v>
      </c>
      <c r="H142" s="16">
        <v>3.4140000000000001</v>
      </c>
      <c r="I142" s="13" t="s">
        <v>50</v>
      </c>
      <c r="J142" s="18" t="s">
        <v>9923</v>
      </c>
      <c r="K142" s="11">
        <v>46176</v>
      </c>
      <c r="L142" s="11">
        <v>46176</v>
      </c>
      <c r="M142" s="43">
        <v>22989697</v>
      </c>
      <c r="Q142" s="38" t="s">
        <v>9924</v>
      </c>
      <c r="AH142" s="19">
        <f t="shared" si="30"/>
        <v>22989697</v>
      </c>
      <c r="AI142" t="str">
        <f>IFERROR(INDEX(PROVEEDORES!$B$1:$B$6940,MATCH(AH142,PROVEEDORES!$A$1:$A$6940,0)),"")</f>
        <v>BERROSPI PANDURO EDGAR</v>
      </c>
    </row>
    <row r="143" spans="1:35" hidden="1" x14ac:dyDescent="0.4">
      <c r="A143" s="13" t="s">
        <v>47</v>
      </c>
      <c r="B143" s="13" t="s">
        <v>9112</v>
      </c>
      <c r="C143" s="11">
        <v>46176</v>
      </c>
      <c r="D143" s="37" t="s">
        <v>8940</v>
      </c>
      <c r="F143" s="8">
        <v>300</v>
      </c>
      <c r="G143" t="s">
        <v>11459</v>
      </c>
      <c r="H143" s="16">
        <v>3.4140000000000001</v>
      </c>
      <c r="I143" s="13" t="s">
        <v>50</v>
      </c>
      <c r="J143" s="18" t="s">
        <v>9925</v>
      </c>
      <c r="K143" s="11">
        <v>46172</v>
      </c>
      <c r="L143" s="11">
        <v>46172</v>
      </c>
      <c r="M143" s="43">
        <v>22989697</v>
      </c>
      <c r="Q143" s="38" t="s">
        <v>39</v>
      </c>
      <c r="AH143" s="19">
        <f t="shared" ref="AH143" si="36">M143</f>
        <v>22989697</v>
      </c>
      <c r="AI143" t="str">
        <f>IFERROR(INDEX(PROVEEDORES!$B$1:$B$6940,MATCH(AH143,PROVEEDORES!$A$1:$A$6940,0)),"")</f>
        <v>BERROSPI PANDURO EDGAR</v>
      </c>
    </row>
    <row r="144" spans="1:35" hidden="1" x14ac:dyDescent="0.4">
      <c r="A144" s="13" t="s">
        <v>47</v>
      </c>
      <c r="B144" s="13" t="s">
        <v>9112</v>
      </c>
      <c r="C144" s="11">
        <v>46176</v>
      </c>
      <c r="D144" s="37" t="s">
        <v>8942</v>
      </c>
      <c r="E144" s="8">
        <v>30</v>
      </c>
      <c r="G144" t="s">
        <v>11459</v>
      </c>
      <c r="H144" s="16">
        <v>3.4140000000000001</v>
      </c>
      <c r="I144" s="13" t="s">
        <v>56</v>
      </c>
      <c r="J144" s="18" t="s">
        <v>9926</v>
      </c>
      <c r="K144" s="11">
        <v>46174</v>
      </c>
      <c r="L144" s="11">
        <v>46174</v>
      </c>
      <c r="M144" s="13" t="s">
        <v>9416</v>
      </c>
      <c r="Q144" s="38" t="s">
        <v>41</v>
      </c>
      <c r="AH144" s="19" t="str">
        <f t="shared" si="30"/>
        <v>10009733791</v>
      </c>
      <c r="AI144" t="str">
        <f>IFERROR(INDEX(PROVEEDORES!$B$1:$B$6940,MATCH(AH144,PROVEEDORES!$A$1:$A$6940,0)),"")</f>
        <v>REATEGUI LOPEZ CESAR</v>
      </c>
    </row>
    <row r="145" spans="1:35" hidden="1" x14ac:dyDescent="0.4">
      <c r="A145" s="13" t="s">
        <v>47</v>
      </c>
      <c r="B145" s="13" t="s">
        <v>9112</v>
      </c>
      <c r="C145" s="11">
        <v>46176</v>
      </c>
      <c r="D145" s="37" t="s">
        <v>8942</v>
      </c>
      <c r="E145" s="8">
        <v>40</v>
      </c>
      <c r="G145" t="s">
        <v>11459</v>
      </c>
      <c r="H145" s="16">
        <v>3.4140000000000001</v>
      </c>
      <c r="I145" s="13" t="s">
        <v>56</v>
      </c>
      <c r="J145" s="18" t="s">
        <v>9927</v>
      </c>
      <c r="K145" s="11">
        <v>46176</v>
      </c>
      <c r="L145" s="11">
        <v>46176</v>
      </c>
      <c r="M145" s="13" t="s">
        <v>9416</v>
      </c>
      <c r="Q145" s="38" t="s">
        <v>59</v>
      </c>
      <c r="AH145" s="19" t="str">
        <f t="shared" ref="AH145" si="37">M145</f>
        <v>10009733791</v>
      </c>
      <c r="AI145" t="str">
        <f>IFERROR(INDEX(PROVEEDORES!$B$1:$B$6940,MATCH(AH145,PROVEEDORES!$A$1:$A$6940,0)),"")</f>
        <v>REATEGUI LOPEZ CESAR</v>
      </c>
    </row>
    <row r="146" spans="1:35" hidden="1" x14ac:dyDescent="0.4">
      <c r="A146" s="13" t="s">
        <v>47</v>
      </c>
      <c r="B146" s="13" t="s">
        <v>9112</v>
      </c>
      <c r="C146" s="11">
        <v>46176</v>
      </c>
      <c r="D146" s="37" t="s">
        <v>8942</v>
      </c>
      <c r="E146" s="8">
        <v>48</v>
      </c>
      <c r="G146" t="s">
        <v>11459</v>
      </c>
      <c r="H146" s="16">
        <v>3.4140000000000001</v>
      </c>
      <c r="I146" s="13" t="s">
        <v>56</v>
      </c>
      <c r="J146" s="18" t="s">
        <v>9928</v>
      </c>
      <c r="K146" s="11">
        <v>46176</v>
      </c>
      <c r="L146" s="11">
        <v>46176</v>
      </c>
      <c r="M146" s="13" t="s">
        <v>9416</v>
      </c>
      <c r="Q146" s="38" t="s">
        <v>8943</v>
      </c>
      <c r="AH146" s="19" t="str">
        <f t="shared" si="30"/>
        <v>10009733791</v>
      </c>
      <c r="AI146" t="str">
        <f>IFERROR(INDEX(PROVEEDORES!$B$1:$B$6940,MATCH(AH146,PROVEEDORES!$A$1:$A$6940,0)),"")</f>
        <v>REATEGUI LOPEZ CESAR</v>
      </c>
    </row>
    <row r="147" spans="1:35" hidden="1" x14ac:dyDescent="0.4">
      <c r="A147" s="13" t="s">
        <v>47</v>
      </c>
      <c r="B147" s="13" t="s">
        <v>9112</v>
      </c>
      <c r="C147" s="11">
        <v>46176</v>
      </c>
      <c r="D147" s="5">
        <v>63433</v>
      </c>
      <c r="E147" s="8">
        <v>70</v>
      </c>
      <c r="G147" t="s">
        <v>11459</v>
      </c>
      <c r="H147" s="16">
        <v>3.4140000000000001</v>
      </c>
      <c r="I147" s="13" t="s">
        <v>58</v>
      </c>
      <c r="J147" s="18" t="s">
        <v>9929</v>
      </c>
      <c r="K147" s="11">
        <v>46175</v>
      </c>
      <c r="L147" s="11">
        <v>46175</v>
      </c>
      <c r="M147" s="13" t="s">
        <v>1215</v>
      </c>
      <c r="Q147" s="38" t="s">
        <v>8947</v>
      </c>
      <c r="AH147" s="19" t="str">
        <f t="shared" si="30"/>
        <v>10009749956</v>
      </c>
      <c r="AI147" t="str">
        <f>IFERROR(INDEX(PROVEEDORES!$B$1:$B$6940,MATCH(AH147,PROVEEDORES!$A$1:$A$6940,0)),"")</f>
        <v>VALLES BARRERA FLOR</v>
      </c>
    </row>
    <row r="148" spans="1:35" hidden="1" x14ac:dyDescent="0.4">
      <c r="A148" s="13" t="s">
        <v>47</v>
      </c>
      <c r="B148" s="13" t="s">
        <v>9112</v>
      </c>
      <c r="C148" s="11">
        <v>46176</v>
      </c>
      <c r="D148" s="37" t="s">
        <v>8941</v>
      </c>
      <c r="E148" s="8">
        <v>40</v>
      </c>
      <c r="G148" t="s">
        <v>11459</v>
      </c>
      <c r="H148" s="16">
        <v>3.4140000000000001</v>
      </c>
      <c r="I148" s="13" t="s">
        <v>58</v>
      </c>
      <c r="J148" s="18" t="s">
        <v>9930</v>
      </c>
      <c r="K148" s="11">
        <v>46169</v>
      </c>
      <c r="L148" s="11">
        <v>46169</v>
      </c>
      <c r="M148" s="13" t="s">
        <v>5658</v>
      </c>
      <c r="Q148" s="38" t="s">
        <v>8944</v>
      </c>
      <c r="AH148" s="19" t="str">
        <f t="shared" si="30"/>
        <v>10446876312</v>
      </c>
      <c r="AI148" t="str">
        <f>IFERROR(INDEX(PROVEEDORES!$B$1:$B$6940,MATCH(AH148,PROVEEDORES!$A$1:$A$6940,0)),"")</f>
        <v>IRENE ELENITH ROJAS RUIZ</v>
      </c>
    </row>
    <row r="149" spans="1:35" hidden="1" x14ac:dyDescent="0.4">
      <c r="A149" s="13" t="s">
        <v>47</v>
      </c>
      <c r="B149" s="13" t="s">
        <v>9112</v>
      </c>
      <c r="C149" s="11">
        <v>46176</v>
      </c>
      <c r="D149" s="37" t="s">
        <v>8941</v>
      </c>
      <c r="E149" s="8">
        <v>40</v>
      </c>
      <c r="G149" t="s">
        <v>11459</v>
      </c>
      <c r="H149" s="16">
        <v>3.4140000000000001</v>
      </c>
      <c r="I149" s="13" t="s">
        <v>58</v>
      </c>
      <c r="J149" s="18" t="s">
        <v>9931</v>
      </c>
      <c r="K149" s="11">
        <v>46170</v>
      </c>
      <c r="L149" s="11">
        <v>46170</v>
      </c>
      <c r="M149" s="13" t="s">
        <v>5658</v>
      </c>
      <c r="Q149" s="38" t="s">
        <v>8944</v>
      </c>
      <c r="AH149" s="19" t="str">
        <f t="shared" si="30"/>
        <v>10446876312</v>
      </c>
      <c r="AI149" t="str">
        <f>IFERROR(INDEX(PROVEEDORES!$B$1:$B$6940,MATCH(AH149,PROVEEDORES!$A$1:$A$6940,0)),"")</f>
        <v>IRENE ELENITH ROJAS RUIZ</v>
      </c>
    </row>
    <row r="150" spans="1:35" hidden="1" x14ac:dyDescent="0.4">
      <c r="A150" s="13" t="s">
        <v>47</v>
      </c>
      <c r="B150" s="13" t="s">
        <v>9112</v>
      </c>
      <c r="C150" s="11">
        <v>46176</v>
      </c>
      <c r="D150" s="37" t="s">
        <v>8941</v>
      </c>
      <c r="E150" s="8">
        <v>40</v>
      </c>
      <c r="G150" t="s">
        <v>11459</v>
      </c>
      <c r="H150" s="16">
        <v>3.4140000000000001</v>
      </c>
      <c r="I150" s="13" t="s">
        <v>58</v>
      </c>
      <c r="J150" s="44" t="s">
        <v>9932</v>
      </c>
      <c r="K150" s="11">
        <v>46171</v>
      </c>
      <c r="L150" s="11">
        <v>46171</v>
      </c>
      <c r="M150" s="13" t="s">
        <v>5658</v>
      </c>
      <c r="Q150" s="38" t="s">
        <v>8944</v>
      </c>
      <c r="AH150" s="19" t="str">
        <f t="shared" si="30"/>
        <v>10446876312</v>
      </c>
      <c r="AI150" t="str">
        <f>IFERROR(INDEX(PROVEEDORES!$B$1:$B$6940,MATCH(AH150,PROVEEDORES!$A$1:$A$6940,0)),"")</f>
        <v>IRENE ELENITH ROJAS RUIZ</v>
      </c>
    </row>
    <row r="151" spans="1:35" hidden="1" x14ac:dyDescent="0.4">
      <c r="A151" s="13" t="s">
        <v>47</v>
      </c>
      <c r="B151" s="13" t="s">
        <v>9112</v>
      </c>
      <c r="C151" s="11">
        <v>46176</v>
      </c>
      <c r="D151" s="37" t="s">
        <v>8941</v>
      </c>
      <c r="E151" s="8">
        <v>40</v>
      </c>
      <c r="G151" t="s">
        <v>11459</v>
      </c>
      <c r="H151" s="16">
        <v>3.4140000000000001</v>
      </c>
      <c r="I151" s="13" t="s">
        <v>58</v>
      </c>
      <c r="J151" s="44" t="s">
        <v>9933</v>
      </c>
      <c r="K151" s="11">
        <v>46172</v>
      </c>
      <c r="L151" s="11">
        <v>46172</v>
      </c>
      <c r="M151" s="13" t="s">
        <v>5658</v>
      </c>
      <c r="Q151" s="38" t="s">
        <v>8944</v>
      </c>
      <c r="AH151" s="19" t="str">
        <f t="shared" ref="AH151:AH156" si="38">M151</f>
        <v>10446876312</v>
      </c>
      <c r="AI151" t="str">
        <f>IFERROR(INDEX(PROVEEDORES!$B$1:$B$6940,MATCH(AH151,PROVEEDORES!$A$1:$A$6940,0)),"")</f>
        <v>IRENE ELENITH ROJAS RUIZ</v>
      </c>
    </row>
    <row r="152" spans="1:35" hidden="1" x14ac:dyDescent="0.4">
      <c r="A152" s="13" t="s">
        <v>47</v>
      </c>
      <c r="B152" s="13" t="s">
        <v>9112</v>
      </c>
      <c r="C152" s="11">
        <v>46176</v>
      </c>
      <c r="D152" s="37" t="s">
        <v>8941</v>
      </c>
      <c r="E152" s="8">
        <v>40</v>
      </c>
      <c r="G152" t="s">
        <v>11459</v>
      </c>
      <c r="H152" s="16">
        <v>3.4140000000000001</v>
      </c>
      <c r="I152" s="13" t="s">
        <v>58</v>
      </c>
      <c r="J152" s="44" t="s">
        <v>9934</v>
      </c>
      <c r="K152" s="11">
        <v>46173</v>
      </c>
      <c r="L152" s="11">
        <v>46173</v>
      </c>
      <c r="M152" s="13" t="s">
        <v>4343</v>
      </c>
      <c r="Q152" s="38" t="s">
        <v>8944</v>
      </c>
      <c r="AH152" s="19" t="str">
        <f t="shared" si="38"/>
        <v>10409132591</v>
      </c>
      <c r="AI152" t="str">
        <f>IFERROR(INDEX(PROVEEDORES!$B$1:$B$6940,MATCH(AH152,PROVEEDORES!$A$1:$A$6940,0)),"")</f>
        <v>MONTALVO ANDRES VICTORIA APOLONIA</v>
      </c>
    </row>
    <row r="153" spans="1:35" hidden="1" x14ac:dyDescent="0.4">
      <c r="A153" s="13" t="s">
        <v>47</v>
      </c>
      <c r="B153" s="13" t="s">
        <v>9112</v>
      </c>
      <c r="C153" s="11">
        <v>46176</v>
      </c>
      <c r="D153" s="37" t="s">
        <v>8941</v>
      </c>
      <c r="E153" s="8">
        <v>40</v>
      </c>
      <c r="G153" t="s">
        <v>11459</v>
      </c>
      <c r="H153" s="16">
        <v>3.4140000000000001</v>
      </c>
      <c r="I153" s="13" t="s">
        <v>58</v>
      </c>
      <c r="J153" s="44" t="s">
        <v>9935</v>
      </c>
      <c r="K153" s="11">
        <v>46174</v>
      </c>
      <c r="L153" s="11">
        <v>46174</v>
      </c>
      <c r="M153" s="13" t="s">
        <v>7176</v>
      </c>
      <c r="Q153" s="38" t="s">
        <v>8944</v>
      </c>
      <c r="AH153" s="19" t="str">
        <f t="shared" si="38"/>
        <v>10738787701</v>
      </c>
      <c r="AI153" t="str">
        <f>IFERROR(INDEX(PROVEEDORES!$B$1:$B$6940,MATCH(AH153,PROVEEDORES!$A$1:$A$6940,0)),"")</f>
        <v>PEZO RENGIFO LADY MATILDE</v>
      </c>
    </row>
    <row r="154" spans="1:35" hidden="1" x14ac:dyDescent="0.4">
      <c r="A154" s="13" t="s">
        <v>47</v>
      </c>
      <c r="B154" s="13" t="s">
        <v>9112</v>
      </c>
      <c r="C154" s="11">
        <v>46176</v>
      </c>
      <c r="D154" s="37" t="s">
        <v>8941</v>
      </c>
      <c r="E154" s="8">
        <v>40</v>
      </c>
      <c r="G154" t="s">
        <v>11459</v>
      </c>
      <c r="H154" s="16">
        <v>3.4140000000000001</v>
      </c>
      <c r="I154" s="13" t="s">
        <v>58</v>
      </c>
      <c r="J154" s="44" t="s">
        <v>9936</v>
      </c>
      <c r="K154" s="11">
        <v>46175</v>
      </c>
      <c r="L154" s="11">
        <v>46175</v>
      </c>
      <c r="M154" s="13" t="s">
        <v>1215</v>
      </c>
      <c r="Q154" s="38" t="s">
        <v>8944</v>
      </c>
      <c r="AH154" s="19" t="str">
        <f t="shared" si="38"/>
        <v>10009749956</v>
      </c>
      <c r="AI154" t="str">
        <f>IFERROR(INDEX(PROVEEDORES!$B$1:$B$6940,MATCH(AH154,PROVEEDORES!$A$1:$A$6940,0)),"")</f>
        <v>VALLES BARRERA FLOR</v>
      </c>
    </row>
    <row r="155" spans="1:35" hidden="1" x14ac:dyDescent="0.4">
      <c r="A155" s="13" t="s">
        <v>47</v>
      </c>
      <c r="B155" s="13" t="s">
        <v>9112</v>
      </c>
      <c r="C155" s="11">
        <v>46176</v>
      </c>
      <c r="D155" s="37" t="s">
        <v>8942</v>
      </c>
      <c r="E155" s="8">
        <v>40</v>
      </c>
      <c r="G155" t="s">
        <v>11459</v>
      </c>
      <c r="H155" s="16">
        <v>3.4140000000000001</v>
      </c>
      <c r="I155" s="13" t="s">
        <v>56</v>
      </c>
      <c r="J155" s="44" t="s">
        <v>9937</v>
      </c>
      <c r="K155" s="11">
        <v>46176</v>
      </c>
      <c r="L155" s="11">
        <v>46176</v>
      </c>
      <c r="M155" s="13" t="s">
        <v>4489</v>
      </c>
      <c r="Q155" s="38" t="s">
        <v>8944</v>
      </c>
      <c r="AH155" s="19" t="str">
        <f t="shared" si="38"/>
        <v>10413644513</v>
      </c>
      <c r="AI155" t="str">
        <f>IFERROR(INDEX(PROVEEDORES!$B$1:$B$6940,MATCH(AH155,PROVEEDORES!$A$1:$A$6940,0)),"")</f>
        <v>LIZANDRO MUÑOZ PEÑAHERRERA</v>
      </c>
    </row>
    <row r="156" spans="1:35" hidden="1" x14ac:dyDescent="0.4">
      <c r="A156" s="13" t="s">
        <v>47</v>
      </c>
      <c r="B156" s="13" t="s">
        <v>9112</v>
      </c>
      <c r="C156" s="11">
        <v>46176</v>
      </c>
      <c r="D156" s="37" t="s">
        <v>8941</v>
      </c>
      <c r="E156" s="8">
        <v>40</v>
      </c>
      <c r="G156" t="s">
        <v>11459</v>
      </c>
      <c r="H156" s="16">
        <v>3.4140000000000001</v>
      </c>
      <c r="I156" s="13" t="s">
        <v>58</v>
      </c>
      <c r="J156" s="44" t="s">
        <v>9938</v>
      </c>
      <c r="K156" s="11">
        <v>46177</v>
      </c>
      <c r="L156" s="11">
        <v>46177</v>
      </c>
      <c r="M156" s="13" t="s">
        <v>7581</v>
      </c>
      <c r="Q156" s="38" t="s">
        <v>8944</v>
      </c>
      <c r="AH156" s="19" t="str">
        <f t="shared" si="38"/>
        <v>10804598184</v>
      </c>
      <c r="AI156" t="str">
        <f>IFERROR(INDEX(PROVEEDORES!$B$1:$B$6940,MATCH(AH156,PROVEEDORES!$A$1:$A$6940,0)),"")</f>
        <v>RODRIGUEZ SAAVEDRA VICTORIA</v>
      </c>
    </row>
    <row r="157" spans="1:35" hidden="1" x14ac:dyDescent="0.4">
      <c r="A157" s="13" t="s">
        <v>47</v>
      </c>
      <c r="B157" s="13" t="s">
        <v>9113</v>
      </c>
      <c r="C157" s="11">
        <v>46176</v>
      </c>
      <c r="D157" s="37" t="s">
        <v>8940</v>
      </c>
      <c r="F157" s="8">
        <v>630</v>
      </c>
      <c r="G157" t="s">
        <v>11459</v>
      </c>
      <c r="H157" s="16">
        <v>3.4140000000000001</v>
      </c>
      <c r="I157" s="13" t="s">
        <v>50</v>
      </c>
      <c r="J157" s="18" t="s">
        <v>9939</v>
      </c>
      <c r="K157" s="11">
        <v>46173</v>
      </c>
      <c r="L157" s="11">
        <v>46173</v>
      </c>
      <c r="M157" s="13" t="s">
        <v>93</v>
      </c>
      <c r="Q157" s="38" t="s">
        <v>9940</v>
      </c>
      <c r="AH157" s="19" t="str">
        <f t="shared" ref="AH157:AH260" si="39">M157</f>
        <v>01060560</v>
      </c>
      <c r="AI157" t="str">
        <f>IFERROR(INDEX(PROVEEDORES!$B$1:$B$6940,MATCH(AH157,PROVEEDORES!$A$1:$A$6940,0)),"")</f>
        <v>GONZALES AREVALO WILIAM</v>
      </c>
    </row>
    <row r="158" spans="1:35" hidden="1" x14ac:dyDescent="0.4">
      <c r="A158" s="13" t="s">
        <v>47</v>
      </c>
      <c r="B158" s="13" t="s">
        <v>9113</v>
      </c>
      <c r="C158" s="11">
        <v>46176</v>
      </c>
      <c r="D158" s="37" t="s">
        <v>8940</v>
      </c>
      <c r="F158" s="8">
        <v>140</v>
      </c>
      <c r="G158" t="s">
        <v>11459</v>
      </c>
      <c r="H158" s="16">
        <v>3.4140000000000001</v>
      </c>
      <c r="I158" s="13" t="s">
        <v>50</v>
      </c>
      <c r="J158" s="18" t="s">
        <v>9941</v>
      </c>
      <c r="K158" s="11">
        <v>46176</v>
      </c>
      <c r="L158" s="11">
        <v>46176</v>
      </c>
      <c r="M158" s="13" t="s">
        <v>93</v>
      </c>
      <c r="Q158" s="38" t="s">
        <v>39</v>
      </c>
      <c r="AH158" s="19" t="str">
        <f t="shared" ref="AH158" si="40">M158</f>
        <v>01060560</v>
      </c>
      <c r="AI158" t="str">
        <f>IFERROR(INDEX(PROVEEDORES!$B$1:$B$6940,MATCH(AH158,PROVEEDORES!$A$1:$A$6940,0)),"")</f>
        <v>GONZALES AREVALO WILIAM</v>
      </c>
    </row>
    <row r="159" spans="1:35" hidden="1" x14ac:dyDescent="0.4">
      <c r="A159" s="13" t="s">
        <v>47</v>
      </c>
      <c r="B159" s="13" t="s">
        <v>9113</v>
      </c>
      <c r="C159" s="11">
        <v>46176</v>
      </c>
      <c r="D159" s="37" t="s">
        <v>8942</v>
      </c>
      <c r="E159" s="8">
        <v>40</v>
      </c>
      <c r="G159" t="s">
        <v>11459</v>
      </c>
      <c r="H159" s="16">
        <v>3.4140000000000001</v>
      </c>
      <c r="I159" s="13" t="s">
        <v>56</v>
      </c>
      <c r="J159" s="18" t="s">
        <v>9942</v>
      </c>
      <c r="K159" s="11">
        <v>46176</v>
      </c>
      <c r="L159" s="11">
        <v>46176</v>
      </c>
      <c r="M159" s="13" t="s">
        <v>9520</v>
      </c>
      <c r="Q159" s="38" t="s">
        <v>59</v>
      </c>
      <c r="AH159" s="19" t="str">
        <f t="shared" ref="AH159:AH163" si="41">M159</f>
        <v>10755996551</v>
      </c>
      <c r="AI159" t="str">
        <f>IFERROR(INDEX(PROVEEDORES!$B$1:$B$6940,MATCH(AH159,PROVEEDORES!$A$1:$A$6940,0)),"")</f>
        <v>PEREZ DAHUA FRANS DENNIS</v>
      </c>
    </row>
    <row r="160" spans="1:35" hidden="1" x14ac:dyDescent="0.4">
      <c r="A160" s="13" t="s">
        <v>47</v>
      </c>
      <c r="B160" s="13" t="s">
        <v>9113</v>
      </c>
      <c r="C160" s="11">
        <v>46176</v>
      </c>
      <c r="D160" s="37" t="s">
        <v>8942</v>
      </c>
      <c r="E160" s="8">
        <v>10</v>
      </c>
      <c r="G160" t="s">
        <v>11459</v>
      </c>
      <c r="H160" s="16">
        <v>3.4140000000000001</v>
      </c>
      <c r="I160" s="13" t="s">
        <v>56</v>
      </c>
      <c r="J160" s="18" t="s">
        <v>9943</v>
      </c>
      <c r="K160" s="11">
        <v>46176</v>
      </c>
      <c r="L160" s="11">
        <v>46176</v>
      </c>
      <c r="M160" s="13" t="s">
        <v>9520</v>
      </c>
      <c r="Q160" s="38" t="s">
        <v>8943</v>
      </c>
      <c r="AH160" s="19" t="str">
        <f t="shared" si="41"/>
        <v>10755996551</v>
      </c>
      <c r="AI160" t="str">
        <f>IFERROR(INDEX(PROVEEDORES!$B$1:$B$6940,MATCH(AH160,PROVEEDORES!$A$1:$A$6940,0)),"")</f>
        <v>PEREZ DAHUA FRANS DENNIS</v>
      </c>
    </row>
    <row r="161" spans="1:35" hidden="1" x14ac:dyDescent="0.4">
      <c r="A161" s="13" t="s">
        <v>47</v>
      </c>
      <c r="B161" s="13" t="s">
        <v>9113</v>
      </c>
      <c r="C161" s="11">
        <v>46176</v>
      </c>
      <c r="D161" s="37" t="s">
        <v>11460</v>
      </c>
      <c r="E161" s="8">
        <v>450</v>
      </c>
      <c r="G161" t="s">
        <v>11459</v>
      </c>
      <c r="H161" s="16">
        <v>3.4140000000000001</v>
      </c>
      <c r="I161" s="13" t="s">
        <v>57</v>
      </c>
      <c r="J161" s="18" t="s">
        <v>9944</v>
      </c>
      <c r="K161" s="11">
        <v>46176</v>
      </c>
      <c r="L161" s="11">
        <v>46176</v>
      </c>
      <c r="M161" s="13" t="s">
        <v>9101</v>
      </c>
      <c r="Q161" s="38" t="s">
        <v>8950</v>
      </c>
      <c r="AH161" s="19" t="str">
        <f t="shared" si="41"/>
        <v>10001210683</v>
      </c>
      <c r="AI161" t="str">
        <f>IFERROR(INDEX(PROVEEDORES!$B$1:$B$6940,MATCH(AH161,PROVEEDORES!$A$1:$A$6940,0)),"")</f>
        <v>FLORES VARGAS ROXANA</v>
      </c>
    </row>
    <row r="162" spans="1:35" hidden="1" x14ac:dyDescent="0.4">
      <c r="A162" s="13" t="s">
        <v>47</v>
      </c>
      <c r="B162" s="13" t="s">
        <v>9113</v>
      </c>
      <c r="C162" s="11">
        <v>46176</v>
      </c>
      <c r="D162" s="5">
        <v>6313</v>
      </c>
      <c r="E162" s="8">
        <v>30</v>
      </c>
      <c r="G162" t="s">
        <v>11459</v>
      </c>
      <c r="H162" s="16">
        <v>3.4140000000000001</v>
      </c>
      <c r="I162" s="13" t="s">
        <v>58</v>
      </c>
      <c r="J162" s="18" t="s">
        <v>9945</v>
      </c>
      <c r="K162" s="11">
        <v>46174</v>
      </c>
      <c r="L162" s="11">
        <v>46174</v>
      </c>
      <c r="M162" s="13" t="s">
        <v>3513</v>
      </c>
      <c r="Q162" s="38" t="s">
        <v>41</v>
      </c>
      <c r="AH162" s="19" t="str">
        <f t="shared" si="41"/>
        <v>10258265926</v>
      </c>
      <c r="AI162" t="str">
        <f>IFERROR(INDEX(PROVEEDORES!$B$1:$B$6940,MATCH(AH162,PROVEEDORES!$A$1:$A$6940,0)),"")</f>
        <v>DE LA BARRA ESPINOZA VICTORIA ELENA</v>
      </c>
    </row>
    <row r="163" spans="1:35" hidden="1" x14ac:dyDescent="0.4">
      <c r="A163" s="13" t="s">
        <v>47</v>
      </c>
      <c r="B163" s="13" t="s">
        <v>9113</v>
      </c>
      <c r="C163" s="11">
        <v>46176</v>
      </c>
      <c r="D163" s="37" t="s">
        <v>8941</v>
      </c>
      <c r="E163" s="8">
        <v>40</v>
      </c>
      <c r="G163" t="s">
        <v>11459</v>
      </c>
      <c r="H163" s="16">
        <v>3.4140000000000001</v>
      </c>
      <c r="I163" s="13" t="s">
        <v>58</v>
      </c>
      <c r="J163" s="18" t="s">
        <v>9946</v>
      </c>
      <c r="K163" s="11">
        <v>46171</v>
      </c>
      <c r="L163" s="11">
        <v>46171</v>
      </c>
      <c r="M163" s="13" t="s">
        <v>6616</v>
      </c>
      <c r="Q163" s="38" t="s">
        <v>8944</v>
      </c>
      <c r="AH163" s="19" t="str">
        <f t="shared" si="41"/>
        <v>10481118048</v>
      </c>
      <c r="AI163" t="str">
        <f>IFERROR(INDEX(PROVEEDORES!$B$1:$B$6940,MATCH(AH163,PROVEEDORES!$A$1:$A$6940,0)),"")</f>
        <v>RIOS DAVILA INGRID JOHANNA</v>
      </c>
    </row>
    <row r="164" spans="1:35" hidden="1" x14ac:dyDescent="0.4">
      <c r="A164" s="13" t="s">
        <v>47</v>
      </c>
      <c r="B164" s="13" t="s">
        <v>9113</v>
      </c>
      <c r="C164" s="11">
        <v>46176</v>
      </c>
      <c r="D164" s="37" t="s">
        <v>8941</v>
      </c>
      <c r="E164" s="8">
        <v>40</v>
      </c>
      <c r="G164" t="s">
        <v>11459</v>
      </c>
      <c r="H164" s="16">
        <v>3.4140000000000001</v>
      </c>
      <c r="I164" s="13" t="s">
        <v>58</v>
      </c>
      <c r="J164" s="18" t="s">
        <v>9947</v>
      </c>
      <c r="K164" s="11">
        <v>46172</v>
      </c>
      <c r="L164" s="11">
        <v>46172</v>
      </c>
      <c r="M164" s="13" t="s">
        <v>6616</v>
      </c>
      <c r="Q164" s="38" t="s">
        <v>8944</v>
      </c>
      <c r="AH164" s="19" t="str">
        <f t="shared" si="39"/>
        <v>10481118048</v>
      </c>
      <c r="AI164" t="str">
        <f>IFERROR(INDEX(PROVEEDORES!$B$1:$B$6940,MATCH(AH164,PROVEEDORES!$A$1:$A$6940,0)),"")</f>
        <v>RIOS DAVILA INGRID JOHANNA</v>
      </c>
    </row>
    <row r="165" spans="1:35" hidden="1" x14ac:dyDescent="0.4">
      <c r="A165" s="13" t="s">
        <v>47</v>
      </c>
      <c r="B165" s="13" t="s">
        <v>9113</v>
      </c>
      <c r="C165" s="11">
        <v>46176</v>
      </c>
      <c r="D165" s="37" t="s">
        <v>8941</v>
      </c>
      <c r="E165" s="8">
        <v>40</v>
      </c>
      <c r="G165" t="s">
        <v>11459</v>
      </c>
      <c r="H165" s="16">
        <v>3.4140000000000001</v>
      </c>
      <c r="I165" s="13" t="s">
        <v>58</v>
      </c>
      <c r="J165" s="18" t="s">
        <v>9948</v>
      </c>
      <c r="K165" s="11">
        <v>46173</v>
      </c>
      <c r="L165" s="11">
        <v>46173</v>
      </c>
      <c r="M165" s="13" t="s">
        <v>6616</v>
      </c>
      <c r="Q165" s="38" t="s">
        <v>8944</v>
      </c>
      <c r="AH165" s="19" t="str">
        <f t="shared" ref="AH165" si="42">M165</f>
        <v>10481118048</v>
      </c>
      <c r="AI165" t="str">
        <f>IFERROR(INDEX(PROVEEDORES!$B$1:$B$6940,MATCH(AH165,PROVEEDORES!$A$1:$A$6940,0)),"")</f>
        <v>RIOS DAVILA INGRID JOHANNA</v>
      </c>
    </row>
    <row r="166" spans="1:35" hidden="1" x14ac:dyDescent="0.4">
      <c r="A166" s="13" t="s">
        <v>47</v>
      </c>
      <c r="B166" s="13" t="s">
        <v>9113</v>
      </c>
      <c r="C166" s="11">
        <v>46176</v>
      </c>
      <c r="D166" s="37" t="s">
        <v>8941</v>
      </c>
      <c r="E166" s="8">
        <v>40</v>
      </c>
      <c r="G166" t="s">
        <v>11459</v>
      </c>
      <c r="H166" s="16">
        <v>3.4140000000000001</v>
      </c>
      <c r="I166" s="13" t="s">
        <v>58</v>
      </c>
      <c r="J166" s="18" t="s">
        <v>9949</v>
      </c>
      <c r="K166" s="11">
        <v>46174</v>
      </c>
      <c r="L166" s="11">
        <v>46174</v>
      </c>
      <c r="M166" s="13" t="s">
        <v>3513</v>
      </c>
      <c r="Q166" s="38" t="s">
        <v>8944</v>
      </c>
      <c r="AH166" s="19" t="str">
        <f t="shared" ref="AH166:AH167" si="43">M166</f>
        <v>10258265926</v>
      </c>
      <c r="AI166" t="str">
        <f>IFERROR(INDEX(PROVEEDORES!$B$1:$B$6940,MATCH(AH166,PROVEEDORES!$A$1:$A$6940,0)),"")</f>
        <v>DE LA BARRA ESPINOZA VICTORIA ELENA</v>
      </c>
    </row>
    <row r="167" spans="1:35" hidden="1" x14ac:dyDescent="0.4">
      <c r="A167" s="13" t="s">
        <v>47</v>
      </c>
      <c r="B167" s="13" t="s">
        <v>9113</v>
      </c>
      <c r="C167" s="11">
        <v>46176</v>
      </c>
      <c r="D167" s="37" t="s">
        <v>8941</v>
      </c>
      <c r="E167" s="8">
        <v>40</v>
      </c>
      <c r="G167" t="s">
        <v>11459</v>
      </c>
      <c r="H167" s="16">
        <v>3.4140000000000001</v>
      </c>
      <c r="I167" s="13" t="s">
        <v>58</v>
      </c>
      <c r="J167" s="18" t="s">
        <v>9950</v>
      </c>
      <c r="K167" s="11">
        <v>46175</v>
      </c>
      <c r="L167" s="11">
        <v>46175</v>
      </c>
      <c r="M167" s="13" t="s">
        <v>3513</v>
      </c>
      <c r="Q167" s="38" t="s">
        <v>8944</v>
      </c>
      <c r="AH167" s="19" t="str">
        <f t="shared" si="43"/>
        <v>10258265926</v>
      </c>
      <c r="AI167" t="str">
        <f>IFERROR(INDEX(PROVEEDORES!$B$1:$B$6940,MATCH(AH167,PROVEEDORES!$A$1:$A$6940,0)),"")</f>
        <v>DE LA BARRA ESPINOZA VICTORIA ELENA</v>
      </c>
    </row>
    <row r="168" spans="1:35" hidden="1" x14ac:dyDescent="0.4">
      <c r="A168" s="13" t="s">
        <v>47</v>
      </c>
      <c r="B168" s="13" t="s">
        <v>9113</v>
      </c>
      <c r="C168" s="11">
        <v>46176</v>
      </c>
      <c r="D168" s="37" t="s">
        <v>8941</v>
      </c>
      <c r="E168" s="8">
        <v>40</v>
      </c>
      <c r="G168" t="s">
        <v>11459</v>
      </c>
      <c r="H168" s="16">
        <v>3.4140000000000001</v>
      </c>
      <c r="I168" s="13" t="s">
        <v>58</v>
      </c>
      <c r="J168" s="18" t="s">
        <v>9951</v>
      </c>
      <c r="K168" s="11">
        <v>46176</v>
      </c>
      <c r="L168" s="11">
        <v>46176</v>
      </c>
      <c r="M168" s="13" t="s">
        <v>5658</v>
      </c>
      <c r="Q168" s="38" t="s">
        <v>8944</v>
      </c>
      <c r="AH168" s="19" t="str">
        <f t="shared" ref="AH168" si="44">M168</f>
        <v>10446876312</v>
      </c>
      <c r="AI168" t="str">
        <f>IFERROR(INDEX(PROVEEDORES!$B$1:$B$6940,MATCH(AH168,PROVEEDORES!$A$1:$A$6940,0)),"")</f>
        <v>IRENE ELENITH ROJAS RUIZ</v>
      </c>
    </row>
    <row r="169" spans="1:35" hidden="1" x14ac:dyDescent="0.4">
      <c r="A169" s="13" t="s">
        <v>47</v>
      </c>
      <c r="B169" s="13" t="s">
        <v>9116</v>
      </c>
      <c r="C169" s="11">
        <v>46174</v>
      </c>
      <c r="D169" s="37" t="s">
        <v>8940</v>
      </c>
      <c r="F169" s="8">
        <v>750</v>
      </c>
      <c r="G169" t="s">
        <v>11459</v>
      </c>
      <c r="H169" s="16">
        <v>3.4169999999999998</v>
      </c>
      <c r="I169" s="13" t="s">
        <v>50</v>
      </c>
      <c r="J169" s="18" t="s">
        <v>9952</v>
      </c>
      <c r="K169" s="11">
        <v>46165</v>
      </c>
      <c r="L169" s="11">
        <v>46165</v>
      </c>
      <c r="M169" s="13" t="s">
        <v>8860</v>
      </c>
      <c r="Q169" s="38" t="s">
        <v>9953</v>
      </c>
      <c r="AH169" s="19" t="str">
        <f t="shared" si="39"/>
        <v>40917641</v>
      </c>
      <c r="AI169" t="str">
        <f>IFERROR(INDEX(PROVEEDORES!$B$1:$B$6940,MATCH(AH169,PROVEEDORES!$A$1:$A$6940,0)),"")</f>
        <v>PICKMANS LAVI RONALD ALFONSO</v>
      </c>
    </row>
    <row r="170" spans="1:35" hidden="1" x14ac:dyDescent="0.4">
      <c r="A170" s="13" t="s">
        <v>47</v>
      </c>
      <c r="B170" s="13" t="s">
        <v>9116</v>
      </c>
      <c r="C170" s="11">
        <v>46174</v>
      </c>
      <c r="D170" s="37" t="s">
        <v>8940</v>
      </c>
      <c r="F170" s="8">
        <v>650</v>
      </c>
      <c r="G170" t="s">
        <v>11459</v>
      </c>
      <c r="H170" s="16">
        <v>3.4169999999999998</v>
      </c>
      <c r="I170" s="13" t="s">
        <v>50</v>
      </c>
      <c r="J170" s="18" t="s">
        <v>9954</v>
      </c>
      <c r="K170" s="11">
        <v>46171</v>
      </c>
      <c r="L170" s="11">
        <v>46171</v>
      </c>
      <c r="M170" s="13" t="s">
        <v>8860</v>
      </c>
      <c r="Q170" s="38" t="s">
        <v>39</v>
      </c>
      <c r="AH170" s="19" t="str">
        <f t="shared" si="39"/>
        <v>40917641</v>
      </c>
      <c r="AI170" t="str">
        <f>IFERROR(INDEX(PROVEEDORES!$B$1:$B$6940,MATCH(AH170,PROVEEDORES!$A$1:$A$6940,0)),"")</f>
        <v>PICKMANS LAVI RONALD ALFONSO</v>
      </c>
    </row>
    <row r="171" spans="1:35" hidden="1" x14ac:dyDescent="0.4">
      <c r="A171" s="13" t="s">
        <v>47</v>
      </c>
      <c r="B171" s="13" t="s">
        <v>9116</v>
      </c>
      <c r="C171" s="11">
        <v>46174</v>
      </c>
      <c r="D171" s="37" t="s">
        <v>8940</v>
      </c>
      <c r="F171" s="8">
        <v>86.2</v>
      </c>
      <c r="G171" t="s">
        <v>11459</v>
      </c>
      <c r="H171" s="16">
        <v>3.4169999999999998</v>
      </c>
      <c r="I171" s="13" t="s">
        <v>50</v>
      </c>
      <c r="J171" s="18" t="s">
        <v>9955</v>
      </c>
      <c r="K171" s="11">
        <v>46174</v>
      </c>
      <c r="L171" s="11">
        <v>46174</v>
      </c>
      <c r="M171" s="13" t="s">
        <v>8860</v>
      </c>
      <c r="Q171" s="38" t="s">
        <v>39</v>
      </c>
      <c r="AH171" s="19" t="str">
        <f t="shared" si="39"/>
        <v>40917641</v>
      </c>
      <c r="AI171" t="str">
        <f>IFERROR(INDEX(PROVEEDORES!$B$1:$B$6940,MATCH(AH171,PROVEEDORES!$A$1:$A$6940,0)),"")</f>
        <v>PICKMANS LAVI RONALD ALFONSO</v>
      </c>
    </row>
    <row r="172" spans="1:35" hidden="1" x14ac:dyDescent="0.4">
      <c r="A172" s="13" t="s">
        <v>47</v>
      </c>
      <c r="B172" s="13" t="s">
        <v>9116</v>
      </c>
      <c r="C172" s="11">
        <v>46174</v>
      </c>
      <c r="D172" s="37" t="s">
        <v>8942</v>
      </c>
      <c r="E172" s="8">
        <v>650</v>
      </c>
      <c r="G172" t="s">
        <v>11459</v>
      </c>
      <c r="H172" s="16">
        <v>3.4169999999999998</v>
      </c>
      <c r="I172" s="13" t="s">
        <v>56</v>
      </c>
      <c r="J172" s="18" t="s">
        <v>9956</v>
      </c>
      <c r="K172" s="11">
        <v>46171</v>
      </c>
      <c r="L172" s="11">
        <v>46171</v>
      </c>
      <c r="M172" s="13" t="s">
        <v>9957</v>
      </c>
      <c r="Q172" s="38" t="s">
        <v>9639</v>
      </c>
      <c r="AH172" s="19" t="str">
        <f t="shared" ref="AH172:AH176" si="45">M172</f>
        <v>20614135981</v>
      </c>
      <c r="AI172" t="str">
        <f>IFERROR(INDEX(PROVEEDORES!$B$1:$B$6940,MATCH(AH172,PROVEEDORES!$A$1:$A$6940,0)),"")</f>
        <v>ESTACION DE SERVICIOS HANS ADRIEL EIRL</v>
      </c>
    </row>
    <row r="173" spans="1:35" x14ac:dyDescent="0.4">
      <c r="A173" s="13" t="s">
        <v>47</v>
      </c>
      <c r="B173" s="13" t="s">
        <v>9116</v>
      </c>
      <c r="C173" s="11">
        <v>46174</v>
      </c>
      <c r="D173" s="37" t="s">
        <v>8942</v>
      </c>
      <c r="E173" s="8">
        <v>52.2</v>
      </c>
      <c r="G173" t="s">
        <v>11459</v>
      </c>
      <c r="H173" s="16">
        <v>3.4169999999999998</v>
      </c>
      <c r="I173" s="13" t="s">
        <v>56</v>
      </c>
      <c r="J173" s="18" t="s">
        <v>9959</v>
      </c>
      <c r="K173" s="11">
        <v>46171</v>
      </c>
      <c r="L173" s="11">
        <v>46171</v>
      </c>
      <c r="M173" s="13" t="s">
        <v>8121</v>
      </c>
      <c r="Q173" s="38" t="s">
        <v>45</v>
      </c>
      <c r="AH173" s="19" t="str">
        <f t="shared" si="45"/>
        <v>20511004251</v>
      </c>
      <c r="AI173" t="str">
        <f>IFERROR(INDEX(PROVEEDORES!$B$1:$B$6940,MATCH(AH173,PROVEEDORES!$A$1:$A$6940,0)),"")</f>
        <v>CONCESIONARIA IIRSA NORTE S.A.</v>
      </c>
    </row>
    <row r="174" spans="1:35" x14ac:dyDescent="0.4">
      <c r="A174" s="13" t="s">
        <v>47</v>
      </c>
      <c r="B174" s="13" t="s">
        <v>9116</v>
      </c>
      <c r="C174" s="11">
        <v>46174</v>
      </c>
      <c r="D174" s="37" t="s">
        <v>8942</v>
      </c>
      <c r="E174" s="8">
        <v>52.2</v>
      </c>
      <c r="G174" t="s">
        <v>11459</v>
      </c>
      <c r="H174" s="16">
        <v>3.4169999999999998</v>
      </c>
      <c r="I174" s="13" t="s">
        <v>56</v>
      </c>
      <c r="J174" s="18" t="s">
        <v>9960</v>
      </c>
      <c r="K174" s="11">
        <v>46171</v>
      </c>
      <c r="L174" s="11">
        <v>46171</v>
      </c>
      <c r="M174" s="13" t="s">
        <v>8121</v>
      </c>
      <c r="Q174" s="38" t="s">
        <v>45</v>
      </c>
      <c r="AH174" s="19" t="str">
        <f t="shared" si="45"/>
        <v>20511004251</v>
      </c>
      <c r="AI174" t="str">
        <f>IFERROR(INDEX(PROVEEDORES!$B$1:$B$6940,MATCH(AH174,PROVEEDORES!$A$1:$A$6940,0)),"")</f>
        <v>CONCESIONARIA IIRSA NORTE S.A.</v>
      </c>
    </row>
    <row r="175" spans="1:35" x14ac:dyDescent="0.4">
      <c r="A175" s="13" t="s">
        <v>47</v>
      </c>
      <c r="B175" s="13" t="s">
        <v>9116</v>
      </c>
      <c r="C175" s="11">
        <v>46174</v>
      </c>
      <c r="D175" s="37" t="s">
        <v>8942</v>
      </c>
      <c r="E175" s="8">
        <v>52.2</v>
      </c>
      <c r="G175" t="s">
        <v>11459</v>
      </c>
      <c r="H175" s="16">
        <v>3.4169999999999998</v>
      </c>
      <c r="I175" s="13" t="s">
        <v>56</v>
      </c>
      <c r="J175" s="18" t="s">
        <v>9961</v>
      </c>
      <c r="K175" s="11">
        <v>46170</v>
      </c>
      <c r="L175" s="11">
        <v>46170</v>
      </c>
      <c r="M175" s="13" t="s">
        <v>8121</v>
      </c>
      <c r="Q175" s="38" t="s">
        <v>45</v>
      </c>
      <c r="AH175" s="19" t="str">
        <f t="shared" si="45"/>
        <v>20511004251</v>
      </c>
      <c r="AI175" t="str">
        <f>IFERROR(INDEX(PROVEEDORES!$B$1:$B$6940,MATCH(AH175,PROVEEDORES!$A$1:$A$6940,0)),"")</f>
        <v>CONCESIONARIA IIRSA NORTE S.A.</v>
      </c>
    </row>
    <row r="176" spans="1:35" x14ac:dyDescent="0.4">
      <c r="A176" s="13" t="s">
        <v>47</v>
      </c>
      <c r="B176" s="13" t="s">
        <v>9116</v>
      </c>
      <c r="C176" s="11">
        <v>46174</v>
      </c>
      <c r="D176" s="37" t="s">
        <v>8942</v>
      </c>
      <c r="E176" s="8">
        <v>52.2</v>
      </c>
      <c r="G176" t="s">
        <v>11459</v>
      </c>
      <c r="H176" s="16">
        <v>3.4169999999999998</v>
      </c>
      <c r="I176" s="13" t="s">
        <v>56</v>
      </c>
      <c r="J176" s="18" t="s">
        <v>9962</v>
      </c>
      <c r="K176" s="11">
        <v>46170</v>
      </c>
      <c r="L176" s="11">
        <v>46170</v>
      </c>
      <c r="M176" s="13" t="s">
        <v>8121</v>
      </c>
      <c r="Q176" s="38" t="s">
        <v>45</v>
      </c>
      <c r="AH176" s="19" t="str">
        <f t="shared" si="45"/>
        <v>20511004251</v>
      </c>
      <c r="AI176" t="str">
        <f>IFERROR(INDEX(PROVEEDORES!$B$1:$B$6940,MATCH(AH176,PROVEEDORES!$A$1:$A$6940,0)),"")</f>
        <v>CONCESIONARIA IIRSA NORTE S.A.</v>
      </c>
    </row>
    <row r="177" spans="1:35" x14ac:dyDescent="0.4">
      <c r="A177" s="13" t="s">
        <v>47</v>
      </c>
      <c r="B177" s="13" t="s">
        <v>9116</v>
      </c>
      <c r="C177" s="11">
        <v>46174</v>
      </c>
      <c r="D177" s="37" t="s">
        <v>8942</v>
      </c>
      <c r="E177" s="8">
        <v>52.2</v>
      </c>
      <c r="G177" t="s">
        <v>11459</v>
      </c>
      <c r="H177" s="16">
        <v>3.4169999999999998</v>
      </c>
      <c r="I177" s="13" t="s">
        <v>56</v>
      </c>
      <c r="J177" s="18" t="s">
        <v>9963</v>
      </c>
      <c r="K177" s="11">
        <v>46167</v>
      </c>
      <c r="L177" s="11">
        <v>46167</v>
      </c>
      <c r="M177" s="13" t="s">
        <v>8121</v>
      </c>
      <c r="Q177" s="38" t="s">
        <v>45</v>
      </c>
      <c r="AH177" s="19" t="str">
        <f t="shared" ref="AH177" si="46">M177</f>
        <v>20511004251</v>
      </c>
      <c r="AI177" t="str">
        <f>IFERROR(INDEX(PROVEEDORES!$B$1:$B$6940,MATCH(AH177,PROVEEDORES!$A$1:$A$6940,0)),"")</f>
        <v>CONCESIONARIA IIRSA NORTE S.A.</v>
      </c>
    </row>
    <row r="178" spans="1:35" x14ac:dyDescent="0.4">
      <c r="A178" s="13" t="s">
        <v>47</v>
      </c>
      <c r="B178" s="13" t="s">
        <v>9116</v>
      </c>
      <c r="C178" s="11">
        <v>46174</v>
      </c>
      <c r="D178" s="37" t="s">
        <v>8942</v>
      </c>
      <c r="E178" s="8">
        <v>52.2</v>
      </c>
      <c r="G178" t="s">
        <v>11459</v>
      </c>
      <c r="H178" s="16">
        <v>3.4169999999999998</v>
      </c>
      <c r="I178" s="13" t="s">
        <v>56</v>
      </c>
      <c r="J178" s="18" t="s">
        <v>9964</v>
      </c>
      <c r="K178" s="11">
        <v>46172</v>
      </c>
      <c r="L178" s="11">
        <v>46172</v>
      </c>
      <c r="M178" s="13" t="s">
        <v>8121</v>
      </c>
      <c r="Q178" s="38" t="s">
        <v>45</v>
      </c>
      <c r="AH178" s="19" t="str">
        <f t="shared" ref="AH178:AH182" si="47">M178</f>
        <v>20511004251</v>
      </c>
      <c r="AI178" t="str">
        <f>IFERROR(INDEX(PROVEEDORES!$B$1:$B$6940,MATCH(AH178,PROVEEDORES!$A$1:$A$6940,0)),"")</f>
        <v>CONCESIONARIA IIRSA NORTE S.A.</v>
      </c>
    </row>
    <row r="179" spans="1:35" hidden="1" x14ac:dyDescent="0.4">
      <c r="A179" s="13" t="s">
        <v>47</v>
      </c>
      <c r="B179" s="13" t="s">
        <v>9116</v>
      </c>
      <c r="C179" s="11">
        <v>46174</v>
      </c>
      <c r="D179" s="37" t="s">
        <v>8942</v>
      </c>
      <c r="E179" s="8">
        <v>30</v>
      </c>
      <c r="G179" t="s">
        <v>11459</v>
      </c>
      <c r="H179" s="16">
        <v>3.4169999999999998</v>
      </c>
      <c r="I179" s="13" t="s">
        <v>56</v>
      </c>
      <c r="J179" s="18" t="s">
        <v>9965</v>
      </c>
      <c r="K179" s="11">
        <v>46171</v>
      </c>
      <c r="L179" s="11">
        <v>46171</v>
      </c>
      <c r="M179" s="13" t="s">
        <v>5533</v>
      </c>
      <c r="Q179" s="38" t="s">
        <v>41</v>
      </c>
      <c r="AH179" s="19" t="str">
        <f t="shared" si="47"/>
        <v>10443039517</v>
      </c>
      <c r="AI179" t="str">
        <f>IFERROR(INDEX(PROVEEDORES!$B$1:$B$6940,MATCH(AH179,PROVEEDORES!$A$1:$A$6940,0)),"")</f>
        <v>BANDA OCHOA REYES</v>
      </c>
    </row>
    <row r="180" spans="1:35" hidden="1" x14ac:dyDescent="0.4">
      <c r="A180" s="13" t="s">
        <v>47</v>
      </c>
      <c r="B180" s="13" t="s">
        <v>9116</v>
      </c>
      <c r="C180" s="11">
        <v>46174</v>
      </c>
      <c r="D180" s="37" t="s">
        <v>8942</v>
      </c>
      <c r="E180" s="8">
        <v>40</v>
      </c>
      <c r="G180" t="s">
        <v>11459</v>
      </c>
      <c r="H180" s="16">
        <v>3.4169999999999998</v>
      </c>
      <c r="I180" s="13" t="s">
        <v>56</v>
      </c>
      <c r="J180" s="18" t="s">
        <v>9966</v>
      </c>
      <c r="K180" s="11">
        <v>46174</v>
      </c>
      <c r="L180" s="11">
        <v>46174</v>
      </c>
      <c r="M180" s="13" t="s">
        <v>9520</v>
      </c>
      <c r="Q180" s="38" t="s">
        <v>59</v>
      </c>
      <c r="AH180" s="19" t="str">
        <f t="shared" si="47"/>
        <v>10755996551</v>
      </c>
      <c r="AI180" t="str">
        <f>IFERROR(INDEX(PROVEEDORES!$B$1:$B$6940,MATCH(AH180,PROVEEDORES!$A$1:$A$6940,0)),"")</f>
        <v>PEREZ DAHUA FRANS DENNIS</v>
      </c>
    </row>
    <row r="181" spans="1:35" hidden="1" x14ac:dyDescent="0.4">
      <c r="A181" s="13" t="s">
        <v>47</v>
      </c>
      <c r="B181" s="13" t="s">
        <v>9116</v>
      </c>
      <c r="C181" s="11">
        <v>46174</v>
      </c>
      <c r="D181" s="37" t="s">
        <v>8942</v>
      </c>
      <c r="E181" s="8">
        <v>53</v>
      </c>
      <c r="G181" t="s">
        <v>11459</v>
      </c>
      <c r="H181" s="16">
        <v>3.4169999999999998</v>
      </c>
      <c r="I181" s="13" t="s">
        <v>56</v>
      </c>
      <c r="J181" s="18" t="s">
        <v>9967</v>
      </c>
      <c r="K181" s="11">
        <v>46174</v>
      </c>
      <c r="L181" s="11">
        <v>46174</v>
      </c>
      <c r="M181" s="13" t="s">
        <v>9520</v>
      </c>
      <c r="Q181" s="38" t="s">
        <v>8943</v>
      </c>
      <c r="AH181" s="19" t="str">
        <f t="shared" si="47"/>
        <v>10755996551</v>
      </c>
      <c r="AI181" t="str">
        <f>IFERROR(INDEX(PROVEEDORES!$B$1:$B$6940,MATCH(AH181,PROVEEDORES!$A$1:$A$6940,0)),"")</f>
        <v>PEREZ DAHUA FRANS DENNIS</v>
      </c>
    </row>
    <row r="182" spans="1:35" hidden="1" x14ac:dyDescent="0.4">
      <c r="A182" s="13" t="s">
        <v>47</v>
      </c>
      <c r="B182" s="13" t="s">
        <v>9116</v>
      </c>
      <c r="C182" s="11">
        <v>46174</v>
      </c>
      <c r="D182" s="37" t="s">
        <v>8941</v>
      </c>
      <c r="E182" s="8">
        <v>40</v>
      </c>
      <c r="G182" t="s">
        <v>11459</v>
      </c>
      <c r="H182" s="16">
        <v>3.4169999999999998</v>
      </c>
      <c r="I182" s="13" t="s">
        <v>58</v>
      </c>
      <c r="J182" s="18" t="s">
        <v>9968</v>
      </c>
      <c r="K182" s="11">
        <v>46165</v>
      </c>
      <c r="L182" s="11">
        <v>46165</v>
      </c>
      <c r="M182" s="13" t="s">
        <v>4231</v>
      </c>
      <c r="Q182" s="38" t="s">
        <v>8944</v>
      </c>
      <c r="AH182" s="19" t="str">
        <f t="shared" si="47"/>
        <v>10405451587</v>
      </c>
      <c r="AI182" t="str">
        <f>IFERROR(INDEX(PROVEEDORES!$B$1:$B$6940,MATCH(AH182,PROVEEDORES!$A$1:$A$6940,0)),"")</f>
        <v>GONZALES MENDOZA GISSELA</v>
      </c>
    </row>
    <row r="183" spans="1:35" hidden="1" x14ac:dyDescent="0.4">
      <c r="A183" s="13" t="s">
        <v>47</v>
      </c>
      <c r="B183" s="13" t="s">
        <v>9116</v>
      </c>
      <c r="C183" s="11">
        <v>46174</v>
      </c>
      <c r="D183" s="37" t="s">
        <v>8941</v>
      </c>
      <c r="E183" s="8">
        <v>40</v>
      </c>
      <c r="G183" t="s">
        <v>11459</v>
      </c>
      <c r="H183" s="16">
        <v>3.4169999999999998</v>
      </c>
      <c r="I183" s="13" t="s">
        <v>58</v>
      </c>
      <c r="J183" s="18" t="s">
        <v>9969</v>
      </c>
      <c r="K183" s="11">
        <v>46166</v>
      </c>
      <c r="L183" s="11">
        <v>46166</v>
      </c>
      <c r="M183" s="13" t="s">
        <v>5949</v>
      </c>
      <c r="Q183" s="38" t="s">
        <v>8944</v>
      </c>
      <c r="AH183" s="19" t="str">
        <f t="shared" ref="AH183:AH184" si="48">M183</f>
        <v>10456529327</v>
      </c>
      <c r="AI183" t="str">
        <f>IFERROR(INDEX(PROVEEDORES!$B$1:$B$6940,MATCH(AH183,PROVEEDORES!$A$1:$A$6940,0)),"")</f>
        <v>RIVERA HUAMAN YANNET YAKEL</v>
      </c>
    </row>
    <row r="184" spans="1:35" hidden="1" x14ac:dyDescent="0.4">
      <c r="A184" s="13" t="s">
        <v>47</v>
      </c>
      <c r="B184" s="13" t="s">
        <v>9116</v>
      </c>
      <c r="C184" s="11">
        <v>46174</v>
      </c>
      <c r="D184" s="37" t="s">
        <v>8941</v>
      </c>
      <c r="E184" s="8">
        <v>40</v>
      </c>
      <c r="G184" t="s">
        <v>11459</v>
      </c>
      <c r="H184" s="16">
        <v>3.4169999999999998</v>
      </c>
      <c r="I184" s="13" t="s">
        <v>58</v>
      </c>
      <c r="J184" s="18" t="s">
        <v>9970</v>
      </c>
      <c r="K184" s="11">
        <v>46167</v>
      </c>
      <c r="L184" s="11">
        <v>46167</v>
      </c>
      <c r="M184" s="13" t="s">
        <v>3541</v>
      </c>
      <c r="Q184" s="38" t="s">
        <v>8944</v>
      </c>
      <c r="AH184" s="19" t="str">
        <f t="shared" si="48"/>
        <v>10274341896</v>
      </c>
      <c r="AI184" t="str">
        <f>IFERROR(INDEX(PROVEEDORES!$B$1:$B$6940,MATCH(AH184,PROVEEDORES!$A$1:$A$6940,0)),"")</f>
        <v>CARRERO AGUILAR NATIVIDAD</v>
      </c>
    </row>
    <row r="185" spans="1:35" hidden="1" x14ac:dyDescent="0.4">
      <c r="A185" s="13" t="s">
        <v>47</v>
      </c>
      <c r="B185" s="13" t="s">
        <v>9116</v>
      </c>
      <c r="C185" s="11">
        <v>46174</v>
      </c>
      <c r="D185" s="37" t="s">
        <v>8942</v>
      </c>
      <c r="E185" s="8">
        <v>40</v>
      </c>
      <c r="G185" t="s">
        <v>11459</v>
      </c>
      <c r="H185" s="16">
        <v>3.4169999999999998</v>
      </c>
      <c r="I185" s="13" t="s">
        <v>56</v>
      </c>
      <c r="J185" s="18" t="s">
        <v>9971</v>
      </c>
      <c r="K185" s="11">
        <v>46168</v>
      </c>
      <c r="L185" s="11">
        <v>46168</v>
      </c>
      <c r="M185" s="13" t="s">
        <v>9972</v>
      </c>
      <c r="Q185" s="38" t="s">
        <v>8944</v>
      </c>
      <c r="AH185" s="19" t="str">
        <f t="shared" ref="AH185:AH191" si="49">M185</f>
        <v>10428882348</v>
      </c>
      <c r="AI185" t="str">
        <f>IFERROR(INDEX(PROVEEDORES!$B$1:$B$6940,MATCH(AH185,PROVEEDORES!$A$1:$A$6940,0)),"")</f>
        <v>CARITIMARI SILVANO RISTER</v>
      </c>
    </row>
    <row r="186" spans="1:35" hidden="1" x14ac:dyDescent="0.4">
      <c r="A186" s="13" t="s">
        <v>47</v>
      </c>
      <c r="B186" s="13" t="s">
        <v>9116</v>
      </c>
      <c r="C186" s="11">
        <v>46174</v>
      </c>
      <c r="D186" s="37" t="s">
        <v>8941</v>
      </c>
      <c r="E186" s="8">
        <v>40</v>
      </c>
      <c r="G186" t="s">
        <v>11459</v>
      </c>
      <c r="H186" s="16">
        <v>3.4169999999999998</v>
      </c>
      <c r="I186" s="13" t="s">
        <v>58</v>
      </c>
      <c r="J186" s="18" t="s">
        <v>9974</v>
      </c>
      <c r="K186" s="11">
        <v>46169</v>
      </c>
      <c r="L186" s="11">
        <v>46169</v>
      </c>
      <c r="M186" s="13" t="s">
        <v>3912</v>
      </c>
      <c r="Q186" s="38" t="s">
        <v>8944</v>
      </c>
      <c r="AH186" s="19" t="str">
        <f t="shared" si="49"/>
        <v>10336656538</v>
      </c>
      <c r="AI186" t="str">
        <f>IFERROR(INDEX(PROVEEDORES!$B$1:$B$6940,MATCH(AH186,PROVEEDORES!$A$1:$A$6940,0)),"")</f>
        <v>GUEVARA FERNANDEZ CLEOFE</v>
      </c>
    </row>
    <row r="187" spans="1:35" hidden="1" x14ac:dyDescent="0.4">
      <c r="A187" s="13" t="s">
        <v>47</v>
      </c>
      <c r="B187" s="13" t="s">
        <v>9116</v>
      </c>
      <c r="C187" s="11">
        <v>46174</v>
      </c>
      <c r="D187" s="37" t="s">
        <v>8941</v>
      </c>
      <c r="E187" s="8">
        <v>40</v>
      </c>
      <c r="G187" t="s">
        <v>11459</v>
      </c>
      <c r="H187" s="16">
        <v>3.4169999999999998</v>
      </c>
      <c r="I187" s="13" t="s">
        <v>58</v>
      </c>
      <c r="J187" s="18" t="s">
        <v>9975</v>
      </c>
      <c r="K187" s="11">
        <v>46170</v>
      </c>
      <c r="L187" s="11">
        <v>46170</v>
      </c>
      <c r="M187" s="13" t="s">
        <v>9592</v>
      </c>
      <c r="Q187" s="38" t="s">
        <v>8944</v>
      </c>
      <c r="AH187" s="19" t="str">
        <f t="shared" si="49"/>
        <v>10448398744</v>
      </c>
      <c r="AI187" t="str">
        <f>IFERROR(INDEX(PROVEEDORES!$B$1:$B$6940,MATCH(AH187,PROVEEDORES!$A$1:$A$6940,0)),"")</f>
        <v>JIMENEZ DAVILA FLOR DE MARIA</v>
      </c>
    </row>
    <row r="188" spans="1:35" hidden="1" x14ac:dyDescent="0.4">
      <c r="A188" s="13" t="s">
        <v>47</v>
      </c>
      <c r="B188" s="13" t="s">
        <v>9116</v>
      </c>
      <c r="C188" s="11">
        <v>46174</v>
      </c>
      <c r="D188" s="37" t="s">
        <v>8942</v>
      </c>
      <c r="E188" s="8">
        <v>40</v>
      </c>
      <c r="G188" t="s">
        <v>11459</v>
      </c>
      <c r="H188" s="16">
        <v>3.4169999999999998</v>
      </c>
      <c r="I188" s="13" t="s">
        <v>56</v>
      </c>
      <c r="J188" s="18" t="s">
        <v>9976</v>
      </c>
      <c r="K188" s="11">
        <v>46171</v>
      </c>
      <c r="L188" s="11">
        <v>46171</v>
      </c>
      <c r="M188" s="13" t="s">
        <v>9225</v>
      </c>
      <c r="Q188" s="38" t="s">
        <v>8944</v>
      </c>
      <c r="AH188" s="19" t="str">
        <f t="shared" si="49"/>
        <v>10749424392</v>
      </c>
      <c r="AI188" t="str">
        <f>IFERROR(INDEX(PROVEEDORES!$B$1:$B$6940,MATCH(AH188,PROVEEDORES!$A$1:$A$6940,0)),"")</f>
        <v>COJAL MEDINA ANA ELIZABETH</v>
      </c>
    </row>
    <row r="189" spans="1:35" hidden="1" x14ac:dyDescent="0.4">
      <c r="A189" s="13" t="s">
        <v>47</v>
      </c>
      <c r="B189" s="13" t="s">
        <v>9116</v>
      </c>
      <c r="C189" s="11">
        <v>46174</v>
      </c>
      <c r="D189" s="37" t="s">
        <v>8941</v>
      </c>
      <c r="E189" s="8">
        <v>40</v>
      </c>
      <c r="G189" t="s">
        <v>11459</v>
      </c>
      <c r="H189" s="16">
        <v>3.4169999999999998</v>
      </c>
      <c r="I189" s="13" t="s">
        <v>58</v>
      </c>
      <c r="J189" s="18" t="s">
        <v>9977</v>
      </c>
      <c r="K189" s="11">
        <v>46172</v>
      </c>
      <c r="L189" s="11">
        <v>46172</v>
      </c>
      <c r="M189" s="13" t="s">
        <v>997</v>
      </c>
      <c r="Q189" s="38" t="s">
        <v>8944</v>
      </c>
      <c r="AH189" s="19" t="str">
        <f t="shared" si="49"/>
        <v>10008396413</v>
      </c>
      <c r="AI189" t="str">
        <f>IFERROR(INDEX(PROVEEDORES!$B$1:$B$6940,MATCH(AH189,PROVEEDORES!$A$1:$A$6940,0)),"")</f>
        <v>FLORES BENAVIDES VIDAL</v>
      </c>
    </row>
    <row r="190" spans="1:35" hidden="1" x14ac:dyDescent="0.4">
      <c r="A190" s="13" t="s">
        <v>47</v>
      </c>
      <c r="B190" s="13" t="s">
        <v>9116</v>
      </c>
      <c r="C190" s="11">
        <v>46174</v>
      </c>
      <c r="D190" s="37" t="s">
        <v>8941</v>
      </c>
      <c r="E190" s="8">
        <v>40</v>
      </c>
      <c r="G190" t="s">
        <v>11459</v>
      </c>
      <c r="H190" s="16">
        <v>3.4169999999999998</v>
      </c>
      <c r="I190" s="13" t="s">
        <v>58</v>
      </c>
      <c r="J190" s="18" t="s">
        <v>9978</v>
      </c>
      <c r="K190" s="11">
        <v>46173</v>
      </c>
      <c r="L190" s="11">
        <v>46173</v>
      </c>
      <c r="M190" s="13" t="s">
        <v>7581</v>
      </c>
      <c r="Q190" s="38" t="s">
        <v>8944</v>
      </c>
      <c r="AH190" s="19" t="str">
        <f t="shared" si="49"/>
        <v>10804598184</v>
      </c>
      <c r="AI190" t="str">
        <f>IFERROR(INDEX(PROVEEDORES!$B$1:$B$6940,MATCH(AH190,PROVEEDORES!$A$1:$A$6940,0)),"")</f>
        <v>RODRIGUEZ SAAVEDRA VICTORIA</v>
      </c>
    </row>
    <row r="191" spans="1:35" hidden="1" x14ac:dyDescent="0.4">
      <c r="A191" s="13" t="s">
        <v>47</v>
      </c>
      <c r="B191" s="13" t="s">
        <v>9116</v>
      </c>
      <c r="C191" s="11">
        <v>46174</v>
      </c>
      <c r="D191" s="37" t="s">
        <v>8941</v>
      </c>
      <c r="E191" s="8">
        <v>40</v>
      </c>
      <c r="G191" t="s">
        <v>11459</v>
      </c>
      <c r="H191" s="16">
        <v>3.4169999999999998</v>
      </c>
      <c r="I191" s="13" t="s">
        <v>58</v>
      </c>
      <c r="J191" s="18" t="s">
        <v>9979</v>
      </c>
      <c r="K191" s="11">
        <v>46174</v>
      </c>
      <c r="L191" s="11">
        <v>46174</v>
      </c>
      <c r="M191" s="13" t="s">
        <v>6616</v>
      </c>
      <c r="Q191" s="38" t="s">
        <v>8944</v>
      </c>
      <c r="AH191" s="19" t="str">
        <f t="shared" si="49"/>
        <v>10481118048</v>
      </c>
      <c r="AI191" t="str">
        <f>IFERROR(INDEX(PROVEEDORES!$B$1:$B$6940,MATCH(AH191,PROVEEDORES!$A$1:$A$6940,0)),"")</f>
        <v>RIOS DAVILA INGRID JOHANNA</v>
      </c>
    </row>
    <row r="192" spans="1:35" hidden="1" x14ac:dyDescent="0.4">
      <c r="A192" s="13" t="s">
        <v>47</v>
      </c>
      <c r="B192" s="13" t="s">
        <v>9117</v>
      </c>
      <c r="C192" s="11">
        <v>46176</v>
      </c>
      <c r="D192" s="37" t="s">
        <v>8940</v>
      </c>
      <c r="F192" s="8">
        <v>750</v>
      </c>
      <c r="G192" t="s">
        <v>11459</v>
      </c>
      <c r="H192" s="16">
        <v>3.4140000000000001</v>
      </c>
      <c r="I192" s="13" t="s">
        <v>50</v>
      </c>
      <c r="J192" s="18" t="s">
        <v>9980</v>
      </c>
      <c r="K192" s="11">
        <v>46165</v>
      </c>
      <c r="L192" s="11">
        <v>46165</v>
      </c>
      <c r="M192" s="13" t="s">
        <v>201</v>
      </c>
      <c r="Q192" s="38" t="s">
        <v>9729</v>
      </c>
      <c r="AH192" s="19" t="str">
        <f t="shared" si="39"/>
        <v>21134958</v>
      </c>
      <c r="AI192" t="str">
        <f>IFERROR(INDEX(PROVEEDORES!$B$1:$B$6940,MATCH(AH192,PROVEEDORES!$A$1:$A$6940,0)),"")</f>
        <v>TIMOTEO HUARANGA JUAN M.</v>
      </c>
    </row>
    <row r="193" spans="1:35" hidden="1" x14ac:dyDescent="0.4">
      <c r="A193" s="13" t="s">
        <v>47</v>
      </c>
      <c r="B193" s="13" t="s">
        <v>9117</v>
      </c>
      <c r="C193" s="11">
        <v>46176</v>
      </c>
      <c r="D193" s="37" t="s">
        <v>8940</v>
      </c>
      <c r="F193" s="8">
        <v>80</v>
      </c>
      <c r="G193" t="s">
        <v>11459</v>
      </c>
      <c r="H193" s="16">
        <v>3.4140000000000001</v>
      </c>
      <c r="I193" s="13" t="s">
        <v>50</v>
      </c>
      <c r="J193" s="18" t="s">
        <v>9981</v>
      </c>
      <c r="K193" s="11">
        <v>46174</v>
      </c>
      <c r="L193" s="11">
        <v>46174</v>
      </c>
      <c r="M193" s="13" t="s">
        <v>201</v>
      </c>
      <c r="Q193" s="38" t="s">
        <v>39</v>
      </c>
      <c r="AH193" s="19" t="str">
        <f t="shared" si="39"/>
        <v>21134958</v>
      </c>
      <c r="AI193" t="str">
        <f>IFERROR(INDEX(PROVEEDORES!$B$1:$B$6940,MATCH(AH193,PROVEEDORES!$A$1:$A$6940,0)),"")</f>
        <v>TIMOTEO HUARANGA JUAN M.</v>
      </c>
    </row>
    <row r="194" spans="1:35" hidden="1" x14ac:dyDescent="0.4">
      <c r="A194" s="13" t="s">
        <v>47</v>
      </c>
      <c r="B194" s="13" t="s">
        <v>9117</v>
      </c>
      <c r="C194" s="11">
        <v>46176</v>
      </c>
      <c r="D194" s="37" t="s">
        <v>8940</v>
      </c>
      <c r="F194" s="8">
        <v>106.2</v>
      </c>
      <c r="G194" t="s">
        <v>11459</v>
      </c>
      <c r="H194" s="16">
        <v>3.4140000000000001</v>
      </c>
      <c r="I194" s="13" t="s">
        <v>50</v>
      </c>
      <c r="J194" s="18" t="s">
        <v>9982</v>
      </c>
      <c r="K194" s="11">
        <v>46176</v>
      </c>
      <c r="L194" s="11">
        <v>46176</v>
      </c>
      <c r="M194" s="13" t="s">
        <v>201</v>
      </c>
      <c r="Q194" s="38" t="s">
        <v>39</v>
      </c>
      <c r="AH194" s="19" t="str">
        <f t="shared" ref="AH194:AH195" si="50">M194</f>
        <v>21134958</v>
      </c>
      <c r="AI194" t="str">
        <f>IFERROR(INDEX(PROVEEDORES!$B$1:$B$6940,MATCH(AH194,PROVEEDORES!$A$1:$A$6940,0)),"")</f>
        <v>TIMOTEO HUARANGA JUAN M.</v>
      </c>
    </row>
    <row r="195" spans="1:35" x14ac:dyDescent="0.4">
      <c r="A195" s="13" t="s">
        <v>47</v>
      </c>
      <c r="B195" s="13" t="s">
        <v>9117</v>
      </c>
      <c r="C195" s="11">
        <v>46176</v>
      </c>
      <c r="D195" s="37" t="s">
        <v>8942</v>
      </c>
      <c r="E195" s="8">
        <v>52.2</v>
      </c>
      <c r="G195" t="s">
        <v>11459</v>
      </c>
      <c r="H195" s="16">
        <v>3.4140000000000001</v>
      </c>
      <c r="I195" s="13" t="s">
        <v>56</v>
      </c>
      <c r="J195" s="18" t="s">
        <v>9983</v>
      </c>
      <c r="K195" s="11">
        <v>46171</v>
      </c>
      <c r="L195" s="11">
        <v>46171</v>
      </c>
      <c r="M195" s="13" t="s">
        <v>8121</v>
      </c>
      <c r="Q195" s="38" t="s">
        <v>45</v>
      </c>
      <c r="AH195" s="19" t="str">
        <f t="shared" si="50"/>
        <v>20511004251</v>
      </c>
      <c r="AI195" t="str">
        <f>IFERROR(INDEX(PROVEEDORES!$B$1:$B$6940,MATCH(AH195,PROVEEDORES!$A$1:$A$6940,0)),"")</f>
        <v>CONCESIONARIA IIRSA NORTE S.A.</v>
      </c>
    </row>
    <row r="196" spans="1:35" x14ac:dyDescent="0.4">
      <c r="A196" s="13" t="s">
        <v>47</v>
      </c>
      <c r="B196" s="13" t="s">
        <v>9117</v>
      </c>
      <c r="C196" s="11">
        <v>46176</v>
      </c>
      <c r="D196" s="37" t="s">
        <v>8942</v>
      </c>
      <c r="E196" s="8">
        <v>52.2</v>
      </c>
      <c r="G196" t="s">
        <v>11459</v>
      </c>
      <c r="H196" s="16">
        <v>3.4140000000000001</v>
      </c>
      <c r="I196" s="13" t="s">
        <v>56</v>
      </c>
      <c r="J196" s="18" t="s">
        <v>9984</v>
      </c>
      <c r="K196" s="11">
        <v>46172</v>
      </c>
      <c r="L196" s="11">
        <v>46172</v>
      </c>
      <c r="M196" s="13" t="s">
        <v>8121</v>
      </c>
      <c r="Q196" s="38" t="s">
        <v>45</v>
      </c>
      <c r="AH196" s="19" t="str">
        <f t="shared" ref="AH196:AH198" si="51">M196</f>
        <v>20511004251</v>
      </c>
      <c r="AI196" t="str">
        <f>IFERROR(INDEX(PROVEEDORES!$B$1:$B$6940,MATCH(AH196,PROVEEDORES!$A$1:$A$6940,0)),"")</f>
        <v>CONCESIONARIA IIRSA NORTE S.A.</v>
      </c>
    </row>
    <row r="197" spans="1:35" x14ac:dyDescent="0.4">
      <c r="A197" s="13" t="s">
        <v>47</v>
      </c>
      <c r="B197" s="13" t="s">
        <v>9117</v>
      </c>
      <c r="C197" s="11">
        <v>46176</v>
      </c>
      <c r="D197" s="37" t="s">
        <v>8942</v>
      </c>
      <c r="E197" s="8">
        <v>52.2</v>
      </c>
      <c r="G197" t="s">
        <v>11459</v>
      </c>
      <c r="H197" s="16">
        <v>3.4140000000000001</v>
      </c>
      <c r="I197" s="13" t="s">
        <v>56</v>
      </c>
      <c r="J197" s="18" t="s">
        <v>9985</v>
      </c>
      <c r="K197" s="11">
        <v>46172</v>
      </c>
      <c r="L197" s="11">
        <v>46172</v>
      </c>
      <c r="M197" s="13" t="s">
        <v>8121</v>
      </c>
      <c r="Q197" s="38" t="s">
        <v>45</v>
      </c>
      <c r="AH197" s="19" t="str">
        <f t="shared" si="51"/>
        <v>20511004251</v>
      </c>
      <c r="AI197" t="str">
        <f>IFERROR(INDEX(PROVEEDORES!$B$1:$B$6940,MATCH(AH197,PROVEEDORES!$A$1:$A$6940,0)),"")</f>
        <v>CONCESIONARIA IIRSA NORTE S.A.</v>
      </c>
    </row>
    <row r="198" spans="1:35" x14ac:dyDescent="0.4">
      <c r="A198" s="13" t="s">
        <v>47</v>
      </c>
      <c r="B198" s="13" t="s">
        <v>9117</v>
      </c>
      <c r="C198" s="11">
        <v>46176</v>
      </c>
      <c r="D198" s="37" t="s">
        <v>8942</v>
      </c>
      <c r="E198" s="8">
        <v>52.2</v>
      </c>
      <c r="G198" t="s">
        <v>11459</v>
      </c>
      <c r="H198" s="16">
        <v>3.4140000000000001</v>
      </c>
      <c r="I198" s="13" t="s">
        <v>56</v>
      </c>
      <c r="J198" s="18" t="s">
        <v>9986</v>
      </c>
      <c r="K198" s="11">
        <v>46173</v>
      </c>
      <c r="L198" s="11">
        <v>46173</v>
      </c>
      <c r="M198" s="13" t="s">
        <v>8121</v>
      </c>
      <c r="Q198" s="38" t="s">
        <v>45</v>
      </c>
      <c r="AH198" s="19" t="str">
        <f t="shared" si="51"/>
        <v>20511004251</v>
      </c>
      <c r="AI198" t="str">
        <f>IFERROR(INDEX(PROVEEDORES!$B$1:$B$6940,MATCH(AH198,PROVEEDORES!$A$1:$A$6940,0)),"")</f>
        <v>CONCESIONARIA IIRSA NORTE S.A.</v>
      </c>
    </row>
    <row r="199" spans="1:35" x14ac:dyDescent="0.4">
      <c r="A199" s="13" t="s">
        <v>47</v>
      </c>
      <c r="B199" s="13" t="s">
        <v>9117</v>
      </c>
      <c r="C199" s="11">
        <v>46176</v>
      </c>
      <c r="D199" s="37" t="s">
        <v>8942</v>
      </c>
      <c r="E199" s="8">
        <v>52.2</v>
      </c>
      <c r="G199" t="s">
        <v>11459</v>
      </c>
      <c r="H199" s="16">
        <v>3.4140000000000001</v>
      </c>
      <c r="I199" s="13" t="s">
        <v>56</v>
      </c>
      <c r="J199" s="18" t="s">
        <v>9987</v>
      </c>
      <c r="K199" s="11">
        <v>46174</v>
      </c>
      <c r="L199" s="11">
        <v>46174</v>
      </c>
      <c r="M199" s="13" t="s">
        <v>8121</v>
      </c>
      <c r="Q199" s="38" t="s">
        <v>45</v>
      </c>
      <c r="AH199" s="19" t="str">
        <f t="shared" ref="AH199" si="52">M199</f>
        <v>20511004251</v>
      </c>
      <c r="AI199" t="str">
        <f>IFERROR(INDEX(PROVEEDORES!$B$1:$B$6940,MATCH(AH199,PROVEEDORES!$A$1:$A$6940,0)),"")</f>
        <v>CONCESIONARIA IIRSA NORTE S.A.</v>
      </c>
    </row>
    <row r="200" spans="1:35" x14ac:dyDescent="0.4">
      <c r="A200" s="13" t="s">
        <v>47</v>
      </c>
      <c r="B200" s="13" t="s">
        <v>9117</v>
      </c>
      <c r="C200" s="11">
        <v>46176</v>
      </c>
      <c r="D200" s="37" t="s">
        <v>8942</v>
      </c>
      <c r="E200" s="8">
        <v>52.2</v>
      </c>
      <c r="G200" t="s">
        <v>11459</v>
      </c>
      <c r="H200" s="16">
        <v>3.4140000000000001</v>
      </c>
      <c r="I200" s="13" t="s">
        <v>56</v>
      </c>
      <c r="J200" s="18" t="s">
        <v>9988</v>
      </c>
      <c r="K200" s="11">
        <v>46174</v>
      </c>
      <c r="L200" s="11">
        <v>46174</v>
      </c>
      <c r="M200" s="13" t="s">
        <v>8121</v>
      </c>
      <c r="Q200" s="38" t="s">
        <v>45</v>
      </c>
      <c r="AH200" s="19" t="str">
        <f t="shared" ref="AH200:AH210" si="53">M200</f>
        <v>20511004251</v>
      </c>
      <c r="AI200" t="str">
        <f>IFERROR(INDEX(PROVEEDORES!$B$1:$B$6940,MATCH(AH200,PROVEEDORES!$A$1:$A$6940,0)),"")</f>
        <v>CONCESIONARIA IIRSA NORTE S.A.</v>
      </c>
    </row>
    <row r="201" spans="1:35" hidden="1" x14ac:dyDescent="0.4">
      <c r="A201" s="13" t="s">
        <v>47</v>
      </c>
      <c r="B201" s="13" t="s">
        <v>9117</v>
      </c>
      <c r="C201" s="11">
        <v>46176</v>
      </c>
      <c r="D201" s="37" t="s">
        <v>8942</v>
      </c>
      <c r="E201" s="8">
        <v>40</v>
      </c>
      <c r="G201" t="s">
        <v>11459</v>
      </c>
      <c r="H201" s="16">
        <v>3.4140000000000001</v>
      </c>
      <c r="I201" s="13" t="s">
        <v>56</v>
      </c>
      <c r="J201" s="18" t="s">
        <v>9989</v>
      </c>
      <c r="K201" s="11">
        <v>46173</v>
      </c>
      <c r="L201" s="11">
        <v>46173</v>
      </c>
      <c r="M201" s="13" t="s">
        <v>9530</v>
      </c>
      <c r="Q201" s="38" t="s">
        <v>8947</v>
      </c>
      <c r="AH201" s="19" t="str">
        <f t="shared" si="53"/>
        <v>10722628662</v>
      </c>
      <c r="AI201" t="str">
        <f>IFERROR(INDEX(PROVEEDORES!$B$1:$B$6940,MATCH(AH201,PROVEEDORES!$A$1:$A$6940,0)),"")</f>
        <v>CESPEDES CAJUSOL WENDY NAHOMI</v>
      </c>
    </row>
    <row r="202" spans="1:35" hidden="1" x14ac:dyDescent="0.4">
      <c r="A202" s="13" t="s">
        <v>47</v>
      </c>
      <c r="B202" s="13" t="s">
        <v>9117</v>
      </c>
      <c r="C202" s="11">
        <v>46176</v>
      </c>
      <c r="D202" s="37" t="s">
        <v>8942</v>
      </c>
      <c r="E202" s="8">
        <v>30</v>
      </c>
      <c r="G202" t="s">
        <v>11459</v>
      </c>
      <c r="H202" s="16">
        <v>3.4140000000000001</v>
      </c>
      <c r="I202" s="13" t="s">
        <v>56</v>
      </c>
      <c r="J202" s="18" t="s">
        <v>9990</v>
      </c>
      <c r="K202" s="11">
        <v>46173</v>
      </c>
      <c r="L202" s="11">
        <v>46173</v>
      </c>
      <c r="M202" s="13" t="s">
        <v>4513</v>
      </c>
      <c r="Q202" s="38" t="s">
        <v>41</v>
      </c>
      <c r="AH202" s="19" t="str">
        <f t="shared" si="53"/>
        <v>10413807927</v>
      </c>
      <c r="AI202" t="str">
        <f>IFERROR(INDEX(PROVEEDORES!$B$1:$B$6940,MATCH(AH202,PROVEEDORES!$A$1:$A$6940,0)),"")</f>
        <v>REVILLA FUENTES JANETH MILENA</v>
      </c>
    </row>
    <row r="203" spans="1:35" hidden="1" x14ac:dyDescent="0.4">
      <c r="A203" s="13" t="s">
        <v>47</v>
      </c>
      <c r="B203" s="13" t="s">
        <v>9117</v>
      </c>
      <c r="C203" s="11">
        <v>46176</v>
      </c>
      <c r="D203" s="37" t="s">
        <v>8942</v>
      </c>
      <c r="E203" s="8">
        <v>20</v>
      </c>
      <c r="G203" t="s">
        <v>11459</v>
      </c>
      <c r="H203" s="16">
        <v>3.4140000000000001</v>
      </c>
      <c r="I203" s="13" t="s">
        <v>56</v>
      </c>
      <c r="J203" s="18" t="s">
        <v>9991</v>
      </c>
      <c r="K203" s="11">
        <v>46175</v>
      </c>
      <c r="L203" s="11">
        <v>46175</v>
      </c>
      <c r="M203" s="13" t="s">
        <v>8592</v>
      </c>
      <c r="Q203" s="38" t="s">
        <v>9072</v>
      </c>
      <c r="AH203" s="19" t="str">
        <f t="shared" si="53"/>
        <v>20605399151</v>
      </c>
      <c r="AI203" t="str">
        <f>IFERROR(INDEX(PROVEEDORES!$B$1:$B$6940,MATCH(AH203,PROVEEDORES!$A$1:$A$6940,0)),"")</f>
        <v>MULTISERVICIOS GRUPO DIAZ S.A.C.</v>
      </c>
    </row>
    <row r="204" spans="1:35" hidden="1" x14ac:dyDescent="0.4">
      <c r="A204" s="13" t="s">
        <v>47</v>
      </c>
      <c r="B204" s="13" t="s">
        <v>9117</v>
      </c>
      <c r="C204" s="11">
        <v>46176</v>
      </c>
      <c r="D204" s="37" t="s">
        <v>8942</v>
      </c>
      <c r="E204" s="8">
        <v>40</v>
      </c>
      <c r="G204" t="s">
        <v>11459</v>
      </c>
      <c r="H204" s="16">
        <v>3.4140000000000001</v>
      </c>
      <c r="I204" s="13" t="s">
        <v>56</v>
      </c>
      <c r="J204" s="18" t="s">
        <v>9992</v>
      </c>
      <c r="K204" s="11">
        <v>46176</v>
      </c>
      <c r="L204" s="11">
        <v>46176</v>
      </c>
      <c r="M204" s="13" t="s">
        <v>9520</v>
      </c>
      <c r="Q204" s="38" t="s">
        <v>59</v>
      </c>
      <c r="AH204" s="19" t="str">
        <f t="shared" si="53"/>
        <v>10755996551</v>
      </c>
      <c r="AI204" t="str">
        <f>IFERROR(INDEX(PROVEEDORES!$B$1:$B$6940,MATCH(AH204,PROVEEDORES!$A$1:$A$6940,0)),"")</f>
        <v>PEREZ DAHUA FRANS DENNIS</v>
      </c>
    </row>
    <row r="205" spans="1:35" hidden="1" x14ac:dyDescent="0.4">
      <c r="A205" s="13" t="s">
        <v>47</v>
      </c>
      <c r="B205" s="13" t="s">
        <v>9117</v>
      </c>
      <c r="C205" s="11">
        <v>46176</v>
      </c>
      <c r="D205" s="37" t="s">
        <v>8942</v>
      </c>
      <c r="E205" s="8">
        <v>53</v>
      </c>
      <c r="G205" t="s">
        <v>11459</v>
      </c>
      <c r="H205" s="16">
        <v>3.4140000000000001</v>
      </c>
      <c r="I205" s="13" t="s">
        <v>56</v>
      </c>
      <c r="J205" s="18" t="s">
        <v>9993</v>
      </c>
      <c r="K205" s="11">
        <v>46176</v>
      </c>
      <c r="L205" s="11">
        <v>46176</v>
      </c>
      <c r="M205" s="13" t="s">
        <v>9520</v>
      </c>
      <c r="Q205" s="38" t="s">
        <v>8943</v>
      </c>
      <c r="AH205" s="19" t="str">
        <f t="shared" si="53"/>
        <v>10755996551</v>
      </c>
      <c r="AI205" t="str">
        <f>IFERROR(INDEX(PROVEEDORES!$B$1:$B$6940,MATCH(AH205,PROVEEDORES!$A$1:$A$6940,0)),"")</f>
        <v>PEREZ DAHUA FRANS DENNIS</v>
      </c>
    </row>
    <row r="206" spans="1:35" hidden="1" x14ac:dyDescent="0.4">
      <c r="A206" s="13" t="s">
        <v>47</v>
      </c>
      <c r="B206" s="13" t="s">
        <v>9117</v>
      </c>
      <c r="C206" s="11">
        <v>46176</v>
      </c>
      <c r="D206" s="37" t="s">
        <v>8941</v>
      </c>
      <c r="E206" s="8">
        <v>40</v>
      </c>
      <c r="G206" t="s">
        <v>11459</v>
      </c>
      <c r="H206" s="16">
        <v>3.4140000000000001</v>
      </c>
      <c r="I206" s="13" t="s">
        <v>58</v>
      </c>
      <c r="J206" s="18" t="s">
        <v>9994</v>
      </c>
      <c r="K206" s="11">
        <v>46166</v>
      </c>
      <c r="L206" s="11">
        <v>46166</v>
      </c>
      <c r="M206" s="13" t="s">
        <v>9023</v>
      </c>
      <c r="Q206" s="38" t="s">
        <v>8944</v>
      </c>
      <c r="AH206" s="19" t="str">
        <f t="shared" si="53"/>
        <v>10403587112</v>
      </c>
      <c r="AI206" t="str">
        <f>IFERROR(INDEX(PROVEEDORES!$B$1:$B$6940,MATCH(AH206,PROVEEDORES!$A$1:$A$6940,0)),"")</f>
        <v>SIMON NAZARIO MIRELLA</v>
      </c>
    </row>
    <row r="207" spans="1:35" hidden="1" x14ac:dyDescent="0.4">
      <c r="A207" s="13" t="s">
        <v>47</v>
      </c>
      <c r="B207" s="13" t="s">
        <v>9117</v>
      </c>
      <c r="C207" s="11">
        <v>46176</v>
      </c>
      <c r="D207" s="37" t="s">
        <v>8941</v>
      </c>
      <c r="E207" s="8">
        <v>40</v>
      </c>
      <c r="G207" t="s">
        <v>11459</v>
      </c>
      <c r="H207" s="16">
        <v>3.4140000000000001</v>
      </c>
      <c r="I207" s="13" t="s">
        <v>58</v>
      </c>
      <c r="J207" s="18" t="s">
        <v>9995</v>
      </c>
      <c r="K207" s="11">
        <v>46167</v>
      </c>
      <c r="L207" s="11">
        <v>46167</v>
      </c>
      <c r="M207" s="13" t="s">
        <v>4553</v>
      </c>
      <c r="Q207" s="38" t="s">
        <v>8944</v>
      </c>
      <c r="AH207" s="19" t="str">
        <f t="shared" si="53"/>
        <v>10414823080</v>
      </c>
      <c r="AI207" t="str">
        <f>IFERROR(INDEX(PROVEEDORES!$B$1:$B$6940,MATCH(AH207,PROVEEDORES!$A$1:$A$6940,0)),"")</f>
        <v>TOLENTINO SIMON REINA</v>
      </c>
    </row>
    <row r="208" spans="1:35" hidden="1" x14ac:dyDescent="0.4">
      <c r="A208" s="13" t="s">
        <v>47</v>
      </c>
      <c r="B208" s="13" t="s">
        <v>9117</v>
      </c>
      <c r="C208" s="11">
        <v>46176</v>
      </c>
      <c r="D208" s="37" t="s">
        <v>8941</v>
      </c>
      <c r="E208" s="8">
        <v>40</v>
      </c>
      <c r="G208" t="s">
        <v>11459</v>
      </c>
      <c r="H208" s="16">
        <v>3.4140000000000001</v>
      </c>
      <c r="I208" s="13" t="s">
        <v>58</v>
      </c>
      <c r="J208" s="18" t="s">
        <v>9996</v>
      </c>
      <c r="K208" s="11">
        <v>46168</v>
      </c>
      <c r="L208" s="11">
        <v>46168</v>
      </c>
      <c r="M208" s="13" t="s">
        <v>4553</v>
      </c>
      <c r="Q208" s="38" t="s">
        <v>8944</v>
      </c>
      <c r="AH208" s="19" t="str">
        <f t="shared" si="53"/>
        <v>10414823080</v>
      </c>
      <c r="AI208" t="str">
        <f>IFERROR(INDEX(PROVEEDORES!$B$1:$B$6940,MATCH(AH208,PROVEEDORES!$A$1:$A$6940,0)),"")</f>
        <v>TOLENTINO SIMON REINA</v>
      </c>
    </row>
    <row r="209" spans="1:35" hidden="1" x14ac:dyDescent="0.4">
      <c r="A209" s="13" t="s">
        <v>47</v>
      </c>
      <c r="B209" s="13" t="s">
        <v>9117</v>
      </c>
      <c r="C209" s="11">
        <v>46176</v>
      </c>
      <c r="D209" s="37" t="s">
        <v>8941</v>
      </c>
      <c r="E209" s="8">
        <v>40</v>
      </c>
      <c r="G209" t="s">
        <v>11459</v>
      </c>
      <c r="H209" s="16">
        <v>3.4140000000000001</v>
      </c>
      <c r="I209" s="13" t="s">
        <v>58</v>
      </c>
      <c r="J209" s="18" t="s">
        <v>9997</v>
      </c>
      <c r="K209" s="11">
        <v>46169</v>
      </c>
      <c r="L209" s="11">
        <v>46169</v>
      </c>
      <c r="M209" s="13" t="s">
        <v>4553</v>
      </c>
      <c r="Q209" s="38" t="s">
        <v>8944</v>
      </c>
      <c r="AH209" s="19" t="str">
        <f t="shared" si="53"/>
        <v>10414823080</v>
      </c>
      <c r="AI209" t="str">
        <f>IFERROR(INDEX(PROVEEDORES!$B$1:$B$6940,MATCH(AH209,PROVEEDORES!$A$1:$A$6940,0)),"")</f>
        <v>TOLENTINO SIMON REINA</v>
      </c>
    </row>
    <row r="210" spans="1:35" hidden="1" x14ac:dyDescent="0.4">
      <c r="A210" s="13" t="s">
        <v>47</v>
      </c>
      <c r="B210" s="13" t="s">
        <v>9117</v>
      </c>
      <c r="C210" s="11">
        <v>46176</v>
      </c>
      <c r="D210" s="37" t="s">
        <v>8941</v>
      </c>
      <c r="E210" s="8">
        <v>40</v>
      </c>
      <c r="G210" t="s">
        <v>11459</v>
      </c>
      <c r="H210" s="16">
        <v>3.4140000000000001</v>
      </c>
      <c r="I210" s="13" t="s">
        <v>58</v>
      </c>
      <c r="J210" s="18" t="s">
        <v>9998</v>
      </c>
      <c r="K210" s="11">
        <v>46170</v>
      </c>
      <c r="L210" s="11">
        <v>46170</v>
      </c>
      <c r="M210" s="13" t="s">
        <v>9659</v>
      </c>
      <c r="Q210" s="38" t="s">
        <v>8944</v>
      </c>
      <c r="AH210" s="19" t="str">
        <f t="shared" si="53"/>
        <v>10423901204</v>
      </c>
      <c r="AI210" t="str">
        <f>IFERROR(INDEX(PROVEEDORES!$B$1:$B$6940,MATCH(AH210,PROVEEDORES!$A$1:$A$6940,0)),"")</f>
        <v>CAMPOS CRUZ FLOR MIRIAN</v>
      </c>
    </row>
    <row r="211" spans="1:35" hidden="1" x14ac:dyDescent="0.4">
      <c r="A211" s="13" t="s">
        <v>47</v>
      </c>
      <c r="B211" s="13" t="s">
        <v>9117</v>
      </c>
      <c r="C211" s="11">
        <v>46176</v>
      </c>
      <c r="D211" s="37" t="s">
        <v>8941</v>
      </c>
      <c r="E211" s="8">
        <v>40</v>
      </c>
      <c r="G211" t="s">
        <v>11459</v>
      </c>
      <c r="H211" s="16">
        <v>3.4140000000000001</v>
      </c>
      <c r="I211" s="13" t="s">
        <v>58</v>
      </c>
      <c r="J211" s="18" t="s">
        <v>9999</v>
      </c>
      <c r="K211" s="11">
        <v>46171</v>
      </c>
      <c r="L211" s="11">
        <v>46171</v>
      </c>
      <c r="M211" s="13" t="s">
        <v>3563</v>
      </c>
      <c r="Q211" s="38" t="s">
        <v>8944</v>
      </c>
      <c r="AH211" s="19" t="str">
        <f t="shared" ref="AH211:AH212" si="54">M211</f>
        <v>10276740275</v>
      </c>
      <c r="AI211" t="str">
        <f>IFERROR(INDEX(PROVEEDORES!$B$1:$B$6940,MATCH(AH211,PROVEEDORES!$A$1:$A$6940,0)),"")</f>
        <v>MARTINEZ DE PEÑA EUSEBIA</v>
      </c>
    </row>
    <row r="212" spans="1:35" hidden="1" x14ac:dyDescent="0.4">
      <c r="A212" s="13" t="s">
        <v>47</v>
      </c>
      <c r="B212" s="13" t="s">
        <v>9117</v>
      </c>
      <c r="C212" s="11">
        <v>46176</v>
      </c>
      <c r="D212" s="37" t="s">
        <v>8942</v>
      </c>
      <c r="E212" s="8">
        <v>40</v>
      </c>
      <c r="G212" t="s">
        <v>11459</v>
      </c>
      <c r="H212" s="16">
        <v>3.4140000000000001</v>
      </c>
      <c r="I212" s="13" t="s">
        <v>56</v>
      </c>
      <c r="J212" s="18" t="s">
        <v>10000</v>
      </c>
      <c r="K212" s="11">
        <v>46172</v>
      </c>
      <c r="L212" s="11">
        <v>46172</v>
      </c>
      <c r="M212" s="13" t="s">
        <v>10001</v>
      </c>
      <c r="Q212" s="38" t="s">
        <v>8944</v>
      </c>
      <c r="AH212" s="19" t="str">
        <f t="shared" si="54"/>
        <v>10458486684</v>
      </c>
      <c r="AI212" t="str">
        <f>IFERROR(INDEX(PROVEEDORES!$B$1:$B$6940,MATCH(AH212,PROVEEDORES!$A$1:$A$6940,0)),"")</f>
        <v>FLORES CABADA JOSE WAGNER</v>
      </c>
    </row>
    <row r="213" spans="1:35" hidden="1" x14ac:dyDescent="0.4">
      <c r="A213" s="13" t="s">
        <v>47</v>
      </c>
      <c r="B213" s="13" t="s">
        <v>9117</v>
      </c>
      <c r="C213" s="11">
        <v>46176</v>
      </c>
      <c r="D213" s="37" t="s">
        <v>8941</v>
      </c>
      <c r="E213" s="8">
        <v>40</v>
      </c>
      <c r="G213" t="s">
        <v>11459</v>
      </c>
      <c r="H213" s="16">
        <v>3.4140000000000001</v>
      </c>
      <c r="I213" s="13" t="s">
        <v>58</v>
      </c>
      <c r="J213" s="18" t="s">
        <v>10003</v>
      </c>
      <c r="K213" s="11">
        <v>46173</v>
      </c>
      <c r="L213" s="11">
        <v>46173</v>
      </c>
      <c r="M213" s="13" t="s">
        <v>9659</v>
      </c>
      <c r="Q213" s="38" t="s">
        <v>8944</v>
      </c>
      <c r="AH213" s="19" t="str">
        <f t="shared" ref="AH213:AH215" si="55">M213</f>
        <v>10423901204</v>
      </c>
      <c r="AI213" t="str">
        <f>IFERROR(INDEX(PROVEEDORES!$B$1:$B$6940,MATCH(AH213,PROVEEDORES!$A$1:$A$6940,0)),"")</f>
        <v>CAMPOS CRUZ FLOR MIRIAN</v>
      </c>
    </row>
    <row r="214" spans="1:35" hidden="1" x14ac:dyDescent="0.4">
      <c r="A214" s="13" t="s">
        <v>47</v>
      </c>
      <c r="B214" s="13" t="s">
        <v>9117</v>
      </c>
      <c r="C214" s="11">
        <v>46176</v>
      </c>
      <c r="D214" s="37" t="s">
        <v>8941</v>
      </c>
      <c r="E214" s="8">
        <v>40</v>
      </c>
      <c r="G214" t="s">
        <v>11459</v>
      </c>
      <c r="H214" s="16">
        <v>3.4140000000000001</v>
      </c>
      <c r="I214" s="13" t="s">
        <v>58</v>
      </c>
      <c r="J214" s="18" t="s">
        <v>10004</v>
      </c>
      <c r="K214" s="11">
        <v>46174</v>
      </c>
      <c r="L214" s="11">
        <v>46174</v>
      </c>
      <c r="M214" s="13" t="s">
        <v>7029</v>
      </c>
      <c r="Q214" s="38" t="s">
        <v>8944</v>
      </c>
      <c r="AH214" s="19" t="str">
        <f t="shared" si="55"/>
        <v>10718880063</v>
      </c>
      <c r="AI214" t="str">
        <f>IFERROR(INDEX(PROVEEDORES!$B$1:$B$6940,MATCH(AH214,PROVEEDORES!$A$1:$A$6940,0)),"")</f>
        <v>DIAZ VILLALOBOS DIMAS</v>
      </c>
    </row>
    <row r="215" spans="1:35" hidden="1" x14ac:dyDescent="0.4">
      <c r="A215" s="13" t="s">
        <v>47</v>
      </c>
      <c r="B215" s="13" t="s">
        <v>9117</v>
      </c>
      <c r="C215" s="11">
        <v>46176</v>
      </c>
      <c r="D215" s="37" t="s">
        <v>8941</v>
      </c>
      <c r="E215" s="8">
        <v>40</v>
      </c>
      <c r="G215" t="s">
        <v>11459</v>
      </c>
      <c r="H215" s="16">
        <v>3.4140000000000001</v>
      </c>
      <c r="I215" s="13" t="s">
        <v>58</v>
      </c>
      <c r="J215" s="18" t="s">
        <v>10005</v>
      </c>
      <c r="K215" s="11">
        <v>46175</v>
      </c>
      <c r="L215" s="11">
        <v>46175</v>
      </c>
      <c r="M215" s="13" t="s">
        <v>4231</v>
      </c>
      <c r="Q215" s="38" t="s">
        <v>8944</v>
      </c>
      <c r="AH215" s="19" t="str">
        <f t="shared" si="55"/>
        <v>10405451587</v>
      </c>
      <c r="AI215" t="str">
        <f>IFERROR(INDEX(PROVEEDORES!$B$1:$B$6940,MATCH(AH215,PROVEEDORES!$A$1:$A$6940,0)),"")</f>
        <v>GONZALES MENDOZA GISSELA</v>
      </c>
    </row>
    <row r="216" spans="1:35" hidden="1" x14ac:dyDescent="0.4">
      <c r="A216" s="13" t="s">
        <v>47</v>
      </c>
      <c r="B216" s="13" t="s">
        <v>9117</v>
      </c>
      <c r="C216" s="11">
        <v>46176</v>
      </c>
      <c r="D216" s="37" t="s">
        <v>8941</v>
      </c>
      <c r="E216" s="8">
        <v>40</v>
      </c>
      <c r="G216" t="s">
        <v>11459</v>
      </c>
      <c r="H216" s="16">
        <v>3.4140000000000001</v>
      </c>
      <c r="I216" s="13" t="s">
        <v>58</v>
      </c>
      <c r="J216" s="18" t="s">
        <v>10006</v>
      </c>
      <c r="K216" s="11">
        <v>46176</v>
      </c>
      <c r="L216" s="11">
        <v>46176</v>
      </c>
      <c r="M216" s="13" t="s">
        <v>5658</v>
      </c>
      <c r="Q216" s="38" t="s">
        <v>8944</v>
      </c>
      <c r="AH216" s="19" t="str">
        <f t="shared" ref="AH216" si="56">M216</f>
        <v>10446876312</v>
      </c>
      <c r="AI216" t="str">
        <f>IFERROR(INDEX(PROVEEDORES!$B$1:$B$6940,MATCH(AH216,PROVEEDORES!$A$1:$A$6940,0)),"")</f>
        <v>IRENE ELENITH ROJAS RUIZ</v>
      </c>
    </row>
    <row r="217" spans="1:35" hidden="1" x14ac:dyDescent="0.4">
      <c r="A217" s="13" t="s">
        <v>47</v>
      </c>
      <c r="B217" s="13" t="s">
        <v>9118</v>
      </c>
      <c r="C217" s="11">
        <v>46176</v>
      </c>
      <c r="D217" s="37" t="s">
        <v>8940</v>
      </c>
      <c r="F217" s="8">
        <v>630</v>
      </c>
      <c r="G217" t="s">
        <v>11459</v>
      </c>
      <c r="H217" s="16">
        <v>3.4140000000000001</v>
      </c>
      <c r="I217" s="13" t="s">
        <v>50</v>
      </c>
      <c r="J217" s="18" t="s">
        <v>10007</v>
      </c>
      <c r="K217" s="11">
        <v>46173</v>
      </c>
      <c r="L217" s="11">
        <v>46173</v>
      </c>
      <c r="M217" s="13" t="s">
        <v>195</v>
      </c>
      <c r="Q217" s="38" t="s">
        <v>10008</v>
      </c>
      <c r="AH217" s="19" t="str">
        <f t="shared" si="39"/>
        <v>20040540</v>
      </c>
      <c r="AI217" t="str">
        <f>IFERROR(INDEX(PROVEEDORES!$B$1:$B$6940,MATCH(AH217,PROVEEDORES!$A$1:$A$6940,0)),"")</f>
        <v>MUÑOZ MELLADO JHONY WILFREDO</v>
      </c>
    </row>
    <row r="218" spans="1:35" hidden="1" x14ac:dyDescent="0.4">
      <c r="A218" s="13" t="s">
        <v>47</v>
      </c>
      <c r="B218" s="13" t="s">
        <v>9118</v>
      </c>
      <c r="C218" s="11">
        <v>46176</v>
      </c>
      <c r="D218" s="37" t="s">
        <v>8940</v>
      </c>
      <c r="F218" s="8">
        <v>20</v>
      </c>
      <c r="G218" t="s">
        <v>11459</v>
      </c>
      <c r="H218" s="16">
        <v>3.4140000000000001</v>
      </c>
      <c r="I218" s="13" t="s">
        <v>50</v>
      </c>
      <c r="J218" s="18" t="s">
        <v>10009</v>
      </c>
      <c r="K218" s="11">
        <v>46176</v>
      </c>
      <c r="L218" s="11">
        <v>46176</v>
      </c>
      <c r="M218" s="13" t="s">
        <v>195</v>
      </c>
      <c r="Q218" s="38" t="s">
        <v>39</v>
      </c>
      <c r="AH218" s="19" t="str">
        <f t="shared" si="39"/>
        <v>20040540</v>
      </c>
      <c r="AI218" t="str">
        <f>IFERROR(INDEX(PROVEEDORES!$B$1:$B$6940,MATCH(AH218,PROVEEDORES!$A$1:$A$6940,0)),"")</f>
        <v>MUÑOZ MELLADO JHONY WILFREDO</v>
      </c>
    </row>
    <row r="219" spans="1:35" hidden="1" x14ac:dyDescent="0.4">
      <c r="A219" s="13" t="s">
        <v>47</v>
      </c>
      <c r="B219" s="13" t="s">
        <v>9118</v>
      </c>
      <c r="C219" s="11">
        <v>46176</v>
      </c>
      <c r="D219" s="37" t="s">
        <v>8942</v>
      </c>
      <c r="E219" s="8">
        <v>40</v>
      </c>
      <c r="G219" t="s">
        <v>11459</v>
      </c>
      <c r="H219" s="16">
        <v>3.4140000000000001</v>
      </c>
      <c r="I219" s="13" t="s">
        <v>56</v>
      </c>
      <c r="J219" s="18" t="s">
        <v>10010</v>
      </c>
      <c r="K219" s="11">
        <v>46177</v>
      </c>
      <c r="L219" s="11">
        <v>46177</v>
      </c>
      <c r="M219" s="13" t="s">
        <v>9520</v>
      </c>
      <c r="Q219" s="38" t="s">
        <v>59</v>
      </c>
      <c r="AH219" s="19" t="str">
        <f t="shared" si="39"/>
        <v>10755996551</v>
      </c>
      <c r="AI219" t="str">
        <f>IFERROR(INDEX(PROVEEDORES!$B$1:$B$6940,MATCH(AH219,PROVEEDORES!$A$1:$A$6940,0)),"")</f>
        <v>PEREZ DAHUA FRANS DENNIS</v>
      </c>
    </row>
    <row r="220" spans="1:35" hidden="1" x14ac:dyDescent="0.4">
      <c r="A220" s="13" t="s">
        <v>47</v>
      </c>
      <c r="B220" s="13" t="s">
        <v>9118</v>
      </c>
      <c r="C220" s="11">
        <v>46176</v>
      </c>
      <c r="D220" s="37" t="s">
        <v>8942</v>
      </c>
      <c r="E220" s="8">
        <v>10</v>
      </c>
      <c r="G220" t="s">
        <v>11459</v>
      </c>
      <c r="H220" s="16">
        <v>3.4140000000000001</v>
      </c>
      <c r="I220" s="13" t="s">
        <v>56</v>
      </c>
      <c r="J220" s="18" t="s">
        <v>10011</v>
      </c>
      <c r="K220" s="11">
        <v>46177</v>
      </c>
      <c r="L220" s="11">
        <v>46177</v>
      </c>
      <c r="M220" s="13" t="s">
        <v>9520</v>
      </c>
      <c r="Q220" s="38" t="s">
        <v>8943</v>
      </c>
      <c r="AH220" s="19" t="str">
        <f t="shared" si="39"/>
        <v>10755996551</v>
      </c>
      <c r="AI220" t="str">
        <f>IFERROR(INDEX(PROVEEDORES!$B$1:$B$6940,MATCH(AH220,PROVEEDORES!$A$1:$A$6940,0)),"")</f>
        <v>PEREZ DAHUA FRANS DENNIS</v>
      </c>
    </row>
    <row r="221" spans="1:35" hidden="1" x14ac:dyDescent="0.4">
      <c r="A221" s="13" t="s">
        <v>47</v>
      </c>
      <c r="B221" s="13" t="s">
        <v>9118</v>
      </c>
      <c r="C221" s="11">
        <v>46176</v>
      </c>
      <c r="D221" s="37" t="s">
        <v>11460</v>
      </c>
      <c r="E221" s="8">
        <v>450</v>
      </c>
      <c r="G221" t="s">
        <v>11459</v>
      </c>
      <c r="H221" s="16">
        <v>3.4140000000000001</v>
      </c>
      <c r="I221" s="13" t="s">
        <v>57</v>
      </c>
      <c r="J221" s="18" t="s">
        <v>10012</v>
      </c>
      <c r="K221" s="11">
        <v>46177</v>
      </c>
      <c r="L221" s="11">
        <v>46177</v>
      </c>
      <c r="M221" s="13" t="s">
        <v>9101</v>
      </c>
      <c r="Q221" s="38" t="s">
        <v>8950</v>
      </c>
      <c r="AH221" s="19" t="str">
        <f t="shared" si="39"/>
        <v>10001210683</v>
      </c>
      <c r="AI221" t="str">
        <f>IFERROR(INDEX(PROVEEDORES!$B$1:$B$6940,MATCH(AH221,PROVEEDORES!$A$1:$A$6940,0)),"")</f>
        <v>FLORES VARGAS ROXANA</v>
      </c>
    </row>
    <row r="222" spans="1:35" hidden="1" x14ac:dyDescent="0.4">
      <c r="A222" s="13" t="s">
        <v>47</v>
      </c>
      <c r="B222" s="13" t="s">
        <v>9118</v>
      </c>
      <c r="C222" s="11">
        <v>46176</v>
      </c>
      <c r="D222" s="5">
        <v>6313</v>
      </c>
      <c r="E222" s="8">
        <v>30</v>
      </c>
      <c r="G222" t="s">
        <v>11459</v>
      </c>
      <c r="H222" s="16">
        <v>3.4140000000000001</v>
      </c>
      <c r="I222" s="13" t="s">
        <v>58</v>
      </c>
      <c r="J222" s="18" t="s">
        <v>10013</v>
      </c>
      <c r="K222" s="11">
        <v>46175</v>
      </c>
      <c r="L222" s="11">
        <v>46175</v>
      </c>
      <c r="M222" s="13" t="s">
        <v>3513</v>
      </c>
      <c r="Q222" s="38" t="s">
        <v>41</v>
      </c>
      <c r="AH222" s="19" t="str">
        <f t="shared" si="39"/>
        <v>10258265926</v>
      </c>
      <c r="AI222" t="str">
        <f>IFERROR(INDEX(PROVEEDORES!$B$1:$B$6940,MATCH(AH222,PROVEEDORES!$A$1:$A$6940,0)),"")</f>
        <v>DE LA BARRA ESPINOZA VICTORIA ELENA</v>
      </c>
    </row>
    <row r="223" spans="1:35" hidden="1" x14ac:dyDescent="0.4">
      <c r="A223" s="13" t="s">
        <v>47</v>
      </c>
      <c r="B223" s="13" t="s">
        <v>9118</v>
      </c>
      <c r="C223" s="11">
        <v>46176</v>
      </c>
      <c r="D223" s="37" t="s">
        <v>8941</v>
      </c>
      <c r="E223" s="8">
        <v>40</v>
      </c>
      <c r="G223" t="s">
        <v>11459</v>
      </c>
      <c r="H223" s="16">
        <v>3.4140000000000001</v>
      </c>
      <c r="I223" s="13" t="s">
        <v>58</v>
      </c>
      <c r="J223" s="18" t="s">
        <v>10014</v>
      </c>
      <c r="K223" s="11">
        <v>46174</v>
      </c>
      <c r="L223" s="11">
        <v>46174</v>
      </c>
      <c r="M223" s="13" t="s">
        <v>7133</v>
      </c>
      <c r="Q223" s="38" t="s">
        <v>8944</v>
      </c>
      <c r="AH223" s="19" t="str">
        <f t="shared" ref="AH223:AH224" si="57">M223</f>
        <v>10733685790</v>
      </c>
      <c r="AI223" t="str">
        <f>IFERROR(INDEX(PROVEEDORES!$B$1:$B$6940,MATCH(AH223,PROVEEDORES!$A$1:$A$6940,0)),"")</f>
        <v>ISUIZA SABINO HALBER WAGNER</v>
      </c>
    </row>
    <row r="224" spans="1:35" hidden="1" x14ac:dyDescent="0.4">
      <c r="A224" s="13" t="s">
        <v>47</v>
      </c>
      <c r="B224" s="13" t="s">
        <v>9118</v>
      </c>
      <c r="C224" s="11">
        <v>46176</v>
      </c>
      <c r="D224" s="37" t="s">
        <v>8941</v>
      </c>
      <c r="E224" s="8">
        <v>40</v>
      </c>
      <c r="G224" t="s">
        <v>11459</v>
      </c>
      <c r="H224" s="16">
        <v>3.4140000000000001</v>
      </c>
      <c r="I224" s="13" t="s">
        <v>58</v>
      </c>
      <c r="J224" s="18" t="s">
        <v>10015</v>
      </c>
      <c r="K224" s="11">
        <v>46175</v>
      </c>
      <c r="L224" s="11">
        <v>46175</v>
      </c>
      <c r="M224" s="13" t="s">
        <v>3513</v>
      </c>
      <c r="Q224" s="38" t="s">
        <v>8944</v>
      </c>
      <c r="AH224" s="19" t="str">
        <f t="shared" si="57"/>
        <v>10258265926</v>
      </c>
      <c r="AI224" t="str">
        <f>IFERROR(INDEX(PROVEEDORES!$B$1:$B$6940,MATCH(AH224,PROVEEDORES!$A$1:$A$6940,0)),"")</f>
        <v>DE LA BARRA ESPINOZA VICTORIA ELENA</v>
      </c>
    </row>
    <row r="225" spans="1:35" hidden="1" x14ac:dyDescent="0.4">
      <c r="A225" s="13" t="s">
        <v>47</v>
      </c>
      <c r="B225" s="13" t="s">
        <v>9118</v>
      </c>
      <c r="C225" s="11">
        <v>46176</v>
      </c>
      <c r="D225" s="37" t="s">
        <v>8941</v>
      </c>
      <c r="E225" s="8">
        <v>40</v>
      </c>
      <c r="G225" t="s">
        <v>11459</v>
      </c>
      <c r="H225" s="16">
        <v>3.4140000000000001</v>
      </c>
      <c r="I225" s="13" t="s">
        <v>58</v>
      </c>
      <c r="J225" s="18" t="s">
        <v>10016</v>
      </c>
      <c r="K225" s="11">
        <v>46176</v>
      </c>
      <c r="L225" s="11">
        <v>46176</v>
      </c>
      <c r="M225" s="13" t="s">
        <v>9452</v>
      </c>
      <c r="Q225" s="38" t="s">
        <v>8944</v>
      </c>
      <c r="AH225" s="19" t="str">
        <f t="shared" ref="AH225" si="58">M225</f>
        <v>10040358388</v>
      </c>
      <c r="AI225" t="str">
        <f>IFERROR(INDEX(PROVEEDORES!$B$1:$B$6940,MATCH(AH225,PROVEEDORES!$A$1:$A$6940,0)),"")</f>
        <v>VENTO CONDOR VICTOR</v>
      </c>
    </row>
    <row r="226" spans="1:35" hidden="1" x14ac:dyDescent="0.4">
      <c r="A226" s="13" t="s">
        <v>47</v>
      </c>
      <c r="B226" s="13" t="s">
        <v>9229</v>
      </c>
      <c r="C226" s="11">
        <v>46176</v>
      </c>
      <c r="D226" s="37" t="s">
        <v>8940</v>
      </c>
      <c r="F226" s="8">
        <v>750</v>
      </c>
      <c r="G226" t="s">
        <v>11459</v>
      </c>
      <c r="H226" s="16">
        <v>3.4140000000000001</v>
      </c>
      <c r="I226" s="13" t="s">
        <v>50</v>
      </c>
      <c r="J226" s="18" t="s">
        <v>10017</v>
      </c>
      <c r="K226" s="11">
        <v>46164</v>
      </c>
      <c r="L226" s="11">
        <v>46164</v>
      </c>
      <c r="M226" s="13" t="s">
        <v>252</v>
      </c>
      <c r="Q226" s="38" t="s">
        <v>9707</v>
      </c>
      <c r="AH226" s="19" t="str">
        <f t="shared" si="39"/>
        <v>42531723</v>
      </c>
      <c r="AI226" t="str">
        <f>IFERROR(INDEX(PROVEEDORES!$B$1:$B$6940,MATCH(AH226,PROVEEDORES!$A$1:$A$6940,0)),"")</f>
        <v>TAFUR MEDINA DANIEL</v>
      </c>
    </row>
    <row r="227" spans="1:35" hidden="1" x14ac:dyDescent="0.4">
      <c r="A227" s="13" t="s">
        <v>47</v>
      </c>
      <c r="B227" s="13" t="s">
        <v>9229</v>
      </c>
      <c r="C227" s="11">
        <v>46176</v>
      </c>
      <c r="D227" s="37" t="s">
        <v>8940</v>
      </c>
      <c r="F227" s="8">
        <v>80</v>
      </c>
      <c r="G227" t="s">
        <v>11459</v>
      </c>
      <c r="H227" s="16">
        <v>3.4140000000000001</v>
      </c>
      <c r="I227" s="13" t="s">
        <v>50</v>
      </c>
      <c r="J227" s="18" t="s">
        <v>10018</v>
      </c>
      <c r="K227" s="11">
        <v>46174</v>
      </c>
      <c r="L227" s="11">
        <v>46174</v>
      </c>
      <c r="M227" s="13" t="s">
        <v>252</v>
      </c>
      <c r="Q227" s="38" t="s">
        <v>39</v>
      </c>
      <c r="AH227" s="19" t="str">
        <f t="shared" si="39"/>
        <v>42531723</v>
      </c>
      <c r="AI227" t="str">
        <f>IFERROR(INDEX(PROVEEDORES!$B$1:$B$6940,MATCH(AH227,PROVEEDORES!$A$1:$A$6940,0)),"")</f>
        <v>TAFUR MEDINA DANIEL</v>
      </c>
    </row>
    <row r="228" spans="1:35" hidden="1" x14ac:dyDescent="0.4">
      <c r="A228" s="13" t="s">
        <v>47</v>
      </c>
      <c r="B228" s="13" t="s">
        <v>9229</v>
      </c>
      <c r="C228" s="11">
        <v>46176</v>
      </c>
      <c r="D228" s="37" t="s">
        <v>8940</v>
      </c>
      <c r="F228" s="8">
        <v>261.2</v>
      </c>
      <c r="G228" t="s">
        <v>11459</v>
      </c>
      <c r="H228" s="16">
        <v>3.4140000000000001</v>
      </c>
      <c r="I228" s="13" t="s">
        <v>50</v>
      </c>
      <c r="J228" s="18" t="s">
        <v>10019</v>
      </c>
      <c r="K228" s="11">
        <v>46176</v>
      </c>
      <c r="L228" s="11">
        <v>46176</v>
      </c>
      <c r="M228" s="13" t="s">
        <v>252</v>
      </c>
      <c r="Q228" s="38" t="s">
        <v>39</v>
      </c>
      <c r="AH228" s="19" t="str">
        <f t="shared" ref="AH228:AH234" si="59">M228</f>
        <v>42531723</v>
      </c>
      <c r="AI228" t="str">
        <f>IFERROR(INDEX(PROVEEDORES!$B$1:$B$6940,MATCH(AH228,PROVEEDORES!$A$1:$A$6940,0)),"")</f>
        <v>TAFUR MEDINA DANIEL</v>
      </c>
    </row>
    <row r="229" spans="1:35" x14ac:dyDescent="0.4">
      <c r="A229" s="13" t="s">
        <v>47</v>
      </c>
      <c r="B229" s="13" t="s">
        <v>9229</v>
      </c>
      <c r="C229" s="11">
        <v>46176</v>
      </c>
      <c r="D229" s="37" t="s">
        <v>8942</v>
      </c>
      <c r="E229" s="8">
        <v>52.2</v>
      </c>
      <c r="G229" t="s">
        <v>11459</v>
      </c>
      <c r="H229" s="16">
        <v>3.4140000000000001</v>
      </c>
      <c r="I229" s="13" t="s">
        <v>56</v>
      </c>
      <c r="J229" s="18" t="s">
        <v>10020</v>
      </c>
      <c r="K229" s="11">
        <v>46174</v>
      </c>
      <c r="L229" s="11">
        <v>46174</v>
      </c>
      <c r="M229" s="13" t="s">
        <v>8121</v>
      </c>
      <c r="Q229" s="38" t="s">
        <v>45</v>
      </c>
      <c r="AH229" s="19" t="str">
        <f t="shared" ref="AH229" si="60">M229</f>
        <v>20511004251</v>
      </c>
      <c r="AI229" t="str">
        <f>IFERROR(INDEX(PROVEEDORES!$B$1:$B$6940,MATCH(AH229,PROVEEDORES!$A$1:$A$6940,0)),"")</f>
        <v>CONCESIONARIA IIRSA NORTE S.A.</v>
      </c>
    </row>
    <row r="230" spans="1:35" x14ac:dyDescent="0.4">
      <c r="A230" s="13" t="s">
        <v>47</v>
      </c>
      <c r="B230" s="13" t="s">
        <v>9229</v>
      </c>
      <c r="C230" s="11">
        <v>46176</v>
      </c>
      <c r="D230" s="37" t="s">
        <v>8942</v>
      </c>
      <c r="E230" s="8">
        <v>52.2</v>
      </c>
      <c r="G230" t="s">
        <v>11459</v>
      </c>
      <c r="H230" s="16">
        <v>3.4140000000000001</v>
      </c>
      <c r="I230" s="13" t="s">
        <v>56</v>
      </c>
      <c r="J230" s="18" t="s">
        <v>10021</v>
      </c>
      <c r="K230" s="11">
        <v>46174</v>
      </c>
      <c r="L230" s="11">
        <v>46174</v>
      </c>
      <c r="M230" s="13" t="s">
        <v>8121</v>
      </c>
      <c r="Q230" s="38" t="s">
        <v>45</v>
      </c>
      <c r="AH230" s="19" t="str">
        <f t="shared" si="59"/>
        <v>20511004251</v>
      </c>
      <c r="AI230" t="str">
        <f>IFERROR(INDEX(PROVEEDORES!$B$1:$B$6940,MATCH(AH230,PROVEEDORES!$A$1:$A$6940,0)),"")</f>
        <v>CONCESIONARIA IIRSA NORTE S.A.</v>
      </c>
    </row>
    <row r="231" spans="1:35" x14ac:dyDescent="0.4">
      <c r="A231" s="13" t="s">
        <v>47</v>
      </c>
      <c r="B231" s="13" t="s">
        <v>9229</v>
      </c>
      <c r="C231" s="11">
        <v>46176</v>
      </c>
      <c r="D231" s="37" t="s">
        <v>8942</v>
      </c>
      <c r="E231" s="8">
        <v>52.2</v>
      </c>
      <c r="G231" t="s">
        <v>11459</v>
      </c>
      <c r="H231" s="16">
        <v>3.4140000000000001</v>
      </c>
      <c r="I231" s="13" t="s">
        <v>56</v>
      </c>
      <c r="J231" s="18" t="s">
        <v>10022</v>
      </c>
      <c r="K231" s="11">
        <v>46173</v>
      </c>
      <c r="L231" s="11">
        <v>46173</v>
      </c>
      <c r="M231" s="13" t="s">
        <v>8121</v>
      </c>
      <c r="Q231" s="38" t="s">
        <v>45</v>
      </c>
      <c r="AH231" s="19" t="str">
        <f t="shared" si="59"/>
        <v>20511004251</v>
      </c>
      <c r="AI231" t="str">
        <f>IFERROR(INDEX(PROVEEDORES!$B$1:$B$6940,MATCH(AH231,PROVEEDORES!$A$1:$A$6940,0)),"")</f>
        <v>CONCESIONARIA IIRSA NORTE S.A.</v>
      </c>
    </row>
    <row r="232" spans="1:35" x14ac:dyDescent="0.4">
      <c r="A232" s="13" t="s">
        <v>47</v>
      </c>
      <c r="B232" s="13" t="s">
        <v>9229</v>
      </c>
      <c r="C232" s="11">
        <v>46176</v>
      </c>
      <c r="D232" s="37" t="s">
        <v>8942</v>
      </c>
      <c r="E232" s="8">
        <v>52.2</v>
      </c>
      <c r="G232" t="s">
        <v>11459</v>
      </c>
      <c r="H232" s="16">
        <v>3.4140000000000001</v>
      </c>
      <c r="I232" s="13" t="s">
        <v>56</v>
      </c>
      <c r="J232" s="18" t="s">
        <v>10023</v>
      </c>
      <c r="K232" s="11">
        <v>46172</v>
      </c>
      <c r="L232" s="11">
        <v>46172</v>
      </c>
      <c r="M232" s="13" t="s">
        <v>8121</v>
      </c>
      <c r="Q232" s="38" t="s">
        <v>45</v>
      </c>
      <c r="AH232" s="19" t="str">
        <f t="shared" si="59"/>
        <v>20511004251</v>
      </c>
      <c r="AI232" t="str">
        <f>IFERROR(INDEX(PROVEEDORES!$B$1:$B$6940,MATCH(AH232,PROVEEDORES!$A$1:$A$6940,0)),"")</f>
        <v>CONCESIONARIA IIRSA NORTE S.A.</v>
      </c>
    </row>
    <row r="233" spans="1:35" x14ac:dyDescent="0.4">
      <c r="A233" s="13" t="s">
        <v>47</v>
      </c>
      <c r="B233" s="13" t="s">
        <v>9229</v>
      </c>
      <c r="C233" s="11">
        <v>46176</v>
      </c>
      <c r="D233" s="37" t="s">
        <v>8942</v>
      </c>
      <c r="E233" s="8">
        <v>52.2</v>
      </c>
      <c r="G233" t="s">
        <v>11459</v>
      </c>
      <c r="H233" s="16">
        <v>3.4140000000000001</v>
      </c>
      <c r="I233" s="13" t="s">
        <v>56</v>
      </c>
      <c r="J233" s="18" t="s">
        <v>10024</v>
      </c>
      <c r="K233" s="11">
        <v>46175</v>
      </c>
      <c r="L233" s="11">
        <v>46175</v>
      </c>
      <c r="M233" s="13" t="s">
        <v>8121</v>
      </c>
      <c r="Q233" s="38" t="s">
        <v>45</v>
      </c>
      <c r="AH233" s="19" t="str">
        <f t="shared" si="59"/>
        <v>20511004251</v>
      </c>
      <c r="AI233" t="str">
        <f>IFERROR(INDEX(PROVEEDORES!$B$1:$B$6940,MATCH(AH233,PROVEEDORES!$A$1:$A$6940,0)),"")</f>
        <v>CONCESIONARIA IIRSA NORTE S.A.</v>
      </c>
    </row>
    <row r="234" spans="1:35" x14ac:dyDescent="0.4">
      <c r="A234" s="13" t="s">
        <v>47</v>
      </c>
      <c r="B234" s="13" t="s">
        <v>9229</v>
      </c>
      <c r="C234" s="11">
        <v>46176</v>
      </c>
      <c r="D234" s="37" t="s">
        <v>8942</v>
      </c>
      <c r="E234" s="8">
        <v>52.2</v>
      </c>
      <c r="G234" t="s">
        <v>11459</v>
      </c>
      <c r="H234" s="16">
        <v>3.4140000000000001</v>
      </c>
      <c r="I234" s="13" t="s">
        <v>56</v>
      </c>
      <c r="J234" s="18" t="s">
        <v>10025</v>
      </c>
      <c r="K234" s="11">
        <v>46174</v>
      </c>
      <c r="L234" s="11">
        <v>46174</v>
      </c>
      <c r="M234" s="13" t="s">
        <v>8121</v>
      </c>
      <c r="Q234" s="38" t="s">
        <v>45</v>
      </c>
      <c r="AH234" s="19" t="str">
        <f t="shared" si="59"/>
        <v>20511004251</v>
      </c>
      <c r="AI234" t="str">
        <f>IFERROR(INDEX(PROVEEDORES!$B$1:$B$6940,MATCH(AH234,PROVEEDORES!$A$1:$A$6940,0)),"")</f>
        <v>CONCESIONARIA IIRSA NORTE S.A.</v>
      </c>
    </row>
    <row r="235" spans="1:35" hidden="1" x14ac:dyDescent="0.4">
      <c r="A235" s="13" t="s">
        <v>47</v>
      </c>
      <c r="B235" s="13" t="s">
        <v>9229</v>
      </c>
      <c r="C235" s="11">
        <v>46176</v>
      </c>
      <c r="D235" s="37" t="s">
        <v>8942</v>
      </c>
      <c r="E235" s="8">
        <v>30</v>
      </c>
      <c r="G235" t="s">
        <v>11459</v>
      </c>
      <c r="H235" s="16">
        <v>3.4140000000000001</v>
      </c>
      <c r="I235" s="13" t="s">
        <v>56</v>
      </c>
      <c r="J235" s="18" t="s">
        <v>10026</v>
      </c>
      <c r="K235" s="11">
        <v>46174</v>
      </c>
      <c r="L235" s="11">
        <v>46174</v>
      </c>
      <c r="M235" s="13" t="s">
        <v>4513</v>
      </c>
      <c r="Q235" s="38" t="s">
        <v>41</v>
      </c>
      <c r="AH235" s="19" t="str">
        <f t="shared" ref="AH235:AH238" si="61">M235</f>
        <v>10413807927</v>
      </c>
      <c r="AI235" t="str">
        <f>IFERROR(INDEX(PROVEEDORES!$B$1:$B$6940,MATCH(AH235,PROVEEDORES!$A$1:$A$6940,0)),"")</f>
        <v>REVILLA FUENTES JANETH MILENA</v>
      </c>
    </row>
    <row r="236" spans="1:35" hidden="1" x14ac:dyDescent="0.4">
      <c r="A236" s="13" t="s">
        <v>47</v>
      </c>
      <c r="B236" s="13" t="s">
        <v>9229</v>
      </c>
      <c r="C236" s="11">
        <v>46176</v>
      </c>
      <c r="D236" s="37" t="s">
        <v>8942</v>
      </c>
      <c r="E236" s="8">
        <v>40</v>
      </c>
      <c r="G236" t="s">
        <v>11459</v>
      </c>
      <c r="H236" s="16">
        <v>3.4140000000000001</v>
      </c>
      <c r="I236" s="13" t="s">
        <v>56</v>
      </c>
      <c r="J236" s="18" t="s">
        <v>10027</v>
      </c>
      <c r="K236" s="11">
        <v>46176</v>
      </c>
      <c r="L236" s="11">
        <v>46176</v>
      </c>
      <c r="M236" s="13" t="s">
        <v>9520</v>
      </c>
      <c r="Q236" s="38" t="s">
        <v>59</v>
      </c>
      <c r="AH236" s="19" t="str">
        <f t="shared" si="61"/>
        <v>10755996551</v>
      </c>
      <c r="AI236" t="str">
        <f>IFERROR(INDEX(PROVEEDORES!$B$1:$B$6940,MATCH(AH236,PROVEEDORES!$A$1:$A$6940,0)),"")</f>
        <v>PEREZ DAHUA FRANS DENNIS</v>
      </c>
    </row>
    <row r="237" spans="1:35" hidden="1" x14ac:dyDescent="0.4">
      <c r="A237" s="13" t="s">
        <v>47</v>
      </c>
      <c r="B237" s="13" t="s">
        <v>9229</v>
      </c>
      <c r="C237" s="11">
        <v>46176</v>
      </c>
      <c r="D237" s="37" t="s">
        <v>8942</v>
      </c>
      <c r="E237" s="8">
        <v>53</v>
      </c>
      <c r="G237" t="s">
        <v>11459</v>
      </c>
      <c r="H237" s="16">
        <v>3.4140000000000001</v>
      </c>
      <c r="I237" s="13" t="s">
        <v>56</v>
      </c>
      <c r="J237" s="18" t="s">
        <v>10028</v>
      </c>
      <c r="K237" s="11">
        <v>46176</v>
      </c>
      <c r="L237" s="11">
        <v>46176</v>
      </c>
      <c r="M237" s="13" t="s">
        <v>9520</v>
      </c>
      <c r="Q237" s="38" t="s">
        <v>8943</v>
      </c>
      <c r="AH237" s="19" t="str">
        <f t="shared" si="61"/>
        <v>10755996551</v>
      </c>
      <c r="AI237" t="str">
        <f>IFERROR(INDEX(PROVEEDORES!$B$1:$B$6940,MATCH(AH237,PROVEEDORES!$A$1:$A$6940,0)),"")</f>
        <v>PEREZ DAHUA FRANS DENNIS</v>
      </c>
    </row>
    <row r="238" spans="1:35" hidden="1" x14ac:dyDescent="0.4">
      <c r="A238" s="13" t="s">
        <v>47</v>
      </c>
      <c r="B238" s="13" t="s">
        <v>9229</v>
      </c>
      <c r="C238" s="11">
        <v>46176</v>
      </c>
      <c r="D238" s="37" t="s">
        <v>8942</v>
      </c>
      <c r="E238" s="8">
        <v>45</v>
      </c>
      <c r="G238" t="s">
        <v>11459</v>
      </c>
      <c r="H238" s="16">
        <v>3.4140000000000001</v>
      </c>
      <c r="I238" s="13" t="s">
        <v>56</v>
      </c>
      <c r="J238" s="18" t="s">
        <v>10029</v>
      </c>
      <c r="K238" s="11">
        <v>46176</v>
      </c>
      <c r="L238" s="11">
        <v>46176</v>
      </c>
      <c r="M238" s="20" t="s">
        <v>9520</v>
      </c>
      <c r="Q238" s="38" t="s">
        <v>9069</v>
      </c>
      <c r="AH238" s="19" t="str">
        <f t="shared" si="61"/>
        <v>10755996551</v>
      </c>
      <c r="AI238" t="str">
        <f>IFERROR(INDEX(PROVEEDORES!$B$1:$B$6940,MATCH(AH238,PROVEEDORES!$A$1:$A$6940,0)),"")</f>
        <v>PEREZ DAHUA FRANS DENNIS</v>
      </c>
    </row>
    <row r="239" spans="1:35" hidden="1" x14ac:dyDescent="0.4">
      <c r="A239" s="13" t="s">
        <v>47</v>
      </c>
      <c r="B239" s="13" t="s">
        <v>9229</v>
      </c>
      <c r="C239" s="11">
        <v>46176</v>
      </c>
      <c r="D239" s="37" t="s">
        <v>8942</v>
      </c>
      <c r="E239" s="8">
        <v>20</v>
      </c>
      <c r="G239" t="s">
        <v>11459</v>
      </c>
      <c r="H239" s="16">
        <v>3.4140000000000001</v>
      </c>
      <c r="I239" s="13" t="s">
        <v>56</v>
      </c>
      <c r="J239" s="18" t="s">
        <v>10030</v>
      </c>
      <c r="K239" s="11">
        <v>46177</v>
      </c>
      <c r="L239" s="11">
        <v>46177</v>
      </c>
      <c r="M239" s="20" t="s">
        <v>9520</v>
      </c>
      <c r="Q239" s="38" t="s">
        <v>9072</v>
      </c>
      <c r="AH239" s="19" t="str">
        <f t="shared" ref="AH239:AH249" si="62">M239</f>
        <v>10755996551</v>
      </c>
      <c r="AI239" t="str">
        <f>IFERROR(INDEX(PROVEEDORES!$B$1:$B$6940,MATCH(AH239,PROVEEDORES!$A$1:$A$6940,0)),"")</f>
        <v>PEREZ DAHUA FRANS DENNIS</v>
      </c>
    </row>
    <row r="240" spans="1:35" hidden="1" x14ac:dyDescent="0.4">
      <c r="A240" s="13" t="s">
        <v>47</v>
      </c>
      <c r="B240" s="13" t="s">
        <v>9229</v>
      </c>
      <c r="C240" s="11">
        <v>46176</v>
      </c>
      <c r="D240" s="5">
        <v>63433</v>
      </c>
      <c r="E240" s="8">
        <v>70</v>
      </c>
      <c r="G240" t="s">
        <v>11459</v>
      </c>
      <c r="H240" s="16">
        <v>3.4140000000000001</v>
      </c>
      <c r="I240" s="13" t="s">
        <v>58</v>
      </c>
      <c r="J240" s="18" t="s">
        <v>10031</v>
      </c>
      <c r="K240" s="11">
        <v>46166</v>
      </c>
      <c r="L240" s="11">
        <v>46166</v>
      </c>
      <c r="M240" s="20" t="s">
        <v>6661</v>
      </c>
      <c r="Q240" s="38" t="s">
        <v>8947</v>
      </c>
      <c r="AH240" s="19" t="str">
        <f t="shared" si="62"/>
        <v>10482693348</v>
      </c>
      <c r="AI240" t="str">
        <f>IFERROR(INDEX(PROVEEDORES!$B$1:$B$6940,MATCH(AH240,PROVEEDORES!$A$1:$A$6940,0)),"")</f>
        <v>ALVARES BUENO ERMIS</v>
      </c>
    </row>
    <row r="241" spans="1:35" hidden="1" x14ac:dyDescent="0.4">
      <c r="A241" s="13" t="s">
        <v>47</v>
      </c>
      <c r="B241" s="13" t="s">
        <v>9229</v>
      </c>
      <c r="C241" s="11">
        <v>46176</v>
      </c>
      <c r="D241" s="37" t="s">
        <v>8941</v>
      </c>
      <c r="E241" s="8">
        <v>40</v>
      </c>
      <c r="G241" t="s">
        <v>11459</v>
      </c>
      <c r="H241" s="16">
        <v>3.4140000000000001</v>
      </c>
      <c r="I241" s="13" t="s">
        <v>58</v>
      </c>
      <c r="J241" s="18" t="s">
        <v>10032</v>
      </c>
      <c r="K241" s="11">
        <v>46164</v>
      </c>
      <c r="L241" s="11">
        <v>46164</v>
      </c>
      <c r="M241" s="20" t="s">
        <v>6616</v>
      </c>
      <c r="Q241" s="38" t="s">
        <v>8944</v>
      </c>
      <c r="AH241" s="19" t="str">
        <f t="shared" si="62"/>
        <v>10481118048</v>
      </c>
      <c r="AI241" t="str">
        <f>IFERROR(INDEX(PROVEEDORES!$B$1:$B$6940,MATCH(AH241,PROVEEDORES!$A$1:$A$6940,0)),"")</f>
        <v>RIOS DAVILA INGRID JOHANNA</v>
      </c>
    </row>
    <row r="242" spans="1:35" hidden="1" x14ac:dyDescent="0.4">
      <c r="A242" s="13" t="s">
        <v>47</v>
      </c>
      <c r="B242" s="13" t="s">
        <v>9229</v>
      </c>
      <c r="C242" s="11">
        <v>46176</v>
      </c>
      <c r="D242" s="37" t="s">
        <v>8941</v>
      </c>
      <c r="E242" s="8">
        <v>40</v>
      </c>
      <c r="G242" t="s">
        <v>11459</v>
      </c>
      <c r="H242" s="16">
        <v>3.4140000000000001</v>
      </c>
      <c r="I242" s="13" t="s">
        <v>58</v>
      </c>
      <c r="J242" s="18" t="s">
        <v>10033</v>
      </c>
      <c r="K242" s="11">
        <v>46165</v>
      </c>
      <c r="L242" s="11">
        <v>46165</v>
      </c>
      <c r="M242" s="20" t="s">
        <v>4553</v>
      </c>
      <c r="Q242" s="38" t="s">
        <v>8944</v>
      </c>
      <c r="AH242" s="19" t="str">
        <f t="shared" si="62"/>
        <v>10414823080</v>
      </c>
      <c r="AI242" t="str">
        <f>IFERROR(INDEX(PROVEEDORES!$B$1:$B$6940,MATCH(AH242,PROVEEDORES!$A$1:$A$6940,0)),"")</f>
        <v>TOLENTINO SIMON REINA</v>
      </c>
    </row>
    <row r="243" spans="1:35" hidden="1" x14ac:dyDescent="0.4">
      <c r="A243" s="13" t="s">
        <v>47</v>
      </c>
      <c r="B243" s="13" t="s">
        <v>9229</v>
      </c>
      <c r="C243" s="11">
        <v>46176</v>
      </c>
      <c r="D243" s="37" t="s">
        <v>8941</v>
      </c>
      <c r="E243" s="8">
        <v>40</v>
      </c>
      <c r="G243" t="s">
        <v>11459</v>
      </c>
      <c r="H243" s="16">
        <v>3.4140000000000001</v>
      </c>
      <c r="I243" s="13" t="s">
        <v>58</v>
      </c>
      <c r="J243" s="18" t="s">
        <v>10034</v>
      </c>
      <c r="K243" s="11">
        <v>46166</v>
      </c>
      <c r="L243" s="11">
        <v>46166</v>
      </c>
      <c r="M243" s="20" t="s">
        <v>9561</v>
      </c>
      <c r="Q243" s="38" t="s">
        <v>8944</v>
      </c>
      <c r="AH243" s="19" t="str">
        <f t="shared" si="62"/>
        <v>10459476721</v>
      </c>
      <c r="AI243" t="str">
        <f>IFERROR(INDEX(PROVEEDORES!$B$1:$B$6940,MATCH(AH243,PROVEEDORES!$A$1:$A$6940,0)),"")</f>
        <v>MARCELA ALEJANDRINA HERRERA</v>
      </c>
    </row>
    <row r="244" spans="1:35" hidden="1" x14ac:dyDescent="0.4">
      <c r="A244" s="13" t="s">
        <v>47</v>
      </c>
      <c r="B244" s="13" t="s">
        <v>9229</v>
      </c>
      <c r="C244" s="11">
        <v>46176</v>
      </c>
      <c r="D244" s="37" t="s">
        <v>8941</v>
      </c>
      <c r="E244" s="8">
        <v>40</v>
      </c>
      <c r="G244" t="s">
        <v>11459</v>
      </c>
      <c r="H244" s="16">
        <v>3.4140000000000001</v>
      </c>
      <c r="I244" s="13" t="s">
        <v>58</v>
      </c>
      <c r="J244" s="18" t="s">
        <v>10035</v>
      </c>
      <c r="K244" s="11">
        <v>46167</v>
      </c>
      <c r="L244" s="11">
        <v>46167</v>
      </c>
      <c r="M244" s="20" t="s">
        <v>9561</v>
      </c>
      <c r="Q244" s="38" t="s">
        <v>8944</v>
      </c>
      <c r="AH244" s="19" t="str">
        <f t="shared" si="62"/>
        <v>10459476721</v>
      </c>
      <c r="AI244" t="str">
        <f>IFERROR(INDEX(PROVEEDORES!$B$1:$B$6940,MATCH(AH244,PROVEEDORES!$A$1:$A$6940,0)),"")</f>
        <v>MARCELA ALEJANDRINA HERRERA</v>
      </c>
    </row>
    <row r="245" spans="1:35" hidden="1" x14ac:dyDescent="0.4">
      <c r="A245" s="13" t="s">
        <v>47</v>
      </c>
      <c r="B245" s="13" t="s">
        <v>9229</v>
      </c>
      <c r="C245" s="11">
        <v>46176</v>
      </c>
      <c r="D245" s="37" t="s">
        <v>8941</v>
      </c>
      <c r="E245" s="8">
        <v>40</v>
      </c>
      <c r="G245" t="s">
        <v>11459</v>
      </c>
      <c r="H245" s="16">
        <v>3.4140000000000001</v>
      </c>
      <c r="I245" s="13" t="s">
        <v>58</v>
      </c>
      <c r="J245" s="18" t="s">
        <v>10036</v>
      </c>
      <c r="K245" s="11">
        <v>46168</v>
      </c>
      <c r="L245" s="11">
        <v>46168</v>
      </c>
      <c r="M245" s="20" t="s">
        <v>4497</v>
      </c>
      <c r="Q245" s="38" t="s">
        <v>8944</v>
      </c>
      <c r="AH245" s="19" t="str">
        <f t="shared" si="62"/>
        <v>10413700448</v>
      </c>
      <c r="AI245" t="str">
        <f>IFERROR(INDEX(PROVEEDORES!$B$1:$B$6940,MATCH(AH245,PROVEEDORES!$A$1:$A$6940,0)),"")</f>
        <v>PEDRAZA MEDINA ELVIA</v>
      </c>
    </row>
    <row r="246" spans="1:35" hidden="1" x14ac:dyDescent="0.4">
      <c r="A246" s="13" t="s">
        <v>47</v>
      </c>
      <c r="B246" s="13" t="s">
        <v>9229</v>
      </c>
      <c r="C246" s="11">
        <v>46176</v>
      </c>
      <c r="D246" s="37" t="s">
        <v>8941</v>
      </c>
      <c r="E246" s="8">
        <v>40</v>
      </c>
      <c r="G246" t="s">
        <v>11459</v>
      </c>
      <c r="H246" s="16">
        <v>3.4140000000000001</v>
      </c>
      <c r="I246" s="13" t="s">
        <v>58</v>
      </c>
      <c r="J246" s="18" t="s">
        <v>10037</v>
      </c>
      <c r="K246" s="11">
        <v>46169</v>
      </c>
      <c r="L246" s="11">
        <v>46169</v>
      </c>
      <c r="M246" s="20" t="s">
        <v>9156</v>
      </c>
      <c r="Q246" s="38" t="s">
        <v>8944</v>
      </c>
      <c r="AH246" s="19" t="str">
        <f t="shared" si="62"/>
        <v>10011616718</v>
      </c>
      <c r="AI246" t="str">
        <f>IFERROR(INDEX(PROVEEDORES!$B$1:$B$6940,MATCH(AH246,PROVEEDORES!$A$1:$A$6940,0)),"")</f>
        <v>GRANDEZ DIAZ LLESITH</v>
      </c>
    </row>
    <row r="247" spans="1:35" hidden="1" x14ac:dyDescent="0.4">
      <c r="A247" s="13" t="s">
        <v>47</v>
      </c>
      <c r="B247" s="13" t="s">
        <v>9229</v>
      </c>
      <c r="C247" s="11">
        <v>46176</v>
      </c>
      <c r="D247" s="37" t="s">
        <v>8941</v>
      </c>
      <c r="E247" s="8">
        <v>40</v>
      </c>
      <c r="G247" t="s">
        <v>11459</v>
      </c>
      <c r="H247" s="16">
        <v>3.4140000000000001</v>
      </c>
      <c r="I247" s="13" t="s">
        <v>58</v>
      </c>
      <c r="J247" s="18" t="s">
        <v>10038</v>
      </c>
      <c r="K247" s="11">
        <v>46170</v>
      </c>
      <c r="L247" s="11">
        <v>46170</v>
      </c>
      <c r="M247" s="20" t="s">
        <v>4497</v>
      </c>
      <c r="Q247" s="38" t="s">
        <v>8944</v>
      </c>
      <c r="AH247" s="19" t="str">
        <f t="shared" si="62"/>
        <v>10413700448</v>
      </c>
      <c r="AI247" t="str">
        <f>IFERROR(INDEX(PROVEEDORES!$B$1:$B$6940,MATCH(AH247,PROVEEDORES!$A$1:$A$6940,0)),"")</f>
        <v>PEDRAZA MEDINA ELVIA</v>
      </c>
    </row>
    <row r="248" spans="1:35" hidden="1" x14ac:dyDescent="0.4">
      <c r="A248" s="13" t="s">
        <v>47</v>
      </c>
      <c r="B248" s="13" t="s">
        <v>9229</v>
      </c>
      <c r="C248" s="11">
        <v>46176</v>
      </c>
      <c r="D248" s="37" t="s">
        <v>8941</v>
      </c>
      <c r="E248" s="8">
        <v>40</v>
      </c>
      <c r="G248" t="s">
        <v>11459</v>
      </c>
      <c r="H248" s="16">
        <v>3.4140000000000001</v>
      </c>
      <c r="I248" s="13" t="s">
        <v>58</v>
      </c>
      <c r="J248" s="18" t="s">
        <v>10039</v>
      </c>
      <c r="K248" s="11">
        <v>46171</v>
      </c>
      <c r="L248" s="11">
        <v>46171</v>
      </c>
      <c r="M248" s="20" t="s">
        <v>1634</v>
      </c>
      <c r="Q248" s="38" t="s">
        <v>8944</v>
      </c>
      <c r="AH248" s="19" t="str">
        <f t="shared" si="62"/>
        <v>10011321840</v>
      </c>
      <c r="AI248" t="str">
        <f>IFERROR(INDEX(PROVEEDORES!$B$1:$B$6940,MATCH(AH248,PROVEEDORES!$A$1:$A$6940,0)),"")</f>
        <v>PIRO RENGIFO GUILLERMO</v>
      </c>
    </row>
    <row r="249" spans="1:35" hidden="1" x14ac:dyDescent="0.4">
      <c r="A249" s="13" t="s">
        <v>47</v>
      </c>
      <c r="B249" s="13" t="s">
        <v>9229</v>
      </c>
      <c r="C249" s="11">
        <v>46176</v>
      </c>
      <c r="D249" s="37" t="s">
        <v>8941</v>
      </c>
      <c r="E249" s="8">
        <v>40</v>
      </c>
      <c r="G249" t="s">
        <v>11459</v>
      </c>
      <c r="H249" s="16">
        <v>3.4140000000000001</v>
      </c>
      <c r="I249" s="13" t="s">
        <v>58</v>
      </c>
      <c r="J249" s="18" t="s">
        <v>10040</v>
      </c>
      <c r="K249" s="11">
        <v>46172</v>
      </c>
      <c r="L249" s="11">
        <v>46172</v>
      </c>
      <c r="M249" s="20" t="s">
        <v>997</v>
      </c>
      <c r="Q249" s="38" t="s">
        <v>8944</v>
      </c>
      <c r="AH249" s="19" t="str">
        <f t="shared" si="62"/>
        <v>10008396413</v>
      </c>
      <c r="AI249" t="str">
        <f>IFERROR(INDEX(PROVEEDORES!$B$1:$B$6940,MATCH(AH249,PROVEEDORES!$A$1:$A$6940,0)),"")</f>
        <v>FLORES BENAVIDES VIDAL</v>
      </c>
    </row>
    <row r="250" spans="1:35" hidden="1" x14ac:dyDescent="0.4">
      <c r="A250" s="13" t="s">
        <v>47</v>
      </c>
      <c r="B250" s="13" t="s">
        <v>9229</v>
      </c>
      <c r="C250" s="11">
        <v>46176</v>
      </c>
      <c r="D250" s="37" t="s">
        <v>8942</v>
      </c>
      <c r="E250" s="8">
        <v>40</v>
      </c>
      <c r="G250" t="s">
        <v>11459</v>
      </c>
      <c r="H250" s="16">
        <v>3.4140000000000001</v>
      </c>
      <c r="I250" s="13" t="s">
        <v>56</v>
      </c>
      <c r="J250" s="18" t="s">
        <v>10041</v>
      </c>
      <c r="K250" s="11">
        <v>46173</v>
      </c>
      <c r="L250" s="11">
        <v>46173</v>
      </c>
      <c r="M250" s="20" t="s">
        <v>1410</v>
      </c>
      <c r="Q250" s="38" t="s">
        <v>8944</v>
      </c>
      <c r="AH250" s="19" t="str">
        <f t="shared" ref="AH250:AH253" si="63">M250</f>
        <v>10010558030</v>
      </c>
      <c r="AI250" t="str">
        <f>IFERROR(INDEX(PROVEEDORES!$B$1:$B$6940,MATCH(AH250,PROVEEDORES!$A$1:$A$6940,0)),"")</f>
        <v>QUISPE CABRERA DAGOBERTO</v>
      </c>
    </row>
    <row r="251" spans="1:35" hidden="1" x14ac:dyDescent="0.4">
      <c r="A251" s="13" t="s">
        <v>47</v>
      </c>
      <c r="B251" s="13" t="s">
        <v>9229</v>
      </c>
      <c r="C251" s="11">
        <v>46176</v>
      </c>
      <c r="D251" s="37" t="s">
        <v>8942</v>
      </c>
      <c r="E251" s="8">
        <v>40</v>
      </c>
      <c r="G251" t="s">
        <v>11459</v>
      </c>
      <c r="H251" s="16">
        <v>3.4140000000000001</v>
      </c>
      <c r="I251" s="13" t="s">
        <v>56</v>
      </c>
      <c r="J251" s="18" t="s">
        <v>10042</v>
      </c>
      <c r="K251" s="11">
        <v>46174</v>
      </c>
      <c r="L251" s="11">
        <v>46174</v>
      </c>
      <c r="M251" s="20" t="s">
        <v>3888</v>
      </c>
      <c r="Q251" s="38" t="s">
        <v>8944</v>
      </c>
      <c r="AH251" s="19" t="str">
        <f t="shared" si="63"/>
        <v>10336423495</v>
      </c>
      <c r="AI251" t="str">
        <f>IFERROR(INDEX(PROVEEDORES!$B$1:$B$6940,MATCH(AH251,PROVEEDORES!$A$1:$A$6940,0)),"")</f>
        <v>BEUZEMILLE GUIELAC JUAN CARLOS</v>
      </c>
    </row>
    <row r="252" spans="1:35" hidden="1" x14ac:dyDescent="0.4">
      <c r="A252" s="13" t="s">
        <v>47</v>
      </c>
      <c r="B252" s="13" t="s">
        <v>9229</v>
      </c>
      <c r="C252" s="11">
        <v>46176</v>
      </c>
      <c r="D252" s="37" t="s">
        <v>8941</v>
      </c>
      <c r="E252" s="8">
        <v>40</v>
      </c>
      <c r="G252" t="s">
        <v>11459</v>
      </c>
      <c r="H252" s="16">
        <v>3.4140000000000001</v>
      </c>
      <c r="I252" s="13" t="s">
        <v>58</v>
      </c>
      <c r="J252" s="18" t="s">
        <v>10043</v>
      </c>
      <c r="K252" s="11">
        <v>46175</v>
      </c>
      <c r="L252" s="11">
        <v>46175</v>
      </c>
      <c r="M252" s="20" t="s">
        <v>4553</v>
      </c>
      <c r="Q252" s="38" t="s">
        <v>8944</v>
      </c>
      <c r="AH252" s="19" t="str">
        <f t="shared" si="63"/>
        <v>10414823080</v>
      </c>
      <c r="AI252" t="str">
        <f>IFERROR(INDEX(PROVEEDORES!$B$1:$B$6940,MATCH(AH252,PROVEEDORES!$A$1:$A$6940,0)),"")</f>
        <v>TOLENTINO SIMON REINA</v>
      </c>
    </row>
    <row r="253" spans="1:35" hidden="1" x14ac:dyDescent="0.4">
      <c r="A253" s="13" t="s">
        <v>47</v>
      </c>
      <c r="B253" s="13" t="s">
        <v>9229</v>
      </c>
      <c r="C253" s="11">
        <v>46176</v>
      </c>
      <c r="D253" s="37" t="s">
        <v>8941</v>
      </c>
      <c r="E253" s="8">
        <v>40</v>
      </c>
      <c r="G253" t="s">
        <v>11459</v>
      </c>
      <c r="H253" s="16">
        <v>3.4140000000000001</v>
      </c>
      <c r="I253" s="13" t="s">
        <v>58</v>
      </c>
      <c r="J253" s="18" t="s">
        <v>10044</v>
      </c>
      <c r="K253" s="11">
        <v>46176</v>
      </c>
      <c r="L253" s="11">
        <v>46176</v>
      </c>
      <c r="M253" s="20" t="s">
        <v>3042</v>
      </c>
      <c r="Q253" s="38" t="s">
        <v>8944</v>
      </c>
      <c r="AH253" s="19" t="str">
        <f t="shared" si="63"/>
        <v>10224160149</v>
      </c>
      <c r="AI253" t="str">
        <f>IFERROR(INDEX(PROVEEDORES!$B$1:$B$6940,MATCH(AH253,PROVEEDORES!$A$1:$A$6940,0)),"")</f>
        <v>ARRATEA MAYS ZENOBIA</v>
      </c>
    </row>
    <row r="254" spans="1:35" hidden="1" x14ac:dyDescent="0.4">
      <c r="A254" s="13" t="s">
        <v>47</v>
      </c>
      <c r="B254" s="13" t="s">
        <v>47</v>
      </c>
      <c r="C254" s="11">
        <v>46176</v>
      </c>
      <c r="D254" s="37" t="s">
        <v>8940</v>
      </c>
      <c r="F254" s="8">
        <v>750</v>
      </c>
      <c r="G254" t="s">
        <v>11459</v>
      </c>
      <c r="H254" s="16">
        <v>3.4140000000000001</v>
      </c>
      <c r="I254" s="13" t="s">
        <v>50</v>
      </c>
      <c r="J254" s="18" t="s">
        <v>10045</v>
      </c>
      <c r="K254" s="11">
        <v>46165</v>
      </c>
      <c r="L254" s="11">
        <v>46165</v>
      </c>
      <c r="M254" s="13" t="s">
        <v>119</v>
      </c>
      <c r="Q254" s="38" t="s">
        <v>10046</v>
      </c>
      <c r="AH254" s="19" t="str">
        <f t="shared" si="39"/>
        <v>02656093</v>
      </c>
      <c r="AI254" t="str">
        <f>IFERROR(INDEX(PROVEEDORES!$B$1:$B$6940,MATCH(AH254,PROVEEDORES!$A$1:$A$6940,0)),"")</f>
        <v>FERNANDEZ MENDOZA FELIX</v>
      </c>
    </row>
    <row r="255" spans="1:35" hidden="1" x14ac:dyDescent="0.4">
      <c r="A255" s="13" t="s">
        <v>47</v>
      </c>
      <c r="B255" s="13" t="s">
        <v>47</v>
      </c>
      <c r="C255" s="11">
        <v>46176</v>
      </c>
      <c r="D255" s="37" t="s">
        <v>8940</v>
      </c>
      <c r="F255" s="8">
        <v>80</v>
      </c>
      <c r="G255" t="s">
        <v>11459</v>
      </c>
      <c r="H255" s="16">
        <v>3.4140000000000001</v>
      </c>
      <c r="I255" s="13" t="s">
        <v>50</v>
      </c>
      <c r="J255" s="18" t="s">
        <v>10047</v>
      </c>
      <c r="K255" s="11">
        <v>46174</v>
      </c>
      <c r="L255" s="11">
        <v>46174</v>
      </c>
      <c r="M255" s="13" t="s">
        <v>119</v>
      </c>
      <c r="Q255" s="38" t="s">
        <v>39</v>
      </c>
      <c r="AH255" s="19" t="str">
        <f t="shared" si="39"/>
        <v>02656093</v>
      </c>
      <c r="AI255" t="str">
        <f>IFERROR(INDEX(PROVEEDORES!$B$1:$B$6940,MATCH(AH255,PROVEEDORES!$A$1:$A$6940,0)),"")</f>
        <v>FERNANDEZ MENDOZA FELIX</v>
      </c>
    </row>
    <row r="256" spans="1:35" hidden="1" x14ac:dyDescent="0.4">
      <c r="A256" s="13" t="s">
        <v>47</v>
      </c>
      <c r="B256" s="13" t="s">
        <v>47</v>
      </c>
      <c r="C256" s="11">
        <v>46176</v>
      </c>
      <c r="D256" s="37" t="s">
        <v>8940</v>
      </c>
      <c r="F256" s="8">
        <v>71.2</v>
      </c>
      <c r="G256" t="s">
        <v>11459</v>
      </c>
      <c r="H256" s="16">
        <v>3.4140000000000001</v>
      </c>
      <c r="I256" s="13" t="s">
        <v>50</v>
      </c>
      <c r="J256" s="18" t="s">
        <v>10048</v>
      </c>
      <c r="K256" s="11">
        <v>46176</v>
      </c>
      <c r="L256" s="11">
        <v>46176</v>
      </c>
      <c r="M256" s="13" t="s">
        <v>119</v>
      </c>
      <c r="Q256" s="38" t="s">
        <v>39</v>
      </c>
      <c r="AH256" s="19" t="str">
        <f t="shared" si="39"/>
        <v>02656093</v>
      </c>
      <c r="AI256" t="str">
        <f>IFERROR(INDEX(PROVEEDORES!$B$1:$B$6940,MATCH(AH256,PROVEEDORES!$A$1:$A$6940,0)),"")</f>
        <v>FERNANDEZ MENDOZA FELIX</v>
      </c>
    </row>
    <row r="257" spans="1:35" x14ac:dyDescent="0.4">
      <c r="A257" s="13" t="s">
        <v>47</v>
      </c>
      <c r="B257" s="13" t="s">
        <v>47</v>
      </c>
      <c r="C257" s="11">
        <v>46176</v>
      </c>
      <c r="D257" s="37" t="s">
        <v>8942</v>
      </c>
      <c r="E257" s="8">
        <v>52.2</v>
      </c>
      <c r="G257" t="s">
        <v>11459</v>
      </c>
      <c r="H257" s="16">
        <v>3.4140000000000001</v>
      </c>
      <c r="I257" s="13" t="s">
        <v>56</v>
      </c>
      <c r="J257" s="18" t="s">
        <v>10049</v>
      </c>
      <c r="K257" s="11">
        <v>46172</v>
      </c>
      <c r="L257" s="11">
        <v>46172</v>
      </c>
      <c r="M257" s="13" t="s">
        <v>8121</v>
      </c>
      <c r="Q257" s="38" t="s">
        <v>45</v>
      </c>
      <c r="AH257" s="19" t="str">
        <f t="shared" si="39"/>
        <v>20511004251</v>
      </c>
      <c r="AI257" t="str">
        <f>IFERROR(INDEX(PROVEEDORES!$B$1:$B$6940,MATCH(AH257,PROVEEDORES!$A$1:$A$6940,0)),"")</f>
        <v>CONCESIONARIA IIRSA NORTE S.A.</v>
      </c>
    </row>
    <row r="258" spans="1:35" x14ac:dyDescent="0.4">
      <c r="A258" s="13" t="s">
        <v>47</v>
      </c>
      <c r="B258" s="13" t="s">
        <v>47</v>
      </c>
      <c r="C258" s="11">
        <v>46176</v>
      </c>
      <c r="D258" s="37" t="s">
        <v>8942</v>
      </c>
      <c r="E258" s="8">
        <v>52.2</v>
      </c>
      <c r="G258" t="s">
        <v>11459</v>
      </c>
      <c r="H258" s="16">
        <v>3.4140000000000001</v>
      </c>
      <c r="I258" s="13" t="s">
        <v>56</v>
      </c>
      <c r="J258" s="18" t="s">
        <v>10050</v>
      </c>
      <c r="K258" s="11">
        <v>46174</v>
      </c>
      <c r="L258" s="11">
        <v>46174</v>
      </c>
      <c r="M258" s="13" t="s">
        <v>8121</v>
      </c>
      <c r="Q258" s="38" t="s">
        <v>45</v>
      </c>
      <c r="AH258" s="19" t="str">
        <f t="shared" si="39"/>
        <v>20511004251</v>
      </c>
      <c r="AI258" t="str">
        <f>IFERROR(INDEX(PROVEEDORES!$B$1:$B$6940,MATCH(AH258,PROVEEDORES!$A$1:$A$6940,0)),"")</f>
        <v>CONCESIONARIA IIRSA NORTE S.A.</v>
      </c>
    </row>
    <row r="259" spans="1:35" x14ac:dyDescent="0.4">
      <c r="A259" s="13" t="s">
        <v>47</v>
      </c>
      <c r="B259" s="13" t="s">
        <v>47</v>
      </c>
      <c r="C259" s="11">
        <v>46176</v>
      </c>
      <c r="D259" s="37" t="s">
        <v>8942</v>
      </c>
      <c r="E259" s="8">
        <v>52.2</v>
      </c>
      <c r="G259" t="s">
        <v>11459</v>
      </c>
      <c r="H259" s="16">
        <v>3.4140000000000001</v>
      </c>
      <c r="I259" s="13" t="s">
        <v>56</v>
      </c>
      <c r="J259" s="18" t="s">
        <v>10051</v>
      </c>
      <c r="K259" s="11">
        <v>46174</v>
      </c>
      <c r="L259" s="11">
        <v>46174</v>
      </c>
      <c r="M259" s="13" t="s">
        <v>8121</v>
      </c>
      <c r="Q259" s="38" t="s">
        <v>45</v>
      </c>
      <c r="AH259" s="19" t="str">
        <f t="shared" si="39"/>
        <v>20511004251</v>
      </c>
      <c r="AI259" t="str">
        <f>IFERROR(INDEX(PROVEEDORES!$B$1:$B$6940,MATCH(AH259,PROVEEDORES!$A$1:$A$6940,0)),"")</f>
        <v>CONCESIONARIA IIRSA NORTE S.A.</v>
      </c>
    </row>
    <row r="260" spans="1:35" x14ac:dyDescent="0.4">
      <c r="A260" s="13" t="s">
        <v>47</v>
      </c>
      <c r="B260" s="13" t="s">
        <v>47</v>
      </c>
      <c r="C260" s="11">
        <v>46176</v>
      </c>
      <c r="D260" s="37" t="s">
        <v>8942</v>
      </c>
      <c r="E260" s="8">
        <v>52.2</v>
      </c>
      <c r="G260" t="s">
        <v>11459</v>
      </c>
      <c r="H260" s="16">
        <v>3.4140000000000001</v>
      </c>
      <c r="I260" s="13" t="s">
        <v>56</v>
      </c>
      <c r="J260" s="18" t="s">
        <v>10052</v>
      </c>
      <c r="K260" s="11">
        <v>46173</v>
      </c>
      <c r="L260" s="11">
        <v>46173</v>
      </c>
      <c r="M260" s="13" t="s">
        <v>8121</v>
      </c>
      <c r="Q260" s="38" t="s">
        <v>45</v>
      </c>
      <c r="AH260" s="19" t="str">
        <f t="shared" si="39"/>
        <v>20511004251</v>
      </c>
      <c r="AI260" t="str">
        <f>IFERROR(INDEX(PROVEEDORES!$B$1:$B$6940,MATCH(AH260,PROVEEDORES!$A$1:$A$6940,0)),"")</f>
        <v>CONCESIONARIA IIRSA NORTE S.A.</v>
      </c>
    </row>
    <row r="261" spans="1:35" x14ac:dyDescent="0.4">
      <c r="A261" s="13" t="s">
        <v>47</v>
      </c>
      <c r="B261" s="13" t="s">
        <v>47</v>
      </c>
      <c r="C261" s="11">
        <v>46176</v>
      </c>
      <c r="D261" s="37" t="s">
        <v>8942</v>
      </c>
      <c r="E261" s="8">
        <v>52.2</v>
      </c>
      <c r="G261" t="s">
        <v>11459</v>
      </c>
      <c r="H261" s="16">
        <v>3.4140000000000001</v>
      </c>
      <c r="I261" s="13" t="s">
        <v>56</v>
      </c>
      <c r="J261" s="18" t="s">
        <v>10053</v>
      </c>
      <c r="K261" s="11">
        <v>46173</v>
      </c>
      <c r="L261" s="11">
        <v>46173</v>
      </c>
      <c r="M261" s="13" t="s">
        <v>8121</v>
      </c>
      <c r="Q261" s="38" t="s">
        <v>45</v>
      </c>
      <c r="AH261" s="19" t="str">
        <f t="shared" ref="AH261:AH264" si="64">M261</f>
        <v>20511004251</v>
      </c>
      <c r="AI261" t="str">
        <f>IFERROR(INDEX(PROVEEDORES!$B$1:$B$6940,MATCH(AH261,PROVEEDORES!$A$1:$A$6940,0)),"")</f>
        <v>CONCESIONARIA IIRSA NORTE S.A.</v>
      </c>
    </row>
    <row r="262" spans="1:35" x14ac:dyDescent="0.4">
      <c r="A262" s="13" t="s">
        <v>47</v>
      </c>
      <c r="B262" s="13" t="s">
        <v>47</v>
      </c>
      <c r="C262" s="11">
        <v>46176</v>
      </c>
      <c r="D262" s="37" t="s">
        <v>8942</v>
      </c>
      <c r="E262" s="8">
        <v>52.2</v>
      </c>
      <c r="G262" t="s">
        <v>11459</v>
      </c>
      <c r="H262" s="16">
        <v>3.4140000000000001</v>
      </c>
      <c r="I262" s="13" t="s">
        <v>56</v>
      </c>
      <c r="J262" s="18" t="s">
        <v>10054</v>
      </c>
      <c r="K262" s="11">
        <v>46172</v>
      </c>
      <c r="L262" s="11">
        <v>46172</v>
      </c>
      <c r="M262" s="13" t="s">
        <v>8121</v>
      </c>
      <c r="Q262" s="38" t="s">
        <v>45</v>
      </c>
      <c r="AH262" s="19" t="str">
        <f t="shared" si="64"/>
        <v>20511004251</v>
      </c>
      <c r="AI262" t="str">
        <f>IFERROR(INDEX(PROVEEDORES!$B$1:$B$6940,MATCH(AH262,PROVEEDORES!$A$1:$A$6940,0)),"")</f>
        <v>CONCESIONARIA IIRSA NORTE S.A.</v>
      </c>
    </row>
    <row r="263" spans="1:35" hidden="1" x14ac:dyDescent="0.4">
      <c r="A263" s="13" t="s">
        <v>47</v>
      </c>
      <c r="B263" s="13" t="s">
        <v>47</v>
      </c>
      <c r="C263" s="11">
        <v>46176</v>
      </c>
      <c r="D263" s="37" t="s">
        <v>8942</v>
      </c>
      <c r="E263" s="8">
        <v>30</v>
      </c>
      <c r="G263" t="s">
        <v>11459</v>
      </c>
      <c r="H263" s="16">
        <v>3.4140000000000001</v>
      </c>
      <c r="I263" s="13" t="s">
        <v>56</v>
      </c>
      <c r="J263" s="18" t="s">
        <v>10055</v>
      </c>
      <c r="K263" s="11">
        <v>46174</v>
      </c>
      <c r="L263" s="11">
        <v>46174</v>
      </c>
      <c r="M263" s="13" t="s">
        <v>4513</v>
      </c>
      <c r="Q263" s="38" t="s">
        <v>41</v>
      </c>
      <c r="AH263" s="19" t="str">
        <f t="shared" si="64"/>
        <v>10413807927</v>
      </c>
      <c r="AI263" t="str">
        <f>IFERROR(INDEX(PROVEEDORES!$B$1:$B$6940,MATCH(AH263,PROVEEDORES!$A$1:$A$6940,0)),"")</f>
        <v>REVILLA FUENTES JANETH MILENA</v>
      </c>
    </row>
    <row r="264" spans="1:35" hidden="1" x14ac:dyDescent="0.4">
      <c r="A264" s="13" t="s">
        <v>47</v>
      </c>
      <c r="B264" s="13" t="s">
        <v>47</v>
      </c>
      <c r="C264" s="11">
        <v>46176</v>
      </c>
      <c r="D264" s="37" t="s">
        <v>8942</v>
      </c>
      <c r="E264" s="8">
        <v>40</v>
      </c>
      <c r="G264" t="s">
        <v>11459</v>
      </c>
      <c r="H264" s="16">
        <v>3.4140000000000001</v>
      </c>
      <c r="I264" s="13" t="s">
        <v>56</v>
      </c>
      <c r="J264" s="18" t="s">
        <v>10056</v>
      </c>
      <c r="K264" s="11">
        <v>46176</v>
      </c>
      <c r="L264" s="11">
        <v>46176</v>
      </c>
      <c r="M264" s="13" t="s">
        <v>9520</v>
      </c>
      <c r="Q264" s="38" t="s">
        <v>59</v>
      </c>
      <c r="AH264" s="19" t="str">
        <f t="shared" si="64"/>
        <v>10755996551</v>
      </c>
      <c r="AI264" t="str">
        <f>IFERROR(INDEX(PROVEEDORES!$B$1:$B$6940,MATCH(AH264,PROVEEDORES!$A$1:$A$6940,0)),"")</f>
        <v>PEREZ DAHUA FRANS DENNIS</v>
      </c>
    </row>
    <row r="265" spans="1:35" hidden="1" x14ac:dyDescent="0.4">
      <c r="A265" s="13" t="s">
        <v>47</v>
      </c>
      <c r="B265" s="13" t="s">
        <v>47</v>
      </c>
      <c r="C265" s="11">
        <v>46176</v>
      </c>
      <c r="D265" s="37" t="s">
        <v>8942</v>
      </c>
      <c r="E265" s="8">
        <v>53</v>
      </c>
      <c r="G265" t="s">
        <v>11459</v>
      </c>
      <c r="H265" s="16">
        <v>3.4140000000000001</v>
      </c>
      <c r="I265" s="13" t="s">
        <v>56</v>
      </c>
      <c r="J265" s="18" t="s">
        <v>10057</v>
      </c>
      <c r="K265" s="11">
        <v>46176</v>
      </c>
      <c r="L265" s="11">
        <v>46176</v>
      </c>
      <c r="M265" s="13" t="s">
        <v>9520</v>
      </c>
      <c r="Q265" s="38" t="s">
        <v>8943</v>
      </c>
      <c r="AH265" s="19" t="str">
        <f t="shared" ref="AH265" si="65">M265</f>
        <v>10755996551</v>
      </c>
      <c r="AI265" t="str">
        <f>IFERROR(INDEX(PROVEEDORES!$B$1:$B$6940,MATCH(AH265,PROVEEDORES!$A$1:$A$6940,0)),"")</f>
        <v>PEREZ DAHUA FRANS DENNIS</v>
      </c>
    </row>
    <row r="266" spans="1:35" hidden="1" x14ac:dyDescent="0.4">
      <c r="A266" s="13" t="s">
        <v>47</v>
      </c>
      <c r="B266" s="13" t="s">
        <v>47</v>
      </c>
      <c r="C266" s="11">
        <v>46176</v>
      </c>
      <c r="D266" s="5">
        <v>63433</v>
      </c>
      <c r="E266" s="8">
        <v>25</v>
      </c>
      <c r="G266" t="s">
        <v>11459</v>
      </c>
      <c r="H266" s="16">
        <v>3.4140000000000001</v>
      </c>
      <c r="I266" s="13" t="s">
        <v>58</v>
      </c>
      <c r="J266" s="18" t="s">
        <v>10058</v>
      </c>
      <c r="K266" s="11">
        <v>46166</v>
      </c>
      <c r="L266" s="11">
        <v>46166</v>
      </c>
      <c r="M266" s="13" t="s">
        <v>3374</v>
      </c>
      <c r="Q266" s="38" t="s">
        <v>8947</v>
      </c>
      <c r="AH266" s="19" t="str">
        <f t="shared" ref="AH266:AH348" si="66">M266</f>
        <v>10230126807</v>
      </c>
      <c r="AI266" t="str">
        <f>IFERROR(INDEX(PROVEEDORES!$B$1:$B$6940,MATCH(AH266,PROVEEDORES!$A$1:$A$6940,0)),"")</f>
        <v>SANTAMARIA PUCLLA ANDRES</v>
      </c>
    </row>
    <row r="267" spans="1:35" hidden="1" x14ac:dyDescent="0.4">
      <c r="A267" s="13" t="s">
        <v>47</v>
      </c>
      <c r="B267" s="13" t="s">
        <v>47</v>
      </c>
      <c r="C267" s="11">
        <v>46176</v>
      </c>
      <c r="D267" s="37" t="s">
        <v>8941</v>
      </c>
      <c r="E267" s="8">
        <v>40</v>
      </c>
      <c r="G267" t="s">
        <v>11459</v>
      </c>
      <c r="H267" s="16">
        <v>3.4140000000000001</v>
      </c>
      <c r="I267" s="13" t="s">
        <v>58</v>
      </c>
      <c r="J267" s="18" t="s">
        <v>10059</v>
      </c>
      <c r="K267" s="11">
        <v>46166</v>
      </c>
      <c r="L267" s="11">
        <v>46166</v>
      </c>
      <c r="M267" s="13" t="s">
        <v>878</v>
      </c>
      <c r="Q267" s="38" t="s">
        <v>8944</v>
      </c>
      <c r="AH267" s="19" t="str">
        <f t="shared" ref="AH267:AH274" si="67">M267</f>
        <v>10001889112</v>
      </c>
      <c r="AI267" t="str">
        <f>IFERROR(INDEX(PROVEEDORES!$B$1:$B$6940,MATCH(AH267,PROVEEDORES!$A$1:$A$6940,0)),"")</f>
        <v>MARTEL HUANCA JUDITH</v>
      </c>
    </row>
    <row r="268" spans="1:35" hidden="1" x14ac:dyDescent="0.4">
      <c r="A268" s="13" t="s">
        <v>47</v>
      </c>
      <c r="B268" s="13" t="s">
        <v>47</v>
      </c>
      <c r="C268" s="11">
        <v>46176</v>
      </c>
      <c r="D268" s="37" t="s">
        <v>8941</v>
      </c>
      <c r="E268" s="8">
        <v>40</v>
      </c>
      <c r="G268" t="s">
        <v>11459</v>
      </c>
      <c r="H268" s="16">
        <v>3.4140000000000001</v>
      </c>
      <c r="I268" s="13" t="s">
        <v>58</v>
      </c>
      <c r="J268" s="18" t="s">
        <v>10060</v>
      </c>
      <c r="K268" s="11">
        <v>46167</v>
      </c>
      <c r="L268" s="11">
        <v>46167</v>
      </c>
      <c r="M268" s="13" t="s">
        <v>5355</v>
      </c>
      <c r="Q268" s="38" t="s">
        <v>8944</v>
      </c>
      <c r="AH268" s="19" t="str">
        <f t="shared" si="67"/>
        <v>10438308232</v>
      </c>
      <c r="AI268" t="str">
        <f>IFERROR(INDEX(PROVEEDORES!$B$1:$B$6940,MATCH(AH268,PROVEEDORES!$A$1:$A$6940,0)),"")</f>
        <v>REQUEJO FARRO JOEL</v>
      </c>
    </row>
    <row r="269" spans="1:35" hidden="1" x14ac:dyDescent="0.4">
      <c r="A269" s="13" t="s">
        <v>47</v>
      </c>
      <c r="B269" s="13" t="s">
        <v>47</v>
      </c>
      <c r="C269" s="11">
        <v>46176</v>
      </c>
      <c r="D269" s="37" t="s">
        <v>8941</v>
      </c>
      <c r="E269" s="8">
        <v>40</v>
      </c>
      <c r="G269" t="s">
        <v>11459</v>
      </c>
      <c r="H269" s="16">
        <v>3.4140000000000001</v>
      </c>
      <c r="I269" s="13" t="s">
        <v>58</v>
      </c>
      <c r="J269" s="18" t="s">
        <v>10061</v>
      </c>
      <c r="K269" s="11">
        <v>46168</v>
      </c>
      <c r="L269" s="11">
        <v>46168</v>
      </c>
      <c r="M269" s="13" t="s">
        <v>9464</v>
      </c>
      <c r="Q269" s="38" t="s">
        <v>8944</v>
      </c>
      <c r="AH269" s="19" t="str">
        <f t="shared" si="67"/>
        <v>10781155476</v>
      </c>
      <c r="AI269" t="str">
        <f>IFERROR(INDEX(PROVEEDORES!$B$1:$B$6940,MATCH(AH269,PROVEEDORES!$A$1:$A$6940,0)),"")</f>
        <v>CAMPOS LINARES ROSA ANALI</v>
      </c>
    </row>
    <row r="270" spans="1:35" hidden="1" x14ac:dyDescent="0.4">
      <c r="A270" s="13" t="s">
        <v>47</v>
      </c>
      <c r="B270" s="13" t="s">
        <v>47</v>
      </c>
      <c r="C270" s="11">
        <v>46176</v>
      </c>
      <c r="D270" s="37" t="s">
        <v>8941</v>
      </c>
      <c r="E270" s="8">
        <v>40</v>
      </c>
      <c r="G270" t="s">
        <v>11459</v>
      </c>
      <c r="H270" s="16">
        <v>3.4140000000000001</v>
      </c>
      <c r="I270" s="13" t="s">
        <v>58</v>
      </c>
      <c r="J270" s="18" t="s">
        <v>10062</v>
      </c>
      <c r="K270" s="11">
        <v>46169</v>
      </c>
      <c r="L270" s="11">
        <v>46169</v>
      </c>
      <c r="M270" s="13" t="s">
        <v>9464</v>
      </c>
      <c r="Q270" s="38" t="s">
        <v>8944</v>
      </c>
      <c r="AH270" s="19" t="str">
        <f t="shared" si="67"/>
        <v>10781155476</v>
      </c>
      <c r="AI270" t="str">
        <f>IFERROR(INDEX(PROVEEDORES!$B$1:$B$6940,MATCH(AH270,PROVEEDORES!$A$1:$A$6940,0)),"")</f>
        <v>CAMPOS LINARES ROSA ANALI</v>
      </c>
    </row>
    <row r="271" spans="1:35" hidden="1" x14ac:dyDescent="0.4">
      <c r="A271" s="13" t="s">
        <v>47</v>
      </c>
      <c r="B271" s="13" t="s">
        <v>47</v>
      </c>
      <c r="C271" s="11">
        <v>46176</v>
      </c>
      <c r="D271" s="37" t="s">
        <v>8941</v>
      </c>
      <c r="E271" s="8">
        <v>40</v>
      </c>
      <c r="G271" t="s">
        <v>11459</v>
      </c>
      <c r="H271" s="16">
        <v>3.4140000000000001</v>
      </c>
      <c r="I271" s="13" t="s">
        <v>58</v>
      </c>
      <c r="J271" s="18" t="s">
        <v>10063</v>
      </c>
      <c r="K271" s="11">
        <v>46170</v>
      </c>
      <c r="L271" s="11">
        <v>46170</v>
      </c>
      <c r="M271" s="13" t="s">
        <v>4553</v>
      </c>
      <c r="Q271" s="38" t="s">
        <v>8944</v>
      </c>
      <c r="AH271" s="19" t="str">
        <f t="shared" si="67"/>
        <v>10414823080</v>
      </c>
      <c r="AI271" t="str">
        <f>IFERROR(INDEX(PROVEEDORES!$B$1:$B$6940,MATCH(AH271,PROVEEDORES!$A$1:$A$6940,0)),"")</f>
        <v>TOLENTINO SIMON REINA</v>
      </c>
    </row>
    <row r="272" spans="1:35" hidden="1" x14ac:dyDescent="0.4">
      <c r="A272" s="13" t="s">
        <v>47</v>
      </c>
      <c r="B272" s="13" t="s">
        <v>47</v>
      </c>
      <c r="C272" s="11">
        <v>46176</v>
      </c>
      <c r="D272" s="37" t="s">
        <v>8941</v>
      </c>
      <c r="E272" s="8">
        <v>40</v>
      </c>
      <c r="G272" t="s">
        <v>11459</v>
      </c>
      <c r="H272" s="16">
        <v>3.4140000000000001</v>
      </c>
      <c r="I272" s="13" t="s">
        <v>58</v>
      </c>
      <c r="J272" s="18" t="s">
        <v>10064</v>
      </c>
      <c r="K272" s="11">
        <v>46171</v>
      </c>
      <c r="L272" s="11">
        <v>46171</v>
      </c>
      <c r="M272" s="13" t="s">
        <v>1634</v>
      </c>
      <c r="Q272" s="38" t="s">
        <v>8944</v>
      </c>
      <c r="AH272" s="19" t="str">
        <f t="shared" si="67"/>
        <v>10011321840</v>
      </c>
      <c r="AI272" t="str">
        <f>IFERROR(INDEX(PROVEEDORES!$B$1:$B$6940,MATCH(AH272,PROVEEDORES!$A$1:$A$6940,0)),"")</f>
        <v>PIRO RENGIFO GUILLERMO</v>
      </c>
    </row>
    <row r="273" spans="1:35" hidden="1" x14ac:dyDescent="0.4">
      <c r="A273" s="13" t="s">
        <v>47</v>
      </c>
      <c r="B273" s="13" t="s">
        <v>47</v>
      </c>
      <c r="C273" s="11">
        <v>46176</v>
      </c>
      <c r="D273" s="37" t="s">
        <v>8941</v>
      </c>
      <c r="E273" s="8">
        <v>40</v>
      </c>
      <c r="G273" t="s">
        <v>11459</v>
      </c>
      <c r="H273" s="16">
        <v>3.4140000000000001</v>
      </c>
      <c r="I273" s="13" t="s">
        <v>58</v>
      </c>
      <c r="J273" s="18" t="s">
        <v>10065</v>
      </c>
      <c r="K273" s="11">
        <v>46172</v>
      </c>
      <c r="L273" s="11">
        <v>46172</v>
      </c>
      <c r="M273" s="13" t="s">
        <v>9156</v>
      </c>
      <c r="Q273" s="38" t="s">
        <v>8944</v>
      </c>
      <c r="AH273" s="19" t="str">
        <f t="shared" si="67"/>
        <v>10011616718</v>
      </c>
      <c r="AI273" t="str">
        <f>IFERROR(INDEX(PROVEEDORES!$B$1:$B$6940,MATCH(AH273,PROVEEDORES!$A$1:$A$6940,0)),"")</f>
        <v>GRANDEZ DIAZ LLESITH</v>
      </c>
    </row>
    <row r="274" spans="1:35" hidden="1" x14ac:dyDescent="0.4">
      <c r="A274" s="13" t="s">
        <v>47</v>
      </c>
      <c r="B274" s="13" t="s">
        <v>47</v>
      </c>
      <c r="C274" s="11">
        <v>46176</v>
      </c>
      <c r="D274" s="37" t="s">
        <v>8942</v>
      </c>
      <c r="E274" s="8">
        <v>40</v>
      </c>
      <c r="G274" t="s">
        <v>11459</v>
      </c>
      <c r="H274" s="16">
        <v>3.4140000000000001</v>
      </c>
      <c r="I274" s="13" t="s">
        <v>56</v>
      </c>
      <c r="J274" s="18" t="s">
        <v>10066</v>
      </c>
      <c r="K274" s="11">
        <v>46173</v>
      </c>
      <c r="L274" s="11">
        <v>46173</v>
      </c>
      <c r="M274" s="13" t="s">
        <v>8714</v>
      </c>
      <c r="Q274" s="38" t="s">
        <v>8944</v>
      </c>
      <c r="AH274" s="19" t="str">
        <f t="shared" si="67"/>
        <v>20608656431</v>
      </c>
      <c r="AI274" t="str">
        <f>IFERROR(INDEX(PROVEEDORES!$B$1:$B$6940,MATCH(AH274,PROVEEDORES!$A$1:$A$6940,0)),"")</f>
        <v>RECREO CAMPESTRE SEÑOR DE LOS MILAGROS E.I.R.L.</v>
      </c>
    </row>
    <row r="275" spans="1:35" hidden="1" x14ac:dyDescent="0.4">
      <c r="A275" s="13" t="s">
        <v>47</v>
      </c>
      <c r="B275" s="13" t="s">
        <v>47</v>
      </c>
      <c r="C275" s="11">
        <v>46176</v>
      </c>
      <c r="D275" s="37" t="s">
        <v>8941</v>
      </c>
      <c r="E275" s="8">
        <v>40</v>
      </c>
      <c r="G275" t="s">
        <v>11459</v>
      </c>
      <c r="H275" s="16">
        <v>3.4140000000000001</v>
      </c>
      <c r="I275" s="13" t="s">
        <v>58</v>
      </c>
      <c r="J275" s="18" t="s">
        <v>10067</v>
      </c>
      <c r="K275" s="11">
        <v>46174</v>
      </c>
      <c r="L275" s="11">
        <v>46174</v>
      </c>
      <c r="M275" s="13" t="s">
        <v>997</v>
      </c>
      <c r="Q275" s="38" t="s">
        <v>8944</v>
      </c>
      <c r="AH275" s="19" t="str">
        <f t="shared" ref="AH275:AH277" si="68">M275</f>
        <v>10008396413</v>
      </c>
      <c r="AI275" t="str">
        <f>IFERROR(INDEX(PROVEEDORES!$B$1:$B$6940,MATCH(AH275,PROVEEDORES!$A$1:$A$6940,0)),"")</f>
        <v>FLORES BENAVIDES VIDAL</v>
      </c>
    </row>
    <row r="276" spans="1:35" hidden="1" x14ac:dyDescent="0.4">
      <c r="A276" s="13" t="s">
        <v>47</v>
      </c>
      <c r="B276" s="13" t="s">
        <v>47</v>
      </c>
      <c r="C276" s="11">
        <v>46176</v>
      </c>
      <c r="D276" s="37" t="s">
        <v>8941</v>
      </c>
      <c r="E276" s="8">
        <v>40</v>
      </c>
      <c r="G276" t="s">
        <v>11459</v>
      </c>
      <c r="H276" s="16">
        <v>3.4140000000000001</v>
      </c>
      <c r="I276" s="13" t="s">
        <v>58</v>
      </c>
      <c r="J276" s="44" t="s">
        <v>10068</v>
      </c>
      <c r="K276" s="11">
        <v>46175</v>
      </c>
      <c r="L276" s="11">
        <v>46175</v>
      </c>
      <c r="M276" s="13" t="s">
        <v>5355</v>
      </c>
      <c r="Q276" s="38" t="s">
        <v>8944</v>
      </c>
      <c r="AH276" s="19" t="str">
        <f t="shared" si="68"/>
        <v>10438308232</v>
      </c>
      <c r="AI276" t="str">
        <f>IFERROR(INDEX(PROVEEDORES!$B$1:$B$6940,MATCH(AH276,PROVEEDORES!$A$1:$A$6940,0)),"")</f>
        <v>REQUEJO FARRO JOEL</v>
      </c>
    </row>
    <row r="277" spans="1:35" hidden="1" x14ac:dyDescent="0.4">
      <c r="A277" s="13" t="s">
        <v>47</v>
      </c>
      <c r="B277" s="13" t="s">
        <v>47</v>
      </c>
      <c r="C277" s="11">
        <v>46176</v>
      </c>
      <c r="D277" s="37" t="s">
        <v>8941</v>
      </c>
      <c r="E277" s="8">
        <v>40</v>
      </c>
      <c r="G277" t="s">
        <v>11459</v>
      </c>
      <c r="H277" s="16">
        <v>3.4140000000000001</v>
      </c>
      <c r="I277" s="13" t="s">
        <v>58</v>
      </c>
      <c r="J277" s="18" t="s">
        <v>10069</v>
      </c>
      <c r="K277" s="11">
        <v>46176</v>
      </c>
      <c r="L277" s="11">
        <v>46176</v>
      </c>
      <c r="M277" s="13" t="s">
        <v>7562</v>
      </c>
      <c r="Q277" s="38" t="s">
        <v>8944</v>
      </c>
      <c r="AH277" s="19" t="str">
        <f t="shared" si="68"/>
        <v>10803878817</v>
      </c>
      <c r="AI277" t="str">
        <f>IFERROR(INDEX(PROVEEDORES!$B$1:$B$6940,MATCH(AH277,PROVEEDORES!$A$1:$A$6940,0)),"")</f>
        <v>BETETA DIMAS LUCY LUZMILA</v>
      </c>
    </row>
    <row r="278" spans="1:35" hidden="1" x14ac:dyDescent="0.4">
      <c r="A278" s="13" t="s">
        <v>47</v>
      </c>
      <c r="B278" s="13" t="s">
        <v>9232</v>
      </c>
      <c r="C278" s="11">
        <v>46176</v>
      </c>
      <c r="D278" s="37" t="s">
        <v>8940</v>
      </c>
      <c r="F278" s="8">
        <v>650</v>
      </c>
      <c r="G278" t="s">
        <v>11459</v>
      </c>
      <c r="H278" s="16">
        <v>3.4140000000000001</v>
      </c>
      <c r="I278" s="13" t="s">
        <v>50</v>
      </c>
      <c r="J278" s="18" t="s">
        <v>10070</v>
      </c>
      <c r="K278" s="11">
        <v>46168</v>
      </c>
      <c r="L278" s="11">
        <v>46168</v>
      </c>
      <c r="M278" s="13" t="s">
        <v>91</v>
      </c>
      <c r="Q278" s="38" t="s">
        <v>10071</v>
      </c>
      <c r="AH278" s="19" t="str">
        <f t="shared" si="66"/>
        <v>00125549</v>
      </c>
      <c r="AI278" t="str">
        <f>IFERROR(INDEX(PROVEEDORES!$B$1:$B$6940,MATCH(AH278,PROVEEDORES!$A$1:$A$6940,0)),"")</f>
        <v>LOZANO CAMPOS EDGAR CESAREO</v>
      </c>
    </row>
    <row r="279" spans="1:35" hidden="1" x14ac:dyDescent="0.4">
      <c r="A279" s="13" t="s">
        <v>47</v>
      </c>
      <c r="B279" s="13" t="s">
        <v>9232</v>
      </c>
      <c r="C279" s="11">
        <v>46176</v>
      </c>
      <c r="D279" s="37" t="s">
        <v>8940</v>
      </c>
      <c r="F279" s="8">
        <v>174</v>
      </c>
      <c r="G279" t="s">
        <v>11459</v>
      </c>
      <c r="H279" s="16">
        <v>3.4140000000000001</v>
      </c>
      <c r="I279" s="13" t="s">
        <v>50</v>
      </c>
      <c r="J279" s="18" t="s">
        <v>10072</v>
      </c>
      <c r="K279" s="11">
        <v>46176</v>
      </c>
      <c r="L279" s="11">
        <v>46176</v>
      </c>
      <c r="M279" s="13" t="s">
        <v>91</v>
      </c>
      <c r="Q279" s="38" t="s">
        <v>39</v>
      </c>
      <c r="AH279" s="19" t="str">
        <f t="shared" si="66"/>
        <v>00125549</v>
      </c>
      <c r="AI279" t="str">
        <f>IFERROR(INDEX(PROVEEDORES!$B$1:$B$6940,MATCH(AH279,PROVEEDORES!$A$1:$A$6940,0)),"")</f>
        <v>LOZANO CAMPOS EDGAR CESAREO</v>
      </c>
    </row>
    <row r="280" spans="1:35" x14ac:dyDescent="0.4">
      <c r="A280" s="13" t="s">
        <v>47</v>
      </c>
      <c r="B280" s="13" t="s">
        <v>9232</v>
      </c>
      <c r="C280" s="11">
        <v>46176</v>
      </c>
      <c r="D280" s="37" t="s">
        <v>8942</v>
      </c>
      <c r="E280" s="8">
        <v>52.2</v>
      </c>
      <c r="G280" t="s">
        <v>11459</v>
      </c>
      <c r="H280" s="16">
        <v>3.4140000000000001</v>
      </c>
      <c r="I280" s="13" t="s">
        <v>56</v>
      </c>
      <c r="J280" s="18" t="s">
        <v>10073</v>
      </c>
      <c r="K280" s="11">
        <v>46175</v>
      </c>
      <c r="L280" s="11">
        <v>46175</v>
      </c>
      <c r="M280" s="13" t="s">
        <v>8121</v>
      </c>
      <c r="Q280" s="38" t="s">
        <v>45</v>
      </c>
      <c r="AH280" s="19" t="str">
        <f t="shared" si="66"/>
        <v>20511004251</v>
      </c>
      <c r="AI280" t="str">
        <f>IFERROR(INDEX(PROVEEDORES!$B$1:$B$6940,MATCH(AH280,PROVEEDORES!$A$1:$A$6940,0)),"")</f>
        <v>CONCESIONARIA IIRSA NORTE S.A.</v>
      </c>
    </row>
    <row r="281" spans="1:35" x14ac:dyDescent="0.4">
      <c r="A281" s="13" t="s">
        <v>47</v>
      </c>
      <c r="B281" s="13" t="s">
        <v>9232</v>
      </c>
      <c r="C281" s="11">
        <v>46176</v>
      </c>
      <c r="D281" s="37" t="s">
        <v>8942</v>
      </c>
      <c r="E281" s="8">
        <v>52.2</v>
      </c>
      <c r="G281" t="s">
        <v>11459</v>
      </c>
      <c r="H281" s="16">
        <v>3.4140000000000001</v>
      </c>
      <c r="I281" s="13" t="s">
        <v>56</v>
      </c>
      <c r="J281" s="18" t="s">
        <v>10074</v>
      </c>
      <c r="K281" s="11">
        <v>46174</v>
      </c>
      <c r="L281" s="11">
        <v>46174</v>
      </c>
      <c r="M281" s="13" t="s">
        <v>8121</v>
      </c>
      <c r="Q281" s="38" t="s">
        <v>45</v>
      </c>
      <c r="AH281" s="19" t="str">
        <f t="shared" si="66"/>
        <v>20511004251</v>
      </c>
      <c r="AI281" t="str">
        <f>IFERROR(INDEX(PROVEEDORES!$B$1:$B$6940,MATCH(AH281,PROVEEDORES!$A$1:$A$6940,0)),"")</f>
        <v>CONCESIONARIA IIRSA NORTE S.A.</v>
      </c>
    </row>
    <row r="282" spans="1:35" x14ac:dyDescent="0.4">
      <c r="A282" s="13" t="s">
        <v>47</v>
      </c>
      <c r="B282" s="13" t="s">
        <v>9232</v>
      </c>
      <c r="C282" s="11">
        <v>46176</v>
      </c>
      <c r="D282" s="37" t="s">
        <v>8942</v>
      </c>
      <c r="E282" s="8">
        <v>52.2</v>
      </c>
      <c r="G282" t="s">
        <v>11459</v>
      </c>
      <c r="H282" s="16">
        <v>3.4140000000000001</v>
      </c>
      <c r="I282" s="13" t="s">
        <v>56</v>
      </c>
      <c r="J282" s="18" t="s">
        <v>10075</v>
      </c>
      <c r="K282" s="11">
        <v>46174</v>
      </c>
      <c r="L282" s="11">
        <v>46174</v>
      </c>
      <c r="M282" s="13" t="s">
        <v>8121</v>
      </c>
      <c r="Q282" s="38" t="s">
        <v>45</v>
      </c>
      <c r="AH282" s="19" t="str">
        <f t="shared" si="66"/>
        <v>20511004251</v>
      </c>
      <c r="AI282" t="str">
        <f>IFERROR(INDEX(PROVEEDORES!$B$1:$B$6940,MATCH(AH282,PROVEEDORES!$A$1:$A$6940,0)),"")</f>
        <v>CONCESIONARIA IIRSA NORTE S.A.</v>
      </c>
    </row>
    <row r="283" spans="1:35" x14ac:dyDescent="0.4">
      <c r="A283" s="13" t="s">
        <v>47</v>
      </c>
      <c r="B283" s="13" t="s">
        <v>9232</v>
      </c>
      <c r="C283" s="11">
        <v>46176</v>
      </c>
      <c r="D283" s="37" t="s">
        <v>8942</v>
      </c>
      <c r="E283" s="8">
        <v>52.2</v>
      </c>
      <c r="G283" t="s">
        <v>11459</v>
      </c>
      <c r="H283" s="16">
        <v>3.4140000000000001</v>
      </c>
      <c r="I283" s="13" t="s">
        <v>56</v>
      </c>
      <c r="J283" s="18" t="s">
        <v>10076</v>
      </c>
      <c r="K283" s="11">
        <v>46173</v>
      </c>
      <c r="L283" s="11">
        <v>46173</v>
      </c>
      <c r="M283" s="13" t="s">
        <v>8121</v>
      </c>
      <c r="Q283" s="38" t="s">
        <v>45</v>
      </c>
      <c r="AH283" s="19" t="str">
        <f t="shared" si="66"/>
        <v>20511004251</v>
      </c>
      <c r="AI283" t="str">
        <f>IFERROR(INDEX(PROVEEDORES!$B$1:$B$6940,MATCH(AH283,PROVEEDORES!$A$1:$A$6940,0)),"")</f>
        <v>CONCESIONARIA IIRSA NORTE S.A.</v>
      </c>
    </row>
    <row r="284" spans="1:35" x14ac:dyDescent="0.4">
      <c r="A284" s="13" t="s">
        <v>47</v>
      </c>
      <c r="B284" s="13" t="s">
        <v>9232</v>
      </c>
      <c r="C284" s="11">
        <v>46176</v>
      </c>
      <c r="D284" s="37" t="s">
        <v>8942</v>
      </c>
      <c r="E284" s="8">
        <v>52.2</v>
      </c>
      <c r="G284" t="s">
        <v>11459</v>
      </c>
      <c r="H284" s="16">
        <v>3.4140000000000001</v>
      </c>
      <c r="I284" s="13" t="s">
        <v>56</v>
      </c>
      <c r="J284" s="18" t="s">
        <v>10077</v>
      </c>
      <c r="K284" s="11">
        <v>46173</v>
      </c>
      <c r="L284" s="11">
        <v>46173</v>
      </c>
      <c r="M284" s="13" t="s">
        <v>8121</v>
      </c>
      <c r="Q284" s="38" t="s">
        <v>45</v>
      </c>
      <c r="AH284" s="19" t="str">
        <f t="shared" si="66"/>
        <v>20511004251</v>
      </c>
      <c r="AI284" t="str">
        <f>IFERROR(INDEX(PROVEEDORES!$B$1:$B$6940,MATCH(AH284,PROVEEDORES!$A$1:$A$6940,0)),"")</f>
        <v>CONCESIONARIA IIRSA NORTE S.A.</v>
      </c>
    </row>
    <row r="285" spans="1:35" x14ac:dyDescent="0.4">
      <c r="A285" s="13" t="s">
        <v>47</v>
      </c>
      <c r="B285" s="13" t="s">
        <v>9232</v>
      </c>
      <c r="C285" s="11">
        <v>46176</v>
      </c>
      <c r="D285" s="37" t="s">
        <v>8942</v>
      </c>
      <c r="E285" s="8">
        <v>30</v>
      </c>
      <c r="G285" t="s">
        <v>11459</v>
      </c>
      <c r="H285" s="16">
        <v>3.4140000000000001</v>
      </c>
      <c r="I285" s="13" t="s">
        <v>56</v>
      </c>
      <c r="J285" s="18" t="s">
        <v>10078</v>
      </c>
      <c r="K285" s="11">
        <v>46168</v>
      </c>
      <c r="L285" s="11">
        <v>46168</v>
      </c>
      <c r="M285" s="13" t="s">
        <v>10079</v>
      </c>
      <c r="Q285" s="38" t="s">
        <v>45</v>
      </c>
      <c r="AH285" s="19" t="str">
        <f t="shared" ref="AH285:AH286" si="69">M285</f>
        <v>20613834401</v>
      </c>
      <c r="AI285" t="str">
        <f>IFERROR(INDEX(PROVEEDORES!$B$1:$B$6940,MATCH(AH285,PROVEEDORES!$A$1:$A$6940,0)),"")</f>
        <v>EL MUNDO DE LAS LLAVES</v>
      </c>
    </row>
    <row r="286" spans="1:35" hidden="1" x14ac:dyDescent="0.4">
      <c r="A286" s="13" t="s">
        <v>47</v>
      </c>
      <c r="B286" s="13" t="s">
        <v>9232</v>
      </c>
      <c r="C286" s="11">
        <v>46176</v>
      </c>
      <c r="D286" s="37" t="s">
        <v>8942</v>
      </c>
      <c r="E286" s="8">
        <v>30</v>
      </c>
      <c r="G286" t="s">
        <v>11459</v>
      </c>
      <c r="H286" s="16">
        <v>3.4140000000000001</v>
      </c>
      <c r="I286" s="13" t="s">
        <v>56</v>
      </c>
      <c r="J286" s="18" t="s">
        <v>10081</v>
      </c>
      <c r="K286" s="11">
        <v>46174</v>
      </c>
      <c r="L286" s="11">
        <v>46174</v>
      </c>
      <c r="M286" s="13" t="s">
        <v>2390</v>
      </c>
      <c r="Q286" s="38" t="s">
        <v>41</v>
      </c>
      <c r="AH286" s="19" t="str">
        <f t="shared" si="69"/>
        <v>10166713442</v>
      </c>
      <c r="AI286" t="str">
        <f>IFERROR(INDEX(PROVEEDORES!$B$1:$B$6940,MATCH(AH286,PROVEEDORES!$A$1:$A$6940,0)),"")</f>
        <v>LEYVA CUBAS MANUEL</v>
      </c>
    </row>
    <row r="287" spans="1:35" hidden="1" x14ac:dyDescent="0.4">
      <c r="A287" s="13" t="s">
        <v>47</v>
      </c>
      <c r="B287" s="13" t="s">
        <v>9232</v>
      </c>
      <c r="C287" s="11">
        <v>46176</v>
      </c>
      <c r="D287" s="37" t="s">
        <v>8942</v>
      </c>
      <c r="E287" s="8">
        <v>40</v>
      </c>
      <c r="G287" t="s">
        <v>11459</v>
      </c>
      <c r="H287" s="16">
        <v>3.4140000000000001</v>
      </c>
      <c r="I287" s="13" t="s">
        <v>56</v>
      </c>
      <c r="J287" s="18" t="s">
        <v>10082</v>
      </c>
      <c r="K287" s="11">
        <v>46177</v>
      </c>
      <c r="L287" s="11">
        <v>46177</v>
      </c>
      <c r="M287" s="13" t="s">
        <v>9520</v>
      </c>
      <c r="Q287" s="38" t="s">
        <v>59</v>
      </c>
      <c r="AH287" s="19" t="str">
        <f t="shared" ref="AH287:AH298" si="70">M287</f>
        <v>10755996551</v>
      </c>
      <c r="AI287" t="str">
        <f>IFERROR(INDEX(PROVEEDORES!$B$1:$B$6940,MATCH(AH287,PROVEEDORES!$A$1:$A$6940,0)),"")</f>
        <v>PEREZ DAHUA FRANS DENNIS</v>
      </c>
    </row>
    <row r="288" spans="1:35" hidden="1" x14ac:dyDescent="0.4">
      <c r="A288" s="13" t="s">
        <v>47</v>
      </c>
      <c r="B288" s="13" t="s">
        <v>9232</v>
      </c>
      <c r="C288" s="11">
        <v>46176</v>
      </c>
      <c r="D288" s="37" t="s">
        <v>8942</v>
      </c>
      <c r="E288" s="8">
        <v>48</v>
      </c>
      <c r="G288" t="s">
        <v>11459</v>
      </c>
      <c r="H288" s="16">
        <v>3.4140000000000001</v>
      </c>
      <c r="I288" s="13" t="s">
        <v>56</v>
      </c>
      <c r="J288" s="18" t="s">
        <v>10083</v>
      </c>
      <c r="K288" s="11">
        <v>46177</v>
      </c>
      <c r="L288" s="11">
        <v>46177</v>
      </c>
      <c r="M288" s="13" t="s">
        <v>9520</v>
      </c>
      <c r="Q288" s="38" t="s">
        <v>8943</v>
      </c>
      <c r="AH288" s="19" t="str">
        <f t="shared" si="70"/>
        <v>10755996551</v>
      </c>
      <c r="AI288" t="str">
        <f>IFERROR(INDEX(PROVEEDORES!$B$1:$B$6940,MATCH(AH288,PROVEEDORES!$A$1:$A$6940,0)),"")</f>
        <v>PEREZ DAHUA FRANS DENNIS</v>
      </c>
    </row>
    <row r="289" spans="1:35" hidden="1" x14ac:dyDescent="0.4">
      <c r="A289" s="13" t="s">
        <v>47</v>
      </c>
      <c r="B289" s="13" t="s">
        <v>9232</v>
      </c>
      <c r="C289" s="11">
        <v>46176</v>
      </c>
      <c r="D289" s="5">
        <v>63433</v>
      </c>
      <c r="E289" s="8">
        <v>15</v>
      </c>
      <c r="G289" t="s">
        <v>11459</v>
      </c>
      <c r="H289" s="16">
        <v>3.4140000000000001</v>
      </c>
      <c r="I289" s="13" t="s">
        <v>58</v>
      </c>
      <c r="J289" s="18" t="s">
        <v>10084</v>
      </c>
      <c r="K289" s="11">
        <v>46171</v>
      </c>
      <c r="L289" s="11">
        <v>46171</v>
      </c>
      <c r="M289" s="13" t="s">
        <v>3374</v>
      </c>
      <c r="Q289" s="38" t="s">
        <v>8947</v>
      </c>
      <c r="AH289" s="19" t="str">
        <f t="shared" si="70"/>
        <v>10230126807</v>
      </c>
      <c r="AI289" t="str">
        <f>IFERROR(INDEX(PROVEEDORES!$B$1:$B$6940,MATCH(AH289,PROVEEDORES!$A$1:$A$6940,0)),"")</f>
        <v>SANTAMARIA PUCLLA ANDRES</v>
      </c>
    </row>
    <row r="290" spans="1:35" hidden="1" x14ac:dyDescent="0.4">
      <c r="A290" s="13" t="s">
        <v>47</v>
      </c>
      <c r="B290" s="13" t="s">
        <v>9232</v>
      </c>
      <c r="C290" s="11">
        <v>46176</v>
      </c>
      <c r="D290" s="37" t="s">
        <v>8941</v>
      </c>
      <c r="E290" s="8">
        <v>40</v>
      </c>
      <c r="G290" t="s">
        <v>11459</v>
      </c>
      <c r="H290" s="16">
        <v>3.4140000000000001</v>
      </c>
      <c r="I290" s="13" t="s">
        <v>58</v>
      </c>
      <c r="J290" s="18" t="s">
        <v>10085</v>
      </c>
      <c r="K290" s="11">
        <v>46167</v>
      </c>
      <c r="L290" s="11">
        <v>46167</v>
      </c>
      <c r="M290" s="13" t="s">
        <v>5216</v>
      </c>
      <c r="Q290" s="38" t="s">
        <v>8944</v>
      </c>
      <c r="AH290" s="19" t="str">
        <f t="shared" si="70"/>
        <v>10434359029</v>
      </c>
      <c r="AI290" t="str">
        <f>IFERROR(INDEX(PROVEEDORES!$B$1:$B$6940,MATCH(AH290,PROVEEDORES!$A$1:$A$6940,0)),"")</f>
        <v>DAVILA ASIPALI ROXANA ISAURA</v>
      </c>
    </row>
    <row r="291" spans="1:35" hidden="1" x14ac:dyDescent="0.4">
      <c r="A291" s="13" t="s">
        <v>47</v>
      </c>
      <c r="B291" s="13" t="s">
        <v>9232</v>
      </c>
      <c r="C291" s="11">
        <v>46176</v>
      </c>
      <c r="D291" s="37" t="s">
        <v>8941</v>
      </c>
      <c r="E291" s="8">
        <v>40</v>
      </c>
      <c r="G291" t="s">
        <v>11459</v>
      </c>
      <c r="H291" s="16">
        <v>3.4140000000000001</v>
      </c>
      <c r="I291" s="13" t="s">
        <v>58</v>
      </c>
      <c r="J291" s="18" t="s">
        <v>10086</v>
      </c>
      <c r="K291" s="11">
        <v>46168</v>
      </c>
      <c r="L291" s="11">
        <v>46168</v>
      </c>
      <c r="M291" s="13" t="s">
        <v>5216</v>
      </c>
      <c r="Q291" s="38" t="s">
        <v>8944</v>
      </c>
      <c r="AH291" s="19" t="str">
        <f t="shared" si="70"/>
        <v>10434359029</v>
      </c>
      <c r="AI291" t="str">
        <f>IFERROR(INDEX(PROVEEDORES!$B$1:$B$6940,MATCH(AH291,PROVEEDORES!$A$1:$A$6940,0)),"")</f>
        <v>DAVILA ASIPALI ROXANA ISAURA</v>
      </c>
    </row>
    <row r="292" spans="1:35" hidden="1" x14ac:dyDescent="0.4">
      <c r="A292" s="13" t="s">
        <v>47</v>
      </c>
      <c r="B292" s="13" t="s">
        <v>9232</v>
      </c>
      <c r="C292" s="11">
        <v>46176</v>
      </c>
      <c r="D292" s="37" t="s">
        <v>8941</v>
      </c>
      <c r="E292" s="8">
        <v>40</v>
      </c>
      <c r="G292" t="s">
        <v>11459</v>
      </c>
      <c r="H292" s="16">
        <v>3.4140000000000001</v>
      </c>
      <c r="I292" s="13" t="s">
        <v>58</v>
      </c>
      <c r="J292" s="18" t="s">
        <v>10087</v>
      </c>
      <c r="K292" s="11">
        <v>46169</v>
      </c>
      <c r="L292" s="11">
        <v>46169</v>
      </c>
      <c r="M292" s="13" t="s">
        <v>9540</v>
      </c>
      <c r="Q292" s="38" t="s">
        <v>8944</v>
      </c>
      <c r="AH292" s="19" t="str">
        <f t="shared" si="70"/>
        <v>10760656181</v>
      </c>
      <c r="AI292" t="str">
        <f>IFERROR(INDEX(PROVEEDORES!$B$1:$B$6940,MATCH(AH292,PROVEEDORES!$A$1:$A$6940,0)),"")</f>
        <v>GUILLERMO PINEDA YAQUELINE MARILYN</v>
      </c>
    </row>
    <row r="293" spans="1:35" hidden="1" x14ac:dyDescent="0.4">
      <c r="A293" s="13" t="s">
        <v>47</v>
      </c>
      <c r="B293" s="13" t="s">
        <v>9232</v>
      </c>
      <c r="C293" s="11">
        <v>46176</v>
      </c>
      <c r="D293" s="37" t="s">
        <v>8942</v>
      </c>
      <c r="E293" s="8">
        <v>40</v>
      </c>
      <c r="G293" t="s">
        <v>11459</v>
      </c>
      <c r="H293" s="16">
        <v>3.4140000000000001</v>
      </c>
      <c r="I293" s="13" t="s">
        <v>56</v>
      </c>
      <c r="J293" s="18" t="s">
        <v>10088</v>
      </c>
      <c r="K293" s="11">
        <v>46170</v>
      </c>
      <c r="L293" s="11">
        <v>46170</v>
      </c>
      <c r="M293" s="13" t="s">
        <v>8760</v>
      </c>
      <c r="Q293" s="38" t="s">
        <v>8944</v>
      </c>
      <c r="AH293" s="19" t="str">
        <f t="shared" si="70"/>
        <v>20609726416</v>
      </c>
      <c r="AI293" t="str">
        <f>IFERROR(INDEX(PROVEEDORES!$B$1:$B$6940,MATCH(AH293,PROVEEDORES!$A$1:$A$6940,0)),"")</f>
        <v>BRMS SOCIEDAD ANONIMA CERRADA</v>
      </c>
    </row>
    <row r="294" spans="1:35" hidden="1" x14ac:dyDescent="0.4">
      <c r="A294" s="13" t="s">
        <v>47</v>
      </c>
      <c r="B294" s="13" t="s">
        <v>9232</v>
      </c>
      <c r="C294" s="11">
        <v>46176</v>
      </c>
      <c r="D294" s="37" t="s">
        <v>8941</v>
      </c>
      <c r="E294" s="8">
        <v>40</v>
      </c>
      <c r="G294" t="s">
        <v>11459</v>
      </c>
      <c r="H294" s="16">
        <v>3.4140000000000001</v>
      </c>
      <c r="I294" s="13" t="s">
        <v>58</v>
      </c>
      <c r="J294" s="18" t="s">
        <v>10089</v>
      </c>
      <c r="K294" s="11">
        <v>46171</v>
      </c>
      <c r="L294" s="11">
        <v>46171</v>
      </c>
      <c r="M294" s="13" t="s">
        <v>4553</v>
      </c>
      <c r="Q294" s="38" t="s">
        <v>8944</v>
      </c>
      <c r="AH294" s="19" t="str">
        <f t="shared" si="70"/>
        <v>10414823080</v>
      </c>
      <c r="AI294" t="str">
        <f>IFERROR(INDEX(PROVEEDORES!$B$1:$B$6940,MATCH(AH294,PROVEEDORES!$A$1:$A$6940,0)),"")</f>
        <v>TOLENTINO SIMON REINA</v>
      </c>
    </row>
    <row r="295" spans="1:35" hidden="1" x14ac:dyDescent="0.4">
      <c r="A295" s="13" t="s">
        <v>47</v>
      </c>
      <c r="B295" s="13" t="s">
        <v>9232</v>
      </c>
      <c r="C295" s="11">
        <v>46176</v>
      </c>
      <c r="D295" s="37" t="s">
        <v>8941</v>
      </c>
      <c r="E295" s="8">
        <v>40</v>
      </c>
      <c r="G295" t="s">
        <v>11459</v>
      </c>
      <c r="H295" s="16">
        <v>3.4140000000000001</v>
      </c>
      <c r="I295" s="13" t="s">
        <v>58</v>
      </c>
      <c r="J295" s="18" t="s">
        <v>10090</v>
      </c>
      <c r="K295" s="11">
        <v>46172</v>
      </c>
      <c r="L295" s="11">
        <v>46172</v>
      </c>
      <c r="M295" s="13" t="s">
        <v>10091</v>
      </c>
      <c r="Q295" s="38" t="s">
        <v>8944</v>
      </c>
      <c r="AH295" s="19" t="str">
        <f t="shared" si="70"/>
        <v>10453270331</v>
      </c>
      <c r="AI295" t="str">
        <f>IFERROR(INDEX(PROVEEDORES!$B$1:$B$6940,MATCH(AH295,PROVEEDORES!$A$1:$A$6940,0)),"")</f>
        <v>HERNANDEZ SANTA CRUZ WIDNEY</v>
      </c>
    </row>
    <row r="296" spans="1:35" hidden="1" x14ac:dyDescent="0.4">
      <c r="A296" s="13" t="s">
        <v>47</v>
      </c>
      <c r="B296" s="13" t="s">
        <v>9232</v>
      </c>
      <c r="C296" s="11">
        <v>46176</v>
      </c>
      <c r="D296" s="37" t="s">
        <v>8941</v>
      </c>
      <c r="E296" s="8">
        <v>40</v>
      </c>
      <c r="G296" t="s">
        <v>11459</v>
      </c>
      <c r="H296" s="16">
        <v>3.4140000000000001</v>
      </c>
      <c r="I296" s="13" t="s">
        <v>58</v>
      </c>
      <c r="J296" s="18" t="s">
        <v>10093</v>
      </c>
      <c r="K296" s="11">
        <v>46173</v>
      </c>
      <c r="L296" s="11">
        <v>46173</v>
      </c>
      <c r="M296" s="13" t="s">
        <v>3912</v>
      </c>
      <c r="Q296" s="38" t="s">
        <v>8944</v>
      </c>
      <c r="AH296" s="19" t="str">
        <f t="shared" si="70"/>
        <v>10336656538</v>
      </c>
      <c r="AI296" t="str">
        <f>IFERROR(INDEX(PROVEEDORES!$B$1:$B$6940,MATCH(AH296,PROVEEDORES!$A$1:$A$6940,0)),"")</f>
        <v>GUEVARA FERNANDEZ CLEOFE</v>
      </c>
    </row>
    <row r="297" spans="1:35" hidden="1" x14ac:dyDescent="0.4">
      <c r="A297" s="13" t="s">
        <v>47</v>
      </c>
      <c r="B297" s="13" t="s">
        <v>9232</v>
      </c>
      <c r="C297" s="11">
        <v>46176</v>
      </c>
      <c r="D297" s="37" t="s">
        <v>8941</v>
      </c>
      <c r="E297" s="8">
        <v>40</v>
      </c>
      <c r="G297" t="s">
        <v>11459</v>
      </c>
      <c r="H297" s="16">
        <v>3.4140000000000001</v>
      </c>
      <c r="I297" s="13" t="s">
        <v>58</v>
      </c>
      <c r="J297" s="18" t="s">
        <v>10094</v>
      </c>
      <c r="K297" s="11">
        <v>46174</v>
      </c>
      <c r="L297" s="11">
        <v>46174</v>
      </c>
      <c r="M297" s="13" t="s">
        <v>1679</v>
      </c>
      <c r="Q297" s="38" t="s">
        <v>8944</v>
      </c>
      <c r="AH297" s="19" t="str">
        <f t="shared" si="70"/>
        <v>10011445522</v>
      </c>
      <c r="AI297" t="str">
        <f>IFERROR(INDEX(PROVEEDORES!$B$1:$B$6940,MATCH(AH297,PROVEEDORES!$A$1:$A$6940,0)),"")</f>
        <v>LLENI SHUÑA CORDOVA</v>
      </c>
    </row>
    <row r="298" spans="1:35" hidden="1" x14ac:dyDescent="0.4">
      <c r="A298" s="13" t="s">
        <v>47</v>
      </c>
      <c r="B298" s="13" t="s">
        <v>9232</v>
      </c>
      <c r="C298" s="11">
        <v>46176</v>
      </c>
      <c r="D298" s="37" t="s">
        <v>8942</v>
      </c>
      <c r="E298" s="8">
        <v>40</v>
      </c>
      <c r="G298" t="s">
        <v>11459</v>
      </c>
      <c r="H298" s="16">
        <v>3.4140000000000001</v>
      </c>
      <c r="I298" s="13" t="s">
        <v>56</v>
      </c>
      <c r="J298" s="18" t="s">
        <v>10095</v>
      </c>
      <c r="K298" s="11">
        <v>46175</v>
      </c>
      <c r="L298" s="11">
        <v>46175</v>
      </c>
      <c r="M298" s="13" t="s">
        <v>3755</v>
      </c>
      <c r="Q298" s="38" t="s">
        <v>8944</v>
      </c>
      <c r="AH298" s="19" t="str">
        <f t="shared" si="70"/>
        <v>10278521627</v>
      </c>
      <c r="AI298" t="str">
        <f>IFERROR(INDEX(PROVEEDORES!$B$1:$B$6940,MATCH(AH298,PROVEEDORES!$A$1:$A$6940,0)),"")</f>
        <v>CORTEZ MORETO EDITA</v>
      </c>
    </row>
    <row r="299" spans="1:35" hidden="1" x14ac:dyDescent="0.4">
      <c r="A299" s="13" t="s">
        <v>47</v>
      </c>
      <c r="B299" s="13" t="s">
        <v>9232</v>
      </c>
      <c r="C299" s="11">
        <v>46176</v>
      </c>
      <c r="D299" s="37" t="s">
        <v>8941</v>
      </c>
      <c r="E299" s="8">
        <v>40</v>
      </c>
      <c r="G299" t="s">
        <v>11459</v>
      </c>
      <c r="H299" s="16">
        <v>3.4140000000000001</v>
      </c>
      <c r="I299" s="13" t="s">
        <v>58</v>
      </c>
      <c r="J299" s="18" t="s">
        <v>10096</v>
      </c>
      <c r="K299" s="11">
        <v>46176</v>
      </c>
      <c r="L299" s="11">
        <v>46176</v>
      </c>
      <c r="M299" s="13" t="s">
        <v>3374</v>
      </c>
      <c r="Q299" s="38" t="s">
        <v>8944</v>
      </c>
      <c r="AH299" s="19" t="str">
        <f t="shared" ref="AH299" si="71">M299</f>
        <v>10230126807</v>
      </c>
      <c r="AI299" t="str">
        <f>IFERROR(INDEX(PROVEEDORES!$B$1:$B$6940,MATCH(AH299,PROVEEDORES!$A$1:$A$6940,0)),"")</f>
        <v>SANTAMARIA PUCLLA ANDRES</v>
      </c>
    </row>
    <row r="300" spans="1:35" hidden="1" x14ac:dyDescent="0.4">
      <c r="A300" s="13" t="s">
        <v>47</v>
      </c>
      <c r="B300" s="13" t="s">
        <v>9239</v>
      </c>
      <c r="C300" s="11">
        <v>46177</v>
      </c>
      <c r="D300" s="37" t="s">
        <v>8940</v>
      </c>
      <c r="F300" s="8">
        <v>600</v>
      </c>
      <c r="G300" t="s">
        <v>11459</v>
      </c>
      <c r="H300" s="16">
        <v>3.4220000000000002</v>
      </c>
      <c r="I300" s="13" t="s">
        <v>50</v>
      </c>
      <c r="J300" s="18" t="s">
        <v>10097</v>
      </c>
      <c r="K300" s="11">
        <v>46166</v>
      </c>
      <c r="L300" s="11">
        <v>46166</v>
      </c>
      <c r="M300" s="13" t="s">
        <v>390</v>
      </c>
      <c r="Q300" s="38" t="s">
        <v>10098</v>
      </c>
      <c r="AH300" s="19" t="str">
        <f t="shared" si="66"/>
        <v>01158542</v>
      </c>
      <c r="AI300" t="str">
        <f>IFERROR(INDEX(PROVEEDORES!$B$1:$B$6940,MATCH(AH300,PROVEEDORES!$A$1:$A$6940,0)),"")</f>
        <v>SAAVEDRA MEGO ISAAC</v>
      </c>
    </row>
    <row r="301" spans="1:35" hidden="1" x14ac:dyDescent="0.4">
      <c r="A301" s="13" t="s">
        <v>47</v>
      </c>
      <c r="B301" s="13" t="s">
        <v>9239</v>
      </c>
      <c r="C301" s="11">
        <v>46177</v>
      </c>
      <c r="D301" s="37" t="s">
        <v>8940</v>
      </c>
      <c r="F301" s="8">
        <v>291.8</v>
      </c>
      <c r="G301" t="s">
        <v>11459</v>
      </c>
      <c r="H301" s="16">
        <v>3.4220000000000002</v>
      </c>
      <c r="I301" s="13" t="s">
        <v>50</v>
      </c>
      <c r="J301" s="18" t="s">
        <v>10099</v>
      </c>
      <c r="K301" s="11">
        <v>46177</v>
      </c>
      <c r="L301" s="11">
        <v>46177</v>
      </c>
      <c r="M301" s="13" t="s">
        <v>390</v>
      </c>
      <c r="Q301" s="38" t="s">
        <v>39</v>
      </c>
      <c r="AH301" s="19" t="str">
        <f t="shared" ref="AH301:AH306" si="72">M301</f>
        <v>01158542</v>
      </c>
      <c r="AI301" t="str">
        <f>IFERROR(INDEX(PROVEEDORES!$B$1:$B$6940,MATCH(AH301,PROVEEDORES!$A$1:$A$6940,0)),"")</f>
        <v>SAAVEDRA MEGO ISAAC</v>
      </c>
    </row>
    <row r="302" spans="1:35" x14ac:dyDescent="0.4">
      <c r="A302" s="13" t="s">
        <v>47</v>
      </c>
      <c r="B302" s="13" t="s">
        <v>9239</v>
      </c>
      <c r="C302" s="11">
        <v>46177</v>
      </c>
      <c r="D302" s="37" t="s">
        <v>8942</v>
      </c>
      <c r="E302" s="8">
        <v>52.2</v>
      </c>
      <c r="G302" t="s">
        <v>11459</v>
      </c>
      <c r="H302" s="16">
        <v>3.4220000000000002</v>
      </c>
      <c r="I302" s="13" t="s">
        <v>56</v>
      </c>
      <c r="J302" s="18" t="s">
        <v>10100</v>
      </c>
      <c r="K302" s="11">
        <v>46172</v>
      </c>
      <c r="L302" s="11">
        <v>46172</v>
      </c>
      <c r="M302" s="13" t="s">
        <v>8121</v>
      </c>
      <c r="Q302" s="38" t="s">
        <v>45</v>
      </c>
      <c r="AH302" s="19" t="str">
        <f t="shared" si="72"/>
        <v>20511004251</v>
      </c>
      <c r="AI302" t="str">
        <f>IFERROR(INDEX(PROVEEDORES!$B$1:$B$6940,MATCH(AH302,PROVEEDORES!$A$1:$A$6940,0)),"")</f>
        <v>CONCESIONARIA IIRSA NORTE S.A.</v>
      </c>
    </row>
    <row r="303" spans="1:35" x14ac:dyDescent="0.4">
      <c r="A303" s="13" t="s">
        <v>47</v>
      </c>
      <c r="B303" s="13" t="s">
        <v>9239</v>
      </c>
      <c r="C303" s="11">
        <v>46177</v>
      </c>
      <c r="D303" s="37" t="s">
        <v>8942</v>
      </c>
      <c r="E303" s="8">
        <v>52.2</v>
      </c>
      <c r="G303" t="s">
        <v>11459</v>
      </c>
      <c r="H303" s="16">
        <v>3.4220000000000002</v>
      </c>
      <c r="I303" s="13" t="s">
        <v>56</v>
      </c>
      <c r="J303" s="18" t="s">
        <v>10101</v>
      </c>
      <c r="K303" s="11">
        <v>46172</v>
      </c>
      <c r="L303" s="11">
        <v>46172</v>
      </c>
      <c r="M303" s="13" t="s">
        <v>8121</v>
      </c>
      <c r="Q303" s="38" t="s">
        <v>45</v>
      </c>
      <c r="AH303" s="19" t="str">
        <f t="shared" si="72"/>
        <v>20511004251</v>
      </c>
      <c r="AI303" t="str">
        <f>IFERROR(INDEX(PROVEEDORES!$B$1:$B$6940,MATCH(AH303,PROVEEDORES!$A$1:$A$6940,0)),"")</f>
        <v>CONCESIONARIA IIRSA NORTE S.A.</v>
      </c>
    </row>
    <row r="304" spans="1:35" x14ac:dyDescent="0.4">
      <c r="A304" s="13" t="s">
        <v>47</v>
      </c>
      <c r="B304" s="13" t="s">
        <v>9239</v>
      </c>
      <c r="C304" s="11">
        <v>46177</v>
      </c>
      <c r="D304" s="37" t="s">
        <v>8942</v>
      </c>
      <c r="E304" s="8">
        <v>52.2</v>
      </c>
      <c r="G304" t="s">
        <v>11459</v>
      </c>
      <c r="H304" s="16">
        <v>3.4220000000000002</v>
      </c>
      <c r="I304" s="13" t="s">
        <v>56</v>
      </c>
      <c r="J304" s="18" t="s">
        <v>10102</v>
      </c>
      <c r="K304" s="11">
        <v>46174</v>
      </c>
      <c r="L304" s="11">
        <v>46174</v>
      </c>
      <c r="M304" s="13" t="s">
        <v>8121</v>
      </c>
      <c r="Q304" s="38" t="s">
        <v>45</v>
      </c>
      <c r="AH304" s="19" t="str">
        <f t="shared" si="72"/>
        <v>20511004251</v>
      </c>
      <c r="AI304" t="str">
        <f>IFERROR(INDEX(PROVEEDORES!$B$1:$B$6940,MATCH(AH304,PROVEEDORES!$A$1:$A$6940,0)),"")</f>
        <v>CONCESIONARIA IIRSA NORTE S.A.</v>
      </c>
    </row>
    <row r="305" spans="1:35" x14ac:dyDescent="0.4">
      <c r="A305" s="13" t="s">
        <v>47</v>
      </c>
      <c r="B305" s="13" t="s">
        <v>9239</v>
      </c>
      <c r="C305" s="11">
        <v>46177</v>
      </c>
      <c r="D305" s="37" t="s">
        <v>8942</v>
      </c>
      <c r="E305" s="8">
        <v>52.2</v>
      </c>
      <c r="G305" t="s">
        <v>11459</v>
      </c>
      <c r="H305" s="16">
        <v>3.4220000000000002</v>
      </c>
      <c r="I305" s="13" t="s">
        <v>56</v>
      </c>
      <c r="J305" s="18" t="s">
        <v>10103</v>
      </c>
      <c r="K305" s="11">
        <v>46174</v>
      </c>
      <c r="L305" s="11">
        <v>46174</v>
      </c>
      <c r="M305" s="13" t="s">
        <v>8121</v>
      </c>
      <c r="Q305" s="38" t="s">
        <v>45</v>
      </c>
      <c r="AH305" s="19" t="str">
        <f t="shared" si="72"/>
        <v>20511004251</v>
      </c>
      <c r="AI305" t="str">
        <f>IFERROR(INDEX(PROVEEDORES!$B$1:$B$6940,MATCH(AH305,PROVEEDORES!$A$1:$A$6940,0)),"")</f>
        <v>CONCESIONARIA IIRSA NORTE S.A.</v>
      </c>
    </row>
    <row r="306" spans="1:35" hidden="1" x14ac:dyDescent="0.4">
      <c r="A306" s="13" t="s">
        <v>47</v>
      </c>
      <c r="B306" s="13" t="s">
        <v>9239</v>
      </c>
      <c r="C306" s="11">
        <v>46177</v>
      </c>
      <c r="D306" s="37" t="s">
        <v>8942</v>
      </c>
      <c r="E306" s="8">
        <v>50</v>
      </c>
      <c r="G306" t="s">
        <v>11459</v>
      </c>
      <c r="H306" s="16">
        <v>3.4220000000000002</v>
      </c>
      <c r="I306" s="13" t="s">
        <v>56</v>
      </c>
      <c r="J306" s="18" t="s">
        <v>10104</v>
      </c>
      <c r="K306" s="11">
        <v>46172</v>
      </c>
      <c r="L306" s="11">
        <v>46172</v>
      </c>
      <c r="M306" s="13" t="s">
        <v>6702</v>
      </c>
      <c r="Q306" s="38" t="s">
        <v>8947</v>
      </c>
      <c r="AH306" s="19" t="str">
        <f t="shared" si="72"/>
        <v>10484134664</v>
      </c>
      <c r="AI306" t="str">
        <f>IFERROR(INDEX(PROVEEDORES!$B$1:$B$6940,MATCH(AH306,PROVEEDORES!$A$1:$A$6940,0)),"")</f>
        <v>CUMAPA CACHIQUE EZEQUIEL</v>
      </c>
    </row>
    <row r="307" spans="1:35" hidden="1" x14ac:dyDescent="0.4">
      <c r="A307" s="13" t="s">
        <v>47</v>
      </c>
      <c r="B307" s="13" t="s">
        <v>9239</v>
      </c>
      <c r="C307" s="11">
        <v>46177</v>
      </c>
      <c r="D307" s="37" t="s">
        <v>8942</v>
      </c>
      <c r="E307" s="8">
        <v>30</v>
      </c>
      <c r="G307" t="s">
        <v>11459</v>
      </c>
      <c r="H307" s="16">
        <v>3.4220000000000002</v>
      </c>
      <c r="I307" s="13" t="s">
        <v>56</v>
      </c>
      <c r="J307" s="18" t="s">
        <v>10105</v>
      </c>
      <c r="K307" s="11">
        <v>46176</v>
      </c>
      <c r="L307" s="11">
        <v>46176</v>
      </c>
      <c r="M307" s="13" t="s">
        <v>4296</v>
      </c>
      <c r="Q307" s="38" t="s">
        <v>41</v>
      </c>
      <c r="AH307" s="19" t="str">
        <f t="shared" ref="AH307:AH309" si="73">M307</f>
        <v>10407763438</v>
      </c>
      <c r="AI307" t="str">
        <f>IFERROR(INDEX(PROVEEDORES!$B$1:$B$6940,MATCH(AH307,PROVEEDORES!$A$1:$A$6940,0)),"")</f>
        <v>MUÑOZ GONGORA MARIA MARLENE</v>
      </c>
    </row>
    <row r="308" spans="1:35" hidden="1" x14ac:dyDescent="0.4">
      <c r="A308" s="13" t="s">
        <v>47</v>
      </c>
      <c r="B308" s="13" t="s">
        <v>9239</v>
      </c>
      <c r="C308" s="11">
        <v>46177</v>
      </c>
      <c r="D308" s="37" t="s">
        <v>8942</v>
      </c>
      <c r="E308" s="8">
        <v>40</v>
      </c>
      <c r="G308" t="s">
        <v>11459</v>
      </c>
      <c r="H308" s="16">
        <v>3.4220000000000002</v>
      </c>
      <c r="I308" s="13" t="s">
        <v>56</v>
      </c>
      <c r="J308" s="18" t="s">
        <v>10106</v>
      </c>
      <c r="K308" s="11">
        <v>46177</v>
      </c>
      <c r="L308" s="11">
        <v>46177</v>
      </c>
      <c r="M308" s="13" t="s">
        <v>9520</v>
      </c>
      <c r="Q308" s="38" t="s">
        <v>59</v>
      </c>
      <c r="AH308" s="19" t="str">
        <f t="shared" si="73"/>
        <v>10755996551</v>
      </c>
      <c r="AI308" t="str">
        <f>IFERROR(INDEX(PROVEEDORES!$B$1:$B$6940,MATCH(AH308,PROVEEDORES!$A$1:$A$6940,0)),"")</f>
        <v>PEREZ DAHUA FRANS DENNIS</v>
      </c>
    </row>
    <row r="309" spans="1:35" hidden="1" x14ac:dyDescent="0.4">
      <c r="A309" s="13" t="s">
        <v>47</v>
      </c>
      <c r="B309" s="13" t="s">
        <v>9239</v>
      </c>
      <c r="C309" s="11">
        <v>46177</v>
      </c>
      <c r="D309" s="37" t="s">
        <v>8942</v>
      </c>
      <c r="E309" s="8">
        <v>48</v>
      </c>
      <c r="G309" t="s">
        <v>11459</v>
      </c>
      <c r="H309" s="16">
        <v>3.4220000000000002</v>
      </c>
      <c r="I309" s="13" t="s">
        <v>56</v>
      </c>
      <c r="J309" s="18" t="s">
        <v>10107</v>
      </c>
      <c r="K309" s="11">
        <v>46177</v>
      </c>
      <c r="L309" s="11">
        <v>46177</v>
      </c>
      <c r="M309" s="13" t="s">
        <v>9520</v>
      </c>
      <c r="Q309" s="38" t="s">
        <v>8943</v>
      </c>
      <c r="AH309" s="19" t="str">
        <f t="shared" si="73"/>
        <v>10755996551</v>
      </c>
      <c r="AI309" t="str">
        <f>IFERROR(INDEX(PROVEEDORES!$B$1:$B$6940,MATCH(AH309,PROVEEDORES!$A$1:$A$6940,0)),"")</f>
        <v>PEREZ DAHUA FRANS DENNIS</v>
      </c>
    </row>
    <row r="310" spans="1:35" hidden="1" x14ac:dyDescent="0.4">
      <c r="A310" s="13" t="s">
        <v>47</v>
      </c>
      <c r="B310" s="13" t="s">
        <v>9239</v>
      </c>
      <c r="C310" s="11">
        <v>46177</v>
      </c>
      <c r="D310" s="5">
        <v>63433</v>
      </c>
      <c r="E310" s="8">
        <v>35</v>
      </c>
      <c r="G310" t="s">
        <v>11459</v>
      </c>
      <c r="H310" s="16">
        <v>3.4220000000000002</v>
      </c>
      <c r="I310" s="13" t="s">
        <v>58</v>
      </c>
      <c r="J310" s="18" t="s">
        <v>10108</v>
      </c>
      <c r="K310" s="11">
        <v>46167</v>
      </c>
      <c r="L310" s="11">
        <v>46167</v>
      </c>
      <c r="M310" s="13" t="s">
        <v>3392</v>
      </c>
      <c r="Q310" s="38" t="s">
        <v>8947</v>
      </c>
      <c r="AH310" s="19" t="str">
        <f t="shared" ref="AH310:AH312" si="74">M310</f>
        <v>10230163745</v>
      </c>
      <c r="AI310" t="str">
        <f>IFERROR(INDEX(PROVEEDORES!$B$1:$B$6940,MATCH(AH310,PROVEEDORES!$A$1:$A$6940,0)),"")</f>
        <v>ESCOBAL ASCA ANTONIO</v>
      </c>
    </row>
    <row r="311" spans="1:35" hidden="1" x14ac:dyDescent="0.4">
      <c r="A311" s="13" t="s">
        <v>47</v>
      </c>
      <c r="B311" s="13" t="s">
        <v>9239</v>
      </c>
      <c r="C311" s="11">
        <v>46177</v>
      </c>
      <c r="D311" s="37" t="s">
        <v>8941</v>
      </c>
      <c r="E311" s="8">
        <v>40</v>
      </c>
      <c r="G311" t="s">
        <v>11459</v>
      </c>
      <c r="H311" s="16">
        <v>3.4220000000000002</v>
      </c>
      <c r="I311" s="13" t="s">
        <v>58</v>
      </c>
      <c r="J311" s="18" t="s">
        <v>10109</v>
      </c>
      <c r="K311" s="11">
        <v>46166</v>
      </c>
      <c r="L311" s="11">
        <v>46166</v>
      </c>
      <c r="M311" s="13" t="s">
        <v>7440</v>
      </c>
      <c r="Q311" s="38" t="s">
        <v>8944</v>
      </c>
      <c r="AH311" s="19" t="str">
        <f t="shared" si="74"/>
        <v>10779187689</v>
      </c>
      <c r="AI311" t="str">
        <f>IFERROR(INDEX(PROVEEDORES!$B$1:$B$6940,MATCH(AH311,PROVEEDORES!$A$1:$A$6940,0)),"")</f>
        <v>REYES VILLAR ELIZABETH</v>
      </c>
    </row>
    <row r="312" spans="1:35" hidden="1" x14ac:dyDescent="0.4">
      <c r="A312" s="13" t="s">
        <v>47</v>
      </c>
      <c r="B312" s="13" t="s">
        <v>9239</v>
      </c>
      <c r="C312" s="11">
        <v>46177</v>
      </c>
      <c r="D312" s="37" t="s">
        <v>8941</v>
      </c>
      <c r="E312" s="8">
        <v>40</v>
      </c>
      <c r="G312" t="s">
        <v>11459</v>
      </c>
      <c r="H312" s="16">
        <v>3.4220000000000002</v>
      </c>
      <c r="I312" s="13" t="s">
        <v>58</v>
      </c>
      <c r="J312" s="18" t="s">
        <v>10110</v>
      </c>
      <c r="K312" s="11">
        <v>46167</v>
      </c>
      <c r="L312" s="11">
        <v>46167</v>
      </c>
      <c r="M312" s="13" t="s">
        <v>10111</v>
      </c>
      <c r="Q312" s="38" t="s">
        <v>8944</v>
      </c>
      <c r="AH312" s="19" t="str">
        <f t="shared" si="74"/>
        <v>10458453352</v>
      </c>
      <c r="AI312" t="str">
        <f>IFERROR(INDEX(PROVEEDORES!$B$1:$B$6940,MATCH(AH312,PROVEEDORES!$A$1:$A$6940,0)),"")</f>
        <v>CUETO RIVADENEIRA JEREMIAS</v>
      </c>
    </row>
    <row r="313" spans="1:35" hidden="1" x14ac:dyDescent="0.4">
      <c r="A313" s="13" t="s">
        <v>47</v>
      </c>
      <c r="B313" s="13" t="s">
        <v>9239</v>
      </c>
      <c r="C313" s="11">
        <v>46177</v>
      </c>
      <c r="D313" s="37" t="s">
        <v>8941</v>
      </c>
      <c r="E313" s="8">
        <v>40</v>
      </c>
      <c r="G313" t="s">
        <v>11459</v>
      </c>
      <c r="H313" s="16">
        <v>3.4220000000000002</v>
      </c>
      <c r="I313" s="13" t="s">
        <v>58</v>
      </c>
      <c r="J313" s="18" t="s">
        <v>10113</v>
      </c>
      <c r="K313" s="11">
        <v>46168</v>
      </c>
      <c r="L313" s="11">
        <v>46168</v>
      </c>
      <c r="M313" s="13" t="s">
        <v>4553</v>
      </c>
      <c r="Q313" s="38" t="s">
        <v>8944</v>
      </c>
      <c r="AH313" s="19" t="str">
        <f t="shared" ref="AH313:AH322" si="75">M313</f>
        <v>10414823080</v>
      </c>
      <c r="AI313" t="str">
        <f>IFERROR(INDEX(PROVEEDORES!$B$1:$B$6940,MATCH(AH313,PROVEEDORES!$A$1:$A$6940,0)),"")</f>
        <v>TOLENTINO SIMON REINA</v>
      </c>
    </row>
    <row r="314" spans="1:35" hidden="1" x14ac:dyDescent="0.4">
      <c r="A314" s="13" t="s">
        <v>47</v>
      </c>
      <c r="B314" s="13" t="s">
        <v>9239</v>
      </c>
      <c r="C314" s="11">
        <v>46177</v>
      </c>
      <c r="D314" s="37" t="s">
        <v>8941</v>
      </c>
      <c r="E314" s="8">
        <v>40</v>
      </c>
      <c r="G314" t="s">
        <v>11459</v>
      </c>
      <c r="H314" s="16">
        <v>3.4220000000000002</v>
      </c>
      <c r="I314" s="13" t="s">
        <v>58</v>
      </c>
      <c r="J314" s="18" t="s">
        <v>10114</v>
      </c>
      <c r="K314" s="11">
        <v>46169</v>
      </c>
      <c r="L314" s="11">
        <v>46169</v>
      </c>
      <c r="M314" s="13" t="s">
        <v>4553</v>
      </c>
      <c r="Q314" s="38" t="s">
        <v>8944</v>
      </c>
      <c r="AH314" s="19" t="str">
        <f t="shared" si="75"/>
        <v>10414823080</v>
      </c>
      <c r="AI314" t="str">
        <f>IFERROR(INDEX(PROVEEDORES!$B$1:$B$6940,MATCH(AH314,PROVEEDORES!$A$1:$A$6940,0)),"")</f>
        <v>TOLENTINO SIMON REINA</v>
      </c>
    </row>
    <row r="315" spans="1:35" hidden="1" x14ac:dyDescent="0.4">
      <c r="A315" s="13" t="s">
        <v>47</v>
      </c>
      <c r="B315" s="13" t="s">
        <v>9239</v>
      </c>
      <c r="C315" s="11">
        <v>46177</v>
      </c>
      <c r="D315" s="37" t="s">
        <v>8941</v>
      </c>
      <c r="E315" s="8">
        <v>40</v>
      </c>
      <c r="G315" t="s">
        <v>11459</v>
      </c>
      <c r="H315" s="16">
        <v>3.4220000000000002</v>
      </c>
      <c r="I315" s="13" t="s">
        <v>58</v>
      </c>
      <c r="J315" s="18" t="s">
        <v>10115</v>
      </c>
      <c r="K315" s="11">
        <v>46170</v>
      </c>
      <c r="L315" s="11">
        <v>46170</v>
      </c>
      <c r="M315" s="13" t="s">
        <v>7176</v>
      </c>
      <c r="Q315" s="38" t="s">
        <v>8944</v>
      </c>
      <c r="AH315" s="19" t="str">
        <f t="shared" si="75"/>
        <v>10738787701</v>
      </c>
      <c r="AI315" t="str">
        <f>IFERROR(INDEX(PROVEEDORES!$B$1:$B$6940,MATCH(AH315,PROVEEDORES!$A$1:$A$6940,0)),"")</f>
        <v>PEZO RENGIFO LADY MATILDE</v>
      </c>
    </row>
    <row r="316" spans="1:35" hidden="1" x14ac:dyDescent="0.4">
      <c r="A316" s="13" t="s">
        <v>47</v>
      </c>
      <c r="B316" s="13" t="s">
        <v>9239</v>
      </c>
      <c r="C316" s="11">
        <v>46177</v>
      </c>
      <c r="D316" s="37" t="s">
        <v>8941</v>
      </c>
      <c r="E316" s="8">
        <v>40</v>
      </c>
      <c r="G316" t="s">
        <v>11459</v>
      </c>
      <c r="H316" s="16">
        <v>3.4220000000000002</v>
      </c>
      <c r="I316" s="13" t="s">
        <v>58</v>
      </c>
      <c r="J316" s="18" t="s">
        <v>10116</v>
      </c>
      <c r="K316" s="11">
        <v>46171</v>
      </c>
      <c r="L316" s="11">
        <v>46171</v>
      </c>
      <c r="M316" s="13" t="s">
        <v>4026</v>
      </c>
      <c r="Q316" s="38" t="s">
        <v>8944</v>
      </c>
      <c r="AH316" s="19" t="str">
        <f t="shared" si="75"/>
        <v>10337416506</v>
      </c>
      <c r="AI316" t="str">
        <f>IFERROR(INDEX(PROVEEDORES!$B$1:$B$6940,MATCH(AH316,PROVEEDORES!$A$1:$A$6940,0)),"")</f>
        <v>GARCIA DAVILA MARIA ELVA</v>
      </c>
    </row>
    <row r="317" spans="1:35" hidden="1" x14ac:dyDescent="0.4">
      <c r="A317" s="13" t="s">
        <v>47</v>
      </c>
      <c r="B317" s="13" t="s">
        <v>9239</v>
      </c>
      <c r="C317" s="11">
        <v>46177</v>
      </c>
      <c r="D317" s="37" t="s">
        <v>8941</v>
      </c>
      <c r="E317" s="8">
        <v>40</v>
      </c>
      <c r="G317" t="s">
        <v>11459</v>
      </c>
      <c r="H317" s="16">
        <v>3.4220000000000002</v>
      </c>
      <c r="I317" s="13" t="s">
        <v>58</v>
      </c>
      <c r="J317" s="18" t="s">
        <v>10117</v>
      </c>
      <c r="K317" s="11">
        <v>46172</v>
      </c>
      <c r="L317" s="11">
        <v>46172</v>
      </c>
      <c r="M317" s="13" t="s">
        <v>9528</v>
      </c>
      <c r="Q317" s="38" t="s">
        <v>8944</v>
      </c>
      <c r="AH317" s="19" t="str">
        <f t="shared" si="75"/>
        <v>10167313928</v>
      </c>
      <c r="AI317" t="str">
        <f>IFERROR(INDEX(PROVEEDORES!$B$1:$B$6940,MATCH(AH317,PROVEEDORES!$A$1:$A$6940,0)),"")</f>
        <v>MENDOZA MALDONADO MARIA ERCILA</v>
      </c>
    </row>
    <row r="318" spans="1:35" hidden="1" x14ac:dyDescent="0.4">
      <c r="A318" s="13" t="s">
        <v>47</v>
      </c>
      <c r="B318" s="13" t="s">
        <v>9239</v>
      </c>
      <c r="C318" s="11">
        <v>46177</v>
      </c>
      <c r="D318" s="37" t="s">
        <v>8941</v>
      </c>
      <c r="E318" s="8">
        <v>40</v>
      </c>
      <c r="G318" t="s">
        <v>11459</v>
      </c>
      <c r="H318" s="16">
        <v>3.4220000000000002</v>
      </c>
      <c r="I318" s="13" t="s">
        <v>58</v>
      </c>
      <c r="J318" s="18" t="s">
        <v>10118</v>
      </c>
      <c r="K318" s="11">
        <v>46173</v>
      </c>
      <c r="L318" s="11">
        <v>46173</v>
      </c>
      <c r="M318" s="13" t="s">
        <v>5078</v>
      </c>
      <c r="Q318" s="38" t="s">
        <v>8944</v>
      </c>
      <c r="AH318" s="19" t="str">
        <f t="shared" si="75"/>
        <v>10431674535</v>
      </c>
      <c r="AI318" t="str">
        <f>IFERROR(INDEX(PROVEEDORES!$B$1:$B$6940,MATCH(AH318,PROVEEDORES!$A$1:$A$6940,0)),"")</f>
        <v>MENDOZA CHUQUIMEZ JUDIT</v>
      </c>
    </row>
    <row r="319" spans="1:35" hidden="1" x14ac:dyDescent="0.4">
      <c r="A319" s="13" t="s">
        <v>47</v>
      </c>
      <c r="B319" s="13" t="s">
        <v>9239</v>
      </c>
      <c r="C319" s="11">
        <v>46177</v>
      </c>
      <c r="D319" s="37" t="s">
        <v>8941</v>
      </c>
      <c r="E319" s="8">
        <v>40</v>
      </c>
      <c r="G319" t="s">
        <v>11459</v>
      </c>
      <c r="H319" s="16">
        <v>3.4220000000000002</v>
      </c>
      <c r="I319" s="13" t="s">
        <v>58</v>
      </c>
      <c r="J319" s="18" t="s">
        <v>10119</v>
      </c>
      <c r="K319" s="11">
        <v>46174</v>
      </c>
      <c r="L319" s="11">
        <v>46174</v>
      </c>
      <c r="M319" s="13" t="s">
        <v>9561</v>
      </c>
      <c r="Q319" s="38" t="s">
        <v>8944</v>
      </c>
      <c r="AH319" s="19" t="str">
        <f t="shared" si="75"/>
        <v>10459476721</v>
      </c>
      <c r="AI319" t="str">
        <f>IFERROR(INDEX(PROVEEDORES!$B$1:$B$6940,MATCH(AH319,PROVEEDORES!$A$1:$A$6940,0)),"")</f>
        <v>MARCELA ALEJANDRINA HERRERA</v>
      </c>
    </row>
    <row r="320" spans="1:35" hidden="1" x14ac:dyDescent="0.4">
      <c r="A320" s="13" t="s">
        <v>47</v>
      </c>
      <c r="B320" s="13" t="s">
        <v>9239</v>
      </c>
      <c r="C320" s="11">
        <v>46177</v>
      </c>
      <c r="D320" s="37" t="s">
        <v>8941</v>
      </c>
      <c r="E320" s="8">
        <v>40</v>
      </c>
      <c r="G320" t="s">
        <v>11459</v>
      </c>
      <c r="H320" s="16">
        <v>3.4220000000000002</v>
      </c>
      <c r="I320" s="13" t="s">
        <v>58</v>
      </c>
      <c r="J320" s="18" t="s">
        <v>10120</v>
      </c>
      <c r="K320" s="11">
        <v>46175</v>
      </c>
      <c r="L320" s="11">
        <v>46175</v>
      </c>
      <c r="M320" s="13" t="s">
        <v>1215</v>
      </c>
      <c r="Q320" s="38" t="s">
        <v>8944</v>
      </c>
      <c r="AH320" s="19" t="str">
        <f t="shared" si="75"/>
        <v>10009749956</v>
      </c>
      <c r="AI320" t="str">
        <f>IFERROR(INDEX(PROVEEDORES!$B$1:$B$6940,MATCH(AH320,PROVEEDORES!$A$1:$A$6940,0)),"")</f>
        <v>VALLES BARRERA FLOR</v>
      </c>
    </row>
    <row r="321" spans="1:35" hidden="1" x14ac:dyDescent="0.4">
      <c r="A321" s="13" t="s">
        <v>47</v>
      </c>
      <c r="B321" s="13" t="s">
        <v>9239</v>
      </c>
      <c r="C321" s="11">
        <v>46177</v>
      </c>
      <c r="D321" s="37" t="s">
        <v>8942</v>
      </c>
      <c r="E321" s="8">
        <v>40</v>
      </c>
      <c r="G321" t="s">
        <v>11459</v>
      </c>
      <c r="H321" s="16">
        <v>3.4220000000000002</v>
      </c>
      <c r="I321" s="13" t="s">
        <v>56</v>
      </c>
      <c r="J321" s="18" t="s">
        <v>10121</v>
      </c>
      <c r="K321" s="11">
        <v>46176</v>
      </c>
      <c r="L321" s="11">
        <v>46176</v>
      </c>
      <c r="M321" s="13" t="s">
        <v>4781</v>
      </c>
      <c r="Q321" s="38" t="s">
        <v>8944</v>
      </c>
      <c r="AH321" s="19" t="str">
        <f t="shared" si="75"/>
        <v>10422196574</v>
      </c>
      <c r="AI321" t="str">
        <f>IFERROR(INDEX(PROVEEDORES!$B$1:$B$6940,MATCH(AH321,PROVEEDORES!$A$1:$A$6940,0)),"")</f>
        <v>AMASIFUEN RODRIGUEZ ANDY</v>
      </c>
    </row>
    <row r="322" spans="1:35" hidden="1" x14ac:dyDescent="0.4">
      <c r="A322" s="13" t="s">
        <v>47</v>
      </c>
      <c r="B322" s="13" t="s">
        <v>9239</v>
      </c>
      <c r="C322" s="11">
        <v>46177</v>
      </c>
      <c r="D322" s="37" t="s">
        <v>8941</v>
      </c>
      <c r="E322" s="8">
        <v>40</v>
      </c>
      <c r="G322" t="s">
        <v>11459</v>
      </c>
      <c r="H322" s="16">
        <v>3.4220000000000002</v>
      </c>
      <c r="I322" s="13" t="s">
        <v>58</v>
      </c>
      <c r="J322" s="18" t="s">
        <v>10122</v>
      </c>
      <c r="K322" s="11">
        <v>46177</v>
      </c>
      <c r="L322" s="11">
        <v>46177</v>
      </c>
      <c r="M322" s="13" t="s">
        <v>4553</v>
      </c>
      <c r="Q322" s="38" t="s">
        <v>8944</v>
      </c>
      <c r="AH322" s="19" t="str">
        <f t="shared" si="75"/>
        <v>10414823080</v>
      </c>
      <c r="AI322" t="str">
        <f>IFERROR(INDEX(PROVEEDORES!$B$1:$B$6940,MATCH(AH322,PROVEEDORES!$A$1:$A$6940,0)),"")</f>
        <v>TOLENTINO SIMON REINA</v>
      </c>
    </row>
    <row r="323" spans="1:35" hidden="1" x14ac:dyDescent="0.4">
      <c r="A323" s="13" t="s">
        <v>47</v>
      </c>
      <c r="B323" s="13" t="s">
        <v>9240</v>
      </c>
      <c r="C323" s="11">
        <v>46177</v>
      </c>
      <c r="D323" s="37" t="s">
        <v>8940</v>
      </c>
      <c r="F323" s="8">
        <v>750</v>
      </c>
      <c r="G323" t="s">
        <v>11459</v>
      </c>
      <c r="H323" s="16">
        <v>3.4220000000000002</v>
      </c>
      <c r="I323" s="13" t="s">
        <v>50</v>
      </c>
      <c r="J323" s="18" t="s">
        <v>10123</v>
      </c>
      <c r="K323" s="11">
        <v>46165</v>
      </c>
      <c r="L323" s="11">
        <v>46165</v>
      </c>
      <c r="M323" s="13" t="s">
        <v>197</v>
      </c>
      <c r="Q323" s="38" t="s">
        <v>10124</v>
      </c>
      <c r="AH323" s="19" t="str">
        <f t="shared" si="66"/>
        <v>21093006</v>
      </c>
      <c r="AI323" t="str">
        <f>IFERROR(INDEX(PROVEEDORES!$B$1:$B$6940,MATCH(AH323,PROVEEDORES!$A$1:$A$6940,0)),"")</f>
        <v>CORONADO MANDUJANO NICANOR A.</v>
      </c>
    </row>
    <row r="324" spans="1:35" hidden="1" x14ac:dyDescent="0.4">
      <c r="A324" s="13" t="s">
        <v>47</v>
      </c>
      <c r="B324" s="13" t="s">
        <v>9240</v>
      </c>
      <c r="C324" s="11">
        <v>46177</v>
      </c>
      <c r="D324" s="37" t="s">
        <v>8940</v>
      </c>
      <c r="F324" s="8">
        <v>211.2</v>
      </c>
      <c r="G324" t="s">
        <v>11459</v>
      </c>
      <c r="H324" s="16">
        <v>3.4220000000000002</v>
      </c>
      <c r="I324" s="13" t="s">
        <v>50</v>
      </c>
      <c r="J324" s="18" t="s">
        <v>10125</v>
      </c>
      <c r="K324" s="11">
        <v>46177</v>
      </c>
      <c r="L324" s="11">
        <v>46177</v>
      </c>
      <c r="M324" s="13" t="s">
        <v>197</v>
      </c>
      <c r="Q324" s="38" t="s">
        <v>39</v>
      </c>
      <c r="AH324" s="19" t="str">
        <f t="shared" ref="AH324" si="76">M324</f>
        <v>21093006</v>
      </c>
      <c r="AI324" t="str">
        <f>IFERROR(INDEX(PROVEEDORES!$B$1:$B$6940,MATCH(AH324,PROVEEDORES!$A$1:$A$6940,0)),"")</f>
        <v>CORONADO MANDUJANO NICANOR A.</v>
      </c>
    </row>
    <row r="325" spans="1:35" x14ac:dyDescent="0.4">
      <c r="A325" s="13" t="s">
        <v>47</v>
      </c>
      <c r="B325" s="13" t="s">
        <v>9240</v>
      </c>
      <c r="C325" s="11">
        <v>46177</v>
      </c>
      <c r="D325" s="37" t="s">
        <v>8942</v>
      </c>
      <c r="E325" s="8">
        <v>52.2</v>
      </c>
      <c r="G325" t="s">
        <v>11459</v>
      </c>
      <c r="H325" s="16">
        <v>3.4220000000000002</v>
      </c>
      <c r="I325" s="13" t="s">
        <v>56</v>
      </c>
      <c r="J325" s="18" t="s">
        <v>10126</v>
      </c>
      <c r="K325" s="11">
        <v>46172</v>
      </c>
      <c r="L325" s="11">
        <v>46172</v>
      </c>
      <c r="M325" s="13" t="s">
        <v>8121</v>
      </c>
      <c r="Q325" s="38" t="s">
        <v>45</v>
      </c>
      <c r="AH325" s="19" t="str">
        <f t="shared" si="66"/>
        <v>20511004251</v>
      </c>
      <c r="AI325" t="str">
        <f>IFERROR(INDEX(PROVEEDORES!$B$1:$B$6940,MATCH(AH325,PROVEEDORES!$A$1:$A$6940,0)),"")</f>
        <v>CONCESIONARIA IIRSA NORTE S.A.</v>
      </c>
    </row>
    <row r="326" spans="1:35" x14ac:dyDescent="0.4">
      <c r="A326" s="13" t="s">
        <v>47</v>
      </c>
      <c r="B326" s="13" t="s">
        <v>9240</v>
      </c>
      <c r="C326" s="11">
        <v>46177</v>
      </c>
      <c r="D326" s="37" t="s">
        <v>8942</v>
      </c>
      <c r="E326" s="8">
        <v>52.2</v>
      </c>
      <c r="G326" t="s">
        <v>11459</v>
      </c>
      <c r="H326" s="16">
        <v>3.4220000000000002</v>
      </c>
      <c r="I326" s="13" t="s">
        <v>56</v>
      </c>
      <c r="J326" s="18" t="s">
        <v>10127</v>
      </c>
      <c r="K326" s="11">
        <v>46172</v>
      </c>
      <c r="L326" s="11">
        <v>46172</v>
      </c>
      <c r="M326" s="13" t="s">
        <v>8121</v>
      </c>
      <c r="Q326" s="38" t="s">
        <v>45</v>
      </c>
      <c r="AH326" s="19" t="str">
        <f t="shared" si="66"/>
        <v>20511004251</v>
      </c>
      <c r="AI326" t="str">
        <f>IFERROR(INDEX(PROVEEDORES!$B$1:$B$6940,MATCH(AH326,PROVEEDORES!$A$1:$A$6940,0)),"")</f>
        <v>CONCESIONARIA IIRSA NORTE S.A.</v>
      </c>
    </row>
    <row r="327" spans="1:35" x14ac:dyDescent="0.4">
      <c r="A327" s="13" t="s">
        <v>47</v>
      </c>
      <c r="B327" s="13" t="s">
        <v>9240</v>
      </c>
      <c r="C327" s="11">
        <v>46177</v>
      </c>
      <c r="D327" s="37" t="s">
        <v>8942</v>
      </c>
      <c r="E327" s="8">
        <v>52.2</v>
      </c>
      <c r="G327" t="s">
        <v>11459</v>
      </c>
      <c r="H327" s="16">
        <v>3.4220000000000002</v>
      </c>
      <c r="I327" s="13" t="s">
        <v>56</v>
      </c>
      <c r="J327" s="18" t="s">
        <v>10128</v>
      </c>
      <c r="K327" s="11">
        <v>46173</v>
      </c>
      <c r="L327" s="11">
        <v>46173</v>
      </c>
      <c r="M327" s="13" t="s">
        <v>8121</v>
      </c>
      <c r="Q327" s="38" t="s">
        <v>45</v>
      </c>
      <c r="AH327" s="19" t="str">
        <f t="shared" si="66"/>
        <v>20511004251</v>
      </c>
      <c r="AI327" t="str">
        <f>IFERROR(INDEX(PROVEEDORES!$B$1:$B$6940,MATCH(AH327,PROVEEDORES!$A$1:$A$6940,0)),"")</f>
        <v>CONCESIONARIA IIRSA NORTE S.A.</v>
      </c>
    </row>
    <row r="328" spans="1:35" x14ac:dyDescent="0.4">
      <c r="A328" s="13" t="s">
        <v>47</v>
      </c>
      <c r="B328" s="13" t="s">
        <v>9240</v>
      </c>
      <c r="C328" s="11">
        <v>46177</v>
      </c>
      <c r="D328" s="37" t="s">
        <v>8942</v>
      </c>
      <c r="E328" s="8">
        <v>52.2</v>
      </c>
      <c r="G328" t="s">
        <v>11459</v>
      </c>
      <c r="H328" s="16">
        <v>3.4220000000000002</v>
      </c>
      <c r="I328" s="13" t="s">
        <v>56</v>
      </c>
      <c r="J328" s="18" t="s">
        <v>10129</v>
      </c>
      <c r="K328" s="11">
        <v>46173</v>
      </c>
      <c r="L328" s="11">
        <v>46173</v>
      </c>
      <c r="M328" s="13" t="s">
        <v>8121</v>
      </c>
      <c r="Q328" s="38" t="s">
        <v>45</v>
      </c>
      <c r="AH328" s="19" t="str">
        <f t="shared" si="66"/>
        <v>20511004251</v>
      </c>
      <c r="AI328" t="str">
        <f>IFERROR(INDEX(PROVEEDORES!$B$1:$B$6940,MATCH(AH328,PROVEEDORES!$A$1:$A$6940,0)),"")</f>
        <v>CONCESIONARIA IIRSA NORTE S.A.</v>
      </c>
    </row>
    <row r="329" spans="1:35" x14ac:dyDescent="0.4">
      <c r="A329" s="13" t="s">
        <v>47</v>
      </c>
      <c r="B329" s="13" t="s">
        <v>9240</v>
      </c>
      <c r="C329" s="11">
        <v>46177</v>
      </c>
      <c r="D329" s="37" t="s">
        <v>8942</v>
      </c>
      <c r="E329" s="8">
        <v>52.2</v>
      </c>
      <c r="G329" t="s">
        <v>11459</v>
      </c>
      <c r="H329" s="16">
        <v>3.4220000000000002</v>
      </c>
      <c r="I329" s="13" t="s">
        <v>56</v>
      </c>
      <c r="J329" s="18" t="s">
        <v>10130</v>
      </c>
      <c r="K329" s="11">
        <v>46174</v>
      </c>
      <c r="L329" s="11">
        <v>46174</v>
      </c>
      <c r="M329" s="13" t="s">
        <v>8121</v>
      </c>
      <c r="Q329" s="38" t="s">
        <v>45</v>
      </c>
      <c r="AH329" s="19" t="str">
        <f t="shared" si="66"/>
        <v>20511004251</v>
      </c>
      <c r="AI329" t="str">
        <f>IFERROR(INDEX(PROVEEDORES!$B$1:$B$6940,MATCH(AH329,PROVEEDORES!$A$1:$A$6940,0)),"")</f>
        <v>CONCESIONARIA IIRSA NORTE S.A.</v>
      </c>
    </row>
    <row r="330" spans="1:35" x14ac:dyDescent="0.4">
      <c r="A330" s="13" t="s">
        <v>47</v>
      </c>
      <c r="B330" s="13" t="s">
        <v>9240</v>
      </c>
      <c r="C330" s="11">
        <v>46177</v>
      </c>
      <c r="D330" s="37" t="s">
        <v>8942</v>
      </c>
      <c r="E330" s="8">
        <v>52.2</v>
      </c>
      <c r="G330" t="s">
        <v>11459</v>
      </c>
      <c r="H330" s="16">
        <v>3.4220000000000002</v>
      </c>
      <c r="I330" s="13" t="s">
        <v>56</v>
      </c>
      <c r="J330" s="18" t="s">
        <v>10131</v>
      </c>
      <c r="K330" s="11">
        <v>46174</v>
      </c>
      <c r="L330" s="11">
        <v>46174</v>
      </c>
      <c r="M330" s="13" t="s">
        <v>8121</v>
      </c>
      <c r="Q330" s="38" t="s">
        <v>45</v>
      </c>
      <c r="AH330" s="19" t="str">
        <f t="shared" si="66"/>
        <v>20511004251</v>
      </c>
      <c r="AI330" t="str">
        <f>IFERROR(INDEX(PROVEEDORES!$B$1:$B$6940,MATCH(AH330,PROVEEDORES!$A$1:$A$6940,0)),"")</f>
        <v>CONCESIONARIA IIRSA NORTE S.A.</v>
      </c>
    </row>
    <row r="331" spans="1:35" hidden="1" x14ac:dyDescent="0.4">
      <c r="A331" s="13" t="s">
        <v>47</v>
      </c>
      <c r="B331" s="13" t="s">
        <v>9240</v>
      </c>
      <c r="C331" s="11">
        <v>46177</v>
      </c>
      <c r="D331" s="37" t="s">
        <v>8942</v>
      </c>
      <c r="E331" s="8">
        <v>35</v>
      </c>
      <c r="G331" t="s">
        <v>11459</v>
      </c>
      <c r="H331" s="16">
        <v>3.4220000000000002</v>
      </c>
      <c r="I331" s="13" t="s">
        <v>56</v>
      </c>
      <c r="J331" s="18" t="s">
        <v>10132</v>
      </c>
      <c r="K331" s="11">
        <v>46173</v>
      </c>
      <c r="L331" s="11">
        <v>46173</v>
      </c>
      <c r="M331" s="13" t="s">
        <v>4213</v>
      </c>
      <c r="Q331" s="38" t="s">
        <v>8947</v>
      </c>
      <c r="AH331" s="19" t="str">
        <f t="shared" ref="AH331:AH333" si="77">M331</f>
        <v>10404686084</v>
      </c>
      <c r="AI331" t="str">
        <f>IFERROR(INDEX(PROVEEDORES!$B$1:$B$6940,MATCH(AH331,PROVEEDORES!$A$1:$A$6940,0)),"")</f>
        <v>YOCY SHAPIAMA MENDOZA</v>
      </c>
    </row>
    <row r="332" spans="1:35" hidden="1" x14ac:dyDescent="0.4">
      <c r="A332" s="13" t="s">
        <v>47</v>
      </c>
      <c r="B332" s="13" t="s">
        <v>9240</v>
      </c>
      <c r="C332" s="11">
        <v>46177</v>
      </c>
      <c r="D332" s="37" t="s">
        <v>8942</v>
      </c>
      <c r="E332" s="8">
        <v>30</v>
      </c>
      <c r="G332" t="s">
        <v>11459</v>
      </c>
      <c r="H332" s="16">
        <v>3.4220000000000002</v>
      </c>
      <c r="I332" s="13" t="s">
        <v>56</v>
      </c>
      <c r="J332" s="18" t="s">
        <v>10133</v>
      </c>
      <c r="K332" s="11">
        <v>46173</v>
      </c>
      <c r="L332" s="11">
        <v>46173</v>
      </c>
      <c r="M332" s="13" t="s">
        <v>4513</v>
      </c>
      <c r="Q332" s="38" t="s">
        <v>41</v>
      </c>
      <c r="AH332" s="19" t="str">
        <f t="shared" si="77"/>
        <v>10413807927</v>
      </c>
      <c r="AI332" t="str">
        <f>IFERROR(INDEX(PROVEEDORES!$B$1:$B$6940,MATCH(AH332,PROVEEDORES!$A$1:$A$6940,0)),"")</f>
        <v>REVILLA FUENTES JANETH MILENA</v>
      </c>
    </row>
    <row r="333" spans="1:35" hidden="1" x14ac:dyDescent="0.4">
      <c r="A333" s="13" t="s">
        <v>47</v>
      </c>
      <c r="B333" s="13" t="s">
        <v>9240</v>
      </c>
      <c r="C333" s="11">
        <v>46177</v>
      </c>
      <c r="D333" s="37" t="s">
        <v>8942</v>
      </c>
      <c r="E333" s="8">
        <v>40</v>
      </c>
      <c r="G333" t="s">
        <v>11459</v>
      </c>
      <c r="H333" s="16">
        <v>3.4220000000000002</v>
      </c>
      <c r="I333" s="13" t="s">
        <v>56</v>
      </c>
      <c r="J333" s="18" t="s">
        <v>10134</v>
      </c>
      <c r="K333" s="11">
        <v>46177</v>
      </c>
      <c r="L333" s="11">
        <v>46177</v>
      </c>
      <c r="M333" s="13" t="s">
        <v>9520</v>
      </c>
      <c r="Q333" s="38" t="s">
        <v>59</v>
      </c>
      <c r="AH333" s="19" t="str">
        <f t="shared" si="77"/>
        <v>10755996551</v>
      </c>
      <c r="AI333" t="str">
        <f>IFERROR(INDEX(PROVEEDORES!$B$1:$B$6940,MATCH(AH333,PROVEEDORES!$A$1:$A$6940,0)),"")</f>
        <v>PEREZ DAHUA FRANS DENNIS</v>
      </c>
    </row>
    <row r="334" spans="1:35" hidden="1" x14ac:dyDescent="0.4">
      <c r="A334" s="13" t="s">
        <v>47</v>
      </c>
      <c r="B334" s="13" t="s">
        <v>9240</v>
      </c>
      <c r="C334" s="11">
        <v>46177</v>
      </c>
      <c r="D334" s="37" t="s">
        <v>8942</v>
      </c>
      <c r="E334" s="8">
        <v>53</v>
      </c>
      <c r="G334" t="s">
        <v>11459</v>
      </c>
      <c r="H334" s="16">
        <v>3.4220000000000002</v>
      </c>
      <c r="I334" s="13" t="s">
        <v>56</v>
      </c>
      <c r="J334" s="18" t="s">
        <v>10135</v>
      </c>
      <c r="K334" s="11">
        <v>46177</v>
      </c>
      <c r="L334" s="11">
        <v>46177</v>
      </c>
      <c r="M334" s="13" t="s">
        <v>9520</v>
      </c>
      <c r="Q334" s="38" t="s">
        <v>8943</v>
      </c>
      <c r="AH334" s="19" t="str">
        <f t="shared" ref="AH334:AH337" si="78">M334</f>
        <v>10755996551</v>
      </c>
      <c r="AI334" t="str">
        <f>IFERROR(INDEX(PROVEEDORES!$B$1:$B$6940,MATCH(AH334,PROVEEDORES!$A$1:$A$6940,0)),"")</f>
        <v>PEREZ DAHUA FRANS DENNIS</v>
      </c>
    </row>
    <row r="335" spans="1:35" hidden="1" x14ac:dyDescent="0.4">
      <c r="A335" s="13" t="s">
        <v>47</v>
      </c>
      <c r="B335" s="13" t="s">
        <v>9240</v>
      </c>
      <c r="C335" s="11">
        <v>46177</v>
      </c>
      <c r="D335" s="37" t="s">
        <v>8942</v>
      </c>
      <c r="E335" s="8">
        <v>10</v>
      </c>
      <c r="G335" t="s">
        <v>11459</v>
      </c>
      <c r="H335" s="16">
        <v>3.4220000000000002</v>
      </c>
      <c r="I335" s="13" t="s">
        <v>56</v>
      </c>
      <c r="J335" s="18" t="s">
        <v>10136</v>
      </c>
      <c r="K335" s="11">
        <v>46177</v>
      </c>
      <c r="L335" s="11">
        <v>46177</v>
      </c>
      <c r="M335" s="13" t="s">
        <v>9520</v>
      </c>
      <c r="Q335" s="38" t="s">
        <v>9072</v>
      </c>
      <c r="AH335" s="19" t="str">
        <f t="shared" si="78"/>
        <v>10755996551</v>
      </c>
      <c r="AI335" t="str">
        <f>IFERROR(INDEX(PROVEEDORES!$B$1:$B$6940,MATCH(AH335,PROVEEDORES!$A$1:$A$6940,0)),"")</f>
        <v>PEREZ DAHUA FRANS DENNIS</v>
      </c>
    </row>
    <row r="336" spans="1:35" hidden="1" x14ac:dyDescent="0.4">
      <c r="A336" s="13" t="s">
        <v>47</v>
      </c>
      <c r="B336" s="13" t="s">
        <v>9240</v>
      </c>
      <c r="C336" s="11">
        <v>46177</v>
      </c>
      <c r="D336" s="37" t="s">
        <v>8941</v>
      </c>
      <c r="E336" s="8">
        <v>40</v>
      </c>
      <c r="G336" t="s">
        <v>11459</v>
      </c>
      <c r="H336" s="16">
        <v>3.4220000000000002</v>
      </c>
      <c r="I336" s="13" t="s">
        <v>58</v>
      </c>
      <c r="J336" s="18" t="s">
        <v>10137</v>
      </c>
      <c r="K336" s="11">
        <v>46166</v>
      </c>
      <c r="L336" s="11">
        <v>46166</v>
      </c>
      <c r="M336" s="13" t="s">
        <v>6802</v>
      </c>
      <c r="Q336" s="38" t="s">
        <v>8944</v>
      </c>
      <c r="AH336" s="19" t="str">
        <f t="shared" si="78"/>
        <v>10629747767</v>
      </c>
      <c r="AI336" t="str">
        <f>IFERROR(INDEX(PROVEEDORES!$B$1:$B$6940,MATCH(AH336,PROVEEDORES!$A$1:$A$6940,0)),"")</f>
        <v>SATALAYA ALVARADO SANDRO NAZARENO</v>
      </c>
    </row>
    <row r="337" spans="1:35" hidden="1" x14ac:dyDescent="0.4">
      <c r="A337" s="13" t="s">
        <v>47</v>
      </c>
      <c r="B337" s="13" t="s">
        <v>9240</v>
      </c>
      <c r="C337" s="11">
        <v>46177</v>
      </c>
      <c r="D337" s="37" t="s">
        <v>8941</v>
      </c>
      <c r="E337" s="8">
        <v>40</v>
      </c>
      <c r="G337" t="s">
        <v>11459</v>
      </c>
      <c r="H337" s="16">
        <v>3.4220000000000002</v>
      </c>
      <c r="I337" s="13" t="s">
        <v>58</v>
      </c>
      <c r="J337" s="18" t="s">
        <v>10138</v>
      </c>
      <c r="K337" s="11">
        <v>46167</v>
      </c>
      <c r="L337" s="11">
        <v>46167</v>
      </c>
      <c r="M337" s="13" t="s">
        <v>4553</v>
      </c>
      <c r="Q337" s="38" t="s">
        <v>8944</v>
      </c>
      <c r="AH337" s="19" t="str">
        <f t="shared" si="78"/>
        <v>10414823080</v>
      </c>
      <c r="AI337" t="str">
        <f>IFERROR(INDEX(PROVEEDORES!$B$1:$B$6940,MATCH(AH337,PROVEEDORES!$A$1:$A$6940,0)),"")</f>
        <v>TOLENTINO SIMON REINA</v>
      </c>
    </row>
    <row r="338" spans="1:35" hidden="1" x14ac:dyDescent="0.4">
      <c r="A338" s="13" t="s">
        <v>47</v>
      </c>
      <c r="B338" s="13" t="s">
        <v>9240</v>
      </c>
      <c r="C338" s="11">
        <v>46177</v>
      </c>
      <c r="D338" s="37" t="s">
        <v>8941</v>
      </c>
      <c r="E338" s="8">
        <v>40</v>
      </c>
      <c r="G338" t="s">
        <v>11459</v>
      </c>
      <c r="H338" s="16">
        <v>3.4220000000000002</v>
      </c>
      <c r="I338" s="13" t="s">
        <v>58</v>
      </c>
      <c r="J338" s="18" t="s">
        <v>10139</v>
      </c>
      <c r="K338" s="11">
        <v>46168</v>
      </c>
      <c r="L338" s="11">
        <v>46168</v>
      </c>
      <c r="M338" s="13" t="s">
        <v>4553</v>
      </c>
      <c r="Q338" s="38" t="s">
        <v>8944</v>
      </c>
      <c r="AH338" s="19" t="str">
        <f t="shared" ref="AH338:AH343" si="79">M338</f>
        <v>10414823080</v>
      </c>
      <c r="AI338" t="str">
        <f>IFERROR(INDEX(PROVEEDORES!$B$1:$B$6940,MATCH(AH338,PROVEEDORES!$A$1:$A$6940,0)),"")</f>
        <v>TOLENTINO SIMON REINA</v>
      </c>
    </row>
    <row r="339" spans="1:35" hidden="1" x14ac:dyDescent="0.4">
      <c r="A339" s="13" t="s">
        <v>47</v>
      </c>
      <c r="B339" s="13" t="s">
        <v>9240</v>
      </c>
      <c r="C339" s="11">
        <v>46177</v>
      </c>
      <c r="D339" s="37" t="s">
        <v>8941</v>
      </c>
      <c r="E339" s="8">
        <v>40</v>
      </c>
      <c r="G339" t="s">
        <v>11459</v>
      </c>
      <c r="H339" s="16">
        <v>3.4220000000000002</v>
      </c>
      <c r="I339" s="13" t="s">
        <v>58</v>
      </c>
      <c r="J339" s="18" t="s">
        <v>10140</v>
      </c>
      <c r="K339" s="11">
        <v>46169</v>
      </c>
      <c r="L339" s="11">
        <v>46169</v>
      </c>
      <c r="M339" s="13" t="s">
        <v>4553</v>
      </c>
      <c r="Q339" s="38" t="s">
        <v>8944</v>
      </c>
      <c r="AH339" s="19" t="str">
        <f t="shared" si="79"/>
        <v>10414823080</v>
      </c>
      <c r="AI339" t="str">
        <f>IFERROR(INDEX(PROVEEDORES!$B$1:$B$6940,MATCH(AH339,PROVEEDORES!$A$1:$A$6940,0)),"")</f>
        <v>TOLENTINO SIMON REINA</v>
      </c>
    </row>
    <row r="340" spans="1:35" hidden="1" x14ac:dyDescent="0.4">
      <c r="A340" s="13" t="s">
        <v>47</v>
      </c>
      <c r="B340" s="13" t="s">
        <v>9240</v>
      </c>
      <c r="C340" s="11">
        <v>46177</v>
      </c>
      <c r="D340" s="37" t="s">
        <v>8941</v>
      </c>
      <c r="E340" s="8">
        <v>40</v>
      </c>
      <c r="G340" t="s">
        <v>11459</v>
      </c>
      <c r="H340" s="16">
        <v>3.4220000000000002</v>
      </c>
      <c r="I340" s="13" t="s">
        <v>58</v>
      </c>
      <c r="J340" s="18" t="s">
        <v>10141</v>
      </c>
      <c r="K340" s="11">
        <v>46170</v>
      </c>
      <c r="L340" s="11">
        <v>46170</v>
      </c>
      <c r="M340" s="13" t="s">
        <v>7213</v>
      </c>
      <c r="Q340" s="38" t="s">
        <v>8944</v>
      </c>
      <c r="AH340" s="19" t="str">
        <f t="shared" si="79"/>
        <v>10746126129</v>
      </c>
      <c r="AI340" t="str">
        <f>IFERROR(INDEX(PROVEEDORES!$B$1:$B$6940,MATCH(AH340,PROVEEDORES!$A$1:$A$6940,0)),"")</f>
        <v>CAMACHO CELESTINO TRISHA WENDY</v>
      </c>
    </row>
    <row r="341" spans="1:35" hidden="1" x14ac:dyDescent="0.4">
      <c r="A341" s="13" t="s">
        <v>47</v>
      </c>
      <c r="B341" s="13" t="s">
        <v>9240</v>
      </c>
      <c r="C341" s="11">
        <v>46177</v>
      </c>
      <c r="D341" s="37" t="s">
        <v>8941</v>
      </c>
      <c r="E341" s="8">
        <v>40</v>
      </c>
      <c r="G341" t="s">
        <v>11459</v>
      </c>
      <c r="H341" s="16">
        <v>3.4220000000000002</v>
      </c>
      <c r="I341" s="13" t="s">
        <v>58</v>
      </c>
      <c r="J341" s="18" t="s">
        <v>10142</v>
      </c>
      <c r="K341" s="11">
        <v>46171</v>
      </c>
      <c r="L341" s="11">
        <v>46171</v>
      </c>
      <c r="M341" s="13" t="s">
        <v>1578</v>
      </c>
      <c r="Q341" s="38" t="s">
        <v>8944</v>
      </c>
      <c r="AH341" s="19" t="str">
        <f t="shared" si="79"/>
        <v>10011203189</v>
      </c>
      <c r="AI341" t="str">
        <f>IFERROR(INDEX(PROVEEDORES!$B$1:$B$6940,MATCH(AH341,PROVEEDORES!$A$1:$A$6940,0)),"")</f>
        <v>VARGAS CUBAS YRMA</v>
      </c>
    </row>
    <row r="342" spans="1:35" hidden="1" x14ac:dyDescent="0.4">
      <c r="A342" s="13" t="s">
        <v>47</v>
      </c>
      <c r="B342" s="13" t="s">
        <v>9240</v>
      </c>
      <c r="C342" s="11">
        <v>46177</v>
      </c>
      <c r="D342" s="37" t="s">
        <v>8941</v>
      </c>
      <c r="E342" s="8">
        <v>40</v>
      </c>
      <c r="G342" t="s">
        <v>11459</v>
      </c>
      <c r="H342" s="16">
        <v>3.4220000000000002</v>
      </c>
      <c r="I342" s="13" t="s">
        <v>58</v>
      </c>
      <c r="J342" s="18" t="s">
        <v>10143</v>
      </c>
      <c r="K342" s="11">
        <v>46172</v>
      </c>
      <c r="L342" s="11">
        <v>46172</v>
      </c>
      <c r="M342" s="13" t="s">
        <v>9414</v>
      </c>
      <c r="Q342" s="38" t="s">
        <v>8944</v>
      </c>
      <c r="AH342" s="19" t="str">
        <f t="shared" si="79"/>
        <v>10805725481</v>
      </c>
      <c r="AI342" t="str">
        <f>IFERROR(INDEX(PROVEEDORES!$B$1:$B$6940,MATCH(AH342,PROVEEDORES!$A$1:$A$6940,0)),"")</f>
        <v>TORRES RODAS CLARA</v>
      </c>
    </row>
    <row r="343" spans="1:35" hidden="1" x14ac:dyDescent="0.4">
      <c r="A343" s="13" t="s">
        <v>47</v>
      </c>
      <c r="B343" s="13" t="s">
        <v>9240</v>
      </c>
      <c r="C343" s="11">
        <v>46177</v>
      </c>
      <c r="D343" s="37" t="s">
        <v>8941</v>
      </c>
      <c r="E343" s="8">
        <v>40</v>
      </c>
      <c r="G343" t="s">
        <v>11459</v>
      </c>
      <c r="H343" s="16">
        <v>3.4220000000000002</v>
      </c>
      <c r="I343" s="13" t="s">
        <v>58</v>
      </c>
      <c r="J343" s="18" t="s">
        <v>10144</v>
      </c>
      <c r="K343" s="11">
        <v>46173</v>
      </c>
      <c r="L343" s="11">
        <v>46173</v>
      </c>
      <c r="M343" s="13" t="s">
        <v>6574</v>
      </c>
      <c r="Q343" s="38" t="s">
        <v>8944</v>
      </c>
      <c r="AH343" s="19" t="str">
        <f t="shared" si="79"/>
        <v>10479671104</v>
      </c>
      <c r="AI343" t="str">
        <f>IFERROR(INDEX(PROVEEDORES!$B$1:$B$6940,MATCH(AH343,PROVEEDORES!$A$1:$A$6940,0)),"")</f>
        <v>PEREZ CRUZ MARIELITA</v>
      </c>
    </row>
    <row r="344" spans="1:35" hidden="1" x14ac:dyDescent="0.4">
      <c r="A344" s="13" t="s">
        <v>47</v>
      </c>
      <c r="B344" s="13" t="s">
        <v>9240</v>
      </c>
      <c r="C344" s="11">
        <v>46177</v>
      </c>
      <c r="D344" s="37" t="s">
        <v>8941</v>
      </c>
      <c r="E344" s="8">
        <v>40</v>
      </c>
      <c r="G344" t="s">
        <v>11459</v>
      </c>
      <c r="H344" s="16">
        <v>3.4220000000000002</v>
      </c>
      <c r="I344" s="13" t="s">
        <v>58</v>
      </c>
      <c r="J344" s="18" t="s">
        <v>10145</v>
      </c>
      <c r="K344" s="11">
        <v>46174</v>
      </c>
      <c r="L344" s="11">
        <v>46174</v>
      </c>
      <c r="M344" s="13" t="s">
        <v>1578</v>
      </c>
      <c r="Q344" s="38" t="s">
        <v>8944</v>
      </c>
      <c r="AH344" s="19" t="str">
        <f t="shared" ref="AH344:AH347" si="80">M344</f>
        <v>10011203189</v>
      </c>
      <c r="AI344" t="str">
        <f>IFERROR(INDEX(PROVEEDORES!$B$1:$B$6940,MATCH(AH344,PROVEEDORES!$A$1:$A$6940,0)),"")</f>
        <v>VARGAS CUBAS YRMA</v>
      </c>
    </row>
    <row r="345" spans="1:35" hidden="1" x14ac:dyDescent="0.4">
      <c r="A345" s="13" t="s">
        <v>47</v>
      </c>
      <c r="B345" s="13" t="s">
        <v>9240</v>
      </c>
      <c r="C345" s="11">
        <v>46177</v>
      </c>
      <c r="D345" s="37" t="s">
        <v>8941</v>
      </c>
      <c r="E345" s="8">
        <v>40</v>
      </c>
      <c r="G345" t="s">
        <v>11459</v>
      </c>
      <c r="H345" s="16">
        <v>3.4220000000000002</v>
      </c>
      <c r="I345" s="13" t="s">
        <v>58</v>
      </c>
      <c r="J345" s="18" t="s">
        <v>10146</v>
      </c>
      <c r="K345" s="11">
        <v>46175</v>
      </c>
      <c r="L345" s="11">
        <v>46175</v>
      </c>
      <c r="M345" s="13" t="s">
        <v>9464</v>
      </c>
      <c r="Q345" s="38" t="s">
        <v>8944</v>
      </c>
      <c r="AH345" s="19" t="str">
        <f t="shared" si="80"/>
        <v>10781155476</v>
      </c>
      <c r="AI345" t="str">
        <f>IFERROR(INDEX(PROVEEDORES!$B$1:$B$6940,MATCH(AH345,PROVEEDORES!$A$1:$A$6940,0)),"")</f>
        <v>CAMPOS LINARES ROSA ANALI</v>
      </c>
    </row>
    <row r="346" spans="1:35" hidden="1" x14ac:dyDescent="0.4">
      <c r="A346" s="13" t="s">
        <v>47</v>
      </c>
      <c r="B346" s="13" t="s">
        <v>9240</v>
      </c>
      <c r="C346" s="11">
        <v>46177</v>
      </c>
      <c r="D346" s="37" t="s">
        <v>8942</v>
      </c>
      <c r="E346" s="8">
        <v>40</v>
      </c>
      <c r="G346" t="s">
        <v>11459</v>
      </c>
      <c r="H346" s="16">
        <v>3.4220000000000002</v>
      </c>
      <c r="I346" s="13" t="s">
        <v>56</v>
      </c>
      <c r="J346" s="18" t="s">
        <v>10147</v>
      </c>
      <c r="K346" s="11">
        <v>46176</v>
      </c>
      <c r="L346" s="11">
        <v>46176</v>
      </c>
      <c r="M346" s="13" t="s">
        <v>4781</v>
      </c>
      <c r="Q346" s="38" t="s">
        <v>8944</v>
      </c>
      <c r="AH346" s="19" t="str">
        <f t="shared" si="80"/>
        <v>10422196574</v>
      </c>
      <c r="AI346" t="str">
        <f>IFERROR(INDEX(PROVEEDORES!$B$1:$B$6940,MATCH(AH346,PROVEEDORES!$A$1:$A$6940,0)),"")</f>
        <v>AMASIFUEN RODRIGUEZ ANDY</v>
      </c>
    </row>
    <row r="347" spans="1:35" hidden="1" x14ac:dyDescent="0.4">
      <c r="A347" s="13" t="s">
        <v>47</v>
      </c>
      <c r="B347" s="13" t="s">
        <v>9240</v>
      </c>
      <c r="C347" s="11">
        <v>46177</v>
      </c>
      <c r="D347" s="37" t="s">
        <v>8941</v>
      </c>
      <c r="E347" s="8">
        <v>40</v>
      </c>
      <c r="G347" t="s">
        <v>11459</v>
      </c>
      <c r="H347" s="16">
        <v>3.4220000000000002</v>
      </c>
      <c r="I347" s="13" t="s">
        <v>58</v>
      </c>
      <c r="J347" s="18" t="s">
        <v>10148</v>
      </c>
      <c r="K347" s="11">
        <v>46177</v>
      </c>
      <c r="L347" s="11">
        <v>46177</v>
      </c>
      <c r="M347" s="13" t="s">
        <v>9376</v>
      </c>
      <c r="Q347" s="38" t="s">
        <v>8944</v>
      </c>
      <c r="AH347" s="19" t="str">
        <f t="shared" si="80"/>
        <v>10482453886</v>
      </c>
      <c r="AI347" t="str">
        <f>IFERROR(INDEX(PROVEEDORES!$B$1:$B$6940,MATCH(AH347,PROVEEDORES!$A$1:$A$6940,0)),"")</f>
        <v>ATACHAGUA TRUJILLO SADITH ROSALIA</v>
      </c>
    </row>
    <row r="348" spans="1:35" hidden="1" x14ac:dyDescent="0.4">
      <c r="A348" s="13" t="s">
        <v>47</v>
      </c>
      <c r="B348" s="13" t="s">
        <v>9241</v>
      </c>
      <c r="C348" s="11">
        <v>46177</v>
      </c>
      <c r="D348" s="37" t="s">
        <v>8940</v>
      </c>
      <c r="F348" s="8">
        <v>630</v>
      </c>
      <c r="G348" t="s">
        <v>11459</v>
      </c>
      <c r="H348" s="16">
        <v>3.4220000000000002</v>
      </c>
      <c r="I348" s="13" t="s">
        <v>50</v>
      </c>
      <c r="J348" s="18" t="s">
        <v>10149</v>
      </c>
      <c r="K348" s="11">
        <v>46175</v>
      </c>
      <c r="L348" s="11">
        <v>46175</v>
      </c>
      <c r="M348" s="13" t="s">
        <v>238</v>
      </c>
      <c r="Q348" s="38" t="s">
        <v>10150</v>
      </c>
      <c r="AH348" s="19" t="str">
        <f t="shared" si="66"/>
        <v>40923458</v>
      </c>
      <c r="AI348" t="str">
        <f>IFERROR(INDEX(PROVEEDORES!$B$1:$B$6940,MATCH(AH348,PROVEEDORES!$A$1:$A$6940,0)),"")</f>
        <v>GARCIA ACOSTA GILMER GUSTAVO</v>
      </c>
    </row>
    <row r="349" spans="1:35" hidden="1" x14ac:dyDescent="0.4">
      <c r="A349" s="13" t="s">
        <v>47</v>
      </c>
      <c r="B349" s="13" t="s">
        <v>9241</v>
      </c>
      <c r="C349" s="11">
        <v>46177</v>
      </c>
      <c r="D349" s="37" t="s">
        <v>8940</v>
      </c>
      <c r="F349" s="8">
        <v>20</v>
      </c>
      <c r="G349" t="s">
        <v>11459</v>
      </c>
      <c r="H349" s="16">
        <v>3.4220000000000002</v>
      </c>
      <c r="I349" s="13" t="s">
        <v>50</v>
      </c>
      <c r="J349" s="18" t="s">
        <v>10151</v>
      </c>
      <c r="K349" s="11">
        <v>46177</v>
      </c>
      <c r="L349" s="11">
        <v>46177</v>
      </c>
      <c r="M349" s="13" t="s">
        <v>238</v>
      </c>
      <c r="Q349" s="38" t="s">
        <v>39</v>
      </c>
      <c r="AH349" s="19" t="str">
        <f t="shared" ref="AH349:AH355" si="81">M349</f>
        <v>40923458</v>
      </c>
      <c r="AI349" t="str">
        <f>IFERROR(INDEX(PROVEEDORES!$B$1:$B$6940,MATCH(AH349,PROVEEDORES!$A$1:$A$6940,0)),"")</f>
        <v>GARCIA ACOSTA GILMER GUSTAVO</v>
      </c>
    </row>
    <row r="350" spans="1:35" hidden="1" x14ac:dyDescent="0.4">
      <c r="A350" s="13" t="s">
        <v>47</v>
      </c>
      <c r="B350" s="13" t="s">
        <v>9241</v>
      </c>
      <c r="C350" s="11">
        <v>46177</v>
      </c>
      <c r="D350" s="37" t="s">
        <v>8942</v>
      </c>
      <c r="E350" s="8">
        <v>40</v>
      </c>
      <c r="G350" t="s">
        <v>11459</v>
      </c>
      <c r="H350" s="16">
        <v>3.4220000000000002</v>
      </c>
      <c r="I350" s="13" t="s">
        <v>56</v>
      </c>
      <c r="J350" s="18" t="s">
        <v>10152</v>
      </c>
      <c r="K350" s="11">
        <v>46178</v>
      </c>
      <c r="L350" s="11">
        <v>46178</v>
      </c>
      <c r="M350" s="13" t="s">
        <v>9520</v>
      </c>
      <c r="Q350" s="38" t="s">
        <v>59</v>
      </c>
      <c r="AH350" s="19" t="str">
        <f t="shared" si="81"/>
        <v>10755996551</v>
      </c>
      <c r="AI350" t="str">
        <f>IFERROR(INDEX(PROVEEDORES!$B$1:$B$6940,MATCH(AH350,PROVEEDORES!$A$1:$A$6940,0)),"")</f>
        <v>PEREZ DAHUA FRANS DENNIS</v>
      </c>
    </row>
    <row r="351" spans="1:35" hidden="1" x14ac:dyDescent="0.4">
      <c r="A351" s="13" t="s">
        <v>47</v>
      </c>
      <c r="B351" s="13" t="s">
        <v>9241</v>
      </c>
      <c r="C351" s="11">
        <v>46177</v>
      </c>
      <c r="D351" s="37" t="s">
        <v>8942</v>
      </c>
      <c r="E351" s="8">
        <v>10</v>
      </c>
      <c r="G351" t="s">
        <v>11459</v>
      </c>
      <c r="H351" s="16">
        <v>3.4220000000000002</v>
      </c>
      <c r="I351" s="13" t="s">
        <v>56</v>
      </c>
      <c r="J351" s="18" t="s">
        <v>10153</v>
      </c>
      <c r="K351" s="11">
        <v>46178</v>
      </c>
      <c r="L351" s="11">
        <v>46178</v>
      </c>
      <c r="M351" s="13" t="s">
        <v>9520</v>
      </c>
      <c r="Q351" s="38" t="s">
        <v>8943</v>
      </c>
      <c r="AH351" s="19" t="str">
        <f t="shared" si="81"/>
        <v>10755996551</v>
      </c>
      <c r="AI351" t="str">
        <f>IFERROR(INDEX(PROVEEDORES!$B$1:$B$6940,MATCH(AH351,PROVEEDORES!$A$1:$A$6940,0)),"")</f>
        <v>PEREZ DAHUA FRANS DENNIS</v>
      </c>
    </row>
    <row r="352" spans="1:35" hidden="1" x14ac:dyDescent="0.4">
      <c r="A352" s="13" t="s">
        <v>47</v>
      </c>
      <c r="B352" s="13" t="s">
        <v>9241</v>
      </c>
      <c r="C352" s="11">
        <v>46177</v>
      </c>
      <c r="D352" s="37" t="s">
        <v>11460</v>
      </c>
      <c r="E352" s="8">
        <v>450</v>
      </c>
      <c r="G352" t="s">
        <v>11459</v>
      </c>
      <c r="H352" s="16">
        <v>3.4220000000000002</v>
      </c>
      <c r="I352" s="13" t="s">
        <v>57</v>
      </c>
      <c r="J352" s="18" t="s">
        <v>10154</v>
      </c>
      <c r="K352" s="11">
        <v>46178</v>
      </c>
      <c r="L352" s="11">
        <v>46178</v>
      </c>
      <c r="M352" s="13" t="s">
        <v>9101</v>
      </c>
      <c r="Q352" s="38" t="s">
        <v>8950</v>
      </c>
      <c r="AH352" s="19" t="str">
        <f t="shared" si="81"/>
        <v>10001210683</v>
      </c>
      <c r="AI352" t="str">
        <f>IFERROR(INDEX(PROVEEDORES!$B$1:$B$6940,MATCH(AH352,PROVEEDORES!$A$1:$A$6940,0)),"")</f>
        <v>FLORES VARGAS ROXANA</v>
      </c>
    </row>
    <row r="353" spans="1:35" hidden="1" x14ac:dyDescent="0.4">
      <c r="A353" s="13" t="s">
        <v>47</v>
      </c>
      <c r="B353" s="13" t="s">
        <v>9241</v>
      </c>
      <c r="C353" s="11">
        <v>46177</v>
      </c>
      <c r="D353" s="5">
        <v>6313</v>
      </c>
      <c r="E353" s="8">
        <v>30</v>
      </c>
      <c r="G353" t="s">
        <v>11459</v>
      </c>
      <c r="H353" s="16">
        <v>3.4220000000000002</v>
      </c>
      <c r="I353" s="13" t="s">
        <v>58</v>
      </c>
      <c r="J353" s="18" t="s">
        <v>10155</v>
      </c>
      <c r="K353" s="11">
        <v>46177</v>
      </c>
      <c r="L353" s="11">
        <v>46177</v>
      </c>
      <c r="M353" s="13" t="s">
        <v>3513</v>
      </c>
      <c r="Q353" s="38" t="s">
        <v>41</v>
      </c>
      <c r="AH353" s="19" t="str">
        <f t="shared" si="81"/>
        <v>10258265926</v>
      </c>
      <c r="AI353" t="str">
        <f>IFERROR(INDEX(PROVEEDORES!$B$1:$B$6940,MATCH(AH353,PROVEEDORES!$A$1:$A$6940,0)),"")</f>
        <v>DE LA BARRA ESPINOZA VICTORIA ELENA</v>
      </c>
    </row>
    <row r="354" spans="1:35" hidden="1" x14ac:dyDescent="0.4">
      <c r="A354" s="13" t="s">
        <v>47</v>
      </c>
      <c r="B354" s="13" t="s">
        <v>9241</v>
      </c>
      <c r="C354" s="11">
        <v>46177</v>
      </c>
      <c r="D354" s="37" t="s">
        <v>8941</v>
      </c>
      <c r="E354" s="8">
        <v>40</v>
      </c>
      <c r="G354" t="s">
        <v>11459</v>
      </c>
      <c r="H354" s="16">
        <v>3.4220000000000002</v>
      </c>
      <c r="I354" s="13" t="s">
        <v>58</v>
      </c>
      <c r="J354" s="18" t="s">
        <v>10156</v>
      </c>
      <c r="K354" s="11">
        <v>46175</v>
      </c>
      <c r="L354" s="11">
        <v>46175</v>
      </c>
      <c r="M354" s="13" t="s">
        <v>9452</v>
      </c>
      <c r="Q354" s="38" t="s">
        <v>8944</v>
      </c>
      <c r="AH354" s="19" t="str">
        <f t="shared" si="81"/>
        <v>10040358388</v>
      </c>
      <c r="AI354" t="str">
        <f>IFERROR(INDEX(PROVEEDORES!$B$1:$B$6940,MATCH(AH354,PROVEEDORES!$A$1:$A$6940,0)),"")</f>
        <v>VENTO CONDOR VICTOR</v>
      </c>
    </row>
    <row r="355" spans="1:35" hidden="1" x14ac:dyDescent="0.4">
      <c r="A355" s="13" t="s">
        <v>47</v>
      </c>
      <c r="B355" s="13" t="s">
        <v>9241</v>
      </c>
      <c r="C355" s="11">
        <v>46177</v>
      </c>
      <c r="D355" s="37" t="s">
        <v>8941</v>
      </c>
      <c r="E355" s="8">
        <v>40</v>
      </c>
      <c r="G355" t="s">
        <v>11459</v>
      </c>
      <c r="H355" s="16">
        <v>3.4220000000000002</v>
      </c>
      <c r="I355" s="13" t="s">
        <v>58</v>
      </c>
      <c r="J355" s="18" t="s">
        <v>10157</v>
      </c>
      <c r="K355" s="11">
        <v>46176</v>
      </c>
      <c r="L355" s="11">
        <v>46176</v>
      </c>
      <c r="M355" s="13" t="s">
        <v>3513</v>
      </c>
      <c r="Q355" s="38" t="s">
        <v>8944</v>
      </c>
      <c r="AH355" s="19" t="str">
        <f t="shared" si="81"/>
        <v>10258265926</v>
      </c>
      <c r="AI355" t="str">
        <f>IFERROR(INDEX(PROVEEDORES!$B$1:$B$6940,MATCH(AH355,PROVEEDORES!$A$1:$A$6940,0)),"")</f>
        <v>DE LA BARRA ESPINOZA VICTORIA ELENA</v>
      </c>
    </row>
    <row r="356" spans="1:35" hidden="1" x14ac:dyDescent="0.4">
      <c r="A356" s="13" t="s">
        <v>47</v>
      </c>
      <c r="B356" s="13" t="s">
        <v>9241</v>
      </c>
      <c r="C356" s="11">
        <v>46177</v>
      </c>
      <c r="D356" s="37" t="s">
        <v>8941</v>
      </c>
      <c r="E356" s="8">
        <v>40</v>
      </c>
      <c r="G356" t="s">
        <v>11459</v>
      </c>
      <c r="H356" s="16">
        <v>3.4220000000000002</v>
      </c>
      <c r="I356" s="13" t="s">
        <v>58</v>
      </c>
      <c r="J356" s="18" t="s">
        <v>10158</v>
      </c>
      <c r="K356" s="11">
        <v>46177</v>
      </c>
      <c r="L356" s="11">
        <v>46177</v>
      </c>
      <c r="M356" s="13" t="s">
        <v>9452</v>
      </c>
      <c r="Q356" s="38" t="s">
        <v>8944</v>
      </c>
      <c r="AH356" s="19" t="str">
        <f t="shared" ref="AH356" si="82">M356</f>
        <v>10040358388</v>
      </c>
      <c r="AI356" t="str">
        <f>IFERROR(INDEX(PROVEEDORES!$B$1:$B$6940,MATCH(AH356,PROVEEDORES!$A$1:$A$6940,0)),"")</f>
        <v>VENTO CONDOR VICTOR</v>
      </c>
    </row>
    <row r="357" spans="1:35" hidden="1" x14ac:dyDescent="0.4">
      <c r="A357" s="13" t="s">
        <v>47</v>
      </c>
      <c r="B357" s="13" t="s">
        <v>9244</v>
      </c>
      <c r="C357" s="11">
        <v>46180</v>
      </c>
      <c r="D357" s="37" t="s">
        <v>8940</v>
      </c>
      <c r="F357" s="8">
        <v>500</v>
      </c>
      <c r="G357" t="s">
        <v>11459</v>
      </c>
      <c r="H357" s="16">
        <v>3.4430000000000001</v>
      </c>
      <c r="I357" s="13" t="s">
        <v>50</v>
      </c>
      <c r="J357" s="18" t="s">
        <v>10159</v>
      </c>
      <c r="K357" s="11">
        <v>46174</v>
      </c>
      <c r="L357" s="11">
        <v>46174</v>
      </c>
      <c r="M357" s="13" t="s">
        <v>107</v>
      </c>
      <c r="Q357" s="38" t="s">
        <v>10160</v>
      </c>
      <c r="AH357" s="19" t="str">
        <f t="shared" ref="AH357:AH377" si="83">M357</f>
        <v>01134433</v>
      </c>
      <c r="AI357" t="str">
        <f>IFERROR(INDEX(PROVEEDORES!$B$1:$B$6940,MATCH(AH357,PROVEEDORES!$A$1:$A$6940,0)),"")</f>
        <v>LOPEZ MELENDEZ JUAN CARLOS</v>
      </c>
    </row>
    <row r="358" spans="1:35" hidden="1" x14ac:dyDescent="0.4">
      <c r="A358" s="13" t="s">
        <v>47</v>
      </c>
      <c r="B358" s="13" t="s">
        <v>9244</v>
      </c>
      <c r="C358" s="11">
        <v>46180</v>
      </c>
      <c r="D358" s="37" t="s">
        <v>8940</v>
      </c>
      <c r="F358" s="8">
        <v>23.4</v>
      </c>
      <c r="G358" t="s">
        <v>11459</v>
      </c>
      <c r="H358" s="16">
        <v>3.4430000000000001</v>
      </c>
      <c r="I358" s="13" t="s">
        <v>50</v>
      </c>
      <c r="J358" s="18" t="s">
        <v>10161</v>
      </c>
      <c r="K358" s="11">
        <v>46180</v>
      </c>
      <c r="L358" s="11">
        <v>46180</v>
      </c>
      <c r="M358" s="13" t="s">
        <v>107</v>
      </c>
      <c r="Q358" s="38" t="s">
        <v>39</v>
      </c>
      <c r="AH358" s="19" t="str">
        <f t="shared" ref="AH358:AH359" si="84">M358</f>
        <v>01134433</v>
      </c>
      <c r="AI358" t="str">
        <f>IFERROR(INDEX(PROVEEDORES!$B$1:$B$6940,MATCH(AH358,PROVEEDORES!$A$1:$A$6940,0)),"")</f>
        <v>LOPEZ MELENDEZ JUAN CARLOS</v>
      </c>
    </row>
    <row r="359" spans="1:35" x14ac:dyDescent="0.4">
      <c r="A359" s="13" t="s">
        <v>47</v>
      </c>
      <c r="B359" s="13" t="s">
        <v>9244</v>
      </c>
      <c r="C359" s="11">
        <v>46180</v>
      </c>
      <c r="D359" s="37" t="s">
        <v>8942</v>
      </c>
      <c r="E359" s="8">
        <v>52.2</v>
      </c>
      <c r="G359" t="s">
        <v>11459</v>
      </c>
      <c r="H359" s="16">
        <v>3.4430000000000001</v>
      </c>
      <c r="I359" s="13" t="s">
        <v>56</v>
      </c>
      <c r="J359" s="18" t="s">
        <v>10162</v>
      </c>
      <c r="K359" s="11">
        <v>46176</v>
      </c>
      <c r="L359" s="11">
        <v>46176</v>
      </c>
      <c r="M359" s="13" t="s">
        <v>8121</v>
      </c>
      <c r="Q359" s="38" t="s">
        <v>45</v>
      </c>
      <c r="AH359" s="19" t="str">
        <f t="shared" si="84"/>
        <v>20511004251</v>
      </c>
      <c r="AI359" t="str">
        <f>IFERROR(INDEX(PROVEEDORES!$B$1:$B$6940,MATCH(AH359,PROVEEDORES!$A$1:$A$6940,0)),"")</f>
        <v>CONCESIONARIA IIRSA NORTE S.A.</v>
      </c>
    </row>
    <row r="360" spans="1:35" x14ac:dyDescent="0.4">
      <c r="A360" s="13" t="s">
        <v>47</v>
      </c>
      <c r="B360" s="13" t="s">
        <v>9244</v>
      </c>
      <c r="C360" s="11">
        <v>46180</v>
      </c>
      <c r="D360" s="37" t="s">
        <v>8942</v>
      </c>
      <c r="E360" s="8">
        <v>52.2</v>
      </c>
      <c r="G360" t="s">
        <v>11459</v>
      </c>
      <c r="H360" s="16">
        <v>3.4430000000000001</v>
      </c>
      <c r="I360" s="13" t="s">
        <v>56</v>
      </c>
      <c r="J360" s="18" t="s">
        <v>10163</v>
      </c>
      <c r="K360" s="11">
        <v>46177</v>
      </c>
      <c r="L360" s="11">
        <v>46177</v>
      </c>
      <c r="M360" s="13" t="s">
        <v>8121</v>
      </c>
      <c r="Q360" s="38" t="s">
        <v>45</v>
      </c>
      <c r="AH360" s="19" t="str">
        <f t="shared" si="83"/>
        <v>20511004251</v>
      </c>
      <c r="AI360" t="str">
        <f>IFERROR(INDEX(PROVEEDORES!$B$1:$B$6940,MATCH(AH360,PROVEEDORES!$A$1:$A$6940,0)),"")</f>
        <v>CONCESIONARIA IIRSA NORTE S.A.</v>
      </c>
    </row>
    <row r="361" spans="1:35" hidden="1" x14ac:dyDescent="0.4">
      <c r="A361" s="13" t="s">
        <v>47</v>
      </c>
      <c r="B361" s="13" t="s">
        <v>9244</v>
      </c>
      <c r="C361" s="11">
        <v>46180</v>
      </c>
      <c r="D361" s="37" t="s">
        <v>8942</v>
      </c>
      <c r="E361" s="8">
        <v>50</v>
      </c>
      <c r="G361" t="s">
        <v>11459</v>
      </c>
      <c r="H361" s="16">
        <v>3.4430000000000001</v>
      </c>
      <c r="I361" s="13" t="s">
        <v>56</v>
      </c>
      <c r="J361" s="18" t="s">
        <v>10164</v>
      </c>
      <c r="K361" s="11">
        <v>46160</v>
      </c>
      <c r="L361" s="11">
        <v>46160</v>
      </c>
      <c r="M361" s="13" t="s">
        <v>6343</v>
      </c>
      <c r="Q361" s="38" t="s">
        <v>10165</v>
      </c>
      <c r="AH361" s="19" t="str">
        <f t="shared" si="83"/>
        <v>10470811302</v>
      </c>
      <c r="AI361" t="str">
        <f>IFERROR(INDEX(PROVEEDORES!$B$1:$B$6940,MATCH(AH361,PROVEEDORES!$A$1:$A$6940,0)),"")</f>
        <v>MOROCHO DIAZ MOISES</v>
      </c>
    </row>
    <row r="362" spans="1:35" hidden="1" x14ac:dyDescent="0.4">
      <c r="A362" s="13" t="s">
        <v>47</v>
      </c>
      <c r="B362" s="13" t="s">
        <v>9244</v>
      </c>
      <c r="C362" s="11">
        <v>46180</v>
      </c>
      <c r="D362" s="37" t="s">
        <v>8942</v>
      </c>
      <c r="E362" s="8">
        <v>40</v>
      </c>
      <c r="G362" t="s">
        <v>11459</v>
      </c>
      <c r="H362" s="16">
        <v>3.4430000000000001</v>
      </c>
      <c r="I362" s="13" t="s">
        <v>56</v>
      </c>
      <c r="J362" s="18" t="s">
        <v>10166</v>
      </c>
      <c r="K362" s="11">
        <v>46180</v>
      </c>
      <c r="L362" s="11">
        <v>46180</v>
      </c>
      <c r="M362" s="13" t="s">
        <v>9520</v>
      </c>
      <c r="Q362" s="38" t="s">
        <v>59</v>
      </c>
      <c r="AH362" s="19" t="str">
        <f t="shared" si="83"/>
        <v>10755996551</v>
      </c>
      <c r="AI362" t="str">
        <f>IFERROR(INDEX(PROVEEDORES!$B$1:$B$6940,MATCH(AH362,PROVEEDORES!$A$1:$A$6940,0)),"")</f>
        <v>PEREZ DAHUA FRANS DENNIS</v>
      </c>
    </row>
    <row r="363" spans="1:35" hidden="1" x14ac:dyDescent="0.4">
      <c r="A363" s="13" t="s">
        <v>47</v>
      </c>
      <c r="B363" s="13" t="s">
        <v>9244</v>
      </c>
      <c r="C363" s="11">
        <v>46180</v>
      </c>
      <c r="D363" s="37" t="s">
        <v>8942</v>
      </c>
      <c r="E363" s="8">
        <v>49</v>
      </c>
      <c r="G363" t="s">
        <v>11459</v>
      </c>
      <c r="H363" s="16">
        <v>3.4430000000000001</v>
      </c>
      <c r="I363" s="13" t="s">
        <v>56</v>
      </c>
      <c r="J363" s="18" t="s">
        <v>10167</v>
      </c>
      <c r="K363" s="11">
        <v>46180</v>
      </c>
      <c r="L363" s="11">
        <v>46180</v>
      </c>
      <c r="M363" s="13" t="s">
        <v>9520</v>
      </c>
      <c r="Q363" s="38" t="s">
        <v>8943</v>
      </c>
      <c r="AH363" s="19" t="str">
        <f t="shared" si="83"/>
        <v>10755996551</v>
      </c>
      <c r="AI363" t="str">
        <f>IFERROR(INDEX(PROVEEDORES!$B$1:$B$6940,MATCH(AH363,PROVEEDORES!$A$1:$A$6940,0)),"")</f>
        <v>PEREZ DAHUA FRANS DENNIS</v>
      </c>
    </row>
    <row r="364" spans="1:35" hidden="1" x14ac:dyDescent="0.4">
      <c r="A364" s="13" t="s">
        <v>47</v>
      </c>
      <c r="B364" s="13" t="s">
        <v>9244</v>
      </c>
      <c r="C364" s="11">
        <v>46180</v>
      </c>
      <c r="D364" s="37" t="s">
        <v>8941</v>
      </c>
      <c r="E364" s="8">
        <v>40</v>
      </c>
      <c r="G364" t="s">
        <v>11459</v>
      </c>
      <c r="H364" s="16">
        <v>3.4430000000000001</v>
      </c>
      <c r="I364" s="13" t="s">
        <v>58</v>
      </c>
      <c r="J364" s="18" t="s">
        <v>10168</v>
      </c>
      <c r="K364" s="11">
        <v>46174</v>
      </c>
      <c r="L364" s="11">
        <v>46174</v>
      </c>
      <c r="M364" s="13" t="s">
        <v>501</v>
      </c>
      <c r="Q364" s="38" t="s">
        <v>8944</v>
      </c>
      <c r="AH364" s="19" t="str">
        <f t="shared" ref="AH364:AH365" si="85">M364</f>
        <v>10000386435</v>
      </c>
      <c r="AI364" t="str">
        <f>IFERROR(INDEX(PROVEEDORES!$B$1:$B$6940,MATCH(AH364,PROVEEDORES!$A$1:$A$6940,0)),"")</f>
        <v>ARAUJO DAVILA CLARA</v>
      </c>
    </row>
    <row r="365" spans="1:35" hidden="1" x14ac:dyDescent="0.4">
      <c r="A365" s="13" t="s">
        <v>47</v>
      </c>
      <c r="B365" s="13" t="s">
        <v>9244</v>
      </c>
      <c r="C365" s="11">
        <v>46180</v>
      </c>
      <c r="D365" s="37" t="s">
        <v>8941</v>
      </c>
      <c r="E365" s="8">
        <v>40</v>
      </c>
      <c r="G365" t="s">
        <v>11459</v>
      </c>
      <c r="H365" s="16">
        <v>3.4430000000000001</v>
      </c>
      <c r="I365" s="13" t="s">
        <v>58</v>
      </c>
      <c r="J365" s="18" t="s">
        <v>10169</v>
      </c>
      <c r="K365" s="11">
        <v>46175</v>
      </c>
      <c r="L365" s="11">
        <v>46175</v>
      </c>
      <c r="M365" s="13" t="s">
        <v>4343</v>
      </c>
      <c r="Q365" s="38" t="s">
        <v>8944</v>
      </c>
      <c r="AH365" s="19" t="str">
        <f t="shared" si="85"/>
        <v>10409132591</v>
      </c>
      <c r="AI365" t="str">
        <f>IFERROR(INDEX(PROVEEDORES!$B$1:$B$6940,MATCH(AH365,PROVEEDORES!$A$1:$A$6940,0)),"")</f>
        <v>MONTALVO ANDRES VICTORIA APOLONIA</v>
      </c>
    </row>
    <row r="366" spans="1:35" hidden="1" x14ac:dyDescent="0.4">
      <c r="A366" s="13" t="s">
        <v>47</v>
      </c>
      <c r="B366" s="13" t="s">
        <v>9244</v>
      </c>
      <c r="C366" s="11">
        <v>46180</v>
      </c>
      <c r="D366" s="37" t="s">
        <v>8941</v>
      </c>
      <c r="E366" s="8">
        <v>40</v>
      </c>
      <c r="G366" t="s">
        <v>11459</v>
      </c>
      <c r="H366" s="16">
        <v>3.4430000000000001</v>
      </c>
      <c r="I366" s="13" t="s">
        <v>58</v>
      </c>
      <c r="J366" s="18" t="s">
        <v>10170</v>
      </c>
      <c r="K366" s="11">
        <v>46176</v>
      </c>
      <c r="L366" s="11">
        <v>46176</v>
      </c>
      <c r="M366" s="13" t="s">
        <v>5355</v>
      </c>
      <c r="Q366" s="38" t="s">
        <v>8944</v>
      </c>
      <c r="AH366" s="19" t="str">
        <f t="shared" ref="AH366" si="86">M366</f>
        <v>10438308232</v>
      </c>
      <c r="AI366" t="str">
        <f>IFERROR(INDEX(PROVEEDORES!$B$1:$B$6940,MATCH(AH366,PROVEEDORES!$A$1:$A$6940,0)),"")</f>
        <v>REQUEJO FARRO JOEL</v>
      </c>
    </row>
    <row r="367" spans="1:35" hidden="1" x14ac:dyDescent="0.4">
      <c r="A367" s="13" t="s">
        <v>47</v>
      </c>
      <c r="B367" s="13" t="s">
        <v>9244</v>
      </c>
      <c r="C367" s="11">
        <v>46180</v>
      </c>
      <c r="D367" s="37" t="s">
        <v>8941</v>
      </c>
      <c r="E367" s="8">
        <v>40</v>
      </c>
      <c r="G367" t="s">
        <v>11459</v>
      </c>
      <c r="H367" s="16">
        <v>3.4430000000000001</v>
      </c>
      <c r="I367" s="13" t="s">
        <v>58</v>
      </c>
      <c r="J367" s="18" t="s">
        <v>10171</v>
      </c>
      <c r="K367" s="11">
        <v>46177</v>
      </c>
      <c r="L367" s="11">
        <v>46177</v>
      </c>
      <c r="M367" s="13" t="s">
        <v>9692</v>
      </c>
      <c r="Q367" s="38" t="s">
        <v>8944</v>
      </c>
      <c r="AH367" s="19" t="str">
        <f t="shared" ref="AH367:AH370" si="87">M367</f>
        <v>10762850651</v>
      </c>
      <c r="AI367" t="str">
        <f>IFERROR(INDEX(PROVEEDORES!$B$1:$B$6940,MATCH(AH367,PROVEEDORES!$A$1:$A$6940,0)),"")</f>
        <v>MARIN CORDOVA MONICA</v>
      </c>
    </row>
    <row r="368" spans="1:35" hidden="1" x14ac:dyDescent="0.4">
      <c r="A368" s="13" t="s">
        <v>47</v>
      </c>
      <c r="B368" s="13" t="s">
        <v>9244</v>
      </c>
      <c r="C368" s="11">
        <v>46180</v>
      </c>
      <c r="D368" s="37" t="s">
        <v>8941</v>
      </c>
      <c r="E368" s="8">
        <v>40</v>
      </c>
      <c r="G368" t="s">
        <v>11459</v>
      </c>
      <c r="H368" s="16">
        <v>3.4430000000000001</v>
      </c>
      <c r="I368" s="13" t="s">
        <v>58</v>
      </c>
      <c r="J368" s="18" t="s">
        <v>10172</v>
      </c>
      <c r="K368" s="11">
        <v>46178</v>
      </c>
      <c r="L368" s="11">
        <v>46178</v>
      </c>
      <c r="M368" s="13" t="s">
        <v>7517</v>
      </c>
      <c r="Q368" s="38" t="s">
        <v>8944</v>
      </c>
      <c r="AH368" s="19" t="str">
        <f t="shared" si="87"/>
        <v>10802917088</v>
      </c>
      <c r="AI368" t="str">
        <f>IFERROR(INDEX(PROVEEDORES!$B$1:$B$6940,MATCH(AH368,PROVEEDORES!$A$1:$A$6940,0)),"")</f>
        <v>VILLACORTA EPIFANIA JESSICA KARIN</v>
      </c>
    </row>
    <row r="369" spans="1:35" hidden="1" x14ac:dyDescent="0.4">
      <c r="A369" s="13" t="s">
        <v>47</v>
      </c>
      <c r="B369" s="13" t="s">
        <v>9244</v>
      </c>
      <c r="C369" s="11">
        <v>46180</v>
      </c>
      <c r="D369" s="37" t="s">
        <v>8941</v>
      </c>
      <c r="E369" s="8">
        <v>40</v>
      </c>
      <c r="G369" t="s">
        <v>11459</v>
      </c>
      <c r="H369" s="16">
        <v>3.4430000000000001</v>
      </c>
      <c r="I369" s="13" t="s">
        <v>58</v>
      </c>
      <c r="J369" s="18" t="s">
        <v>10173</v>
      </c>
      <c r="K369" s="11">
        <v>46179</v>
      </c>
      <c r="L369" s="11">
        <v>46179</v>
      </c>
      <c r="M369" s="13" t="s">
        <v>1578</v>
      </c>
      <c r="Q369" s="38" t="s">
        <v>8944</v>
      </c>
      <c r="AH369" s="19" t="str">
        <f t="shared" si="87"/>
        <v>10011203189</v>
      </c>
      <c r="AI369" t="str">
        <f>IFERROR(INDEX(PROVEEDORES!$B$1:$B$6940,MATCH(AH369,PROVEEDORES!$A$1:$A$6940,0)),"")</f>
        <v>VARGAS CUBAS YRMA</v>
      </c>
    </row>
    <row r="370" spans="1:35" hidden="1" x14ac:dyDescent="0.4">
      <c r="A370" s="13" t="s">
        <v>47</v>
      </c>
      <c r="B370" s="13" t="s">
        <v>9244</v>
      </c>
      <c r="C370" s="11">
        <v>46180</v>
      </c>
      <c r="D370" s="37" t="s">
        <v>8941</v>
      </c>
      <c r="E370" s="8">
        <v>40</v>
      </c>
      <c r="G370" t="s">
        <v>11459</v>
      </c>
      <c r="H370" s="16">
        <v>3.4430000000000001</v>
      </c>
      <c r="I370" s="13" t="s">
        <v>58</v>
      </c>
      <c r="J370" s="18" t="s">
        <v>10174</v>
      </c>
      <c r="K370" s="11">
        <v>46180</v>
      </c>
      <c r="L370" s="11">
        <v>46180</v>
      </c>
      <c r="M370" s="13" t="s">
        <v>4343</v>
      </c>
      <c r="Q370" s="38" t="s">
        <v>8944</v>
      </c>
      <c r="AH370" s="19" t="str">
        <f t="shared" si="87"/>
        <v>10409132591</v>
      </c>
      <c r="AI370" t="str">
        <f>IFERROR(INDEX(PROVEEDORES!$B$1:$B$6940,MATCH(AH370,PROVEEDORES!$A$1:$A$6940,0)),"")</f>
        <v>MONTALVO ANDRES VICTORIA APOLONIA</v>
      </c>
    </row>
    <row r="371" spans="1:35" hidden="1" x14ac:dyDescent="0.4">
      <c r="A371" s="13" t="s">
        <v>47</v>
      </c>
      <c r="B371" s="13" t="s">
        <v>9245</v>
      </c>
      <c r="C371" s="11">
        <v>46180</v>
      </c>
      <c r="D371" s="37" t="s">
        <v>8940</v>
      </c>
      <c r="F371" s="8">
        <v>750</v>
      </c>
      <c r="G371" t="s">
        <v>11459</v>
      </c>
      <c r="H371" s="16">
        <v>3.4430000000000001</v>
      </c>
      <c r="I371" s="13" t="s">
        <v>50</v>
      </c>
      <c r="J371" s="18" t="s">
        <v>10175</v>
      </c>
      <c r="K371" s="11">
        <v>46172</v>
      </c>
      <c r="L371" s="11">
        <v>46172</v>
      </c>
      <c r="M371" s="13" t="s">
        <v>211</v>
      </c>
      <c r="Q371" s="38" t="s">
        <v>9749</v>
      </c>
      <c r="AH371" s="19" t="str">
        <f t="shared" si="83"/>
        <v>22512863</v>
      </c>
      <c r="AI371" t="str">
        <f>IFERROR(INDEX(PROVEEDORES!$B$1:$B$6940,MATCH(AH371,PROVEEDORES!$A$1:$A$6940,0)),"")</f>
        <v>CLEMENTE RUIZ EDGAR LUIS</v>
      </c>
    </row>
    <row r="372" spans="1:35" hidden="1" x14ac:dyDescent="0.4">
      <c r="A372" s="13" t="s">
        <v>47</v>
      </c>
      <c r="B372" s="13" t="s">
        <v>9245</v>
      </c>
      <c r="C372" s="11">
        <v>46180</v>
      </c>
      <c r="D372" s="37" t="s">
        <v>8940</v>
      </c>
      <c r="F372" s="8">
        <v>106.2</v>
      </c>
      <c r="G372" t="s">
        <v>11459</v>
      </c>
      <c r="H372" s="16">
        <v>3.4430000000000001</v>
      </c>
      <c r="I372" s="13" t="s">
        <v>50</v>
      </c>
      <c r="J372" s="18" t="s">
        <v>10176</v>
      </c>
      <c r="K372" s="11">
        <v>46180</v>
      </c>
      <c r="L372" s="11">
        <v>46180</v>
      </c>
      <c r="M372" s="13" t="s">
        <v>211</v>
      </c>
      <c r="Q372" s="38" t="s">
        <v>39</v>
      </c>
      <c r="AH372" s="19" t="str">
        <f t="shared" si="83"/>
        <v>22512863</v>
      </c>
      <c r="AI372" t="str">
        <f>IFERROR(INDEX(PROVEEDORES!$B$1:$B$6940,MATCH(AH372,PROVEEDORES!$A$1:$A$6940,0)),"")</f>
        <v>CLEMENTE RUIZ EDGAR LUIS</v>
      </c>
    </row>
    <row r="373" spans="1:35" x14ac:dyDescent="0.4">
      <c r="A373" s="13" t="s">
        <v>47</v>
      </c>
      <c r="B373" s="13" t="s">
        <v>9245</v>
      </c>
      <c r="C373" s="11">
        <v>46180</v>
      </c>
      <c r="D373" s="37" t="s">
        <v>8942</v>
      </c>
      <c r="E373" s="8">
        <v>52.2</v>
      </c>
      <c r="G373" t="s">
        <v>11459</v>
      </c>
      <c r="H373" s="16">
        <v>3.4430000000000001</v>
      </c>
      <c r="I373" s="13" t="s">
        <v>56</v>
      </c>
      <c r="J373" s="18" t="s">
        <v>10177</v>
      </c>
      <c r="K373" s="11">
        <v>46175</v>
      </c>
      <c r="L373" s="11">
        <v>46175</v>
      </c>
      <c r="M373" s="13" t="s">
        <v>8121</v>
      </c>
      <c r="Q373" s="38" t="s">
        <v>45</v>
      </c>
      <c r="AH373" s="19" t="str">
        <f t="shared" si="83"/>
        <v>20511004251</v>
      </c>
      <c r="AI373" t="str">
        <f>IFERROR(INDEX(PROVEEDORES!$B$1:$B$6940,MATCH(AH373,PROVEEDORES!$A$1:$A$6940,0)),"")</f>
        <v>CONCESIONARIA IIRSA NORTE S.A.</v>
      </c>
    </row>
    <row r="374" spans="1:35" x14ac:dyDescent="0.4">
      <c r="A374" s="13" t="s">
        <v>47</v>
      </c>
      <c r="B374" s="13" t="s">
        <v>9245</v>
      </c>
      <c r="C374" s="11">
        <v>46180</v>
      </c>
      <c r="D374" s="37" t="s">
        <v>8942</v>
      </c>
      <c r="E374" s="8">
        <v>52.2</v>
      </c>
      <c r="G374" t="s">
        <v>11459</v>
      </c>
      <c r="H374" s="16">
        <v>3.4430000000000001</v>
      </c>
      <c r="I374" s="13" t="s">
        <v>56</v>
      </c>
      <c r="J374" s="18" t="s">
        <v>10178</v>
      </c>
      <c r="K374" s="11">
        <v>46175</v>
      </c>
      <c r="L374" s="11">
        <v>46175</v>
      </c>
      <c r="M374" s="13" t="s">
        <v>8121</v>
      </c>
      <c r="Q374" s="38" t="s">
        <v>45</v>
      </c>
      <c r="AH374" s="19" t="str">
        <f t="shared" si="83"/>
        <v>20511004251</v>
      </c>
      <c r="AI374" t="str">
        <f>IFERROR(INDEX(PROVEEDORES!$B$1:$B$6940,MATCH(AH374,PROVEEDORES!$A$1:$A$6940,0)),"")</f>
        <v>CONCESIONARIA IIRSA NORTE S.A.</v>
      </c>
    </row>
    <row r="375" spans="1:35" x14ac:dyDescent="0.4">
      <c r="A375" s="13" t="s">
        <v>47</v>
      </c>
      <c r="B375" s="13" t="s">
        <v>9245</v>
      </c>
      <c r="C375" s="11">
        <v>46180</v>
      </c>
      <c r="D375" s="37" t="s">
        <v>8942</v>
      </c>
      <c r="E375" s="8">
        <v>52.2</v>
      </c>
      <c r="G375" t="s">
        <v>11459</v>
      </c>
      <c r="H375" s="16">
        <v>3.4430000000000001</v>
      </c>
      <c r="I375" s="13" t="s">
        <v>56</v>
      </c>
      <c r="J375" s="44" t="s">
        <v>10179</v>
      </c>
      <c r="K375" s="11">
        <v>46175</v>
      </c>
      <c r="L375" s="11">
        <v>46175</v>
      </c>
      <c r="M375" s="13" t="s">
        <v>8121</v>
      </c>
      <c r="Q375" s="38" t="s">
        <v>45</v>
      </c>
      <c r="AH375" s="19" t="str">
        <f t="shared" si="83"/>
        <v>20511004251</v>
      </c>
      <c r="AI375" t="str">
        <f>IFERROR(INDEX(PROVEEDORES!$B$1:$B$6940,MATCH(AH375,PROVEEDORES!$A$1:$A$6940,0)),"")</f>
        <v>CONCESIONARIA IIRSA NORTE S.A.</v>
      </c>
    </row>
    <row r="376" spans="1:35" x14ac:dyDescent="0.4">
      <c r="A376" s="13" t="s">
        <v>47</v>
      </c>
      <c r="B376" s="13" t="s">
        <v>9245</v>
      </c>
      <c r="C376" s="11">
        <v>46180</v>
      </c>
      <c r="D376" s="37" t="s">
        <v>8942</v>
      </c>
      <c r="E376" s="8">
        <v>52.2</v>
      </c>
      <c r="G376" t="s">
        <v>11459</v>
      </c>
      <c r="H376" s="16">
        <v>3.4430000000000001</v>
      </c>
      <c r="I376" s="13" t="s">
        <v>56</v>
      </c>
      <c r="J376" s="18" t="s">
        <v>10180</v>
      </c>
      <c r="K376" s="11">
        <v>46176</v>
      </c>
      <c r="L376" s="11">
        <v>46176</v>
      </c>
      <c r="M376" s="13" t="s">
        <v>8121</v>
      </c>
      <c r="Q376" s="38" t="s">
        <v>45</v>
      </c>
      <c r="AH376" s="19" t="str">
        <f t="shared" si="83"/>
        <v>20511004251</v>
      </c>
      <c r="AI376" t="str">
        <f>IFERROR(INDEX(PROVEEDORES!$B$1:$B$6940,MATCH(AH376,PROVEEDORES!$A$1:$A$6940,0)),"")</f>
        <v>CONCESIONARIA IIRSA NORTE S.A.</v>
      </c>
    </row>
    <row r="377" spans="1:35" x14ac:dyDescent="0.4">
      <c r="A377" s="13" t="s">
        <v>47</v>
      </c>
      <c r="B377" s="13" t="s">
        <v>9245</v>
      </c>
      <c r="C377" s="11">
        <v>46180</v>
      </c>
      <c r="D377" s="37" t="s">
        <v>8942</v>
      </c>
      <c r="E377" s="8">
        <v>52.2</v>
      </c>
      <c r="G377" t="s">
        <v>11459</v>
      </c>
      <c r="H377" s="16">
        <v>3.4430000000000001</v>
      </c>
      <c r="I377" s="13" t="s">
        <v>56</v>
      </c>
      <c r="J377" s="18" t="s">
        <v>10181</v>
      </c>
      <c r="K377" s="11">
        <v>46177</v>
      </c>
      <c r="L377" s="11">
        <v>46177</v>
      </c>
      <c r="M377" s="13" t="s">
        <v>8121</v>
      </c>
      <c r="Q377" s="38" t="s">
        <v>45</v>
      </c>
      <c r="AH377" s="19" t="str">
        <f t="shared" si="83"/>
        <v>20511004251</v>
      </c>
      <c r="AI377" t="str">
        <f>IFERROR(INDEX(PROVEEDORES!$B$1:$B$6940,MATCH(AH377,PROVEEDORES!$A$1:$A$6940,0)),"")</f>
        <v>CONCESIONARIA IIRSA NORTE S.A.</v>
      </c>
    </row>
    <row r="378" spans="1:35" x14ac:dyDescent="0.4">
      <c r="A378" s="13" t="s">
        <v>47</v>
      </c>
      <c r="B378" s="13" t="s">
        <v>9245</v>
      </c>
      <c r="C378" s="11">
        <v>46180</v>
      </c>
      <c r="D378" s="37" t="s">
        <v>8942</v>
      </c>
      <c r="E378" s="8">
        <v>52.2</v>
      </c>
      <c r="G378" t="s">
        <v>11459</v>
      </c>
      <c r="H378" s="16">
        <v>3.4430000000000001</v>
      </c>
      <c r="I378" s="13" t="s">
        <v>56</v>
      </c>
      <c r="J378" s="18" t="s">
        <v>10182</v>
      </c>
      <c r="K378" s="11">
        <v>46177</v>
      </c>
      <c r="L378" s="11">
        <v>46177</v>
      </c>
      <c r="M378" s="13" t="s">
        <v>8121</v>
      </c>
      <c r="Q378" s="38" t="s">
        <v>45</v>
      </c>
      <c r="AH378" s="19" t="str">
        <f t="shared" ref="AH378" si="88">M378</f>
        <v>20511004251</v>
      </c>
      <c r="AI378" t="str">
        <f>IFERROR(INDEX(PROVEEDORES!$B$1:$B$6940,MATCH(AH378,PROVEEDORES!$A$1:$A$6940,0)),"")</f>
        <v>CONCESIONARIA IIRSA NORTE S.A.</v>
      </c>
    </row>
    <row r="379" spans="1:35" hidden="1" x14ac:dyDescent="0.4">
      <c r="A379" s="13" t="s">
        <v>47</v>
      </c>
      <c r="B379" s="13" t="s">
        <v>9245</v>
      </c>
      <c r="C379" s="11">
        <v>46180</v>
      </c>
      <c r="D379" s="37" t="s">
        <v>8942</v>
      </c>
      <c r="E379" s="8">
        <v>40</v>
      </c>
      <c r="G379" t="s">
        <v>11459</v>
      </c>
      <c r="H379" s="16">
        <v>3.4430000000000001</v>
      </c>
      <c r="I379" s="13" t="s">
        <v>56</v>
      </c>
      <c r="J379" s="18" t="s">
        <v>10183</v>
      </c>
      <c r="K379" s="11">
        <v>46175</v>
      </c>
      <c r="L379" s="11">
        <v>46175</v>
      </c>
      <c r="M379" s="13" t="s">
        <v>9718</v>
      </c>
      <c r="Q379" s="38" t="s">
        <v>8947</v>
      </c>
      <c r="AH379" s="19" t="str">
        <f t="shared" ref="AH379:AH381" si="89">M379</f>
        <v>10008184742</v>
      </c>
      <c r="AI379" t="str">
        <f>IFERROR(INDEX(PROVEEDORES!$B$1:$B$6940,MATCH(AH379,PROVEEDORES!$A$1:$A$6940,0)),"")</f>
        <v>GOMEZ LOPEZ CELIA ADONIRA</v>
      </c>
    </row>
    <row r="380" spans="1:35" hidden="1" x14ac:dyDescent="0.4">
      <c r="A380" s="13" t="s">
        <v>47</v>
      </c>
      <c r="B380" s="13" t="s">
        <v>9245</v>
      </c>
      <c r="C380" s="11">
        <v>46180</v>
      </c>
      <c r="D380" s="37" t="s">
        <v>8942</v>
      </c>
      <c r="E380" s="8">
        <v>30</v>
      </c>
      <c r="G380" t="s">
        <v>11459</v>
      </c>
      <c r="H380" s="16">
        <v>3.4430000000000001</v>
      </c>
      <c r="I380" s="13" t="s">
        <v>56</v>
      </c>
      <c r="J380" s="18" t="s">
        <v>10184</v>
      </c>
      <c r="K380" s="11">
        <v>46176</v>
      </c>
      <c r="L380" s="11">
        <v>46176</v>
      </c>
      <c r="M380" s="13" t="s">
        <v>4513</v>
      </c>
      <c r="Q380" s="38" t="s">
        <v>41</v>
      </c>
      <c r="AH380" s="19" t="str">
        <f t="shared" si="89"/>
        <v>10413807927</v>
      </c>
      <c r="AI380" t="str">
        <f>IFERROR(INDEX(PROVEEDORES!$B$1:$B$6940,MATCH(AH380,PROVEEDORES!$A$1:$A$6940,0)),"")</f>
        <v>REVILLA FUENTES JANETH MILENA</v>
      </c>
    </row>
    <row r="381" spans="1:35" hidden="1" x14ac:dyDescent="0.4">
      <c r="A381" s="13" t="s">
        <v>47</v>
      </c>
      <c r="B381" s="13" t="s">
        <v>9245</v>
      </c>
      <c r="C381" s="11">
        <v>46180</v>
      </c>
      <c r="D381" s="37" t="s">
        <v>8942</v>
      </c>
      <c r="E381" s="8">
        <v>20</v>
      </c>
      <c r="G381" t="s">
        <v>11459</v>
      </c>
      <c r="H381" s="16">
        <v>3.4430000000000001</v>
      </c>
      <c r="I381" s="13" t="s">
        <v>56</v>
      </c>
      <c r="J381" s="18" t="s">
        <v>10185</v>
      </c>
      <c r="K381" s="11">
        <v>46176</v>
      </c>
      <c r="L381" s="11">
        <v>46176</v>
      </c>
      <c r="M381" s="13" t="s">
        <v>8792</v>
      </c>
      <c r="Q381" s="38" t="s">
        <v>9072</v>
      </c>
      <c r="AH381" s="19" t="str">
        <f t="shared" si="89"/>
        <v>20610821775</v>
      </c>
      <c r="AI381" t="str">
        <f>IFERROR(INDEX(PROVEEDORES!$B$1:$B$6940,MATCH(AH381,PROVEEDORES!$A$1:$A$6940,0)),"")</f>
        <v>KM 16 FOOD &amp; PARKING E.I.R.L.</v>
      </c>
    </row>
    <row r="382" spans="1:35" hidden="1" x14ac:dyDescent="0.4">
      <c r="A382" s="13" t="s">
        <v>47</v>
      </c>
      <c r="B382" s="13" t="s">
        <v>9245</v>
      </c>
      <c r="C382" s="11">
        <v>46180</v>
      </c>
      <c r="D382" s="37" t="s">
        <v>8942</v>
      </c>
      <c r="E382" s="8">
        <v>40</v>
      </c>
      <c r="G382" t="s">
        <v>11459</v>
      </c>
      <c r="H382" s="16">
        <v>3.4430000000000001</v>
      </c>
      <c r="I382" s="13" t="s">
        <v>56</v>
      </c>
      <c r="J382" s="18" t="s">
        <v>10186</v>
      </c>
      <c r="K382" s="11">
        <v>46179</v>
      </c>
      <c r="L382" s="11">
        <v>46179</v>
      </c>
      <c r="M382" s="13" t="s">
        <v>9520</v>
      </c>
      <c r="Q382" s="38" t="s">
        <v>59</v>
      </c>
      <c r="AH382" s="19" t="str">
        <f t="shared" ref="AH382:AH413" si="90">M382</f>
        <v>10755996551</v>
      </c>
      <c r="AI382" t="str">
        <f>IFERROR(INDEX(PROVEEDORES!$B$1:$B$6940,MATCH(AH382,PROVEEDORES!$A$1:$A$6940,0)),"")</f>
        <v>PEREZ DAHUA FRANS DENNIS</v>
      </c>
    </row>
    <row r="383" spans="1:35" hidden="1" x14ac:dyDescent="0.4">
      <c r="A383" s="13" t="s">
        <v>47</v>
      </c>
      <c r="B383" s="13" t="s">
        <v>9245</v>
      </c>
      <c r="C383" s="11">
        <v>46180</v>
      </c>
      <c r="D383" s="37" t="s">
        <v>8942</v>
      </c>
      <c r="E383" s="8">
        <v>53</v>
      </c>
      <c r="G383" t="s">
        <v>11459</v>
      </c>
      <c r="H383" s="16">
        <v>3.4430000000000001</v>
      </c>
      <c r="I383" s="13" t="s">
        <v>56</v>
      </c>
      <c r="J383" s="18" t="s">
        <v>10187</v>
      </c>
      <c r="K383" s="11">
        <v>46179</v>
      </c>
      <c r="L383" s="11">
        <v>46179</v>
      </c>
      <c r="M383" s="13" t="s">
        <v>9520</v>
      </c>
      <c r="Q383" s="38" t="s">
        <v>8943</v>
      </c>
      <c r="AH383" s="19" t="str">
        <f t="shared" ref="AH383:AH392" si="91">M383</f>
        <v>10755996551</v>
      </c>
      <c r="AI383" t="str">
        <f>IFERROR(INDEX(PROVEEDORES!$B$1:$B$6940,MATCH(AH383,PROVEEDORES!$A$1:$A$6940,0)),"")</f>
        <v>PEREZ DAHUA FRANS DENNIS</v>
      </c>
    </row>
    <row r="384" spans="1:35" hidden="1" x14ac:dyDescent="0.4">
      <c r="A384" s="13" t="s">
        <v>47</v>
      </c>
      <c r="B384" s="13" t="s">
        <v>9245</v>
      </c>
      <c r="C384" s="11">
        <v>46180</v>
      </c>
      <c r="D384" s="37" t="s">
        <v>8941</v>
      </c>
      <c r="E384" s="8">
        <v>40</v>
      </c>
      <c r="G384" t="s">
        <v>11459</v>
      </c>
      <c r="H384" s="16">
        <v>3.4430000000000001</v>
      </c>
      <c r="I384" s="13" t="s">
        <v>58</v>
      </c>
      <c r="J384" s="18" t="s">
        <v>10188</v>
      </c>
      <c r="K384" s="11">
        <v>46172</v>
      </c>
      <c r="L384" s="11">
        <v>46172</v>
      </c>
      <c r="M384" s="13" t="s">
        <v>6616</v>
      </c>
      <c r="Q384" s="38" t="s">
        <v>8944</v>
      </c>
      <c r="AH384" s="19" t="str">
        <f t="shared" si="91"/>
        <v>10481118048</v>
      </c>
      <c r="AI384" t="str">
        <f>IFERROR(INDEX(PROVEEDORES!$B$1:$B$6940,MATCH(AH384,PROVEEDORES!$A$1:$A$6940,0)),"")</f>
        <v>RIOS DAVILA INGRID JOHANNA</v>
      </c>
    </row>
    <row r="385" spans="1:35" hidden="1" x14ac:dyDescent="0.4">
      <c r="A385" s="13" t="s">
        <v>47</v>
      </c>
      <c r="B385" s="13" t="s">
        <v>9245</v>
      </c>
      <c r="C385" s="11">
        <v>46180</v>
      </c>
      <c r="D385" s="37" t="s">
        <v>8941</v>
      </c>
      <c r="E385" s="8">
        <v>40</v>
      </c>
      <c r="G385" t="s">
        <v>11459</v>
      </c>
      <c r="H385" s="16">
        <v>3.4430000000000001</v>
      </c>
      <c r="I385" s="13" t="s">
        <v>58</v>
      </c>
      <c r="J385" s="18" t="s">
        <v>10189</v>
      </c>
      <c r="K385" s="11">
        <v>46173</v>
      </c>
      <c r="L385" s="11">
        <v>46173</v>
      </c>
      <c r="M385" s="13" t="s">
        <v>7562</v>
      </c>
      <c r="Q385" s="38" t="s">
        <v>8944</v>
      </c>
      <c r="AH385" s="19" t="str">
        <f t="shared" si="91"/>
        <v>10803878817</v>
      </c>
      <c r="AI385" t="str">
        <f>IFERROR(INDEX(PROVEEDORES!$B$1:$B$6940,MATCH(AH385,PROVEEDORES!$A$1:$A$6940,0)),"")</f>
        <v>BETETA DIMAS LUCY LUZMILA</v>
      </c>
    </row>
    <row r="386" spans="1:35" hidden="1" x14ac:dyDescent="0.4">
      <c r="A386" s="13" t="s">
        <v>47</v>
      </c>
      <c r="B386" s="13" t="s">
        <v>9245</v>
      </c>
      <c r="C386" s="11">
        <v>46180</v>
      </c>
      <c r="D386" s="37" t="s">
        <v>8941</v>
      </c>
      <c r="E386" s="8">
        <v>40</v>
      </c>
      <c r="G386" t="s">
        <v>11459</v>
      </c>
      <c r="H386" s="16">
        <v>3.4430000000000001</v>
      </c>
      <c r="I386" s="13" t="s">
        <v>58</v>
      </c>
      <c r="J386" s="18" t="s">
        <v>10190</v>
      </c>
      <c r="K386" s="11">
        <v>46174</v>
      </c>
      <c r="L386" s="11">
        <v>46174</v>
      </c>
      <c r="M386" s="13" t="s">
        <v>4222</v>
      </c>
      <c r="Q386" s="38" t="s">
        <v>8944</v>
      </c>
      <c r="AH386" s="19" t="str">
        <f t="shared" si="91"/>
        <v>10405266828</v>
      </c>
      <c r="AI386" t="str">
        <f>IFERROR(INDEX(PROVEEDORES!$B$1:$B$6940,MATCH(AH386,PROVEEDORES!$A$1:$A$6940,0)),"")</f>
        <v>GAVINO HUAMAN FRANCISCO</v>
      </c>
    </row>
    <row r="387" spans="1:35" hidden="1" x14ac:dyDescent="0.4">
      <c r="A387" s="13" t="s">
        <v>47</v>
      </c>
      <c r="B387" s="13" t="s">
        <v>9245</v>
      </c>
      <c r="C387" s="11">
        <v>46180</v>
      </c>
      <c r="D387" s="37" t="s">
        <v>8942</v>
      </c>
      <c r="E387" s="8">
        <v>40</v>
      </c>
      <c r="G387" t="s">
        <v>11459</v>
      </c>
      <c r="H387" s="16">
        <v>3.4430000000000001</v>
      </c>
      <c r="I387" s="13" t="s">
        <v>56</v>
      </c>
      <c r="J387" s="18" t="s">
        <v>10191</v>
      </c>
      <c r="K387" s="11">
        <v>46175</v>
      </c>
      <c r="L387" s="11">
        <v>46175</v>
      </c>
      <c r="M387" s="13" t="s">
        <v>1410</v>
      </c>
      <c r="Q387" s="38" t="s">
        <v>8944</v>
      </c>
      <c r="AH387" s="19" t="str">
        <f t="shared" si="91"/>
        <v>10010558030</v>
      </c>
      <c r="AI387" t="str">
        <f>IFERROR(INDEX(PROVEEDORES!$B$1:$B$6940,MATCH(AH387,PROVEEDORES!$A$1:$A$6940,0)),"")</f>
        <v>QUISPE CABRERA DAGOBERTO</v>
      </c>
    </row>
    <row r="388" spans="1:35" hidden="1" x14ac:dyDescent="0.4">
      <c r="A388" s="13" t="s">
        <v>47</v>
      </c>
      <c r="B388" s="13" t="s">
        <v>9245</v>
      </c>
      <c r="C388" s="11">
        <v>46180</v>
      </c>
      <c r="D388" s="37" t="s">
        <v>8941</v>
      </c>
      <c r="E388" s="8">
        <v>40</v>
      </c>
      <c r="G388" t="s">
        <v>11459</v>
      </c>
      <c r="H388" s="16">
        <v>3.4430000000000001</v>
      </c>
      <c r="I388" s="13" t="s">
        <v>58</v>
      </c>
      <c r="J388" s="18" t="s">
        <v>10192</v>
      </c>
      <c r="K388" s="11">
        <v>46176</v>
      </c>
      <c r="L388" s="11">
        <v>46176</v>
      </c>
      <c r="M388" s="13" t="s">
        <v>9731</v>
      </c>
      <c r="Q388" s="38" t="s">
        <v>8944</v>
      </c>
      <c r="AH388" s="19" t="str">
        <f t="shared" si="91"/>
        <v>10464631971</v>
      </c>
      <c r="AI388" t="str">
        <f>IFERROR(INDEX(PROVEEDORES!$B$1:$B$6940,MATCH(AH388,PROVEEDORES!$A$1:$A$6940,0)),"")</f>
        <v>ALFARO ARAUJO LUZ ERLITA</v>
      </c>
    </row>
    <row r="389" spans="1:35" hidden="1" x14ac:dyDescent="0.4">
      <c r="A389" s="13" t="s">
        <v>47</v>
      </c>
      <c r="B389" s="13" t="s">
        <v>9245</v>
      </c>
      <c r="C389" s="11">
        <v>46180</v>
      </c>
      <c r="D389" s="37" t="s">
        <v>8941</v>
      </c>
      <c r="E389" s="8">
        <v>40</v>
      </c>
      <c r="G389" t="s">
        <v>11459</v>
      </c>
      <c r="H389" s="16">
        <v>3.4430000000000001</v>
      </c>
      <c r="I389" s="13" t="s">
        <v>58</v>
      </c>
      <c r="J389" s="18" t="s">
        <v>10193</v>
      </c>
      <c r="K389" s="11">
        <v>46177</v>
      </c>
      <c r="L389" s="11">
        <v>46177</v>
      </c>
      <c r="M389" s="13" t="s">
        <v>3534</v>
      </c>
      <c r="Q389" s="38" t="s">
        <v>8944</v>
      </c>
      <c r="AH389" s="19" t="str">
        <f t="shared" si="91"/>
        <v>10274001891</v>
      </c>
      <c r="AI389" t="str">
        <f>IFERROR(INDEX(PROVEEDORES!$B$1:$B$6940,MATCH(AH389,PROVEEDORES!$A$1:$A$6940,0)),"")</f>
        <v>ROSA LEILA OLIVERA TRUJILLANO</v>
      </c>
    </row>
    <row r="390" spans="1:35" hidden="1" x14ac:dyDescent="0.4">
      <c r="A390" s="13" t="s">
        <v>47</v>
      </c>
      <c r="B390" s="13" t="s">
        <v>9245</v>
      </c>
      <c r="C390" s="11">
        <v>46180</v>
      </c>
      <c r="D390" s="37" t="s">
        <v>8941</v>
      </c>
      <c r="E390" s="8">
        <v>40</v>
      </c>
      <c r="G390" t="s">
        <v>11459</v>
      </c>
      <c r="H390" s="16">
        <v>3.4430000000000001</v>
      </c>
      <c r="I390" s="13" t="s">
        <v>58</v>
      </c>
      <c r="J390" s="18" t="s">
        <v>10194</v>
      </c>
      <c r="K390" s="11">
        <v>46178</v>
      </c>
      <c r="L390" s="11">
        <v>46178</v>
      </c>
      <c r="M390" s="13" t="s">
        <v>1215</v>
      </c>
      <c r="Q390" s="38" t="s">
        <v>8944</v>
      </c>
      <c r="AH390" s="19" t="str">
        <f t="shared" si="91"/>
        <v>10009749956</v>
      </c>
      <c r="AI390" t="str">
        <f>IFERROR(INDEX(PROVEEDORES!$B$1:$B$6940,MATCH(AH390,PROVEEDORES!$A$1:$A$6940,0)),"")</f>
        <v>VALLES BARRERA FLOR</v>
      </c>
    </row>
    <row r="391" spans="1:35" hidden="1" x14ac:dyDescent="0.4">
      <c r="A391" s="13" t="s">
        <v>47</v>
      </c>
      <c r="B391" s="13" t="s">
        <v>9245</v>
      </c>
      <c r="C391" s="11">
        <v>46180</v>
      </c>
      <c r="D391" s="37" t="s">
        <v>8941</v>
      </c>
      <c r="E391" s="8">
        <v>40</v>
      </c>
      <c r="G391" t="s">
        <v>11459</v>
      </c>
      <c r="H391" s="16">
        <v>3.4430000000000001</v>
      </c>
      <c r="I391" s="13" t="s">
        <v>58</v>
      </c>
      <c r="J391" s="18" t="s">
        <v>10195</v>
      </c>
      <c r="K391" s="11">
        <v>46179</v>
      </c>
      <c r="L391" s="11">
        <v>46179</v>
      </c>
      <c r="M391" s="13" t="s">
        <v>6616</v>
      </c>
      <c r="Q391" s="38" t="s">
        <v>8944</v>
      </c>
      <c r="AH391" s="19" t="str">
        <f t="shared" si="91"/>
        <v>10481118048</v>
      </c>
      <c r="AI391" t="str">
        <f>IFERROR(INDEX(PROVEEDORES!$B$1:$B$6940,MATCH(AH391,PROVEEDORES!$A$1:$A$6940,0)),"")</f>
        <v>RIOS DAVILA INGRID JOHANNA</v>
      </c>
    </row>
    <row r="392" spans="1:35" hidden="1" x14ac:dyDescent="0.4">
      <c r="A392" s="13" t="s">
        <v>47</v>
      </c>
      <c r="B392" s="13" t="s">
        <v>9245</v>
      </c>
      <c r="C392" s="11">
        <v>46180</v>
      </c>
      <c r="D392" s="37" t="s">
        <v>8941</v>
      </c>
      <c r="E392" s="8">
        <v>40</v>
      </c>
      <c r="G392" t="s">
        <v>11459</v>
      </c>
      <c r="H392" s="16">
        <v>3.4430000000000001</v>
      </c>
      <c r="I392" s="13" t="s">
        <v>58</v>
      </c>
      <c r="J392" s="18" t="s">
        <v>10196</v>
      </c>
      <c r="K392" s="11">
        <v>46180</v>
      </c>
      <c r="L392" s="11">
        <v>46180</v>
      </c>
      <c r="M392" s="13" t="s">
        <v>5658</v>
      </c>
      <c r="Q392" s="38" t="s">
        <v>8944</v>
      </c>
      <c r="AH392" s="19" t="str">
        <f t="shared" si="91"/>
        <v>10446876312</v>
      </c>
      <c r="AI392" t="str">
        <f>IFERROR(INDEX(PROVEEDORES!$B$1:$B$6940,MATCH(AH392,PROVEEDORES!$A$1:$A$6940,0)),"")</f>
        <v>IRENE ELENITH ROJAS RUIZ</v>
      </c>
    </row>
    <row r="393" spans="1:35" hidden="1" x14ac:dyDescent="0.4">
      <c r="A393" s="13" t="s">
        <v>47</v>
      </c>
      <c r="B393" s="13" t="s">
        <v>9246</v>
      </c>
      <c r="C393" s="11">
        <v>46181</v>
      </c>
      <c r="D393" s="37" t="s">
        <v>8940</v>
      </c>
      <c r="F393" s="8">
        <v>750</v>
      </c>
      <c r="G393" t="s">
        <v>11459</v>
      </c>
      <c r="H393" s="16">
        <v>3.4430000000000001</v>
      </c>
      <c r="I393" s="13" t="s">
        <v>50</v>
      </c>
      <c r="J393" s="18" t="s">
        <v>10197</v>
      </c>
      <c r="K393" s="11">
        <v>46175</v>
      </c>
      <c r="L393" s="11">
        <v>46175</v>
      </c>
      <c r="M393" s="13" t="s">
        <v>207</v>
      </c>
      <c r="Q393" s="38" t="s">
        <v>9741</v>
      </c>
      <c r="AH393" s="19" t="str">
        <f t="shared" si="90"/>
        <v>22435019</v>
      </c>
      <c r="AI393" t="str">
        <f>IFERROR(INDEX(PROVEEDORES!$B$1:$B$6940,MATCH(AH393,PROVEEDORES!$A$1:$A$6940,0)),"")</f>
        <v>PENADILLO VALDIVIA BRUMER</v>
      </c>
    </row>
    <row r="394" spans="1:35" hidden="1" x14ac:dyDescent="0.4">
      <c r="A394" s="13" t="s">
        <v>47</v>
      </c>
      <c r="B394" s="13" t="s">
        <v>9246</v>
      </c>
      <c r="C394" s="11">
        <v>46181</v>
      </c>
      <c r="D394" s="37" t="s">
        <v>8940</v>
      </c>
      <c r="F394" s="8">
        <v>46.2</v>
      </c>
      <c r="G394" t="s">
        <v>11459</v>
      </c>
      <c r="H394" s="16">
        <v>3.4430000000000001</v>
      </c>
      <c r="I394" s="13" t="s">
        <v>50</v>
      </c>
      <c r="J394" s="18" t="s">
        <v>10198</v>
      </c>
      <c r="K394" s="11">
        <v>46181</v>
      </c>
      <c r="L394" s="11">
        <v>46181</v>
      </c>
      <c r="M394" s="13" t="s">
        <v>207</v>
      </c>
      <c r="Q394" s="38" t="s">
        <v>39</v>
      </c>
      <c r="AH394" s="19" t="str">
        <f t="shared" si="90"/>
        <v>22435019</v>
      </c>
      <c r="AI394" t="str">
        <f>IFERROR(INDEX(PROVEEDORES!$B$1:$B$6940,MATCH(AH394,PROVEEDORES!$A$1:$A$6940,0)),"")</f>
        <v>PENADILLO VALDIVIA BRUMER</v>
      </c>
    </row>
    <row r="395" spans="1:35" x14ac:dyDescent="0.4">
      <c r="A395" s="13" t="s">
        <v>47</v>
      </c>
      <c r="B395" s="13" t="s">
        <v>9246</v>
      </c>
      <c r="C395" s="11">
        <v>46181</v>
      </c>
      <c r="D395" s="46" t="s">
        <v>8940</v>
      </c>
      <c r="E395" s="47">
        <v>52.2</v>
      </c>
      <c r="F395" s="47"/>
      <c r="G395" t="s">
        <v>11459</v>
      </c>
      <c r="H395" s="16">
        <v>3.4430000000000001</v>
      </c>
      <c r="I395" s="13" t="s">
        <v>56</v>
      </c>
      <c r="J395" s="18" t="s">
        <v>10199</v>
      </c>
      <c r="K395" s="11">
        <v>46177</v>
      </c>
      <c r="L395" s="11">
        <v>46177</v>
      </c>
      <c r="M395" s="13" t="s">
        <v>8121</v>
      </c>
      <c r="Q395" s="48" t="s">
        <v>45</v>
      </c>
      <c r="AH395" s="19" t="str">
        <f t="shared" si="90"/>
        <v>20511004251</v>
      </c>
      <c r="AI395" t="str">
        <f>IFERROR(INDEX(PROVEEDORES!$B$1:$B$6940,MATCH(AH395,PROVEEDORES!$A$1:$A$6940,0)),"")</f>
        <v>CONCESIONARIA IIRSA NORTE S.A.</v>
      </c>
    </row>
    <row r="396" spans="1:35" x14ac:dyDescent="0.4">
      <c r="A396" s="13" t="s">
        <v>47</v>
      </c>
      <c r="B396" s="13" t="s">
        <v>9246</v>
      </c>
      <c r="C396" s="11">
        <v>46181</v>
      </c>
      <c r="D396" s="37" t="s">
        <v>8942</v>
      </c>
      <c r="E396" s="8">
        <v>52.2</v>
      </c>
      <c r="G396" t="s">
        <v>11459</v>
      </c>
      <c r="H396" s="16">
        <v>3.4430000000000001</v>
      </c>
      <c r="I396" s="13" t="s">
        <v>56</v>
      </c>
      <c r="J396" s="18" t="s">
        <v>10200</v>
      </c>
      <c r="K396" s="11">
        <v>46177</v>
      </c>
      <c r="L396" s="11">
        <v>46177</v>
      </c>
      <c r="M396" s="13" t="s">
        <v>8121</v>
      </c>
      <c r="Q396" s="38" t="s">
        <v>45</v>
      </c>
      <c r="AH396" s="19" t="str">
        <f t="shared" si="90"/>
        <v>20511004251</v>
      </c>
      <c r="AI396" t="str">
        <f>IFERROR(INDEX(PROVEEDORES!$B$1:$B$6940,MATCH(AH396,PROVEEDORES!$A$1:$A$6940,0)),"")</f>
        <v>CONCESIONARIA IIRSA NORTE S.A.</v>
      </c>
    </row>
    <row r="397" spans="1:35" x14ac:dyDescent="0.4">
      <c r="A397" s="13" t="s">
        <v>47</v>
      </c>
      <c r="B397" s="13" t="s">
        <v>9246</v>
      </c>
      <c r="C397" s="11">
        <v>46181</v>
      </c>
      <c r="D397" s="37" t="s">
        <v>8942</v>
      </c>
      <c r="E397" s="8">
        <v>52.2</v>
      </c>
      <c r="G397" t="s">
        <v>11459</v>
      </c>
      <c r="H397" s="16">
        <v>3.4430000000000001</v>
      </c>
      <c r="I397" s="13" t="s">
        <v>56</v>
      </c>
      <c r="J397" s="18" t="s">
        <v>10201</v>
      </c>
      <c r="K397" s="11">
        <v>46178</v>
      </c>
      <c r="L397" s="11">
        <v>46178</v>
      </c>
      <c r="M397" s="13" t="s">
        <v>8121</v>
      </c>
      <c r="Q397" s="38" t="s">
        <v>45</v>
      </c>
      <c r="AH397" s="19" t="str">
        <f t="shared" si="90"/>
        <v>20511004251</v>
      </c>
      <c r="AI397" t="str">
        <f>IFERROR(INDEX(PROVEEDORES!$B$1:$B$6940,MATCH(AH397,PROVEEDORES!$A$1:$A$6940,0)),"")</f>
        <v>CONCESIONARIA IIRSA NORTE S.A.</v>
      </c>
    </row>
    <row r="398" spans="1:35" x14ac:dyDescent="0.4">
      <c r="A398" s="13" t="s">
        <v>47</v>
      </c>
      <c r="B398" s="13" t="s">
        <v>9246</v>
      </c>
      <c r="C398" s="11">
        <v>46181</v>
      </c>
      <c r="D398" s="37" t="s">
        <v>8942</v>
      </c>
      <c r="E398" s="8">
        <v>52.2</v>
      </c>
      <c r="G398" t="s">
        <v>11459</v>
      </c>
      <c r="H398" s="16">
        <v>3.4430000000000001</v>
      </c>
      <c r="I398" s="13" t="s">
        <v>56</v>
      </c>
      <c r="J398" s="18" t="s">
        <v>10202</v>
      </c>
      <c r="K398" s="11">
        <v>46178</v>
      </c>
      <c r="L398" s="11">
        <v>46178</v>
      </c>
      <c r="M398" s="13" t="s">
        <v>8121</v>
      </c>
      <c r="Q398" s="38" t="s">
        <v>45</v>
      </c>
      <c r="AH398" s="19" t="str">
        <f t="shared" si="90"/>
        <v>20511004251</v>
      </c>
      <c r="AI398" t="str">
        <f>IFERROR(INDEX(PROVEEDORES!$B$1:$B$6940,MATCH(AH398,PROVEEDORES!$A$1:$A$6940,0)),"")</f>
        <v>CONCESIONARIA IIRSA NORTE S.A.</v>
      </c>
    </row>
    <row r="399" spans="1:35" x14ac:dyDescent="0.4">
      <c r="A399" s="13" t="s">
        <v>47</v>
      </c>
      <c r="B399" s="13" t="s">
        <v>9246</v>
      </c>
      <c r="C399" s="11">
        <v>46181</v>
      </c>
      <c r="D399" s="37" t="s">
        <v>8942</v>
      </c>
      <c r="E399" s="8">
        <v>52.2</v>
      </c>
      <c r="G399" t="s">
        <v>11459</v>
      </c>
      <c r="H399" s="16">
        <v>3.4430000000000001</v>
      </c>
      <c r="I399" s="13" t="s">
        <v>56</v>
      </c>
      <c r="J399" s="18" t="s">
        <v>10203</v>
      </c>
      <c r="K399" s="11">
        <v>46179</v>
      </c>
      <c r="L399" s="11">
        <v>46179</v>
      </c>
      <c r="M399" s="13" t="s">
        <v>8121</v>
      </c>
      <c r="Q399" s="38" t="s">
        <v>45</v>
      </c>
      <c r="AH399" s="19" t="str">
        <f t="shared" ref="AH399:AH411" si="92">M399</f>
        <v>20511004251</v>
      </c>
      <c r="AI399" t="str">
        <f>IFERROR(INDEX(PROVEEDORES!$B$1:$B$6940,MATCH(AH399,PROVEEDORES!$A$1:$A$6940,0)),"")</f>
        <v>CONCESIONARIA IIRSA NORTE S.A.</v>
      </c>
    </row>
    <row r="400" spans="1:35" x14ac:dyDescent="0.4">
      <c r="A400" s="13" t="s">
        <v>47</v>
      </c>
      <c r="B400" s="13" t="s">
        <v>9246</v>
      </c>
      <c r="C400" s="11">
        <v>46181</v>
      </c>
      <c r="D400" s="37" t="s">
        <v>8942</v>
      </c>
      <c r="E400" s="8">
        <v>52.2</v>
      </c>
      <c r="G400" t="s">
        <v>11459</v>
      </c>
      <c r="H400" s="16">
        <v>3.4430000000000001</v>
      </c>
      <c r="I400" s="13" t="s">
        <v>56</v>
      </c>
      <c r="J400" s="18" t="s">
        <v>10204</v>
      </c>
      <c r="K400" s="11">
        <v>46179</v>
      </c>
      <c r="L400" s="11">
        <v>46179</v>
      </c>
      <c r="M400" s="13" t="s">
        <v>8121</v>
      </c>
      <c r="Q400" s="38" t="s">
        <v>45</v>
      </c>
      <c r="AH400" s="19" t="str">
        <f t="shared" si="92"/>
        <v>20511004251</v>
      </c>
      <c r="AI400" t="str">
        <f>IFERROR(INDEX(PROVEEDORES!$B$1:$B$6940,MATCH(AH400,PROVEEDORES!$A$1:$A$6940,0)),"")</f>
        <v>CONCESIONARIA IIRSA NORTE S.A.</v>
      </c>
    </row>
    <row r="401" spans="1:35" hidden="1" x14ac:dyDescent="0.4">
      <c r="A401" s="13" t="s">
        <v>47</v>
      </c>
      <c r="B401" s="13" t="s">
        <v>9246</v>
      </c>
      <c r="C401" s="11">
        <v>46181</v>
      </c>
      <c r="D401" s="37" t="s">
        <v>8942</v>
      </c>
      <c r="E401" s="8">
        <v>30</v>
      </c>
      <c r="G401" t="s">
        <v>11459</v>
      </c>
      <c r="H401" s="16">
        <v>3.4430000000000001</v>
      </c>
      <c r="I401" s="13" t="s">
        <v>56</v>
      </c>
      <c r="J401" s="18" t="s">
        <v>10205</v>
      </c>
      <c r="K401" s="11">
        <v>46179</v>
      </c>
      <c r="L401" s="11">
        <v>46179</v>
      </c>
      <c r="M401" s="13" t="s">
        <v>4513</v>
      </c>
      <c r="Q401" s="38" t="s">
        <v>41</v>
      </c>
      <c r="AH401" s="19" t="str">
        <f t="shared" si="92"/>
        <v>10413807927</v>
      </c>
      <c r="AI401" t="str">
        <f>IFERROR(INDEX(PROVEEDORES!$B$1:$B$6940,MATCH(AH401,PROVEEDORES!$A$1:$A$6940,0)),"")</f>
        <v>REVILLA FUENTES JANETH MILENA</v>
      </c>
    </row>
    <row r="402" spans="1:35" hidden="1" x14ac:dyDescent="0.4">
      <c r="A402" s="13" t="s">
        <v>47</v>
      </c>
      <c r="B402" s="13" t="s">
        <v>9246</v>
      </c>
      <c r="C402" s="11">
        <v>46181</v>
      </c>
      <c r="D402" s="37" t="s">
        <v>8942</v>
      </c>
      <c r="E402" s="8">
        <v>40</v>
      </c>
      <c r="G402" t="s">
        <v>11459</v>
      </c>
      <c r="H402" s="16">
        <v>3.4430000000000001</v>
      </c>
      <c r="I402" s="13" t="s">
        <v>56</v>
      </c>
      <c r="J402" s="18" t="s">
        <v>10206</v>
      </c>
      <c r="K402" s="11">
        <v>46181</v>
      </c>
      <c r="L402" s="11">
        <v>46181</v>
      </c>
      <c r="M402" s="13" t="s">
        <v>9520</v>
      </c>
      <c r="Q402" s="38" t="s">
        <v>59</v>
      </c>
      <c r="AH402" s="19" t="str">
        <f t="shared" si="92"/>
        <v>10755996551</v>
      </c>
      <c r="AI402" t="str">
        <f>IFERROR(INDEX(PROVEEDORES!$B$1:$B$6940,MATCH(AH402,PROVEEDORES!$A$1:$A$6940,0)),"")</f>
        <v>PEREZ DAHUA FRANS DENNIS</v>
      </c>
    </row>
    <row r="403" spans="1:35" hidden="1" x14ac:dyDescent="0.4">
      <c r="A403" s="13" t="s">
        <v>47</v>
      </c>
      <c r="B403" s="13" t="s">
        <v>9246</v>
      </c>
      <c r="C403" s="11">
        <v>46181</v>
      </c>
      <c r="D403" s="37" t="s">
        <v>8942</v>
      </c>
      <c r="E403" s="8">
        <v>53</v>
      </c>
      <c r="G403" t="s">
        <v>11459</v>
      </c>
      <c r="H403" s="16">
        <v>3.4430000000000001</v>
      </c>
      <c r="I403" s="13" t="s">
        <v>56</v>
      </c>
      <c r="J403" s="18" t="s">
        <v>10207</v>
      </c>
      <c r="K403" s="11">
        <v>46181</v>
      </c>
      <c r="L403" s="11">
        <v>46181</v>
      </c>
      <c r="M403" s="13" t="s">
        <v>9520</v>
      </c>
      <c r="Q403" s="38" t="s">
        <v>8943</v>
      </c>
      <c r="AH403" s="19" t="str">
        <f t="shared" si="92"/>
        <v>10755996551</v>
      </c>
      <c r="AI403" t="str">
        <f>IFERROR(INDEX(PROVEEDORES!$B$1:$B$6940,MATCH(AH403,PROVEEDORES!$A$1:$A$6940,0)),"")</f>
        <v>PEREZ DAHUA FRANS DENNIS</v>
      </c>
    </row>
    <row r="404" spans="1:35" hidden="1" x14ac:dyDescent="0.4">
      <c r="A404" s="13" t="s">
        <v>47</v>
      </c>
      <c r="B404" s="13" t="s">
        <v>9246</v>
      </c>
      <c r="C404" s="11">
        <v>46181</v>
      </c>
      <c r="D404" s="5">
        <v>63433</v>
      </c>
      <c r="E404" s="8">
        <v>40</v>
      </c>
      <c r="G404" t="s">
        <v>11459</v>
      </c>
      <c r="H404" s="16">
        <v>3.4430000000000001</v>
      </c>
      <c r="I404" s="13" t="s">
        <v>58</v>
      </c>
      <c r="J404" s="18" t="s">
        <v>10208</v>
      </c>
      <c r="K404" s="11">
        <v>46181</v>
      </c>
      <c r="L404" s="11">
        <v>46181</v>
      </c>
      <c r="M404" s="13" t="s">
        <v>4752</v>
      </c>
      <c r="Q404" s="38" t="s">
        <v>8947</v>
      </c>
      <c r="AH404" s="19" t="str">
        <f t="shared" si="92"/>
        <v>10421190882</v>
      </c>
      <c r="AI404" t="str">
        <f>IFERROR(INDEX(PROVEEDORES!$B$1:$B$6940,MATCH(AH404,PROVEEDORES!$A$1:$A$6940,0)),"")</f>
        <v>QUIÑONEZ ALDANA ROSARIO ARACELI</v>
      </c>
    </row>
    <row r="405" spans="1:35" hidden="1" x14ac:dyDescent="0.4">
      <c r="A405" s="13" t="s">
        <v>47</v>
      </c>
      <c r="B405" s="13" t="s">
        <v>9246</v>
      </c>
      <c r="C405" s="11">
        <v>46181</v>
      </c>
      <c r="D405" s="37" t="s">
        <v>8941</v>
      </c>
      <c r="E405" s="8">
        <v>40</v>
      </c>
      <c r="G405" t="s">
        <v>11459</v>
      </c>
      <c r="H405" s="16">
        <v>3.4430000000000001</v>
      </c>
      <c r="I405" s="13" t="s">
        <v>58</v>
      </c>
      <c r="J405" s="18" t="s">
        <v>10209</v>
      </c>
      <c r="K405" s="11">
        <v>46174</v>
      </c>
      <c r="L405" s="11">
        <v>46174</v>
      </c>
      <c r="M405" s="13" t="s">
        <v>5658</v>
      </c>
      <c r="Q405" s="38" t="s">
        <v>8944</v>
      </c>
      <c r="AH405" s="19" t="str">
        <f t="shared" si="92"/>
        <v>10446876312</v>
      </c>
      <c r="AI405" t="str">
        <f>IFERROR(INDEX(PROVEEDORES!$B$1:$B$6940,MATCH(AH405,PROVEEDORES!$A$1:$A$6940,0)),"")</f>
        <v>IRENE ELENITH ROJAS RUIZ</v>
      </c>
    </row>
    <row r="406" spans="1:35" hidden="1" x14ac:dyDescent="0.4">
      <c r="A406" s="13" t="s">
        <v>47</v>
      </c>
      <c r="B406" s="13" t="s">
        <v>9246</v>
      </c>
      <c r="C406" s="11">
        <v>46181</v>
      </c>
      <c r="D406" s="37" t="s">
        <v>8941</v>
      </c>
      <c r="E406" s="8">
        <v>40</v>
      </c>
      <c r="G406" t="s">
        <v>11459</v>
      </c>
      <c r="H406" s="16">
        <v>3.4430000000000001</v>
      </c>
      <c r="I406" s="13" t="s">
        <v>58</v>
      </c>
      <c r="J406" s="18" t="s">
        <v>10210</v>
      </c>
      <c r="K406" s="11">
        <v>46175</v>
      </c>
      <c r="L406" s="11">
        <v>46175</v>
      </c>
      <c r="M406" s="13" t="s">
        <v>3125</v>
      </c>
      <c r="Q406" s="38" t="s">
        <v>8944</v>
      </c>
      <c r="AH406" s="19" t="str">
        <f t="shared" si="92"/>
        <v>10224952843</v>
      </c>
      <c r="AI406" t="str">
        <f>IFERROR(INDEX(PROVEEDORES!$B$1:$B$6940,MATCH(AH406,PROVEEDORES!$A$1:$A$6940,0)),"")</f>
        <v>EVA SULEMA CUCHILLA AMBICHO</v>
      </c>
    </row>
    <row r="407" spans="1:35" hidden="1" x14ac:dyDescent="0.4">
      <c r="A407" s="13" t="s">
        <v>47</v>
      </c>
      <c r="B407" s="13" t="s">
        <v>9246</v>
      </c>
      <c r="C407" s="11">
        <v>46181</v>
      </c>
      <c r="D407" s="37" t="s">
        <v>8941</v>
      </c>
      <c r="E407" s="8">
        <v>40</v>
      </c>
      <c r="G407" t="s">
        <v>11459</v>
      </c>
      <c r="H407" s="16">
        <v>3.4430000000000001</v>
      </c>
      <c r="I407" s="13" t="s">
        <v>58</v>
      </c>
      <c r="J407" s="18" t="s">
        <v>10211</v>
      </c>
      <c r="K407" s="11">
        <v>46176</v>
      </c>
      <c r="L407" s="11">
        <v>46176</v>
      </c>
      <c r="M407" s="13" t="s">
        <v>6295</v>
      </c>
      <c r="Q407" s="38" t="s">
        <v>8944</v>
      </c>
      <c r="AH407" s="19" t="str">
        <f t="shared" si="92"/>
        <v>10469544651</v>
      </c>
      <c r="AI407" t="str">
        <f>IFERROR(INDEX(PROVEEDORES!$B$1:$B$6940,MATCH(AH407,PROVEEDORES!$A$1:$A$6940,0)),"")</f>
        <v>PADILLA LAGUNA SONIA AUREA</v>
      </c>
    </row>
    <row r="408" spans="1:35" hidden="1" x14ac:dyDescent="0.4">
      <c r="A408" s="13" t="s">
        <v>47</v>
      </c>
      <c r="B408" s="13" t="s">
        <v>9246</v>
      </c>
      <c r="C408" s="11">
        <v>46181</v>
      </c>
      <c r="D408" s="37" t="s">
        <v>8942</v>
      </c>
      <c r="E408" s="8">
        <v>40</v>
      </c>
      <c r="G408" t="s">
        <v>11459</v>
      </c>
      <c r="H408" s="16">
        <v>3.4430000000000001</v>
      </c>
      <c r="I408" s="13" t="s">
        <v>56</v>
      </c>
      <c r="J408" s="18" t="s">
        <v>10212</v>
      </c>
      <c r="K408" s="11">
        <v>46177</v>
      </c>
      <c r="L408" s="11">
        <v>46177</v>
      </c>
      <c r="M408" s="13" t="s">
        <v>1175</v>
      </c>
      <c r="Q408" s="38" t="s">
        <v>8944</v>
      </c>
      <c r="AH408" s="19" t="str">
        <f t="shared" si="92"/>
        <v>10009670519</v>
      </c>
      <c r="AI408" t="str">
        <f>IFERROR(INDEX(PROVEEDORES!$B$1:$B$6940,MATCH(AH408,PROVEEDORES!$A$1:$A$6940,0)),"")</f>
        <v>YNOÑAN SIESQUEN JOSE MANUEL</v>
      </c>
    </row>
    <row r="409" spans="1:35" hidden="1" x14ac:dyDescent="0.4">
      <c r="A409" s="13" t="s">
        <v>47</v>
      </c>
      <c r="B409" s="13" t="s">
        <v>9246</v>
      </c>
      <c r="C409" s="11">
        <v>46181</v>
      </c>
      <c r="D409" s="37" t="s">
        <v>8941</v>
      </c>
      <c r="E409" s="8">
        <v>40</v>
      </c>
      <c r="G409" t="s">
        <v>11459</v>
      </c>
      <c r="H409" s="16">
        <v>3.4430000000000001</v>
      </c>
      <c r="I409" s="13" t="s">
        <v>58</v>
      </c>
      <c r="J409" s="18" t="s">
        <v>10213</v>
      </c>
      <c r="K409" s="11">
        <v>46178</v>
      </c>
      <c r="L409" s="11">
        <v>46178</v>
      </c>
      <c r="M409" s="13" t="s">
        <v>9592</v>
      </c>
      <c r="Q409" s="38" t="s">
        <v>8944</v>
      </c>
      <c r="AH409" s="19" t="str">
        <f t="shared" si="92"/>
        <v>10448398744</v>
      </c>
      <c r="AI409" t="str">
        <f>IFERROR(INDEX(PROVEEDORES!$B$1:$B$6940,MATCH(AH409,PROVEEDORES!$A$1:$A$6940,0)),"")</f>
        <v>JIMENEZ DAVILA FLOR DE MARIA</v>
      </c>
    </row>
    <row r="410" spans="1:35" hidden="1" x14ac:dyDescent="0.4">
      <c r="A410" s="13" t="s">
        <v>47</v>
      </c>
      <c r="B410" s="13" t="s">
        <v>9246</v>
      </c>
      <c r="C410" s="11">
        <v>46181</v>
      </c>
      <c r="D410" s="37" t="s">
        <v>8942</v>
      </c>
      <c r="E410" s="8">
        <v>40</v>
      </c>
      <c r="G410" t="s">
        <v>11459</v>
      </c>
      <c r="H410" s="16">
        <v>3.4430000000000001</v>
      </c>
      <c r="I410" s="13" t="s">
        <v>56</v>
      </c>
      <c r="J410" s="18" t="s">
        <v>10214</v>
      </c>
      <c r="K410" s="11">
        <v>46179</v>
      </c>
      <c r="L410" s="11">
        <v>46179</v>
      </c>
      <c r="M410" s="13" t="s">
        <v>1410</v>
      </c>
      <c r="Q410" s="38" t="s">
        <v>8944</v>
      </c>
      <c r="AH410" s="19" t="str">
        <f t="shared" si="92"/>
        <v>10010558030</v>
      </c>
      <c r="AI410" t="str">
        <f>IFERROR(INDEX(PROVEEDORES!$B$1:$B$6940,MATCH(AH410,PROVEEDORES!$A$1:$A$6940,0)),"")</f>
        <v>QUISPE CABRERA DAGOBERTO</v>
      </c>
    </row>
    <row r="411" spans="1:35" hidden="1" x14ac:dyDescent="0.4">
      <c r="A411" s="13" t="s">
        <v>47</v>
      </c>
      <c r="B411" s="13" t="s">
        <v>9246</v>
      </c>
      <c r="C411" s="11">
        <v>46181</v>
      </c>
      <c r="D411" s="37" t="s">
        <v>8941</v>
      </c>
      <c r="E411" s="8">
        <v>40</v>
      </c>
      <c r="G411" t="s">
        <v>11459</v>
      </c>
      <c r="H411" s="16">
        <v>3.4430000000000001</v>
      </c>
      <c r="I411" s="13" t="s">
        <v>58</v>
      </c>
      <c r="J411" s="18" t="s">
        <v>10215</v>
      </c>
      <c r="K411" s="11">
        <v>46180</v>
      </c>
      <c r="L411" s="11">
        <v>46180</v>
      </c>
      <c r="M411" s="13" t="s">
        <v>5355</v>
      </c>
      <c r="Q411" s="38" t="s">
        <v>8944</v>
      </c>
      <c r="AH411" s="19" t="str">
        <f t="shared" si="92"/>
        <v>10438308232</v>
      </c>
      <c r="AI411" t="str">
        <f>IFERROR(INDEX(PROVEEDORES!$B$1:$B$6940,MATCH(AH411,PROVEEDORES!$A$1:$A$6940,0)),"")</f>
        <v>REQUEJO FARRO JOEL</v>
      </c>
    </row>
    <row r="412" spans="1:35" hidden="1" x14ac:dyDescent="0.4">
      <c r="A412" s="13" t="s">
        <v>47</v>
      </c>
      <c r="B412" s="13" t="s">
        <v>9246</v>
      </c>
      <c r="C412" s="11">
        <v>46181</v>
      </c>
      <c r="D412" s="37" t="s">
        <v>8942</v>
      </c>
      <c r="E412" s="8">
        <v>40</v>
      </c>
      <c r="G412" t="s">
        <v>11459</v>
      </c>
      <c r="H412" s="16">
        <v>3.4430000000000001</v>
      </c>
      <c r="I412" s="13" t="s">
        <v>56</v>
      </c>
      <c r="J412" s="18" t="s">
        <v>10216</v>
      </c>
      <c r="K412" s="11">
        <v>46181</v>
      </c>
      <c r="L412" s="11">
        <v>46181</v>
      </c>
      <c r="M412" s="13" t="s">
        <v>8468</v>
      </c>
      <c r="Q412" s="38" t="s">
        <v>8944</v>
      </c>
      <c r="AH412" s="19" t="str">
        <f t="shared" ref="AH412" si="93">M412</f>
        <v>20602231292</v>
      </c>
      <c r="AI412" t="str">
        <f>IFERROR(INDEX(PROVEEDORES!$B$1:$B$6940,MATCH(AH412,PROVEEDORES!$A$1:$A$6940,0)),"")</f>
        <v>CATERER PERU GLOBAL SOCIEDAD ANONIMA CERRADA - CATERER PERU</v>
      </c>
    </row>
    <row r="413" spans="1:35" hidden="1" x14ac:dyDescent="0.4">
      <c r="A413" s="13" t="s">
        <v>47</v>
      </c>
      <c r="B413" s="13" t="s">
        <v>9248</v>
      </c>
      <c r="C413" s="11">
        <v>46181</v>
      </c>
      <c r="D413" s="37" t="s">
        <v>8940</v>
      </c>
      <c r="F413" s="8">
        <v>650</v>
      </c>
      <c r="G413" t="s">
        <v>11459</v>
      </c>
      <c r="H413" s="16">
        <v>3.4430000000000001</v>
      </c>
      <c r="I413" s="13" t="s">
        <v>50</v>
      </c>
      <c r="J413" s="18" t="s">
        <v>10217</v>
      </c>
      <c r="K413" s="11">
        <v>46174</v>
      </c>
      <c r="L413" s="11">
        <v>46174</v>
      </c>
      <c r="M413" s="13" t="s">
        <v>9616</v>
      </c>
      <c r="Q413" s="38" t="s">
        <v>9756</v>
      </c>
      <c r="AH413" s="19" t="str">
        <f t="shared" si="90"/>
        <v>04061928</v>
      </c>
      <c r="AI413" t="str">
        <f>IFERROR(INDEX(PROVEEDORES!$B$1:$B$6940,MATCH(AH413,PROVEEDORES!$A$1:$A$6940,0)),"")</f>
        <v>VEGA GARCIA JULIO FAUSTO</v>
      </c>
    </row>
    <row r="414" spans="1:35" hidden="1" x14ac:dyDescent="0.4">
      <c r="A414" s="13" t="s">
        <v>47</v>
      </c>
      <c r="B414" s="13" t="s">
        <v>9248</v>
      </c>
      <c r="C414" s="11">
        <v>46181</v>
      </c>
      <c r="D414" s="37" t="s">
        <v>8940</v>
      </c>
      <c r="F414" s="8">
        <v>76.8</v>
      </c>
      <c r="G414" t="s">
        <v>11459</v>
      </c>
      <c r="H414" s="16">
        <v>3.4430000000000001</v>
      </c>
      <c r="I414" s="13" t="s">
        <v>50</v>
      </c>
      <c r="J414" s="18" t="s">
        <v>10218</v>
      </c>
      <c r="K414" s="11">
        <v>46181</v>
      </c>
      <c r="L414" s="11">
        <v>46181</v>
      </c>
      <c r="M414" s="13" t="s">
        <v>9616</v>
      </c>
      <c r="Q414" s="38" t="s">
        <v>39</v>
      </c>
      <c r="AH414" s="19" t="str">
        <f t="shared" ref="AH414" si="94">M414</f>
        <v>04061928</v>
      </c>
      <c r="AI414" t="str">
        <f>IFERROR(INDEX(PROVEEDORES!$B$1:$B$6940,MATCH(AH414,PROVEEDORES!$A$1:$A$6940,0)),"")</f>
        <v>VEGA GARCIA JULIO FAUSTO</v>
      </c>
    </row>
    <row r="415" spans="1:35" x14ac:dyDescent="0.4">
      <c r="A415" s="13" t="s">
        <v>47</v>
      </c>
      <c r="B415" s="13" t="s">
        <v>9248</v>
      </c>
      <c r="C415" s="11">
        <v>46181</v>
      </c>
      <c r="D415" s="37" t="s">
        <v>8942</v>
      </c>
      <c r="E415" s="8">
        <v>52.2</v>
      </c>
      <c r="G415" t="s">
        <v>11459</v>
      </c>
      <c r="H415" s="16">
        <v>3.4430000000000001</v>
      </c>
      <c r="I415" s="13" t="s">
        <v>56</v>
      </c>
      <c r="J415" s="18" t="s">
        <v>10219</v>
      </c>
      <c r="K415" s="11">
        <v>46178</v>
      </c>
      <c r="L415" s="11">
        <v>46178</v>
      </c>
      <c r="M415" s="13" t="s">
        <v>8121</v>
      </c>
      <c r="Q415" s="38" t="s">
        <v>45</v>
      </c>
      <c r="AH415" s="19" t="str">
        <f t="shared" ref="AH415:AH424" si="95">M415</f>
        <v>20511004251</v>
      </c>
      <c r="AI415" t="str">
        <f>IFERROR(INDEX(PROVEEDORES!$B$1:$B$6940,MATCH(AH415,PROVEEDORES!$A$1:$A$6940,0)),"")</f>
        <v>CONCESIONARIA IIRSA NORTE S.A.</v>
      </c>
    </row>
    <row r="416" spans="1:35" x14ac:dyDescent="0.4">
      <c r="A416" s="13" t="s">
        <v>47</v>
      </c>
      <c r="B416" s="13" t="s">
        <v>9248</v>
      </c>
      <c r="C416" s="11">
        <v>46181</v>
      </c>
      <c r="D416" s="37" t="s">
        <v>8942</v>
      </c>
      <c r="E416" s="8">
        <v>52.2</v>
      </c>
      <c r="G416" t="s">
        <v>11459</v>
      </c>
      <c r="H416" s="16">
        <v>3.4430000000000001</v>
      </c>
      <c r="I416" s="13" t="s">
        <v>56</v>
      </c>
      <c r="J416" s="18" t="s">
        <v>10220</v>
      </c>
      <c r="K416" s="11">
        <v>46176</v>
      </c>
      <c r="L416" s="11">
        <v>46176</v>
      </c>
      <c r="M416" s="13" t="s">
        <v>8121</v>
      </c>
      <c r="Q416" s="38" t="s">
        <v>45</v>
      </c>
      <c r="AH416" s="19" t="str">
        <f t="shared" si="95"/>
        <v>20511004251</v>
      </c>
      <c r="AI416" t="str">
        <f>IFERROR(INDEX(PROVEEDORES!$B$1:$B$6940,MATCH(AH416,PROVEEDORES!$A$1:$A$6940,0)),"")</f>
        <v>CONCESIONARIA IIRSA NORTE S.A.</v>
      </c>
    </row>
    <row r="417" spans="1:35" x14ac:dyDescent="0.4">
      <c r="A417" s="13" t="s">
        <v>47</v>
      </c>
      <c r="B417" s="13" t="s">
        <v>9248</v>
      </c>
      <c r="C417" s="11">
        <v>46181</v>
      </c>
      <c r="D417" s="37" t="s">
        <v>8942</v>
      </c>
      <c r="E417" s="8">
        <v>52.2</v>
      </c>
      <c r="G417" t="s">
        <v>11459</v>
      </c>
      <c r="H417" s="16">
        <v>3.4430000000000001</v>
      </c>
      <c r="I417" s="13" t="s">
        <v>56</v>
      </c>
      <c r="J417" s="18" t="s">
        <v>10221</v>
      </c>
      <c r="K417" s="11">
        <v>46178</v>
      </c>
      <c r="L417" s="11">
        <v>46178</v>
      </c>
      <c r="M417" s="13" t="s">
        <v>8121</v>
      </c>
      <c r="Q417" s="38" t="s">
        <v>45</v>
      </c>
      <c r="AH417" s="19" t="str">
        <f t="shared" si="95"/>
        <v>20511004251</v>
      </c>
      <c r="AI417" t="str">
        <f>IFERROR(INDEX(PROVEEDORES!$B$1:$B$6940,MATCH(AH417,PROVEEDORES!$A$1:$A$6940,0)),"")</f>
        <v>CONCESIONARIA IIRSA NORTE S.A.</v>
      </c>
    </row>
    <row r="418" spans="1:35" x14ac:dyDescent="0.4">
      <c r="A418" s="13" t="s">
        <v>47</v>
      </c>
      <c r="B418" s="13" t="s">
        <v>9248</v>
      </c>
      <c r="C418" s="11">
        <v>46181</v>
      </c>
      <c r="D418" s="37" t="s">
        <v>8942</v>
      </c>
      <c r="E418" s="8">
        <v>52.2</v>
      </c>
      <c r="G418" t="s">
        <v>11459</v>
      </c>
      <c r="H418" s="16">
        <v>3.4430000000000001</v>
      </c>
      <c r="I418" s="13" t="s">
        <v>56</v>
      </c>
      <c r="J418" s="18" t="s">
        <v>10222</v>
      </c>
      <c r="K418" s="11">
        <v>46178</v>
      </c>
      <c r="L418" s="11">
        <v>46178</v>
      </c>
      <c r="M418" s="13" t="s">
        <v>8121</v>
      </c>
      <c r="Q418" s="38" t="s">
        <v>45</v>
      </c>
      <c r="AH418" s="19" t="str">
        <f t="shared" si="95"/>
        <v>20511004251</v>
      </c>
      <c r="AI418" t="str">
        <f>IFERROR(INDEX(PROVEEDORES!$B$1:$B$6940,MATCH(AH418,PROVEEDORES!$A$1:$A$6940,0)),"")</f>
        <v>CONCESIONARIA IIRSA NORTE S.A.</v>
      </c>
    </row>
    <row r="419" spans="1:35" hidden="1" x14ac:dyDescent="0.4">
      <c r="A419" s="13" t="s">
        <v>47</v>
      </c>
      <c r="B419" s="13" t="s">
        <v>9248</v>
      </c>
      <c r="C419" s="11">
        <v>46181</v>
      </c>
      <c r="D419" s="37" t="s">
        <v>8942</v>
      </c>
      <c r="E419" s="8">
        <v>30</v>
      </c>
      <c r="G419" t="s">
        <v>11459</v>
      </c>
      <c r="H419" s="16">
        <v>3.4430000000000001</v>
      </c>
      <c r="I419" s="13" t="s">
        <v>56</v>
      </c>
      <c r="J419" s="18" t="s">
        <v>10223</v>
      </c>
      <c r="K419" s="11">
        <v>46177</v>
      </c>
      <c r="L419" s="11">
        <v>46177</v>
      </c>
      <c r="M419" s="13" t="s">
        <v>2390</v>
      </c>
      <c r="Q419" s="38" t="s">
        <v>41</v>
      </c>
      <c r="AH419" s="19" t="str">
        <f t="shared" si="95"/>
        <v>10166713442</v>
      </c>
      <c r="AI419" t="str">
        <f>IFERROR(INDEX(PROVEEDORES!$B$1:$B$6940,MATCH(AH419,PROVEEDORES!$A$1:$A$6940,0)),"")</f>
        <v>LEYVA CUBAS MANUEL</v>
      </c>
    </row>
    <row r="420" spans="1:35" hidden="1" x14ac:dyDescent="0.4">
      <c r="A420" s="13" t="s">
        <v>47</v>
      </c>
      <c r="B420" s="13" t="s">
        <v>9248</v>
      </c>
      <c r="C420" s="11">
        <v>46181</v>
      </c>
      <c r="D420" s="37" t="s">
        <v>8942</v>
      </c>
      <c r="E420" s="8">
        <v>40</v>
      </c>
      <c r="G420" t="s">
        <v>11459</v>
      </c>
      <c r="H420" s="16">
        <v>3.4430000000000001</v>
      </c>
      <c r="I420" s="13" t="s">
        <v>56</v>
      </c>
      <c r="J420" s="18" t="s">
        <v>10224</v>
      </c>
      <c r="K420" s="11">
        <v>46181</v>
      </c>
      <c r="L420" s="11">
        <v>46181</v>
      </c>
      <c r="M420" s="13" t="s">
        <v>9520</v>
      </c>
      <c r="Q420" s="38" t="s">
        <v>59</v>
      </c>
      <c r="AH420" s="19" t="str">
        <f t="shared" si="95"/>
        <v>10755996551</v>
      </c>
      <c r="AI420" t="str">
        <f>IFERROR(INDEX(PROVEEDORES!$B$1:$B$6940,MATCH(AH420,PROVEEDORES!$A$1:$A$6940,0)),"")</f>
        <v>PEREZ DAHUA FRANS DENNIS</v>
      </c>
    </row>
    <row r="421" spans="1:35" hidden="1" x14ac:dyDescent="0.4">
      <c r="A421" s="13" t="s">
        <v>47</v>
      </c>
      <c r="B421" s="13" t="s">
        <v>9248</v>
      </c>
      <c r="C421" s="11">
        <v>46181</v>
      </c>
      <c r="D421" s="37" t="s">
        <v>8942</v>
      </c>
      <c r="E421" s="8">
        <v>48</v>
      </c>
      <c r="G421" t="s">
        <v>11459</v>
      </c>
      <c r="H421" s="16">
        <v>3.4430000000000001</v>
      </c>
      <c r="I421" s="13" t="s">
        <v>56</v>
      </c>
      <c r="J421" s="18" t="s">
        <v>10225</v>
      </c>
      <c r="K421" s="11">
        <v>46181</v>
      </c>
      <c r="L421" s="11">
        <v>46181</v>
      </c>
      <c r="M421" s="13" t="s">
        <v>9520</v>
      </c>
      <c r="Q421" s="38" t="s">
        <v>8943</v>
      </c>
      <c r="AH421" s="19" t="str">
        <f t="shared" si="95"/>
        <v>10755996551</v>
      </c>
      <c r="AI421" t="str">
        <f>IFERROR(INDEX(PROVEEDORES!$B$1:$B$6940,MATCH(AH421,PROVEEDORES!$A$1:$A$6940,0)),"")</f>
        <v>PEREZ DAHUA FRANS DENNIS</v>
      </c>
    </row>
    <row r="422" spans="1:35" hidden="1" x14ac:dyDescent="0.4">
      <c r="A422" s="13" t="s">
        <v>47</v>
      </c>
      <c r="B422" s="13" t="s">
        <v>9248</v>
      </c>
      <c r="C422" s="11">
        <v>46181</v>
      </c>
      <c r="D422" s="5">
        <v>63433</v>
      </c>
      <c r="E422" s="8">
        <v>40</v>
      </c>
      <c r="G422" t="s">
        <v>11459</v>
      </c>
      <c r="H422" s="16">
        <v>3.4430000000000001</v>
      </c>
      <c r="I422" s="13" t="s">
        <v>58</v>
      </c>
      <c r="J422" s="18" t="s">
        <v>10226</v>
      </c>
      <c r="K422" s="11">
        <v>46180</v>
      </c>
      <c r="L422" s="11">
        <v>46180</v>
      </c>
      <c r="M422" s="13" t="s">
        <v>6243</v>
      </c>
      <c r="Q422" s="38" t="s">
        <v>8947</v>
      </c>
      <c r="AH422" s="19" t="str">
        <f t="shared" si="95"/>
        <v>10467915512</v>
      </c>
      <c r="AI422" t="str">
        <f>IFERROR(INDEX(PROVEEDORES!$B$1:$B$6940,MATCH(AH422,PROVEEDORES!$A$1:$A$6940,0)),"")</f>
        <v>VELA CACERES NOE</v>
      </c>
    </row>
    <row r="423" spans="1:35" hidden="1" x14ac:dyDescent="0.4">
      <c r="A423" s="13" t="s">
        <v>47</v>
      </c>
      <c r="B423" s="13" t="s">
        <v>9248</v>
      </c>
      <c r="C423" s="11">
        <v>46181</v>
      </c>
      <c r="D423" s="37" t="s">
        <v>8941</v>
      </c>
      <c r="E423" s="8">
        <v>40</v>
      </c>
      <c r="G423" t="s">
        <v>11459</v>
      </c>
      <c r="H423" s="16">
        <v>3.4430000000000001</v>
      </c>
      <c r="I423" s="13" t="s">
        <v>58</v>
      </c>
      <c r="J423" s="18" t="s">
        <v>10227</v>
      </c>
      <c r="K423" s="11">
        <v>46173</v>
      </c>
      <c r="L423" s="11">
        <v>46173</v>
      </c>
      <c r="M423" s="13" t="s">
        <v>2512</v>
      </c>
      <c r="Q423" s="38" t="s">
        <v>8944</v>
      </c>
      <c r="AH423" s="19" t="str">
        <f t="shared" si="95"/>
        <v>10198091389</v>
      </c>
      <c r="AI423" t="str">
        <f>IFERROR(INDEX(PROVEEDORES!$B$1:$B$6940,MATCH(AH423,PROVEEDORES!$A$1:$A$6940,0)),"")</f>
        <v>HUAMAN FLORES FRANCISCO</v>
      </c>
    </row>
    <row r="424" spans="1:35" hidden="1" x14ac:dyDescent="0.4">
      <c r="A424" s="13" t="s">
        <v>47</v>
      </c>
      <c r="B424" s="13" t="s">
        <v>9248</v>
      </c>
      <c r="C424" s="11">
        <v>46181</v>
      </c>
      <c r="D424" s="37" t="s">
        <v>8941</v>
      </c>
      <c r="E424" s="8">
        <v>40</v>
      </c>
      <c r="G424" t="s">
        <v>11459</v>
      </c>
      <c r="H424" s="16">
        <v>3.4430000000000001</v>
      </c>
      <c r="I424" s="13" t="s">
        <v>58</v>
      </c>
      <c r="J424" s="18" t="s">
        <v>10228</v>
      </c>
      <c r="K424" s="11">
        <v>46174</v>
      </c>
      <c r="L424" s="11">
        <v>46174</v>
      </c>
      <c r="M424" s="13" t="s">
        <v>3541</v>
      </c>
      <c r="Q424" s="38" t="s">
        <v>8944</v>
      </c>
      <c r="AH424" s="19" t="str">
        <f t="shared" si="95"/>
        <v>10274341896</v>
      </c>
      <c r="AI424" t="str">
        <f>IFERROR(INDEX(PROVEEDORES!$B$1:$B$6940,MATCH(AH424,PROVEEDORES!$A$1:$A$6940,0)),"")</f>
        <v>CARRERO AGUILAR NATIVIDAD</v>
      </c>
    </row>
    <row r="425" spans="1:35" hidden="1" x14ac:dyDescent="0.4">
      <c r="A425" s="13" t="s">
        <v>47</v>
      </c>
      <c r="B425" s="13" t="s">
        <v>9248</v>
      </c>
      <c r="C425" s="11">
        <v>46181</v>
      </c>
      <c r="D425" s="37" t="s">
        <v>8941</v>
      </c>
      <c r="E425" s="8">
        <v>40</v>
      </c>
      <c r="G425" t="s">
        <v>11459</v>
      </c>
      <c r="H425" s="16">
        <v>3.4430000000000001</v>
      </c>
      <c r="I425" s="13" t="s">
        <v>58</v>
      </c>
      <c r="J425" s="18" t="s">
        <v>10229</v>
      </c>
      <c r="K425" s="11">
        <v>46175</v>
      </c>
      <c r="L425" s="11">
        <v>46175</v>
      </c>
      <c r="M425" s="13" t="s">
        <v>3541</v>
      </c>
      <c r="Q425" s="38" t="s">
        <v>8944</v>
      </c>
      <c r="AH425" s="19" t="str">
        <f t="shared" ref="AH425" si="96">M425</f>
        <v>10274341896</v>
      </c>
      <c r="AI425" t="str">
        <f>IFERROR(INDEX(PROVEEDORES!$B$1:$B$6940,MATCH(AH425,PROVEEDORES!$A$1:$A$6940,0)),"")</f>
        <v>CARRERO AGUILAR NATIVIDAD</v>
      </c>
    </row>
    <row r="426" spans="1:35" hidden="1" x14ac:dyDescent="0.4">
      <c r="A426" s="13" t="s">
        <v>47</v>
      </c>
      <c r="B426" s="13" t="s">
        <v>9248</v>
      </c>
      <c r="C426" s="11">
        <v>46181</v>
      </c>
      <c r="D426" s="37" t="s">
        <v>8942</v>
      </c>
      <c r="E426" s="8">
        <v>40</v>
      </c>
      <c r="G426" t="s">
        <v>11459</v>
      </c>
      <c r="H426" s="16">
        <v>3.4430000000000001</v>
      </c>
      <c r="I426" s="13" t="s">
        <v>56</v>
      </c>
      <c r="J426" s="18" t="s">
        <v>10230</v>
      </c>
      <c r="K426" s="11">
        <v>46176</v>
      </c>
      <c r="L426" s="11">
        <v>46176</v>
      </c>
      <c r="M426" s="13" t="s">
        <v>1410</v>
      </c>
      <c r="Q426" s="38" t="s">
        <v>8944</v>
      </c>
      <c r="AH426" s="19" t="str">
        <f t="shared" ref="AH426:AH431" si="97">M426</f>
        <v>10010558030</v>
      </c>
      <c r="AI426" t="str">
        <f>IFERROR(INDEX(PROVEEDORES!$B$1:$B$6940,MATCH(AH426,PROVEEDORES!$A$1:$A$6940,0)),"")</f>
        <v>QUISPE CABRERA DAGOBERTO</v>
      </c>
    </row>
    <row r="427" spans="1:35" hidden="1" x14ac:dyDescent="0.4">
      <c r="A427" s="13" t="s">
        <v>47</v>
      </c>
      <c r="B427" s="13" t="s">
        <v>9248</v>
      </c>
      <c r="C427" s="11">
        <v>46181</v>
      </c>
      <c r="D427" s="37" t="s">
        <v>8942</v>
      </c>
      <c r="E427" s="8">
        <v>40</v>
      </c>
      <c r="G427" t="s">
        <v>11459</v>
      </c>
      <c r="H427" s="16">
        <v>3.4430000000000001</v>
      </c>
      <c r="I427" s="13" t="s">
        <v>56</v>
      </c>
      <c r="J427" s="18" t="s">
        <v>10231</v>
      </c>
      <c r="K427" s="11">
        <v>46177</v>
      </c>
      <c r="L427" s="11">
        <v>46177</v>
      </c>
      <c r="M427" s="13" t="s">
        <v>8682</v>
      </c>
      <c r="Q427" s="38" t="s">
        <v>8944</v>
      </c>
      <c r="AH427" s="19" t="str">
        <f t="shared" si="97"/>
        <v>20607994987</v>
      </c>
      <c r="AI427" t="str">
        <f>IFERROR(INDEX(PROVEEDORES!$B$1:$B$6940,MATCH(AH427,PROVEEDORES!$A$1:$A$6940,0)),"")</f>
        <v>INDUSTRIAS NAVARROS EIRL</v>
      </c>
    </row>
    <row r="428" spans="1:35" hidden="1" x14ac:dyDescent="0.4">
      <c r="A428" s="13" t="s">
        <v>47</v>
      </c>
      <c r="B428" s="13" t="s">
        <v>9248</v>
      </c>
      <c r="C428" s="11">
        <v>46181</v>
      </c>
      <c r="D428" s="37" t="s">
        <v>8941</v>
      </c>
      <c r="E428" s="8">
        <v>40</v>
      </c>
      <c r="G428" t="s">
        <v>11459</v>
      </c>
      <c r="H428" s="16">
        <v>3.4430000000000001</v>
      </c>
      <c r="I428" s="13" t="s">
        <v>58</v>
      </c>
      <c r="J428" s="18" t="s">
        <v>10232</v>
      </c>
      <c r="K428" s="11">
        <v>46178</v>
      </c>
      <c r="L428" s="11">
        <v>46178</v>
      </c>
      <c r="M428" s="13" t="s">
        <v>5355</v>
      </c>
      <c r="Q428" s="38" t="s">
        <v>8944</v>
      </c>
      <c r="AH428" s="19" t="str">
        <f t="shared" si="97"/>
        <v>10438308232</v>
      </c>
      <c r="AI428" t="str">
        <f>IFERROR(INDEX(PROVEEDORES!$B$1:$B$6940,MATCH(AH428,PROVEEDORES!$A$1:$A$6940,0)),"")</f>
        <v>REQUEJO FARRO JOEL</v>
      </c>
    </row>
    <row r="429" spans="1:35" hidden="1" x14ac:dyDescent="0.4">
      <c r="A429" s="13" t="s">
        <v>47</v>
      </c>
      <c r="B429" s="13" t="s">
        <v>9248</v>
      </c>
      <c r="C429" s="11">
        <v>46181</v>
      </c>
      <c r="D429" s="37" t="s">
        <v>8941</v>
      </c>
      <c r="E429" s="8">
        <v>40</v>
      </c>
      <c r="G429" t="s">
        <v>11459</v>
      </c>
      <c r="H429" s="16">
        <v>3.4430000000000001</v>
      </c>
      <c r="I429" s="13" t="s">
        <v>58</v>
      </c>
      <c r="J429" s="18" t="s">
        <v>10233</v>
      </c>
      <c r="K429" s="11">
        <v>46179</v>
      </c>
      <c r="L429" s="11">
        <v>46179</v>
      </c>
      <c r="M429" s="13" t="s">
        <v>1215</v>
      </c>
      <c r="Q429" s="38" t="s">
        <v>8944</v>
      </c>
      <c r="AH429" s="19" t="str">
        <f t="shared" si="97"/>
        <v>10009749956</v>
      </c>
      <c r="AI429" t="str">
        <f>IFERROR(INDEX(PROVEEDORES!$B$1:$B$6940,MATCH(AH429,PROVEEDORES!$A$1:$A$6940,0)),"")</f>
        <v>VALLES BARRERA FLOR</v>
      </c>
    </row>
    <row r="430" spans="1:35" hidden="1" x14ac:dyDescent="0.4">
      <c r="A430" s="13" t="s">
        <v>47</v>
      </c>
      <c r="B430" s="13" t="s">
        <v>9248</v>
      </c>
      <c r="C430" s="11">
        <v>46181</v>
      </c>
      <c r="D430" s="37" t="s">
        <v>8941</v>
      </c>
      <c r="E430" s="8">
        <v>40</v>
      </c>
      <c r="G430" t="s">
        <v>11459</v>
      </c>
      <c r="H430" s="16">
        <v>3.4430000000000001</v>
      </c>
      <c r="I430" s="13" t="s">
        <v>58</v>
      </c>
      <c r="J430" s="18" t="s">
        <v>10234</v>
      </c>
      <c r="K430" s="11">
        <v>46180</v>
      </c>
      <c r="L430" s="11">
        <v>46180</v>
      </c>
      <c r="M430" s="13" t="s">
        <v>5596</v>
      </c>
      <c r="Q430" s="38" t="s">
        <v>8944</v>
      </c>
      <c r="AH430" s="19" t="str">
        <f t="shared" si="97"/>
        <v>10444797873</v>
      </c>
      <c r="AI430" t="str">
        <f>IFERROR(INDEX(PROVEEDORES!$B$1:$B$6940,MATCH(AH430,PROVEEDORES!$A$1:$A$6940,0)),"")</f>
        <v>BAUTISTA ROMERO ADELA</v>
      </c>
    </row>
    <row r="431" spans="1:35" hidden="1" x14ac:dyDescent="0.4">
      <c r="A431" s="13" t="s">
        <v>47</v>
      </c>
      <c r="B431" s="13" t="s">
        <v>9248</v>
      </c>
      <c r="C431" s="11">
        <v>46181</v>
      </c>
      <c r="D431" s="37" t="s">
        <v>8941</v>
      </c>
      <c r="E431" s="8">
        <v>40</v>
      </c>
      <c r="G431" t="s">
        <v>11459</v>
      </c>
      <c r="H431" s="16">
        <v>3.4430000000000001</v>
      </c>
      <c r="I431" s="13" t="s">
        <v>58</v>
      </c>
      <c r="J431" s="18" t="s">
        <v>10235</v>
      </c>
      <c r="K431" s="11">
        <v>46181</v>
      </c>
      <c r="L431" s="11">
        <v>46181</v>
      </c>
      <c r="M431" s="13" t="s">
        <v>5658</v>
      </c>
      <c r="Q431" s="38" t="s">
        <v>8944</v>
      </c>
      <c r="AH431" s="19" t="str">
        <f t="shared" si="97"/>
        <v>10446876312</v>
      </c>
      <c r="AI431" t="str">
        <f>IFERROR(INDEX(PROVEEDORES!$B$1:$B$6940,MATCH(AH431,PROVEEDORES!$A$1:$A$6940,0)),"")</f>
        <v>IRENE ELENITH ROJAS RUIZ</v>
      </c>
    </row>
    <row r="432" spans="1:35" hidden="1" x14ac:dyDescent="0.4">
      <c r="A432" s="13" t="s">
        <v>47</v>
      </c>
      <c r="B432" s="13" t="s">
        <v>9247</v>
      </c>
      <c r="C432" s="11">
        <v>46181</v>
      </c>
      <c r="D432" s="37" t="s">
        <v>8940</v>
      </c>
      <c r="F432" s="8">
        <v>1280</v>
      </c>
      <c r="G432" t="s">
        <v>11459</v>
      </c>
      <c r="H432" s="16">
        <v>3.4430000000000001</v>
      </c>
      <c r="I432" s="13" t="s">
        <v>50</v>
      </c>
      <c r="J432" s="18" t="s">
        <v>10236</v>
      </c>
      <c r="K432" s="11">
        <v>46173</v>
      </c>
      <c r="L432" s="11">
        <v>46173</v>
      </c>
      <c r="M432" s="13" t="s">
        <v>183</v>
      </c>
      <c r="Q432" s="38" t="s">
        <v>10237</v>
      </c>
      <c r="AH432" s="19" t="str">
        <f t="shared" ref="AH432:AH503" si="98">M432</f>
        <v>16018890</v>
      </c>
      <c r="AI432" t="str">
        <f>IFERROR(INDEX(PROVEEDORES!$B$1:$B$6940,MATCH(AH432,PROVEEDORES!$A$1:$A$6940,0)),"")</f>
        <v>SALINAS NIÑO AGUSTIN</v>
      </c>
    </row>
    <row r="433" spans="1:35" hidden="1" x14ac:dyDescent="0.4">
      <c r="A433" s="13" t="s">
        <v>47</v>
      </c>
      <c r="B433" s="13" t="s">
        <v>9247</v>
      </c>
      <c r="C433" s="11">
        <v>46181</v>
      </c>
      <c r="D433" s="37" t="s">
        <v>8940</v>
      </c>
      <c r="F433" s="8">
        <v>111.2</v>
      </c>
      <c r="G433" t="s">
        <v>11459</v>
      </c>
      <c r="H433" s="16">
        <v>3.4430000000000001</v>
      </c>
      <c r="I433" s="13" t="s">
        <v>50</v>
      </c>
      <c r="J433" s="18" t="s">
        <v>10238</v>
      </c>
      <c r="K433" s="11">
        <v>46181</v>
      </c>
      <c r="L433" s="11">
        <v>46181</v>
      </c>
      <c r="M433" s="13" t="s">
        <v>183</v>
      </c>
      <c r="Q433" s="38" t="s">
        <v>39</v>
      </c>
      <c r="AH433" s="19" t="str">
        <f t="shared" si="98"/>
        <v>16018890</v>
      </c>
      <c r="AI433" t="str">
        <f>IFERROR(INDEX(PROVEEDORES!$B$1:$B$6940,MATCH(AH433,PROVEEDORES!$A$1:$A$6940,0)),"")</f>
        <v>SALINAS NIÑO AGUSTIN</v>
      </c>
    </row>
    <row r="434" spans="1:35" x14ac:dyDescent="0.4">
      <c r="A434" s="13" t="s">
        <v>47</v>
      </c>
      <c r="B434" s="13" t="s">
        <v>9247</v>
      </c>
      <c r="C434" s="11">
        <v>46181</v>
      </c>
      <c r="D434" s="37" t="s">
        <v>8942</v>
      </c>
      <c r="E434" s="8">
        <v>52.2</v>
      </c>
      <c r="G434" t="s">
        <v>11459</v>
      </c>
      <c r="H434" s="16">
        <v>3.4430000000000001</v>
      </c>
      <c r="I434" s="13" t="s">
        <v>56</v>
      </c>
      <c r="J434" s="18" t="s">
        <v>10239</v>
      </c>
      <c r="K434" s="11">
        <v>46178</v>
      </c>
      <c r="L434" s="11">
        <v>46178</v>
      </c>
      <c r="M434" s="13" t="s">
        <v>8121</v>
      </c>
      <c r="Q434" s="38" t="s">
        <v>45</v>
      </c>
      <c r="AH434" s="19" t="str">
        <f t="shared" si="98"/>
        <v>20511004251</v>
      </c>
      <c r="AI434" t="str">
        <f>IFERROR(INDEX(PROVEEDORES!$B$1:$B$6940,MATCH(AH434,PROVEEDORES!$A$1:$A$6940,0)),"")</f>
        <v>CONCESIONARIA IIRSA NORTE S.A.</v>
      </c>
    </row>
    <row r="435" spans="1:35" x14ac:dyDescent="0.4">
      <c r="A435" s="13" t="s">
        <v>47</v>
      </c>
      <c r="B435" s="13" t="s">
        <v>9247</v>
      </c>
      <c r="C435" s="11">
        <v>46181</v>
      </c>
      <c r="D435" s="37" t="s">
        <v>8942</v>
      </c>
      <c r="E435" s="8">
        <v>52.2</v>
      </c>
      <c r="G435" t="s">
        <v>11459</v>
      </c>
      <c r="H435" s="16">
        <v>3.4430000000000001</v>
      </c>
      <c r="I435" s="13" t="s">
        <v>56</v>
      </c>
      <c r="J435" s="18" t="s">
        <v>10240</v>
      </c>
      <c r="K435" s="11">
        <v>46178</v>
      </c>
      <c r="L435" s="11">
        <v>46178</v>
      </c>
      <c r="M435" s="13" t="s">
        <v>8121</v>
      </c>
      <c r="Q435" s="38" t="s">
        <v>45</v>
      </c>
      <c r="AH435" s="19" t="str">
        <f t="shared" si="98"/>
        <v>20511004251</v>
      </c>
      <c r="AI435" t="str">
        <f>IFERROR(INDEX(PROVEEDORES!$B$1:$B$6940,MATCH(AH435,PROVEEDORES!$A$1:$A$6940,0)),"")</f>
        <v>CONCESIONARIA IIRSA NORTE S.A.</v>
      </c>
    </row>
    <row r="436" spans="1:35" x14ac:dyDescent="0.4">
      <c r="A436" s="13" t="s">
        <v>47</v>
      </c>
      <c r="B436" s="13" t="s">
        <v>9247</v>
      </c>
      <c r="C436" s="11">
        <v>46181</v>
      </c>
      <c r="D436" s="37" t="s">
        <v>8942</v>
      </c>
      <c r="E436" s="8">
        <v>52.2</v>
      </c>
      <c r="G436" t="s">
        <v>11459</v>
      </c>
      <c r="H436" s="16">
        <v>3.4430000000000001</v>
      </c>
      <c r="I436" s="13" t="s">
        <v>56</v>
      </c>
      <c r="J436" s="18" t="s">
        <v>10241</v>
      </c>
      <c r="K436" s="11">
        <v>46178</v>
      </c>
      <c r="L436" s="11">
        <v>46178</v>
      </c>
      <c r="M436" s="13" t="s">
        <v>8121</v>
      </c>
      <c r="Q436" s="38" t="s">
        <v>45</v>
      </c>
      <c r="AH436" s="19" t="str">
        <f t="shared" si="98"/>
        <v>20511004251</v>
      </c>
      <c r="AI436" t="str">
        <f>IFERROR(INDEX(PROVEEDORES!$B$1:$B$6940,MATCH(AH436,PROVEEDORES!$A$1:$A$6940,0)),"")</f>
        <v>CONCESIONARIA IIRSA NORTE S.A.</v>
      </c>
    </row>
    <row r="437" spans="1:35" x14ac:dyDescent="0.4">
      <c r="A437" s="13" t="s">
        <v>47</v>
      </c>
      <c r="B437" s="13" t="s">
        <v>9247</v>
      </c>
      <c r="C437" s="11">
        <v>46181</v>
      </c>
      <c r="D437" s="37" t="s">
        <v>8942</v>
      </c>
      <c r="E437" s="8">
        <v>52.2</v>
      </c>
      <c r="G437" t="s">
        <v>11459</v>
      </c>
      <c r="H437" s="16">
        <v>3.4430000000000001</v>
      </c>
      <c r="I437" s="13" t="s">
        <v>56</v>
      </c>
      <c r="J437" s="18" t="s">
        <v>10242</v>
      </c>
      <c r="K437" s="11">
        <v>46177</v>
      </c>
      <c r="L437" s="11">
        <v>46177</v>
      </c>
      <c r="M437" s="13" t="s">
        <v>8121</v>
      </c>
      <c r="Q437" s="38" t="s">
        <v>45</v>
      </c>
      <c r="AH437" s="19" t="str">
        <f t="shared" si="98"/>
        <v>20511004251</v>
      </c>
      <c r="AI437" t="str">
        <f>IFERROR(INDEX(PROVEEDORES!$B$1:$B$6940,MATCH(AH437,PROVEEDORES!$A$1:$A$6940,0)),"")</f>
        <v>CONCESIONARIA IIRSA NORTE S.A.</v>
      </c>
    </row>
    <row r="438" spans="1:35" x14ac:dyDescent="0.4">
      <c r="A438" s="13" t="s">
        <v>47</v>
      </c>
      <c r="B438" s="13" t="s">
        <v>9247</v>
      </c>
      <c r="C438" s="11">
        <v>46181</v>
      </c>
      <c r="D438" s="37" t="s">
        <v>8942</v>
      </c>
      <c r="E438" s="8">
        <v>52.2</v>
      </c>
      <c r="G438" t="s">
        <v>11459</v>
      </c>
      <c r="H438" s="16">
        <v>3.4430000000000001</v>
      </c>
      <c r="I438" s="13" t="s">
        <v>56</v>
      </c>
      <c r="J438" s="18" t="s">
        <v>10243</v>
      </c>
      <c r="K438" s="11">
        <v>46176</v>
      </c>
      <c r="L438" s="11">
        <v>46176</v>
      </c>
      <c r="M438" s="13" t="s">
        <v>8121</v>
      </c>
      <c r="Q438" s="38" t="s">
        <v>45</v>
      </c>
      <c r="AH438" s="19" t="str">
        <f t="shared" si="98"/>
        <v>20511004251</v>
      </c>
      <c r="AI438" t="str">
        <f>IFERROR(INDEX(PROVEEDORES!$B$1:$B$6940,MATCH(AH438,PROVEEDORES!$A$1:$A$6940,0)),"")</f>
        <v>CONCESIONARIA IIRSA NORTE S.A.</v>
      </c>
    </row>
    <row r="439" spans="1:35" x14ac:dyDescent="0.4">
      <c r="A439" s="13" t="s">
        <v>47</v>
      </c>
      <c r="B439" s="13" t="s">
        <v>9247</v>
      </c>
      <c r="C439" s="11">
        <v>46181</v>
      </c>
      <c r="D439" s="37" t="s">
        <v>8942</v>
      </c>
      <c r="E439" s="8">
        <v>52.2</v>
      </c>
      <c r="G439" t="s">
        <v>11459</v>
      </c>
      <c r="H439" s="16">
        <v>3.4430000000000001</v>
      </c>
      <c r="I439" s="13" t="s">
        <v>56</v>
      </c>
      <c r="J439" s="18" t="s">
        <v>10244</v>
      </c>
      <c r="K439" s="11">
        <v>46176</v>
      </c>
      <c r="L439" s="11">
        <v>46176</v>
      </c>
      <c r="M439" s="13" t="s">
        <v>8121</v>
      </c>
      <c r="Q439" s="38" t="s">
        <v>45</v>
      </c>
      <c r="AH439" s="19" t="str">
        <f t="shared" si="98"/>
        <v>20511004251</v>
      </c>
      <c r="AI439" t="str">
        <f>IFERROR(INDEX(PROVEEDORES!$B$1:$B$6940,MATCH(AH439,PROVEEDORES!$A$1:$A$6940,0)),"")</f>
        <v>CONCESIONARIA IIRSA NORTE S.A.</v>
      </c>
    </row>
    <row r="440" spans="1:35" hidden="1" x14ac:dyDescent="0.4">
      <c r="A440" s="13" t="s">
        <v>47</v>
      </c>
      <c r="B440" s="13" t="s">
        <v>9247</v>
      </c>
      <c r="C440" s="11">
        <v>46181</v>
      </c>
      <c r="D440" s="37" t="s">
        <v>8942</v>
      </c>
      <c r="E440" s="8">
        <v>30</v>
      </c>
      <c r="G440" t="s">
        <v>11459</v>
      </c>
      <c r="H440" s="16">
        <v>3.4430000000000001</v>
      </c>
      <c r="I440" s="13" t="s">
        <v>56</v>
      </c>
      <c r="J440" s="44" t="s">
        <v>10245</v>
      </c>
      <c r="K440" s="11">
        <v>46177</v>
      </c>
      <c r="L440" s="11">
        <v>46177</v>
      </c>
      <c r="M440" s="13" t="s">
        <v>10246</v>
      </c>
      <c r="Q440" s="38" t="s">
        <v>41</v>
      </c>
      <c r="AH440" s="19" t="str">
        <f t="shared" ref="AH440" si="99">M440</f>
        <v>20609006316</v>
      </c>
      <c r="AI440" t="str">
        <f>IFERROR(INDEX(PROVEEDORES!$B$1:$B$6940,MATCH(AH440,PROVEEDORES!$A$1:$A$6940,0)),"")</f>
        <v>PAPA CHINO EIRL</v>
      </c>
    </row>
    <row r="441" spans="1:35" hidden="1" x14ac:dyDescent="0.4">
      <c r="A441" s="13" t="s">
        <v>47</v>
      </c>
      <c r="B441" s="13" t="s">
        <v>9247</v>
      </c>
      <c r="C441" s="11">
        <v>46181</v>
      </c>
      <c r="D441" s="37" t="s">
        <v>11460</v>
      </c>
      <c r="E441" s="8">
        <v>600</v>
      </c>
      <c r="G441" t="s">
        <v>11459</v>
      </c>
      <c r="H441" s="16">
        <v>3.4430000000000001</v>
      </c>
      <c r="I441" s="13" t="s">
        <v>57</v>
      </c>
      <c r="J441" s="18" t="s">
        <v>10248</v>
      </c>
      <c r="K441" s="11">
        <v>46177</v>
      </c>
      <c r="L441" s="11">
        <v>46177</v>
      </c>
      <c r="M441" s="13" t="s">
        <v>9590</v>
      </c>
      <c r="Q441" s="38" t="s">
        <v>8950</v>
      </c>
      <c r="AH441" s="19" t="str">
        <f t="shared" ref="AH441" si="100">M441</f>
        <v>10455707680</v>
      </c>
      <c r="AI441" t="str">
        <f>IFERROR(INDEX(PROVEEDORES!$B$1:$B$6940,MATCH(AH441,PROVEEDORES!$A$1:$A$6940,0)),"")</f>
        <v>GUERRERO RUIZ JHON ERICK</v>
      </c>
    </row>
    <row r="442" spans="1:35" hidden="1" x14ac:dyDescent="0.4">
      <c r="A442" s="13" t="s">
        <v>47</v>
      </c>
      <c r="B442" s="13" t="s">
        <v>9247</v>
      </c>
      <c r="C442" s="11">
        <v>46181</v>
      </c>
      <c r="D442" s="37" t="s">
        <v>8942</v>
      </c>
      <c r="E442" s="8">
        <v>40</v>
      </c>
      <c r="G442" t="s">
        <v>11459</v>
      </c>
      <c r="H442" s="16">
        <v>3.4430000000000001</v>
      </c>
      <c r="I442" s="13" t="s">
        <v>56</v>
      </c>
      <c r="J442" s="18" t="s">
        <v>10249</v>
      </c>
      <c r="K442" s="11">
        <v>46181</v>
      </c>
      <c r="L442" s="11">
        <v>46181</v>
      </c>
      <c r="M442" s="13" t="s">
        <v>9520</v>
      </c>
      <c r="Q442" s="38" t="s">
        <v>59</v>
      </c>
      <c r="AH442" s="19" t="str">
        <f t="shared" ref="AH442" si="101">M442</f>
        <v>10755996551</v>
      </c>
      <c r="AI442" t="str">
        <f>IFERROR(INDEX(PROVEEDORES!$B$1:$B$6940,MATCH(AH442,PROVEEDORES!$A$1:$A$6940,0)),"")</f>
        <v>PEREZ DAHUA FRANS DENNIS</v>
      </c>
    </row>
    <row r="443" spans="1:35" hidden="1" x14ac:dyDescent="0.4">
      <c r="A443" s="13" t="s">
        <v>47</v>
      </c>
      <c r="B443" s="13" t="s">
        <v>9247</v>
      </c>
      <c r="C443" s="11">
        <v>46181</v>
      </c>
      <c r="D443" s="37" t="s">
        <v>8942</v>
      </c>
      <c r="E443" s="8">
        <v>48</v>
      </c>
      <c r="G443" t="s">
        <v>11459</v>
      </c>
      <c r="H443" s="16">
        <v>3.4430000000000001</v>
      </c>
      <c r="I443" s="13" t="s">
        <v>56</v>
      </c>
      <c r="J443" s="18" t="s">
        <v>10250</v>
      </c>
      <c r="K443" s="11">
        <v>46181</v>
      </c>
      <c r="L443" s="11">
        <v>46181</v>
      </c>
      <c r="M443" s="13" t="s">
        <v>9520</v>
      </c>
      <c r="Q443" s="38" t="s">
        <v>8943</v>
      </c>
      <c r="AH443" s="19" t="str">
        <f t="shared" ref="AH443:AH449" si="102">M443</f>
        <v>10755996551</v>
      </c>
      <c r="AI443" t="str">
        <f>IFERROR(INDEX(PROVEEDORES!$B$1:$B$6940,MATCH(AH443,PROVEEDORES!$A$1:$A$6940,0)),"")</f>
        <v>PEREZ DAHUA FRANS DENNIS</v>
      </c>
    </row>
    <row r="444" spans="1:35" hidden="1" x14ac:dyDescent="0.4">
      <c r="A444" s="13" t="s">
        <v>47</v>
      </c>
      <c r="B444" s="13" t="s">
        <v>9247</v>
      </c>
      <c r="C444" s="11">
        <v>46181</v>
      </c>
      <c r="D444" s="37" t="s">
        <v>8941</v>
      </c>
      <c r="E444" s="8">
        <v>40</v>
      </c>
      <c r="G444" t="s">
        <v>11459</v>
      </c>
      <c r="H444" s="16">
        <v>3.4430000000000001</v>
      </c>
      <c r="I444" s="13" t="s">
        <v>58</v>
      </c>
      <c r="J444" s="18" t="s">
        <v>10251</v>
      </c>
      <c r="K444" s="11">
        <v>46173</v>
      </c>
      <c r="L444" s="11">
        <v>46173</v>
      </c>
      <c r="M444" s="13" t="s">
        <v>2512</v>
      </c>
      <c r="Q444" s="38" t="s">
        <v>8944</v>
      </c>
      <c r="AH444" s="19" t="str">
        <f t="shared" si="102"/>
        <v>10198091389</v>
      </c>
      <c r="AI444" t="str">
        <f>IFERROR(INDEX(PROVEEDORES!$B$1:$B$6940,MATCH(AH444,PROVEEDORES!$A$1:$A$6940,0)),"")</f>
        <v>HUAMAN FLORES FRANCISCO</v>
      </c>
    </row>
    <row r="445" spans="1:35" hidden="1" x14ac:dyDescent="0.4">
      <c r="A445" s="13" t="s">
        <v>47</v>
      </c>
      <c r="B445" s="13" t="s">
        <v>9247</v>
      </c>
      <c r="C445" s="11">
        <v>46181</v>
      </c>
      <c r="D445" s="37" t="s">
        <v>8941</v>
      </c>
      <c r="E445" s="8">
        <v>40</v>
      </c>
      <c r="G445" t="s">
        <v>11459</v>
      </c>
      <c r="H445" s="16">
        <v>3.4430000000000001</v>
      </c>
      <c r="I445" s="13" t="s">
        <v>58</v>
      </c>
      <c r="J445" s="18" t="s">
        <v>10252</v>
      </c>
      <c r="K445" s="11">
        <v>46174</v>
      </c>
      <c r="L445" s="11">
        <v>46174</v>
      </c>
      <c r="M445" s="13" t="s">
        <v>5376</v>
      </c>
      <c r="Q445" s="38" t="s">
        <v>8944</v>
      </c>
      <c r="AH445" s="19" t="str">
        <f t="shared" si="102"/>
        <v>10438672571</v>
      </c>
      <c r="AI445" t="str">
        <f>IFERROR(INDEX(PROVEEDORES!$B$1:$B$6940,MATCH(AH445,PROVEEDORES!$A$1:$A$6940,0)),"")</f>
        <v>SANCHEZ CASTILLO YOLANDA</v>
      </c>
    </row>
    <row r="446" spans="1:35" hidden="1" x14ac:dyDescent="0.4">
      <c r="A446" s="13" t="s">
        <v>47</v>
      </c>
      <c r="B446" s="13" t="s">
        <v>9247</v>
      </c>
      <c r="C446" s="11">
        <v>46181</v>
      </c>
      <c r="D446" s="37" t="s">
        <v>8941</v>
      </c>
      <c r="E446" s="8">
        <v>40</v>
      </c>
      <c r="G446" t="s">
        <v>11459</v>
      </c>
      <c r="H446" s="16">
        <v>3.4430000000000001</v>
      </c>
      <c r="I446" s="13" t="s">
        <v>58</v>
      </c>
      <c r="J446" s="18" t="s">
        <v>10253</v>
      </c>
      <c r="K446" s="11">
        <v>46175</v>
      </c>
      <c r="L446" s="11">
        <v>46175</v>
      </c>
      <c r="M446" s="13" t="s">
        <v>9750</v>
      </c>
      <c r="Q446" s="38" t="s">
        <v>8944</v>
      </c>
      <c r="AH446" s="19" t="str">
        <f t="shared" si="102"/>
        <v>10431974717</v>
      </c>
      <c r="AI446" t="str">
        <f>IFERROR(INDEX(PROVEEDORES!$B$1:$B$6940,MATCH(AH446,PROVEEDORES!$A$1:$A$6940,0)),"")</f>
        <v>UPIACHIHUA TUANAMA CESAR</v>
      </c>
    </row>
    <row r="447" spans="1:35" hidden="1" x14ac:dyDescent="0.4">
      <c r="A447" s="13" t="s">
        <v>47</v>
      </c>
      <c r="B447" s="13" t="s">
        <v>9247</v>
      </c>
      <c r="C447" s="11">
        <v>46181</v>
      </c>
      <c r="D447" s="37" t="s">
        <v>8941</v>
      </c>
      <c r="E447" s="8">
        <v>40</v>
      </c>
      <c r="G447" t="s">
        <v>11459</v>
      </c>
      <c r="H447" s="16">
        <v>3.4430000000000001</v>
      </c>
      <c r="I447" s="13" t="s">
        <v>58</v>
      </c>
      <c r="J447" s="18" t="s">
        <v>10254</v>
      </c>
      <c r="K447" s="11">
        <v>46176</v>
      </c>
      <c r="L447" s="11">
        <v>46176</v>
      </c>
      <c r="M447" s="13" t="s">
        <v>4026</v>
      </c>
      <c r="Q447" s="38" t="s">
        <v>8944</v>
      </c>
      <c r="AH447" s="19" t="str">
        <f t="shared" si="102"/>
        <v>10337416506</v>
      </c>
      <c r="AI447" t="str">
        <f>IFERROR(INDEX(PROVEEDORES!$B$1:$B$6940,MATCH(AH447,PROVEEDORES!$A$1:$A$6940,0)),"")</f>
        <v>GARCIA DAVILA MARIA ELVA</v>
      </c>
    </row>
    <row r="448" spans="1:35" hidden="1" x14ac:dyDescent="0.4">
      <c r="A448" s="13" t="s">
        <v>47</v>
      </c>
      <c r="B448" s="13" t="s">
        <v>9247</v>
      </c>
      <c r="C448" s="11">
        <v>46181</v>
      </c>
      <c r="D448" s="37" t="s">
        <v>8942</v>
      </c>
      <c r="E448" s="8">
        <v>40</v>
      </c>
      <c r="G448" t="s">
        <v>11459</v>
      </c>
      <c r="H448" s="16">
        <v>3.4430000000000001</v>
      </c>
      <c r="I448" s="13" t="s">
        <v>56</v>
      </c>
      <c r="J448" s="18" t="s">
        <v>10255</v>
      </c>
      <c r="K448" s="11">
        <v>46177</v>
      </c>
      <c r="L448" s="11">
        <v>46177</v>
      </c>
      <c r="M448" s="13" t="s">
        <v>10246</v>
      </c>
      <c r="Q448" s="38" t="s">
        <v>8944</v>
      </c>
      <c r="AH448" s="19" t="str">
        <f t="shared" si="102"/>
        <v>20609006316</v>
      </c>
      <c r="AI448" t="str">
        <f>IFERROR(INDEX(PROVEEDORES!$B$1:$B$6940,MATCH(AH448,PROVEEDORES!$A$1:$A$6940,0)),"")</f>
        <v>PAPA CHINO EIRL</v>
      </c>
    </row>
    <row r="449" spans="1:35" hidden="1" x14ac:dyDescent="0.4">
      <c r="A449" s="13" t="s">
        <v>47</v>
      </c>
      <c r="B449" s="13" t="s">
        <v>9247</v>
      </c>
      <c r="C449" s="11">
        <v>46181</v>
      </c>
      <c r="D449" s="37" t="s">
        <v>8941</v>
      </c>
      <c r="E449" s="8">
        <v>40</v>
      </c>
      <c r="G449" t="s">
        <v>11459</v>
      </c>
      <c r="H449" s="16">
        <v>3.4430000000000001</v>
      </c>
      <c r="I449" s="13" t="s">
        <v>58</v>
      </c>
      <c r="J449" s="18" t="s">
        <v>10256</v>
      </c>
      <c r="K449" s="11">
        <v>46178</v>
      </c>
      <c r="L449" s="11">
        <v>46178</v>
      </c>
      <c r="M449" s="13" t="s">
        <v>1634</v>
      </c>
      <c r="Q449" s="38" t="s">
        <v>8944</v>
      </c>
      <c r="AH449" s="19" t="str">
        <f t="shared" si="102"/>
        <v>10011321840</v>
      </c>
      <c r="AI449" t="str">
        <f>IFERROR(INDEX(PROVEEDORES!$B$1:$B$6940,MATCH(AH449,PROVEEDORES!$A$1:$A$6940,0)),"")</f>
        <v>PIRO RENGIFO GUILLERMO</v>
      </c>
    </row>
    <row r="450" spans="1:35" hidden="1" x14ac:dyDescent="0.4">
      <c r="A450" s="13" t="s">
        <v>47</v>
      </c>
      <c r="B450" s="13" t="s">
        <v>9247</v>
      </c>
      <c r="C450" s="11">
        <v>46181</v>
      </c>
      <c r="D450" s="37" t="s">
        <v>8941</v>
      </c>
      <c r="E450" s="8">
        <v>40</v>
      </c>
      <c r="G450" t="s">
        <v>11459</v>
      </c>
      <c r="H450" s="16">
        <v>3.4430000000000001</v>
      </c>
      <c r="I450" s="13" t="s">
        <v>58</v>
      </c>
      <c r="J450" s="18" t="s">
        <v>10257</v>
      </c>
      <c r="K450" s="11">
        <v>46179</v>
      </c>
      <c r="L450" s="11">
        <v>46179</v>
      </c>
      <c r="M450" s="13" t="s">
        <v>3541</v>
      </c>
      <c r="Q450" s="38" t="s">
        <v>8944</v>
      </c>
      <c r="AH450" s="19" t="str">
        <f t="shared" ref="AH450" si="103">M450</f>
        <v>10274341896</v>
      </c>
      <c r="AI450" t="str">
        <f>IFERROR(INDEX(PROVEEDORES!$B$1:$B$6940,MATCH(AH450,PROVEEDORES!$A$1:$A$6940,0)),"")</f>
        <v>CARRERO AGUILAR NATIVIDAD</v>
      </c>
    </row>
    <row r="451" spans="1:35" hidden="1" x14ac:dyDescent="0.4">
      <c r="A451" s="13" t="s">
        <v>47</v>
      </c>
      <c r="B451" s="13" t="s">
        <v>9247</v>
      </c>
      <c r="C451" s="11">
        <v>46181</v>
      </c>
      <c r="D451" s="37" t="s">
        <v>8942</v>
      </c>
      <c r="E451" s="8">
        <v>40</v>
      </c>
      <c r="G451" t="s">
        <v>11459</v>
      </c>
      <c r="H451" s="16">
        <v>3.4430000000000001</v>
      </c>
      <c r="I451" s="13" t="s">
        <v>56</v>
      </c>
      <c r="J451" s="18" t="s">
        <v>10258</v>
      </c>
      <c r="K451" s="11">
        <v>46180</v>
      </c>
      <c r="L451" s="11">
        <v>46180</v>
      </c>
      <c r="M451" s="13" t="s">
        <v>2563</v>
      </c>
      <c r="Q451" s="38" t="s">
        <v>8944</v>
      </c>
      <c r="AH451" s="19" t="str">
        <f t="shared" ref="AH451:AH452" si="104">M451</f>
        <v>10200493597</v>
      </c>
      <c r="AI451" t="str">
        <f>IFERROR(INDEX(PROVEEDORES!$B$1:$B$6940,MATCH(AH451,PROVEEDORES!$A$1:$A$6940,0)),"")</f>
        <v>BAUTISTA AMES ABEL CARLOS</v>
      </c>
    </row>
    <row r="452" spans="1:35" hidden="1" x14ac:dyDescent="0.4">
      <c r="A452" s="13" t="s">
        <v>47</v>
      </c>
      <c r="B452" s="13" t="s">
        <v>9247</v>
      </c>
      <c r="C452" s="11">
        <v>46181</v>
      </c>
      <c r="D452" s="37" t="s">
        <v>8941</v>
      </c>
      <c r="E452" s="8">
        <v>40</v>
      </c>
      <c r="G452" t="s">
        <v>11459</v>
      </c>
      <c r="H452" s="16">
        <v>3.4430000000000001</v>
      </c>
      <c r="I452" s="13" t="s">
        <v>58</v>
      </c>
      <c r="J452" s="18" t="s">
        <v>10259</v>
      </c>
      <c r="K452" s="11">
        <v>46181</v>
      </c>
      <c r="L452" s="11">
        <v>46181</v>
      </c>
      <c r="M452" s="13" t="s">
        <v>5376</v>
      </c>
      <c r="Q452" s="38" t="s">
        <v>8944</v>
      </c>
      <c r="AH452" s="19" t="str">
        <f t="shared" si="104"/>
        <v>10438672571</v>
      </c>
      <c r="AI452" t="str">
        <f>IFERROR(INDEX(PROVEEDORES!$B$1:$B$6940,MATCH(AH452,PROVEEDORES!$A$1:$A$6940,0)),"")</f>
        <v>SANCHEZ CASTILLO YOLANDA</v>
      </c>
    </row>
    <row r="453" spans="1:35" hidden="1" x14ac:dyDescent="0.4">
      <c r="A453" s="13" t="s">
        <v>47</v>
      </c>
      <c r="B453" s="13" t="s">
        <v>9249</v>
      </c>
      <c r="C453" s="11">
        <v>46180</v>
      </c>
      <c r="D453" s="37" t="s">
        <v>8940</v>
      </c>
      <c r="F453" s="8">
        <v>300</v>
      </c>
      <c r="G453" t="s">
        <v>11459</v>
      </c>
      <c r="H453" s="16">
        <v>3.4430000000000001</v>
      </c>
      <c r="I453" s="13" t="s">
        <v>50</v>
      </c>
      <c r="J453" s="18" t="s">
        <v>10260</v>
      </c>
      <c r="K453" s="11">
        <v>46176</v>
      </c>
      <c r="L453" s="11">
        <v>46176</v>
      </c>
      <c r="M453" s="43">
        <v>22989697</v>
      </c>
      <c r="Q453" s="38" t="s">
        <v>10261</v>
      </c>
      <c r="AH453" s="19">
        <f t="shared" si="98"/>
        <v>22989697</v>
      </c>
      <c r="AI453" t="str">
        <f>IFERROR(INDEX(PROVEEDORES!$B$1:$B$6940,MATCH(AH453,PROVEEDORES!$A$1:$A$6940,0)),"")</f>
        <v>BERROSPI PANDURO EDGAR</v>
      </c>
    </row>
    <row r="454" spans="1:35" hidden="1" x14ac:dyDescent="0.4">
      <c r="A454" s="13" t="s">
        <v>47</v>
      </c>
      <c r="B454" s="13" t="s">
        <v>9249</v>
      </c>
      <c r="C454" s="11">
        <v>46180</v>
      </c>
      <c r="D454" s="37" t="s">
        <v>8942</v>
      </c>
      <c r="E454" s="8">
        <v>10</v>
      </c>
      <c r="G454" t="s">
        <v>11459</v>
      </c>
      <c r="H454" s="16">
        <v>3.4430000000000001</v>
      </c>
      <c r="I454" s="13" t="s">
        <v>56</v>
      </c>
      <c r="J454" s="18" t="s">
        <v>10262</v>
      </c>
      <c r="K454" s="11">
        <v>46178</v>
      </c>
      <c r="L454" s="11">
        <v>46178</v>
      </c>
      <c r="M454" s="13" t="s">
        <v>9136</v>
      </c>
      <c r="Q454" s="38" t="s">
        <v>9072</v>
      </c>
      <c r="AH454" s="19" t="str">
        <f t="shared" si="98"/>
        <v>10040527511</v>
      </c>
      <c r="AI454" t="str">
        <f>IFERROR(INDEX(PROVEEDORES!$B$1:$B$6940,MATCH(AH454,PROVEEDORES!$A$1:$A$6940,0)),"")</f>
        <v>CALLUPE ATACHAGUA CESAR</v>
      </c>
    </row>
    <row r="455" spans="1:35" hidden="1" x14ac:dyDescent="0.4">
      <c r="A455" s="13" t="s">
        <v>47</v>
      </c>
      <c r="B455" s="13" t="s">
        <v>9249</v>
      </c>
      <c r="C455" s="11">
        <v>46180</v>
      </c>
      <c r="D455" s="37" t="s">
        <v>8942</v>
      </c>
      <c r="E455" s="8">
        <v>40</v>
      </c>
      <c r="G455" t="s">
        <v>11459</v>
      </c>
      <c r="H455" s="16">
        <v>3.4430000000000001</v>
      </c>
      <c r="I455" s="13" t="s">
        <v>56</v>
      </c>
      <c r="J455" s="18" t="s">
        <v>10263</v>
      </c>
      <c r="K455" s="11">
        <v>46179</v>
      </c>
      <c r="L455" s="11">
        <v>46179</v>
      </c>
      <c r="M455" s="13" t="s">
        <v>9520</v>
      </c>
      <c r="Q455" s="38" t="s">
        <v>59</v>
      </c>
      <c r="AH455" s="19" t="str">
        <f t="shared" ref="AH455" si="105">M455</f>
        <v>10755996551</v>
      </c>
      <c r="AI455" t="str">
        <f>IFERROR(INDEX(PROVEEDORES!$B$1:$B$6940,MATCH(AH455,PROVEEDORES!$A$1:$A$6940,0)),"")</f>
        <v>PEREZ DAHUA FRANS DENNIS</v>
      </c>
    </row>
    <row r="456" spans="1:35" hidden="1" x14ac:dyDescent="0.4">
      <c r="A456" s="13" t="s">
        <v>47</v>
      </c>
      <c r="B456" s="13" t="s">
        <v>9249</v>
      </c>
      <c r="C456" s="11">
        <v>46180</v>
      </c>
      <c r="D456" s="37" t="s">
        <v>8942</v>
      </c>
      <c r="E456" s="8">
        <v>38</v>
      </c>
      <c r="G456" t="s">
        <v>11459</v>
      </c>
      <c r="H456" s="16">
        <v>3.4430000000000001</v>
      </c>
      <c r="I456" s="13" t="s">
        <v>56</v>
      </c>
      <c r="J456" s="18" t="s">
        <v>10264</v>
      </c>
      <c r="K456" s="11">
        <v>46179</v>
      </c>
      <c r="L456" s="11">
        <v>46179</v>
      </c>
      <c r="M456" s="13" t="s">
        <v>9520</v>
      </c>
      <c r="Q456" s="38" t="s">
        <v>8943</v>
      </c>
      <c r="AH456" s="19" t="str">
        <f t="shared" si="98"/>
        <v>10755996551</v>
      </c>
      <c r="AI456" t="str">
        <f>IFERROR(INDEX(PROVEEDORES!$B$1:$B$6940,MATCH(AH456,PROVEEDORES!$A$1:$A$6940,0)),"")</f>
        <v>PEREZ DAHUA FRANS DENNIS</v>
      </c>
    </row>
    <row r="457" spans="1:35" hidden="1" x14ac:dyDescent="0.4">
      <c r="A457" s="13" t="s">
        <v>47</v>
      </c>
      <c r="B457" s="13" t="s">
        <v>9249</v>
      </c>
      <c r="C457" s="11">
        <v>46180</v>
      </c>
      <c r="D457" s="37" t="s">
        <v>8941</v>
      </c>
      <c r="E457" s="8">
        <v>52</v>
      </c>
      <c r="G457" t="s">
        <v>11459</v>
      </c>
      <c r="H457" s="16">
        <v>3.4430000000000001</v>
      </c>
      <c r="I457" s="13" t="s">
        <v>58</v>
      </c>
      <c r="J457" s="18" t="s">
        <v>10265</v>
      </c>
      <c r="K457" s="11">
        <v>46178</v>
      </c>
      <c r="L457" s="11">
        <v>46178</v>
      </c>
      <c r="M457" s="13" t="s">
        <v>7562</v>
      </c>
      <c r="Q457" s="38" t="s">
        <v>8944</v>
      </c>
      <c r="AH457" s="19" t="str">
        <f t="shared" si="98"/>
        <v>10803878817</v>
      </c>
      <c r="AI457" t="str">
        <f>IFERROR(INDEX(PROVEEDORES!$B$1:$B$6940,MATCH(AH457,PROVEEDORES!$A$1:$A$6940,0)),"")</f>
        <v>BETETA DIMAS LUCY LUZMILA</v>
      </c>
    </row>
    <row r="458" spans="1:35" hidden="1" x14ac:dyDescent="0.4">
      <c r="A458" s="13" t="s">
        <v>47</v>
      </c>
      <c r="B458" s="13" t="s">
        <v>9249</v>
      </c>
      <c r="C458" s="11">
        <v>46180</v>
      </c>
      <c r="D458" s="37" t="s">
        <v>8941</v>
      </c>
      <c r="E458" s="8">
        <v>40</v>
      </c>
      <c r="G458" t="s">
        <v>11459</v>
      </c>
      <c r="H458" s="16">
        <v>3.4430000000000001</v>
      </c>
      <c r="I458" s="13" t="s">
        <v>58</v>
      </c>
      <c r="J458" s="18" t="s">
        <v>10266</v>
      </c>
      <c r="K458" s="11">
        <v>46177</v>
      </c>
      <c r="L458" s="11">
        <v>46177</v>
      </c>
      <c r="M458" s="13" t="s">
        <v>6295</v>
      </c>
      <c r="Q458" s="38" t="s">
        <v>8944</v>
      </c>
      <c r="AH458" s="19" t="str">
        <f t="shared" si="98"/>
        <v>10469544651</v>
      </c>
      <c r="AI458" t="str">
        <f>IFERROR(INDEX(PROVEEDORES!$B$1:$B$6940,MATCH(AH458,PROVEEDORES!$A$1:$A$6940,0)),"")</f>
        <v>PADILLA LAGUNA SONIA AUREA</v>
      </c>
    </row>
    <row r="459" spans="1:35" hidden="1" x14ac:dyDescent="0.4">
      <c r="A459" s="13" t="s">
        <v>47</v>
      </c>
      <c r="B459" s="13" t="s">
        <v>9249</v>
      </c>
      <c r="C459" s="11">
        <v>46180</v>
      </c>
      <c r="D459" s="37" t="s">
        <v>8941</v>
      </c>
      <c r="E459" s="8">
        <v>40</v>
      </c>
      <c r="G459" t="s">
        <v>11459</v>
      </c>
      <c r="H459" s="16">
        <v>3.4430000000000001</v>
      </c>
      <c r="I459" s="13" t="s">
        <v>58</v>
      </c>
      <c r="J459" s="18" t="s">
        <v>10267</v>
      </c>
      <c r="K459" s="11">
        <v>46178</v>
      </c>
      <c r="L459" s="11">
        <v>46178</v>
      </c>
      <c r="M459" s="13" t="s">
        <v>3072</v>
      </c>
      <c r="Q459" s="38" t="s">
        <v>8944</v>
      </c>
      <c r="AH459" s="19" t="str">
        <f t="shared" si="98"/>
        <v>10224384187</v>
      </c>
      <c r="AI459" t="str">
        <f>IFERROR(INDEX(PROVEEDORES!$B$1:$B$6940,MATCH(AH459,PROVEEDORES!$A$1:$A$6940,0)),"")</f>
        <v>AVILA GRADOS VICTORIA</v>
      </c>
    </row>
    <row r="460" spans="1:35" hidden="1" x14ac:dyDescent="0.4">
      <c r="A460" s="13" t="s">
        <v>47</v>
      </c>
      <c r="B460" s="13" t="s">
        <v>9249</v>
      </c>
      <c r="C460" s="11">
        <v>46180</v>
      </c>
      <c r="D460" s="37" t="s">
        <v>8942</v>
      </c>
      <c r="E460" s="8">
        <v>40</v>
      </c>
      <c r="G460" t="s">
        <v>11459</v>
      </c>
      <c r="H460" s="16">
        <v>3.4430000000000001</v>
      </c>
      <c r="I460" s="13" t="s">
        <v>56</v>
      </c>
      <c r="J460" s="18" t="s">
        <v>10268</v>
      </c>
      <c r="K460" s="11">
        <v>46179</v>
      </c>
      <c r="L460" s="11">
        <v>46179</v>
      </c>
      <c r="M460" s="13" t="s">
        <v>4489</v>
      </c>
      <c r="Q460" s="38" t="s">
        <v>8944</v>
      </c>
      <c r="AH460" s="19" t="str">
        <f t="shared" ref="AH460:AH461" si="106">M460</f>
        <v>10413644513</v>
      </c>
      <c r="AI460" t="str">
        <f>IFERROR(INDEX(PROVEEDORES!$B$1:$B$6940,MATCH(AH460,PROVEEDORES!$A$1:$A$6940,0)),"")</f>
        <v>LIZANDRO MUÑOZ PEÑAHERRERA</v>
      </c>
    </row>
    <row r="461" spans="1:35" hidden="1" x14ac:dyDescent="0.4">
      <c r="A461" s="13" t="s">
        <v>47</v>
      </c>
      <c r="B461" s="13" t="s">
        <v>9249</v>
      </c>
      <c r="C461" s="11">
        <v>46180</v>
      </c>
      <c r="D461" s="37" t="s">
        <v>8941</v>
      </c>
      <c r="E461" s="8">
        <v>40</v>
      </c>
      <c r="G461" t="s">
        <v>11459</v>
      </c>
      <c r="H461" s="16">
        <v>3.4430000000000001</v>
      </c>
      <c r="I461" s="13" t="s">
        <v>58</v>
      </c>
      <c r="J461" s="18" t="s">
        <v>10269</v>
      </c>
      <c r="K461" s="11">
        <v>46180</v>
      </c>
      <c r="L461" s="11">
        <v>46180</v>
      </c>
      <c r="M461" s="13" t="s">
        <v>5658</v>
      </c>
      <c r="Q461" s="38" t="s">
        <v>8944</v>
      </c>
      <c r="AH461" s="19" t="str">
        <f t="shared" si="106"/>
        <v>10446876312</v>
      </c>
      <c r="AI461" t="str">
        <f>IFERROR(INDEX(PROVEEDORES!$B$1:$B$6940,MATCH(AH461,PROVEEDORES!$A$1:$A$6940,0)),"")</f>
        <v>IRENE ELENITH ROJAS RUIZ</v>
      </c>
    </row>
    <row r="462" spans="1:35" hidden="1" x14ac:dyDescent="0.4">
      <c r="A462" s="13" t="s">
        <v>47</v>
      </c>
      <c r="B462" s="13" t="s">
        <v>9254</v>
      </c>
      <c r="C462" s="11">
        <v>46179</v>
      </c>
      <c r="D462" s="37" t="s">
        <v>8940</v>
      </c>
      <c r="F462" s="8">
        <v>750</v>
      </c>
      <c r="G462" t="s">
        <v>11459</v>
      </c>
      <c r="H462" s="16">
        <v>3.4430000000000001</v>
      </c>
      <c r="I462" s="13" t="s">
        <v>50</v>
      </c>
      <c r="J462" s="18" t="s">
        <v>10270</v>
      </c>
      <c r="K462" s="11">
        <v>46172</v>
      </c>
      <c r="L462" s="11">
        <v>46172</v>
      </c>
      <c r="M462" s="13" t="s">
        <v>275</v>
      </c>
      <c r="Q462" s="38" t="s">
        <v>10271</v>
      </c>
      <c r="AH462" s="19" t="str">
        <f t="shared" si="98"/>
        <v>43885673</v>
      </c>
      <c r="AI462" t="str">
        <f>IFERROR(INDEX(PROVEEDORES!$B$1:$B$6940,MATCH(AH462,PROVEEDORES!$A$1:$A$6940,0)),"")</f>
        <v>QUISPE HUAROTE EDUARDO E.</v>
      </c>
    </row>
    <row r="463" spans="1:35" hidden="1" x14ac:dyDescent="0.4">
      <c r="A463" s="13" t="s">
        <v>47</v>
      </c>
      <c r="B463" s="13" t="s">
        <v>9254</v>
      </c>
      <c r="C463" s="11">
        <v>46179</v>
      </c>
      <c r="D463" s="37" t="s">
        <v>8940</v>
      </c>
      <c r="F463" s="8">
        <v>86.2</v>
      </c>
      <c r="G463" t="s">
        <v>11459</v>
      </c>
      <c r="H463" s="16">
        <v>3.4430000000000001</v>
      </c>
      <c r="I463" s="13" t="s">
        <v>50</v>
      </c>
      <c r="J463" s="18" t="s">
        <v>10272</v>
      </c>
      <c r="K463" s="11">
        <v>46179</v>
      </c>
      <c r="L463" s="11">
        <v>46179</v>
      </c>
      <c r="M463" s="13" t="s">
        <v>275</v>
      </c>
      <c r="Q463" s="38" t="s">
        <v>39</v>
      </c>
      <c r="AH463" s="19" t="str">
        <f t="shared" ref="AH463:AH477" si="107">M463</f>
        <v>43885673</v>
      </c>
      <c r="AI463" t="str">
        <f>IFERROR(INDEX(PROVEEDORES!$B$1:$B$6940,MATCH(AH463,PROVEEDORES!$A$1:$A$6940,0)),"")</f>
        <v>QUISPE HUAROTE EDUARDO E.</v>
      </c>
    </row>
    <row r="464" spans="1:35" x14ac:dyDescent="0.4">
      <c r="A464" s="13" t="s">
        <v>47</v>
      </c>
      <c r="B464" s="13" t="s">
        <v>9254</v>
      </c>
      <c r="C464" s="11">
        <v>46179</v>
      </c>
      <c r="D464" s="37" t="s">
        <v>8942</v>
      </c>
      <c r="E464" s="8">
        <v>52.2</v>
      </c>
      <c r="G464" t="s">
        <v>11459</v>
      </c>
      <c r="H464" s="16">
        <v>3.4430000000000001</v>
      </c>
      <c r="I464" s="13" t="s">
        <v>56</v>
      </c>
      <c r="J464" s="18" t="s">
        <v>10273</v>
      </c>
      <c r="K464" s="11">
        <v>46177</v>
      </c>
      <c r="L464" s="11">
        <v>46177</v>
      </c>
      <c r="M464" s="13" t="s">
        <v>8121</v>
      </c>
      <c r="Q464" s="38" t="s">
        <v>45</v>
      </c>
      <c r="AH464" s="19" t="str">
        <f t="shared" si="107"/>
        <v>20511004251</v>
      </c>
      <c r="AI464" t="str">
        <f>IFERROR(INDEX(PROVEEDORES!$B$1:$B$6940,MATCH(AH464,PROVEEDORES!$A$1:$A$6940,0)),"")</f>
        <v>CONCESIONARIA IIRSA NORTE S.A.</v>
      </c>
    </row>
    <row r="465" spans="1:35" x14ac:dyDescent="0.4">
      <c r="A465" s="13" t="s">
        <v>47</v>
      </c>
      <c r="B465" s="13" t="s">
        <v>9254</v>
      </c>
      <c r="C465" s="11">
        <v>46179</v>
      </c>
      <c r="D465" s="37" t="s">
        <v>8942</v>
      </c>
      <c r="E465" s="8">
        <v>52.2</v>
      </c>
      <c r="G465" t="s">
        <v>11459</v>
      </c>
      <c r="H465" s="16">
        <v>3.4430000000000001</v>
      </c>
      <c r="I465" s="13" t="s">
        <v>56</v>
      </c>
      <c r="J465" s="18" t="s">
        <v>10274</v>
      </c>
      <c r="K465" s="11">
        <v>46177</v>
      </c>
      <c r="L465" s="11">
        <v>46177</v>
      </c>
      <c r="M465" s="13" t="s">
        <v>8121</v>
      </c>
      <c r="Q465" s="38" t="s">
        <v>45</v>
      </c>
      <c r="AH465" s="19" t="str">
        <f t="shared" si="107"/>
        <v>20511004251</v>
      </c>
      <c r="AI465" t="str">
        <f>IFERROR(INDEX(PROVEEDORES!$B$1:$B$6940,MATCH(AH465,PROVEEDORES!$A$1:$A$6940,0)),"")</f>
        <v>CONCESIONARIA IIRSA NORTE S.A.</v>
      </c>
    </row>
    <row r="466" spans="1:35" x14ac:dyDescent="0.4">
      <c r="A466" s="13" t="s">
        <v>47</v>
      </c>
      <c r="B466" s="13" t="s">
        <v>9254</v>
      </c>
      <c r="C466" s="11">
        <v>46179</v>
      </c>
      <c r="D466" s="37" t="s">
        <v>8942</v>
      </c>
      <c r="E466" s="8">
        <v>52.2</v>
      </c>
      <c r="G466" t="s">
        <v>11459</v>
      </c>
      <c r="H466" s="16">
        <v>3.4430000000000001</v>
      </c>
      <c r="I466" s="13" t="s">
        <v>56</v>
      </c>
      <c r="J466" s="18" t="s">
        <v>10275</v>
      </c>
      <c r="K466" s="11">
        <v>46177</v>
      </c>
      <c r="L466" s="11">
        <v>46177</v>
      </c>
      <c r="M466" s="13" t="s">
        <v>8121</v>
      </c>
      <c r="Q466" s="38" t="s">
        <v>45</v>
      </c>
      <c r="AH466" s="19" t="str">
        <f t="shared" si="107"/>
        <v>20511004251</v>
      </c>
      <c r="AI466" t="str">
        <f>IFERROR(INDEX(PROVEEDORES!$B$1:$B$6940,MATCH(AH466,PROVEEDORES!$A$1:$A$6940,0)),"")</f>
        <v>CONCESIONARIA IIRSA NORTE S.A.</v>
      </c>
    </row>
    <row r="467" spans="1:35" x14ac:dyDescent="0.4">
      <c r="A467" s="13" t="s">
        <v>47</v>
      </c>
      <c r="B467" s="13" t="s">
        <v>9254</v>
      </c>
      <c r="C467" s="11">
        <v>46179</v>
      </c>
      <c r="D467" s="37" t="s">
        <v>8942</v>
      </c>
      <c r="E467" s="8">
        <v>52.2</v>
      </c>
      <c r="G467" t="s">
        <v>11459</v>
      </c>
      <c r="H467" s="16">
        <v>3.4430000000000001</v>
      </c>
      <c r="I467" s="13" t="s">
        <v>56</v>
      </c>
      <c r="J467" s="18" t="s">
        <v>10276</v>
      </c>
      <c r="K467" s="11">
        <v>46175</v>
      </c>
      <c r="L467" s="11">
        <v>46175</v>
      </c>
      <c r="M467" s="13" t="s">
        <v>8121</v>
      </c>
      <c r="Q467" s="38" t="s">
        <v>45</v>
      </c>
      <c r="AH467" s="19" t="str">
        <f t="shared" si="107"/>
        <v>20511004251</v>
      </c>
      <c r="AI467" t="str">
        <f>IFERROR(INDEX(PROVEEDORES!$B$1:$B$6940,MATCH(AH467,PROVEEDORES!$A$1:$A$6940,0)),"")</f>
        <v>CONCESIONARIA IIRSA NORTE S.A.</v>
      </c>
    </row>
    <row r="468" spans="1:35" x14ac:dyDescent="0.4">
      <c r="A468" s="13" t="s">
        <v>47</v>
      </c>
      <c r="B468" s="13" t="s">
        <v>9254</v>
      </c>
      <c r="C468" s="11">
        <v>46179</v>
      </c>
      <c r="D468" s="37" t="s">
        <v>8942</v>
      </c>
      <c r="E468" s="8">
        <v>52.2</v>
      </c>
      <c r="G468" t="s">
        <v>11459</v>
      </c>
      <c r="H468" s="16">
        <v>3.4430000000000001</v>
      </c>
      <c r="I468" s="13" t="s">
        <v>56</v>
      </c>
      <c r="J468" s="18" t="s">
        <v>10277</v>
      </c>
      <c r="K468" s="11">
        <v>46175</v>
      </c>
      <c r="L468" s="11">
        <v>46175</v>
      </c>
      <c r="M468" s="13" t="s">
        <v>8121</v>
      </c>
      <c r="Q468" s="38" t="s">
        <v>45</v>
      </c>
      <c r="AH468" s="19" t="str">
        <f t="shared" si="107"/>
        <v>20511004251</v>
      </c>
      <c r="AI468" t="str">
        <f>IFERROR(INDEX(PROVEEDORES!$B$1:$B$6940,MATCH(AH468,PROVEEDORES!$A$1:$A$6940,0)),"")</f>
        <v>CONCESIONARIA IIRSA NORTE S.A.</v>
      </c>
    </row>
    <row r="469" spans="1:35" x14ac:dyDescent="0.4">
      <c r="A469" s="13" t="s">
        <v>47</v>
      </c>
      <c r="B469" s="13" t="s">
        <v>9254</v>
      </c>
      <c r="C469" s="11">
        <v>46179</v>
      </c>
      <c r="D469" s="37" t="s">
        <v>8942</v>
      </c>
      <c r="E469" s="8">
        <v>52.2</v>
      </c>
      <c r="G469" t="s">
        <v>11459</v>
      </c>
      <c r="H469" s="16">
        <v>3.4430000000000001</v>
      </c>
      <c r="I469" s="13" t="s">
        <v>56</v>
      </c>
      <c r="J469" s="18" t="s">
        <v>10278</v>
      </c>
      <c r="K469" s="11">
        <v>46175</v>
      </c>
      <c r="L469" s="11">
        <v>46175</v>
      </c>
      <c r="M469" s="13" t="s">
        <v>8121</v>
      </c>
      <c r="Q469" s="38" t="s">
        <v>45</v>
      </c>
      <c r="AH469" s="19" t="str">
        <f t="shared" ref="AH469" si="108">M469</f>
        <v>20511004251</v>
      </c>
      <c r="AI469" t="str">
        <f>IFERROR(INDEX(PROVEEDORES!$B$1:$B$6940,MATCH(AH469,PROVEEDORES!$A$1:$A$6940,0)),"")</f>
        <v>CONCESIONARIA IIRSA NORTE S.A.</v>
      </c>
    </row>
    <row r="470" spans="1:35" hidden="1" x14ac:dyDescent="0.4">
      <c r="A470" s="13" t="s">
        <v>47</v>
      </c>
      <c r="B470" s="13" t="s">
        <v>9254</v>
      </c>
      <c r="C470" s="11">
        <v>46179</v>
      </c>
      <c r="D470" s="37" t="s">
        <v>8942</v>
      </c>
      <c r="E470" s="8">
        <v>30</v>
      </c>
      <c r="G470" t="s">
        <v>11459</v>
      </c>
      <c r="H470" s="16">
        <v>3.4430000000000001</v>
      </c>
      <c r="I470" s="13" t="s">
        <v>56</v>
      </c>
      <c r="J470" s="18" t="s">
        <v>10279</v>
      </c>
      <c r="K470" s="11">
        <v>46176</v>
      </c>
      <c r="L470" s="11">
        <v>46176</v>
      </c>
      <c r="M470" s="13" t="s">
        <v>5533</v>
      </c>
      <c r="Q470" s="38" t="s">
        <v>41</v>
      </c>
      <c r="AH470" s="19" t="str">
        <f t="shared" si="107"/>
        <v>10443039517</v>
      </c>
      <c r="AI470" t="str">
        <f>IFERROR(INDEX(PROVEEDORES!$B$1:$B$6940,MATCH(AH470,PROVEEDORES!$A$1:$A$6940,0)),"")</f>
        <v>BANDA OCHOA REYES</v>
      </c>
    </row>
    <row r="471" spans="1:35" hidden="1" x14ac:dyDescent="0.4">
      <c r="A471" s="13" t="s">
        <v>47</v>
      </c>
      <c r="B471" s="13" t="s">
        <v>9254</v>
      </c>
      <c r="C471" s="11">
        <v>46179</v>
      </c>
      <c r="D471" s="37" t="s">
        <v>8942</v>
      </c>
      <c r="E471" s="8">
        <v>40</v>
      </c>
      <c r="G471" t="s">
        <v>11459</v>
      </c>
      <c r="H471" s="16">
        <v>3.4430000000000001</v>
      </c>
      <c r="I471" s="13" t="s">
        <v>56</v>
      </c>
      <c r="J471" s="18" t="s">
        <v>10280</v>
      </c>
      <c r="K471" s="11">
        <v>46181</v>
      </c>
      <c r="L471" s="11">
        <v>46181</v>
      </c>
      <c r="M471" s="13" t="s">
        <v>9520</v>
      </c>
      <c r="Q471" s="38" t="s">
        <v>59</v>
      </c>
      <c r="AH471" s="19" t="str">
        <f t="shared" si="107"/>
        <v>10755996551</v>
      </c>
      <c r="AI471" t="str">
        <f>IFERROR(INDEX(PROVEEDORES!$B$1:$B$6940,MATCH(AH471,PROVEEDORES!$A$1:$A$6940,0)),"")</f>
        <v>PEREZ DAHUA FRANS DENNIS</v>
      </c>
    </row>
    <row r="472" spans="1:35" hidden="1" x14ac:dyDescent="0.4">
      <c r="A472" s="13" t="s">
        <v>47</v>
      </c>
      <c r="B472" s="13" t="s">
        <v>9254</v>
      </c>
      <c r="C472" s="11">
        <v>46179</v>
      </c>
      <c r="D472" s="37" t="s">
        <v>8942</v>
      </c>
      <c r="E472" s="8">
        <v>53</v>
      </c>
      <c r="G472" t="s">
        <v>11459</v>
      </c>
      <c r="H472" s="16">
        <v>3.4430000000000001</v>
      </c>
      <c r="I472" s="13" t="s">
        <v>56</v>
      </c>
      <c r="J472" s="18" t="s">
        <v>10281</v>
      </c>
      <c r="K472" s="11">
        <v>46181</v>
      </c>
      <c r="L472" s="11">
        <v>46181</v>
      </c>
      <c r="M472" s="13" t="s">
        <v>9520</v>
      </c>
      <c r="Q472" s="38" t="s">
        <v>8943</v>
      </c>
      <c r="AH472" s="19" t="str">
        <f t="shared" si="107"/>
        <v>10755996551</v>
      </c>
      <c r="AI472" t="str">
        <f>IFERROR(INDEX(PROVEEDORES!$B$1:$B$6940,MATCH(AH472,PROVEEDORES!$A$1:$A$6940,0)),"")</f>
        <v>PEREZ DAHUA FRANS DENNIS</v>
      </c>
    </row>
    <row r="473" spans="1:35" hidden="1" x14ac:dyDescent="0.4">
      <c r="A473" s="13" t="s">
        <v>47</v>
      </c>
      <c r="B473" s="13" t="s">
        <v>9254</v>
      </c>
      <c r="C473" s="11">
        <v>46179</v>
      </c>
      <c r="D473" s="5">
        <v>63433</v>
      </c>
      <c r="E473" s="8">
        <v>40</v>
      </c>
      <c r="G473" t="s">
        <v>11459</v>
      </c>
      <c r="H473" s="16">
        <v>3.4430000000000001</v>
      </c>
      <c r="I473" s="13" t="s">
        <v>58</v>
      </c>
      <c r="J473" s="18" t="s">
        <v>10282</v>
      </c>
      <c r="K473" s="11">
        <v>46175</v>
      </c>
      <c r="L473" s="11">
        <v>46175</v>
      </c>
      <c r="M473" s="13" t="s">
        <v>1391</v>
      </c>
      <c r="Q473" s="38" t="s">
        <v>8947</v>
      </c>
      <c r="AH473" s="19" t="str">
        <f t="shared" si="107"/>
        <v>10010471465</v>
      </c>
      <c r="AI473" t="str">
        <f>IFERROR(INDEX(PROVEEDORES!$B$1:$B$6940,MATCH(AH473,PROVEEDORES!$A$1:$A$6940,0)),"")</f>
        <v>PUSCAN SANTILLAN WALTER ANTONIO</v>
      </c>
    </row>
    <row r="474" spans="1:35" hidden="1" x14ac:dyDescent="0.4">
      <c r="A474" s="13" t="s">
        <v>47</v>
      </c>
      <c r="B474" s="13" t="s">
        <v>9254</v>
      </c>
      <c r="C474" s="11">
        <v>46179</v>
      </c>
      <c r="D474" s="37" t="s">
        <v>8941</v>
      </c>
      <c r="E474" s="8">
        <v>40</v>
      </c>
      <c r="G474" t="s">
        <v>11459</v>
      </c>
      <c r="H474" s="16">
        <v>3.4430000000000001</v>
      </c>
      <c r="I474" s="13" t="s">
        <v>58</v>
      </c>
      <c r="J474" s="18" t="s">
        <v>10283</v>
      </c>
      <c r="K474" s="11">
        <v>46171</v>
      </c>
      <c r="L474" s="11">
        <v>46171</v>
      </c>
      <c r="M474" s="13" t="s">
        <v>5658</v>
      </c>
      <c r="Q474" s="38" t="s">
        <v>8944</v>
      </c>
      <c r="AH474" s="19" t="str">
        <f t="shared" si="107"/>
        <v>10446876312</v>
      </c>
      <c r="AI474" t="str">
        <f>IFERROR(INDEX(PROVEEDORES!$B$1:$B$6940,MATCH(AH474,PROVEEDORES!$A$1:$A$6940,0)),"")</f>
        <v>IRENE ELENITH ROJAS RUIZ</v>
      </c>
    </row>
    <row r="475" spans="1:35" hidden="1" x14ac:dyDescent="0.4">
      <c r="A475" s="13" t="s">
        <v>47</v>
      </c>
      <c r="B475" s="13" t="s">
        <v>9254</v>
      </c>
      <c r="C475" s="11">
        <v>46179</v>
      </c>
      <c r="D475" s="37" t="s">
        <v>8941</v>
      </c>
      <c r="E475" s="8">
        <v>40</v>
      </c>
      <c r="G475" t="s">
        <v>11459</v>
      </c>
      <c r="H475" s="16">
        <v>3.4430000000000001</v>
      </c>
      <c r="I475" s="13" t="s">
        <v>58</v>
      </c>
      <c r="J475" s="18" t="s">
        <v>10284</v>
      </c>
      <c r="K475" s="11">
        <v>46172</v>
      </c>
      <c r="L475" s="11">
        <v>46172</v>
      </c>
      <c r="M475" s="13" t="s">
        <v>4343</v>
      </c>
      <c r="Q475" s="38" t="s">
        <v>8944</v>
      </c>
      <c r="AH475" s="19" t="str">
        <f t="shared" si="107"/>
        <v>10409132591</v>
      </c>
      <c r="AI475" t="str">
        <f>IFERROR(INDEX(PROVEEDORES!$B$1:$B$6940,MATCH(AH475,PROVEEDORES!$A$1:$A$6940,0)),"")</f>
        <v>MONTALVO ANDRES VICTORIA APOLONIA</v>
      </c>
    </row>
    <row r="476" spans="1:35" hidden="1" x14ac:dyDescent="0.4">
      <c r="A476" s="13" t="s">
        <v>47</v>
      </c>
      <c r="B476" s="13" t="s">
        <v>9254</v>
      </c>
      <c r="C476" s="11">
        <v>46179</v>
      </c>
      <c r="D476" s="37" t="s">
        <v>8941</v>
      </c>
      <c r="E476" s="8">
        <v>40</v>
      </c>
      <c r="G476" t="s">
        <v>11459</v>
      </c>
      <c r="H476" s="16">
        <v>3.4430000000000001</v>
      </c>
      <c r="I476" s="13" t="s">
        <v>58</v>
      </c>
      <c r="J476" s="18" t="s">
        <v>10285</v>
      </c>
      <c r="K476" s="11">
        <v>46173</v>
      </c>
      <c r="L476" s="11">
        <v>46173</v>
      </c>
      <c r="M476" s="13" t="s">
        <v>6483</v>
      </c>
      <c r="Q476" s="38" t="s">
        <v>8944</v>
      </c>
      <c r="AH476" s="19" t="str">
        <f t="shared" si="107"/>
        <v>10476733087</v>
      </c>
      <c r="AI476" t="str">
        <f>IFERROR(INDEX(PROVEEDORES!$B$1:$B$6940,MATCH(AH476,PROVEEDORES!$A$1:$A$6940,0)),"")</f>
        <v>CIEZA IRURETA QUELIN ALISIA</v>
      </c>
    </row>
    <row r="477" spans="1:35" hidden="1" x14ac:dyDescent="0.4">
      <c r="A477" s="13" t="s">
        <v>47</v>
      </c>
      <c r="B477" s="13" t="s">
        <v>9254</v>
      </c>
      <c r="C477" s="11">
        <v>46179</v>
      </c>
      <c r="D477" s="37" t="s">
        <v>8941</v>
      </c>
      <c r="E477" s="8">
        <v>40</v>
      </c>
      <c r="G477" t="s">
        <v>11459</v>
      </c>
      <c r="H477" s="16">
        <v>3.4430000000000001</v>
      </c>
      <c r="I477" s="13" t="s">
        <v>58</v>
      </c>
      <c r="J477" s="18" t="s">
        <v>10286</v>
      </c>
      <c r="K477" s="11">
        <v>46174</v>
      </c>
      <c r="L477" s="11">
        <v>46174</v>
      </c>
      <c r="M477" s="13" t="s">
        <v>6483</v>
      </c>
      <c r="Q477" s="38" t="s">
        <v>8944</v>
      </c>
      <c r="AH477" s="19" t="str">
        <f t="shared" si="107"/>
        <v>10476733087</v>
      </c>
      <c r="AI477" t="str">
        <f>IFERROR(INDEX(PROVEEDORES!$B$1:$B$6940,MATCH(AH477,PROVEEDORES!$A$1:$A$6940,0)),"")</f>
        <v>CIEZA IRURETA QUELIN ALISIA</v>
      </c>
    </row>
    <row r="478" spans="1:35" hidden="1" x14ac:dyDescent="0.4">
      <c r="A478" s="13" t="s">
        <v>47</v>
      </c>
      <c r="B478" s="13" t="s">
        <v>9254</v>
      </c>
      <c r="C478" s="11">
        <v>46179</v>
      </c>
      <c r="D478" s="37" t="s">
        <v>8941</v>
      </c>
      <c r="E478" s="8">
        <v>40</v>
      </c>
      <c r="G478" t="s">
        <v>11459</v>
      </c>
      <c r="H478" s="16">
        <v>3.4430000000000001</v>
      </c>
      <c r="I478" s="13" t="s">
        <v>58</v>
      </c>
      <c r="J478" s="18" t="s">
        <v>10287</v>
      </c>
      <c r="K478" s="11">
        <v>46175</v>
      </c>
      <c r="L478" s="11">
        <v>46175</v>
      </c>
      <c r="M478" s="13" t="s">
        <v>4023</v>
      </c>
      <c r="Q478" s="38" t="s">
        <v>8944</v>
      </c>
      <c r="AH478" s="19" t="str">
        <f t="shared" ref="AH478" si="109">M478</f>
        <v>10337415143</v>
      </c>
      <c r="AI478" t="str">
        <f>IFERROR(INDEX(PROVEEDORES!$B$1:$B$6940,MATCH(AH478,PROVEEDORES!$A$1:$A$6940,0)),"")</f>
        <v>INGA VALLE MARITZA MERCEDES</v>
      </c>
    </row>
    <row r="479" spans="1:35" hidden="1" x14ac:dyDescent="0.4">
      <c r="A479" s="13" t="s">
        <v>47</v>
      </c>
      <c r="B479" s="13" t="s">
        <v>9254</v>
      </c>
      <c r="C479" s="11">
        <v>46179</v>
      </c>
      <c r="D479" s="37" t="s">
        <v>8941</v>
      </c>
      <c r="E479" s="8">
        <v>40</v>
      </c>
      <c r="G479" t="s">
        <v>11459</v>
      </c>
      <c r="H479" s="16">
        <v>3.4430000000000001</v>
      </c>
      <c r="I479" s="13" t="s">
        <v>58</v>
      </c>
      <c r="J479" s="18" t="s">
        <v>10288</v>
      </c>
      <c r="K479" s="11">
        <v>46176</v>
      </c>
      <c r="L479" s="11">
        <v>46176</v>
      </c>
      <c r="M479" s="13" t="s">
        <v>4023</v>
      </c>
      <c r="Q479" s="38" t="s">
        <v>8944</v>
      </c>
      <c r="AH479" s="19" t="str">
        <f t="shared" ref="AH479" si="110">M479</f>
        <v>10337415143</v>
      </c>
      <c r="AI479" t="str">
        <f>IFERROR(INDEX(PROVEEDORES!$B$1:$B$6940,MATCH(AH479,PROVEEDORES!$A$1:$A$6940,0)),"")</f>
        <v>INGA VALLE MARITZA MERCEDES</v>
      </c>
    </row>
    <row r="480" spans="1:35" hidden="1" x14ac:dyDescent="0.4">
      <c r="A480" s="13" t="s">
        <v>47</v>
      </c>
      <c r="B480" s="13" t="s">
        <v>9254</v>
      </c>
      <c r="C480" s="11">
        <v>46179</v>
      </c>
      <c r="D480" s="37" t="s">
        <v>8941</v>
      </c>
      <c r="E480" s="8">
        <v>40</v>
      </c>
      <c r="G480" t="s">
        <v>11459</v>
      </c>
      <c r="H480" s="16">
        <v>3.4430000000000001</v>
      </c>
      <c r="I480" s="13" t="s">
        <v>58</v>
      </c>
      <c r="J480" s="18" t="s">
        <v>10289</v>
      </c>
      <c r="K480" s="11">
        <v>46177</v>
      </c>
      <c r="L480" s="11">
        <v>46177</v>
      </c>
      <c r="M480" s="13" t="s">
        <v>4023</v>
      </c>
      <c r="Q480" s="38" t="s">
        <v>8944</v>
      </c>
      <c r="AH480" s="19" t="str">
        <f t="shared" ref="AH480" si="111">M480</f>
        <v>10337415143</v>
      </c>
      <c r="AI480" t="str">
        <f>IFERROR(INDEX(PROVEEDORES!$B$1:$B$6940,MATCH(AH480,PROVEEDORES!$A$1:$A$6940,0)),"")</f>
        <v>INGA VALLE MARITZA MERCEDES</v>
      </c>
    </row>
    <row r="481" spans="1:35" hidden="1" x14ac:dyDescent="0.4">
      <c r="A481" s="13" t="s">
        <v>47</v>
      </c>
      <c r="B481" s="13" t="s">
        <v>9254</v>
      </c>
      <c r="C481" s="11">
        <v>46179</v>
      </c>
      <c r="D481" s="37" t="s">
        <v>8941</v>
      </c>
      <c r="E481" s="8">
        <v>40</v>
      </c>
      <c r="G481" t="s">
        <v>11459</v>
      </c>
      <c r="H481" s="16">
        <v>3.4430000000000001</v>
      </c>
      <c r="I481" s="13" t="s">
        <v>58</v>
      </c>
      <c r="J481" s="18" t="s">
        <v>10290</v>
      </c>
      <c r="K481" s="11">
        <v>46178</v>
      </c>
      <c r="L481" s="11">
        <v>46178</v>
      </c>
      <c r="M481" s="13" t="s">
        <v>6483</v>
      </c>
      <c r="Q481" s="38" t="s">
        <v>8944</v>
      </c>
      <c r="AH481" s="19" t="str">
        <f t="shared" ref="AH481:AH482" si="112">M481</f>
        <v>10476733087</v>
      </c>
      <c r="AI481" t="str">
        <f>IFERROR(INDEX(PROVEEDORES!$B$1:$B$6940,MATCH(AH481,PROVEEDORES!$A$1:$A$6940,0)),"")</f>
        <v>CIEZA IRURETA QUELIN ALISIA</v>
      </c>
    </row>
    <row r="482" spans="1:35" hidden="1" x14ac:dyDescent="0.4">
      <c r="A482" s="13" t="s">
        <v>47</v>
      </c>
      <c r="B482" s="13" t="s">
        <v>9254</v>
      </c>
      <c r="C482" s="11">
        <v>46179</v>
      </c>
      <c r="D482" s="37" t="s">
        <v>8941</v>
      </c>
      <c r="E482" s="8">
        <v>40</v>
      </c>
      <c r="G482" t="s">
        <v>11459</v>
      </c>
      <c r="H482" s="16">
        <v>3.4430000000000001</v>
      </c>
      <c r="I482" s="13" t="s">
        <v>58</v>
      </c>
      <c r="J482" s="18" t="s">
        <v>10291</v>
      </c>
      <c r="K482" s="11">
        <v>46179</v>
      </c>
      <c r="L482" s="11">
        <v>46179</v>
      </c>
      <c r="M482" s="13" t="s">
        <v>4343</v>
      </c>
      <c r="Q482" s="38" t="s">
        <v>8944</v>
      </c>
      <c r="AH482" s="19" t="str">
        <f t="shared" si="112"/>
        <v>10409132591</v>
      </c>
      <c r="AI482" t="str">
        <f>IFERROR(INDEX(PROVEEDORES!$B$1:$B$6940,MATCH(AH482,PROVEEDORES!$A$1:$A$6940,0)),"")</f>
        <v>MONTALVO ANDRES VICTORIA APOLONIA</v>
      </c>
    </row>
    <row r="483" spans="1:35" hidden="1" x14ac:dyDescent="0.4">
      <c r="A483" s="13" t="s">
        <v>47</v>
      </c>
      <c r="B483" s="13" t="s">
        <v>9257</v>
      </c>
      <c r="C483" s="11">
        <v>46182</v>
      </c>
      <c r="D483" s="37" t="s">
        <v>8940</v>
      </c>
      <c r="F483" s="8">
        <v>650</v>
      </c>
      <c r="G483" t="s">
        <v>11459</v>
      </c>
      <c r="H483" s="16">
        <v>3.4980000000000002</v>
      </c>
      <c r="I483" s="13" t="s">
        <v>50</v>
      </c>
      <c r="J483" s="18" t="s">
        <v>10292</v>
      </c>
      <c r="K483" s="11">
        <v>46175</v>
      </c>
      <c r="L483" s="11">
        <v>46175</v>
      </c>
      <c r="M483" s="13" t="s">
        <v>257</v>
      </c>
      <c r="Q483" s="38" t="s">
        <v>9724</v>
      </c>
      <c r="AH483" s="19" t="str">
        <f t="shared" si="98"/>
        <v>42847172</v>
      </c>
      <c r="AI483" t="str">
        <f>IFERROR(INDEX(PROVEEDORES!$B$1:$B$6940,MATCH(AH483,PROVEEDORES!$A$1:$A$6940,0)),"")</f>
        <v>GUERRA CHUJUTALLI JOSE LUIS</v>
      </c>
    </row>
    <row r="484" spans="1:35" hidden="1" x14ac:dyDescent="0.4">
      <c r="A484" s="13" t="s">
        <v>47</v>
      </c>
      <c r="B484" s="13" t="s">
        <v>9257</v>
      </c>
      <c r="C484" s="11">
        <v>46182</v>
      </c>
      <c r="D484" s="37" t="s">
        <v>8940</v>
      </c>
      <c r="F484" s="8">
        <v>134</v>
      </c>
      <c r="G484" t="s">
        <v>11459</v>
      </c>
      <c r="H484" s="16">
        <v>3.4980000000000002</v>
      </c>
      <c r="I484" s="13" t="s">
        <v>50</v>
      </c>
      <c r="J484" s="18" t="s">
        <v>10293</v>
      </c>
      <c r="K484" s="11">
        <v>46182</v>
      </c>
      <c r="L484" s="11">
        <v>46182</v>
      </c>
      <c r="M484" s="13" t="s">
        <v>257</v>
      </c>
      <c r="Q484" s="38" t="s">
        <v>39</v>
      </c>
      <c r="AH484" s="19" t="str">
        <f t="shared" ref="AH484:AH489" si="113">M484</f>
        <v>42847172</v>
      </c>
      <c r="AI484" t="str">
        <f>IFERROR(INDEX(PROVEEDORES!$B$1:$B$6940,MATCH(AH484,PROVEEDORES!$A$1:$A$6940,0)),"")</f>
        <v>GUERRA CHUJUTALLI JOSE LUIS</v>
      </c>
    </row>
    <row r="485" spans="1:35" x14ac:dyDescent="0.4">
      <c r="A485" s="13" t="s">
        <v>47</v>
      </c>
      <c r="B485" s="13" t="s">
        <v>9257</v>
      </c>
      <c r="C485" s="11">
        <v>46182</v>
      </c>
      <c r="D485" s="37" t="s">
        <v>8942</v>
      </c>
      <c r="E485" s="8">
        <v>52.2</v>
      </c>
      <c r="G485" t="s">
        <v>11459</v>
      </c>
      <c r="H485" s="16">
        <v>3.4980000000000002</v>
      </c>
      <c r="I485" s="13" t="s">
        <v>56</v>
      </c>
      <c r="J485" s="18" t="s">
        <v>10294</v>
      </c>
      <c r="K485" s="11">
        <v>46179</v>
      </c>
      <c r="L485" s="11">
        <v>46179</v>
      </c>
      <c r="M485" s="13" t="s">
        <v>8121</v>
      </c>
      <c r="Q485" s="38" t="s">
        <v>45</v>
      </c>
      <c r="AH485" s="19" t="str">
        <f t="shared" si="113"/>
        <v>20511004251</v>
      </c>
      <c r="AI485" t="str">
        <f>IFERROR(INDEX(PROVEEDORES!$B$1:$B$6940,MATCH(AH485,PROVEEDORES!$A$1:$A$6940,0)),"")</f>
        <v>CONCESIONARIA IIRSA NORTE S.A.</v>
      </c>
    </row>
    <row r="486" spans="1:35" x14ac:dyDescent="0.4">
      <c r="A486" s="13" t="s">
        <v>47</v>
      </c>
      <c r="B486" s="13" t="s">
        <v>9257</v>
      </c>
      <c r="C486" s="11">
        <v>46182</v>
      </c>
      <c r="D486" s="37" t="s">
        <v>8942</v>
      </c>
      <c r="E486" s="8">
        <v>52.2</v>
      </c>
      <c r="G486" t="s">
        <v>11459</v>
      </c>
      <c r="H486" s="16">
        <v>3.4980000000000002</v>
      </c>
      <c r="I486" s="13" t="s">
        <v>56</v>
      </c>
      <c r="J486" s="18" t="s">
        <v>10295</v>
      </c>
      <c r="K486" s="11">
        <v>46179</v>
      </c>
      <c r="L486" s="11">
        <v>46179</v>
      </c>
      <c r="M486" s="13" t="s">
        <v>8121</v>
      </c>
      <c r="Q486" s="38" t="s">
        <v>45</v>
      </c>
      <c r="AH486" s="19" t="str">
        <f t="shared" si="113"/>
        <v>20511004251</v>
      </c>
      <c r="AI486" t="str">
        <f>IFERROR(INDEX(PROVEEDORES!$B$1:$B$6940,MATCH(AH486,PROVEEDORES!$A$1:$A$6940,0)),"")</f>
        <v>CONCESIONARIA IIRSA NORTE S.A.</v>
      </c>
    </row>
    <row r="487" spans="1:35" x14ac:dyDescent="0.4">
      <c r="A487" s="13" t="s">
        <v>47</v>
      </c>
      <c r="B487" s="13" t="s">
        <v>9257</v>
      </c>
      <c r="C487" s="11">
        <v>46182</v>
      </c>
      <c r="D487" s="37" t="s">
        <v>8942</v>
      </c>
      <c r="E487" s="8">
        <v>52.2</v>
      </c>
      <c r="G487" t="s">
        <v>11459</v>
      </c>
      <c r="H487" s="16">
        <v>3.4980000000000002</v>
      </c>
      <c r="I487" s="13" t="s">
        <v>56</v>
      </c>
      <c r="J487" s="18" t="s">
        <v>10296</v>
      </c>
      <c r="K487" s="11">
        <v>46178</v>
      </c>
      <c r="L487" s="11">
        <v>46178</v>
      </c>
      <c r="M487" s="13" t="s">
        <v>8121</v>
      </c>
      <c r="Q487" s="38" t="s">
        <v>45</v>
      </c>
      <c r="AH487" s="19" t="str">
        <f t="shared" si="113"/>
        <v>20511004251</v>
      </c>
      <c r="AI487" t="str">
        <f>IFERROR(INDEX(PROVEEDORES!$B$1:$B$6940,MATCH(AH487,PROVEEDORES!$A$1:$A$6940,0)),"")</f>
        <v>CONCESIONARIA IIRSA NORTE S.A.</v>
      </c>
    </row>
    <row r="488" spans="1:35" x14ac:dyDescent="0.4">
      <c r="A488" s="13" t="s">
        <v>47</v>
      </c>
      <c r="B488" s="13" t="s">
        <v>9257</v>
      </c>
      <c r="C488" s="11">
        <v>46182</v>
      </c>
      <c r="D488" s="37" t="s">
        <v>8942</v>
      </c>
      <c r="E488" s="8">
        <v>52.2</v>
      </c>
      <c r="G488" t="s">
        <v>11459</v>
      </c>
      <c r="H488" s="16">
        <v>3.4980000000000002</v>
      </c>
      <c r="I488" s="13" t="s">
        <v>56</v>
      </c>
      <c r="J488" s="18" t="s">
        <v>10297</v>
      </c>
      <c r="K488" s="11">
        <v>46177</v>
      </c>
      <c r="L488" s="11">
        <v>46177</v>
      </c>
      <c r="M488" s="13" t="s">
        <v>8121</v>
      </c>
      <c r="Q488" s="38" t="s">
        <v>45</v>
      </c>
      <c r="AH488" s="19" t="str">
        <f t="shared" si="113"/>
        <v>20511004251</v>
      </c>
      <c r="AI488" t="str">
        <f>IFERROR(INDEX(PROVEEDORES!$B$1:$B$6940,MATCH(AH488,PROVEEDORES!$A$1:$A$6940,0)),"")</f>
        <v>CONCESIONARIA IIRSA NORTE S.A.</v>
      </c>
    </row>
    <row r="489" spans="1:35" x14ac:dyDescent="0.4">
      <c r="A489" s="13" t="s">
        <v>47</v>
      </c>
      <c r="B489" s="13" t="s">
        <v>9257</v>
      </c>
      <c r="C489" s="11">
        <v>46182</v>
      </c>
      <c r="D489" s="37" t="s">
        <v>8942</v>
      </c>
      <c r="E489" s="8">
        <v>52.2</v>
      </c>
      <c r="G489" t="s">
        <v>11459</v>
      </c>
      <c r="H489" s="16">
        <v>3.4980000000000002</v>
      </c>
      <c r="I489" s="13" t="s">
        <v>56</v>
      </c>
      <c r="J489" s="18" t="s">
        <v>10298</v>
      </c>
      <c r="K489" s="11">
        <v>46177</v>
      </c>
      <c r="L489" s="11">
        <v>46177</v>
      </c>
      <c r="M489" s="13" t="s">
        <v>8121</v>
      </c>
      <c r="Q489" s="38" t="s">
        <v>45</v>
      </c>
      <c r="AH489" s="19" t="str">
        <f t="shared" si="113"/>
        <v>20511004251</v>
      </c>
      <c r="AI489" t="str">
        <f>IFERROR(INDEX(PROVEEDORES!$B$1:$B$6940,MATCH(AH489,PROVEEDORES!$A$1:$A$6940,0)),"")</f>
        <v>CONCESIONARIA IIRSA NORTE S.A.</v>
      </c>
    </row>
    <row r="490" spans="1:35" hidden="1" x14ac:dyDescent="0.4">
      <c r="A490" s="13" t="s">
        <v>47</v>
      </c>
      <c r="B490" s="13" t="s">
        <v>9257</v>
      </c>
      <c r="C490" s="11">
        <v>46182</v>
      </c>
      <c r="D490" s="37" t="s">
        <v>8942</v>
      </c>
      <c r="E490" s="8">
        <v>30</v>
      </c>
      <c r="G490" t="s">
        <v>11459</v>
      </c>
      <c r="H490" s="16">
        <v>3.4980000000000002</v>
      </c>
      <c r="I490" s="13" t="s">
        <v>56</v>
      </c>
      <c r="J490" s="18" t="s">
        <v>10299</v>
      </c>
      <c r="K490" s="11">
        <v>46179</v>
      </c>
      <c r="L490" s="11">
        <v>46179</v>
      </c>
      <c r="M490" s="13" t="s">
        <v>2390</v>
      </c>
      <c r="Q490" s="38" t="s">
        <v>41</v>
      </c>
      <c r="AH490" s="19" t="str">
        <f t="shared" si="98"/>
        <v>10166713442</v>
      </c>
      <c r="AI490" t="str">
        <f>IFERROR(INDEX(PROVEEDORES!$B$1:$B$6940,MATCH(AH490,PROVEEDORES!$A$1:$A$6940,0)),"")</f>
        <v>LEYVA CUBAS MANUEL</v>
      </c>
    </row>
    <row r="491" spans="1:35" hidden="1" x14ac:dyDescent="0.4">
      <c r="A491" s="13" t="s">
        <v>47</v>
      </c>
      <c r="B491" s="13" t="s">
        <v>9257</v>
      </c>
      <c r="C491" s="11">
        <v>46182</v>
      </c>
      <c r="D491" s="37" t="s">
        <v>8942</v>
      </c>
      <c r="E491" s="8">
        <v>45</v>
      </c>
      <c r="G491" t="s">
        <v>11459</v>
      </c>
      <c r="H491" s="16">
        <v>3.4980000000000002</v>
      </c>
      <c r="I491" s="13" t="s">
        <v>56</v>
      </c>
      <c r="J491" s="18" t="s">
        <v>10300</v>
      </c>
      <c r="K491" s="11">
        <v>46181</v>
      </c>
      <c r="L491" s="11">
        <v>46181</v>
      </c>
      <c r="M491" s="13" t="s">
        <v>8782</v>
      </c>
      <c r="Q491" s="38" t="s">
        <v>9069</v>
      </c>
      <c r="AH491" s="19" t="str">
        <f t="shared" ref="AH491:AH501" si="114">M491</f>
        <v>20610517626</v>
      </c>
      <c r="AI491" t="str">
        <f>IFERROR(INDEX(PROVEEDORES!$B$1:$B$6940,MATCH(AH491,PROVEEDORES!$A$1:$A$6940,0)),"")</f>
        <v>AUTOPARTES Y POLARIZADOS ABEL S.A.C.</v>
      </c>
    </row>
    <row r="492" spans="1:35" hidden="1" x14ac:dyDescent="0.4">
      <c r="A492" s="13" t="s">
        <v>47</v>
      </c>
      <c r="B492" s="13" t="s">
        <v>9257</v>
      </c>
      <c r="C492" s="11">
        <v>46182</v>
      </c>
      <c r="D492" s="37" t="s">
        <v>8942</v>
      </c>
      <c r="E492" s="8">
        <v>40</v>
      </c>
      <c r="G492" t="s">
        <v>11459</v>
      </c>
      <c r="H492" s="16">
        <v>3.4980000000000002</v>
      </c>
      <c r="I492" s="13" t="s">
        <v>56</v>
      </c>
      <c r="J492" s="18" t="s">
        <v>10301</v>
      </c>
      <c r="K492" s="11">
        <v>46182</v>
      </c>
      <c r="L492" s="11">
        <v>46182</v>
      </c>
      <c r="M492" s="13" t="s">
        <v>9520</v>
      </c>
      <c r="Q492" s="38" t="s">
        <v>59</v>
      </c>
      <c r="AH492" s="19" t="str">
        <f t="shared" si="114"/>
        <v>10755996551</v>
      </c>
      <c r="AI492" t="str">
        <f>IFERROR(INDEX(PROVEEDORES!$B$1:$B$6940,MATCH(AH492,PROVEEDORES!$A$1:$A$6940,0)),"")</f>
        <v>PEREZ DAHUA FRANS DENNIS</v>
      </c>
    </row>
    <row r="493" spans="1:35" hidden="1" x14ac:dyDescent="0.4">
      <c r="A493" s="13" t="s">
        <v>47</v>
      </c>
      <c r="B493" s="13" t="s">
        <v>9257</v>
      </c>
      <c r="C493" s="11">
        <v>46182</v>
      </c>
      <c r="D493" s="37" t="s">
        <v>8942</v>
      </c>
      <c r="E493" s="8">
        <v>48</v>
      </c>
      <c r="G493" t="s">
        <v>11459</v>
      </c>
      <c r="H493" s="16">
        <v>3.4980000000000002</v>
      </c>
      <c r="I493" s="13" t="s">
        <v>56</v>
      </c>
      <c r="J493" s="18" t="s">
        <v>10302</v>
      </c>
      <c r="K493" s="11">
        <v>46182</v>
      </c>
      <c r="L493" s="11">
        <v>46182</v>
      </c>
      <c r="M493" s="13" t="s">
        <v>9520</v>
      </c>
      <c r="Q493" s="38" t="s">
        <v>8943</v>
      </c>
      <c r="AH493" s="19" t="str">
        <f t="shared" si="114"/>
        <v>10755996551</v>
      </c>
      <c r="AI493" t="str">
        <f>IFERROR(INDEX(PROVEEDORES!$B$1:$B$6940,MATCH(AH493,PROVEEDORES!$A$1:$A$6940,0)),"")</f>
        <v>PEREZ DAHUA FRANS DENNIS</v>
      </c>
    </row>
    <row r="494" spans="1:35" hidden="1" x14ac:dyDescent="0.4">
      <c r="A494" s="13" t="s">
        <v>47</v>
      </c>
      <c r="B494" s="13" t="s">
        <v>9257</v>
      </c>
      <c r="C494" s="11">
        <v>46182</v>
      </c>
      <c r="D494" s="37" t="s">
        <v>8941</v>
      </c>
      <c r="E494" s="8">
        <v>40</v>
      </c>
      <c r="G494" t="s">
        <v>11459</v>
      </c>
      <c r="H494" s="16">
        <v>3.4980000000000002</v>
      </c>
      <c r="I494" s="13" t="s">
        <v>58</v>
      </c>
      <c r="J494" s="18" t="s">
        <v>10303</v>
      </c>
      <c r="K494" s="11">
        <v>46174</v>
      </c>
      <c r="L494" s="11">
        <v>46174</v>
      </c>
      <c r="M494" s="13" t="s">
        <v>7619</v>
      </c>
      <c r="Q494" s="38" t="s">
        <v>8944</v>
      </c>
      <c r="AH494" s="19" t="str">
        <f t="shared" si="114"/>
        <v>10805861342</v>
      </c>
      <c r="AI494" t="str">
        <f>IFERROR(INDEX(PROVEEDORES!$B$1:$B$6940,MATCH(AH494,PROVEEDORES!$A$1:$A$6940,0)),"")</f>
        <v>CASTILLO QUISPE ALBERTO</v>
      </c>
    </row>
    <row r="495" spans="1:35" hidden="1" x14ac:dyDescent="0.4">
      <c r="A495" s="13" t="s">
        <v>47</v>
      </c>
      <c r="B495" s="13" t="s">
        <v>9257</v>
      </c>
      <c r="C495" s="11">
        <v>46182</v>
      </c>
      <c r="D495" s="37" t="s">
        <v>8941</v>
      </c>
      <c r="E495" s="8">
        <v>40</v>
      </c>
      <c r="G495" t="s">
        <v>11459</v>
      </c>
      <c r="H495" s="16">
        <v>3.4980000000000002</v>
      </c>
      <c r="I495" s="13" t="s">
        <v>58</v>
      </c>
      <c r="J495" s="18" t="s">
        <v>10304</v>
      </c>
      <c r="K495" s="11">
        <v>46175</v>
      </c>
      <c r="L495" s="11">
        <v>46175</v>
      </c>
      <c r="M495" s="13" t="s">
        <v>9520</v>
      </c>
      <c r="Q495" s="38" t="s">
        <v>8944</v>
      </c>
      <c r="AH495" s="19" t="str">
        <f t="shared" si="114"/>
        <v>10755996551</v>
      </c>
      <c r="AI495" t="str">
        <f>IFERROR(INDEX(PROVEEDORES!$B$1:$B$6940,MATCH(AH495,PROVEEDORES!$A$1:$A$6940,0)),"")</f>
        <v>PEREZ DAHUA FRANS DENNIS</v>
      </c>
    </row>
    <row r="496" spans="1:35" hidden="1" x14ac:dyDescent="0.4">
      <c r="A496" s="13" t="s">
        <v>47</v>
      </c>
      <c r="B496" s="13" t="s">
        <v>9257</v>
      </c>
      <c r="C496" s="11">
        <v>46182</v>
      </c>
      <c r="D496" s="37" t="s">
        <v>8941</v>
      </c>
      <c r="E496" s="8">
        <v>40</v>
      </c>
      <c r="G496" t="s">
        <v>11459</v>
      </c>
      <c r="H496" s="16">
        <v>3.4980000000000002</v>
      </c>
      <c r="I496" s="13" t="s">
        <v>58</v>
      </c>
      <c r="J496" s="18" t="s">
        <v>10305</v>
      </c>
      <c r="K496" s="11">
        <v>46176</v>
      </c>
      <c r="L496" s="11">
        <v>46176</v>
      </c>
      <c r="M496" s="13" t="s">
        <v>7581</v>
      </c>
      <c r="Q496" s="38" t="s">
        <v>8944</v>
      </c>
      <c r="AH496" s="19" t="str">
        <f t="shared" si="114"/>
        <v>10804598184</v>
      </c>
      <c r="AI496" t="str">
        <f>IFERROR(INDEX(PROVEEDORES!$B$1:$B$6940,MATCH(AH496,PROVEEDORES!$A$1:$A$6940,0)),"")</f>
        <v>RODRIGUEZ SAAVEDRA VICTORIA</v>
      </c>
    </row>
    <row r="497" spans="1:35" hidden="1" x14ac:dyDescent="0.4">
      <c r="A497" s="13" t="s">
        <v>47</v>
      </c>
      <c r="B497" s="13" t="s">
        <v>9257</v>
      </c>
      <c r="C497" s="11">
        <v>46182</v>
      </c>
      <c r="D497" s="37" t="s">
        <v>8941</v>
      </c>
      <c r="E497" s="8">
        <v>40</v>
      </c>
      <c r="G497" t="s">
        <v>11459</v>
      </c>
      <c r="H497" s="16">
        <v>3.4980000000000002</v>
      </c>
      <c r="I497" s="13" t="s">
        <v>58</v>
      </c>
      <c r="J497" s="18" t="s">
        <v>10306</v>
      </c>
      <c r="K497" s="11">
        <v>46177</v>
      </c>
      <c r="L497" s="11">
        <v>46177</v>
      </c>
      <c r="M497" s="13" t="s">
        <v>7517</v>
      </c>
      <c r="Q497" s="38" t="s">
        <v>8944</v>
      </c>
      <c r="AH497" s="19" t="str">
        <f t="shared" si="114"/>
        <v>10802917088</v>
      </c>
      <c r="AI497" t="str">
        <f>IFERROR(INDEX(PROVEEDORES!$B$1:$B$6940,MATCH(AH497,PROVEEDORES!$A$1:$A$6940,0)),"")</f>
        <v>VILLACORTA EPIFANIA JESSICA KARIN</v>
      </c>
    </row>
    <row r="498" spans="1:35" hidden="1" x14ac:dyDescent="0.4">
      <c r="A498" s="13" t="s">
        <v>47</v>
      </c>
      <c r="B498" s="13" t="s">
        <v>9257</v>
      </c>
      <c r="C498" s="11">
        <v>46182</v>
      </c>
      <c r="D498" s="37" t="s">
        <v>8941</v>
      </c>
      <c r="E498" s="8">
        <v>40</v>
      </c>
      <c r="G498" t="s">
        <v>11459</v>
      </c>
      <c r="H498" s="16">
        <v>3.4980000000000002</v>
      </c>
      <c r="I498" s="13" t="s">
        <v>58</v>
      </c>
      <c r="J498" s="18" t="s">
        <v>10307</v>
      </c>
      <c r="K498" s="11">
        <v>46178</v>
      </c>
      <c r="L498" s="11">
        <v>46178</v>
      </c>
      <c r="M498" s="13" t="s">
        <v>3912</v>
      </c>
      <c r="Q498" s="38" t="s">
        <v>8944</v>
      </c>
      <c r="AH498" s="19" t="str">
        <f t="shared" si="114"/>
        <v>10336656538</v>
      </c>
      <c r="AI498" t="str">
        <f>IFERROR(INDEX(PROVEEDORES!$B$1:$B$6940,MATCH(AH498,PROVEEDORES!$A$1:$A$6940,0)),"")</f>
        <v>GUEVARA FERNANDEZ CLEOFE</v>
      </c>
    </row>
    <row r="499" spans="1:35" hidden="1" x14ac:dyDescent="0.4">
      <c r="A499" s="13" t="s">
        <v>47</v>
      </c>
      <c r="B499" s="13" t="s">
        <v>9257</v>
      </c>
      <c r="C499" s="11">
        <v>46182</v>
      </c>
      <c r="D499" s="37" t="s">
        <v>8941</v>
      </c>
      <c r="E499" s="8">
        <v>40</v>
      </c>
      <c r="G499" t="s">
        <v>11459</v>
      </c>
      <c r="H499" s="16">
        <v>3.4980000000000002</v>
      </c>
      <c r="I499" s="13" t="s">
        <v>58</v>
      </c>
      <c r="J499" s="18" t="s">
        <v>10308</v>
      </c>
      <c r="K499" s="11">
        <v>46179</v>
      </c>
      <c r="L499" s="11">
        <v>46179</v>
      </c>
      <c r="M499" s="13" t="s">
        <v>997</v>
      </c>
      <c r="Q499" s="38" t="s">
        <v>8944</v>
      </c>
      <c r="AH499" s="19" t="str">
        <f t="shared" si="114"/>
        <v>10008396413</v>
      </c>
      <c r="AI499" t="str">
        <f>IFERROR(INDEX(PROVEEDORES!$B$1:$B$6940,MATCH(AH499,PROVEEDORES!$A$1:$A$6940,0)),"")</f>
        <v>FLORES BENAVIDES VIDAL</v>
      </c>
    </row>
    <row r="500" spans="1:35" hidden="1" x14ac:dyDescent="0.4">
      <c r="A500" s="13" t="s">
        <v>47</v>
      </c>
      <c r="B500" s="13" t="s">
        <v>9257</v>
      </c>
      <c r="C500" s="11">
        <v>46182</v>
      </c>
      <c r="D500" s="37" t="s">
        <v>8941</v>
      </c>
      <c r="E500" s="8">
        <v>40</v>
      </c>
      <c r="G500" t="s">
        <v>11459</v>
      </c>
      <c r="H500" s="16">
        <v>3.4980000000000002</v>
      </c>
      <c r="I500" s="13" t="s">
        <v>58</v>
      </c>
      <c r="J500" s="18" t="s">
        <v>10309</v>
      </c>
      <c r="K500" s="11">
        <v>46180</v>
      </c>
      <c r="L500" s="11">
        <v>46180</v>
      </c>
      <c r="M500" s="13" t="s">
        <v>6658</v>
      </c>
      <c r="Q500" s="38" t="s">
        <v>8944</v>
      </c>
      <c r="AH500" s="19" t="str">
        <f t="shared" si="114"/>
        <v>10482682184</v>
      </c>
      <c r="AI500" t="str">
        <f>IFERROR(INDEX(PROVEEDORES!$B$1:$B$6940,MATCH(AH500,PROVEEDORES!$A$1:$A$6940,0)),"")</f>
        <v>PAISIS ROBLES EDINSON</v>
      </c>
    </row>
    <row r="501" spans="1:35" hidden="1" x14ac:dyDescent="0.4">
      <c r="A501" s="13" t="s">
        <v>47</v>
      </c>
      <c r="B501" s="13" t="s">
        <v>9257</v>
      </c>
      <c r="C501" s="11">
        <v>46182</v>
      </c>
      <c r="D501" s="37" t="s">
        <v>8941</v>
      </c>
      <c r="E501" s="8">
        <v>40</v>
      </c>
      <c r="G501" t="s">
        <v>11459</v>
      </c>
      <c r="H501" s="16">
        <v>3.4980000000000002</v>
      </c>
      <c r="I501" s="13" t="s">
        <v>58</v>
      </c>
      <c r="J501" s="18" t="s">
        <v>10310</v>
      </c>
      <c r="K501" s="11">
        <v>46181</v>
      </c>
      <c r="L501" s="11">
        <v>46181</v>
      </c>
      <c r="M501" s="13" t="s">
        <v>5355</v>
      </c>
      <c r="Q501" s="38" t="s">
        <v>8944</v>
      </c>
      <c r="AH501" s="19" t="str">
        <f t="shared" si="114"/>
        <v>10438308232</v>
      </c>
      <c r="AI501" t="str">
        <f>IFERROR(INDEX(PROVEEDORES!$B$1:$B$6940,MATCH(AH501,PROVEEDORES!$A$1:$A$6940,0)),"")</f>
        <v>REQUEJO FARRO JOEL</v>
      </c>
    </row>
    <row r="502" spans="1:35" hidden="1" x14ac:dyDescent="0.4">
      <c r="A502" s="13" t="s">
        <v>47</v>
      </c>
      <c r="B502" s="13" t="s">
        <v>9257</v>
      </c>
      <c r="C502" s="11">
        <v>46182</v>
      </c>
      <c r="D502" s="37" t="s">
        <v>8941</v>
      </c>
      <c r="E502" s="8">
        <v>40</v>
      </c>
      <c r="G502" t="s">
        <v>11459</v>
      </c>
      <c r="H502" s="16">
        <v>3.4980000000000002</v>
      </c>
      <c r="I502" s="13" t="s">
        <v>58</v>
      </c>
      <c r="J502" s="18" t="s">
        <v>10311</v>
      </c>
      <c r="K502" s="11">
        <v>46182</v>
      </c>
      <c r="L502" s="11">
        <v>46182</v>
      </c>
      <c r="M502" s="13" t="s">
        <v>5658</v>
      </c>
      <c r="Q502" s="38" t="s">
        <v>8944</v>
      </c>
      <c r="AH502" s="19" t="str">
        <f t="shared" ref="AH502" si="115">M502</f>
        <v>10446876312</v>
      </c>
      <c r="AI502" t="str">
        <f>IFERROR(INDEX(PROVEEDORES!$B$1:$B$6940,MATCH(AH502,PROVEEDORES!$A$1:$A$6940,0)),"")</f>
        <v>IRENE ELENITH ROJAS RUIZ</v>
      </c>
    </row>
    <row r="503" spans="1:35" hidden="1" x14ac:dyDescent="0.4">
      <c r="A503" s="13" t="s">
        <v>47</v>
      </c>
      <c r="B503" s="13" t="s">
        <v>9258</v>
      </c>
      <c r="C503" s="11">
        <v>46181</v>
      </c>
      <c r="D503" s="37" t="s">
        <v>8940</v>
      </c>
      <c r="F503" s="8">
        <v>750</v>
      </c>
      <c r="G503" t="s">
        <v>11459</v>
      </c>
      <c r="H503" s="16">
        <v>3.4430000000000001</v>
      </c>
      <c r="I503" s="13" t="s">
        <v>50</v>
      </c>
      <c r="J503" s="18" t="s">
        <v>10312</v>
      </c>
      <c r="K503" s="11">
        <v>46175</v>
      </c>
      <c r="L503" s="11">
        <v>46175</v>
      </c>
      <c r="M503" s="13" t="s">
        <v>8808</v>
      </c>
      <c r="Q503" s="38" t="s">
        <v>10313</v>
      </c>
      <c r="AH503" s="19" t="str">
        <f t="shared" si="98"/>
        <v>05387728</v>
      </c>
      <c r="AI503" t="str">
        <f>IFERROR(INDEX(PROVEEDORES!$B$1:$B$6940,MATCH(AH503,PROVEEDORES!$A$1:$A$6940,0)),"")</f>
        <v>MENDOZA VARGAS RAUL</v>
      </c>
    </row>
    <row r="504" spans="1:35" hidden="1" x14ac:dyDescent="0.4">
      <c r="A504" s="13" t="s">
        <v>47</v>
      </c>
      <c r="B504" s="13" t="s">
        <v>9258</v>
      </c>
      <c r="C504" s="11">
        <v>46181</v>
      </c>
      <c r="D504" s="37" t="s">
        <v>8940</v>
      </c>
      <c r="F504" s="8">
        <v>11.2</v>
      </c>
      <c r="G504" t="s">
        <v>11459</v>
      </c>
      <c r="H504" s="16">
        <v>3.4430000000000001</v>
      </c>
      <c r="I504" s="13" t="s">
        <v>50</v>
      </c>
      <c r="J504" s="18" t="s">
        <v>10314</v>
      </c>
      <c r="K504" s="11">
        <v>46181</v>
      </c>
      <c r="L504" s="11">
        <v>46181</v>
      </c>
      <c r="M504" s="13" t="s">
        <v>8808</v>
      </c>
      <c r="Q504" s="38" t="s">
        <v>39</v>
      </c>
      <c r="AH504" s="19" t="str">
        <f t="shared" ref="AH504" si="116">M504</f>
        <v>05387728</v>
      </c>
      <c r="AI504" t="str">
        <f>IFERROR(INDEX(PROVEEDORES!$B$1:$B$6940,MATCH(AH504,PROVEEDORES!$A$1:$A$6940,0)),"")</f>
        <v>MENDOZA VARGAS RAUL</v>
      </c>
    </row>
    <row r="505" spans="1:35" x14ac:dyDescent="0.4">
      <c r="A505" s="13" t="s">
        <v>47</v>
      </c>
      <c r="B505" s="13" t="s">
        <v>9258</v>
      </c>
      <c r="C505" s="11">
        <v>46181</v>
      </c>
      <c r="D505" s="37" t="s">
        <v>8942</v>
      </c>
      <c r="E505" s="8">
        <v>52.2</v>
      </c>
      <c r="G505" t="s">
        <v>11459</v>
      </c>
      <c r="H505" s="16">
        <v>3.4430000000000001</v>
      </c>
      <c r="I505" s="13" t="s">
        <v>56</v>
      </c>
      <c r="J505" s="18" t="s">
        <v>10315</v>
      </c>
      <c r="K505" s="11">
        <v>46179</v>
      </c>
      <c r="L505" s="11">
        <v>46179</v>
      </c>
      <c r="M505" s="13" t="s">
        <v>8121</v>
      </c>
      <c r="Q505" s="38" t="s">
        <v>45</v>
      </c>
      <c r="AH505" s="19" t="str">
        <f t="shared" ref="AH505:AH521" si="117">M505</f>
        <v>20511004251</v>
      </c>
      <c r="AI505" t="str">
        <f>IFERROR(INDEX(PROVEEDORES!$B$1:$B$6940,MATCH(AH505,PROVEEDORES!$A$1:$A$6940,0)),"")</f>
        <v>CONCESIONARIA IIRSA NORTE S.A.</v>
      </c>
    </row>
    <row r="506" spans="1:35" x14ac:dyDescent="0.4">
      <c r="A506" s="13" t="s">
        <v>47</v>
      </c>
      <c r="B506" s="13" t="s">
        <v>9258</v>
      </c>
      <c r="C506" s="11">
        <v>46181</v>
      </c>
      <c r="D506" s="37" t="s">
        <v>8942</v>
      </c>
      <c r="E506" s="8">
        <v>52.2</v>
      </c>
      <c r="G506" t="s">
        <v>11459</v>
      </c>
      <c r="H506" s="16">
        <v>3.4430000000000001</v>
      </c>
      <c r="I506" s="13" t="s">
        <v>56</v>
      </c>
      <c r="J506" s="18" t="s">
        <v>10316</v>
      </c>
      <c r="K506" s="11">
        <v>46178</v>
      </c>
      <c r="L506" s="11">
        <v>46178</v>
      </c>
      <c r="M506" s="13" t="s">
        <v>8121</v>
      </c>
      <c r="Q506" s="38" t="s">
        <v>45</v>
      </c>
      <c r="AH506" s="19" t="str">
        <f t="shared" si="117"/>
        <v>20511004251</v>
      </c>
      <c r="AI506" t="str">
        <f>IFERROR(INDEX(PROVEEDORES!$B$1:$B$6940,MATCH(AH506,PROVEEDORES!$A$1:$A$6940,0)),"")</f>
        <v>CONCESIONARIA IIRSA NORTE S.A.</v>
      </c>
    </row>
    <row r="507" spans="1:35" x14ac:dyDescent="0.4">
      <c r="A507" s="13" t="s">
        <v>47</v>
      </c>
      <c r="B507" s="13" t="s">
        <v>9258</v>
      </c>
      <c r="C507" s="11">
        <v>46181</v>
      </c>
      <c r="D507" s="37" t="s">
        <v>8942</v>
      </c>
      <c r="E507" s="8">
        <v>52.2</v>
      </c>
      <c r="G507" t="s">
        <v>11459</v>
      </c>
      <c r="H507" s="16">
        <v>3.4430000000000001</v>
      </c>
      <c r="I507" s="13" t="s">
        <v>56</v>
      </c>
      <c r="J507" s="18" t="s">
        <v>10317</v>
      </c>
      <c r="K507" s="11">
        <v>46179</v>
      </c>
      <c r="L507" s="11">
        <v>46179</v>
      </c>
      <c r="M507" s="13" t="s">
        <v>8121</v>
      </c>
      <c r="Q507" s="38" t="s">
        <v>45</v>
      </c>
      <c r="AH507" s="19" t="str">
        <f t="shared" si="117"/>
        <v>20511004251</v>
      </c>
      <c r="AI507" t="str">
        <f>IFERROR(INDEX(PROVEEDORES!$B$1:$B$6940,MATCH(AH507,PROVEEDORES!$A$1:$A$6940,0)),"")</f>
        <v>CONCESIONARIA IIRSA NORTE S.A.</v>
      </c>
    </row>
    <row r="508" spans="1:35" x14ac:dyDescent="0.4">
      <c r="A508" s="13" t="s">
        <v>47</v>
      </c>
      <c r="B508" s="13" t="s">
        <v>9258</v>
      </c>
      <c r="C508" s="11">
        <v>46181</v>
      </c>
      <c r="D508" s="37" t="s">
        <v>8942</v>
      </c>
      <c r="E508" s="8">
        <v>52.2</v>
      </c>
      <c r="G508" t="s">
        <v>11459</v>
      </c>
      <c r="H508" s="16">
        <v>3.4430000000000001</v>
      </c>
      <c r="I508" s="13" t="s">
        <v>56</v>
      </c>
      <c r="J508" s="18" t="s">
        <v>10318</v>
      </c>
      <c r="K508" s="11">
        <v>46178</v>
      </c>
      <c r="L508" s="11">
        <v>46178</v>
      </c>
      <c r="M508" s="13" t="s">
        <v>8121</v>
      </c>
      <c r="Q508" s="38" t="s">
        <v>45</v>
      </c>
      <c r="AH508" s="19" t="str">
        <f t="shared" si="117"/>
        <v>20511004251</v>
      </c>
      <c r="AI508" t="str">
        <f>IFERROR(INDEX(PROVEEDORES!$B$1:$B$6940,MATCH(AH508,PROVEEDORES!$A$1:$A$6940,0)),"")</f>
        <v>CONCESIONARIA IIRSA NORTE S.A.</v>
      </c>
    </row>
    <row r="509" spans="1:35" x14ac:dyDescent="0.4">
      <c r="A509" s="13" t="s">
        <v>47</v>
      </c>
      <c r="B509" s="13" t="s">
        <v>9258</v>
      </c>
      <c r="C509" s="11">
        <v>46181</v>
      </c>
      <c r="D509" s="37" t="s">
        <v>8942</v>
      </c>
      <c r="E509" s="8">
        <v>52.2</v>
      </c>
      <c r="G509" t="s">
        <v>11459</v>
      </c>
      <c r="H509" s="16">
        <v>3.4430000000000001</v>
      </c>
      <c r="I509" s="13" t="s">
        <v>56</v>
      </c>
      <c r="J509" s="18" t="s">
        <v>10319</v>
      </c>
      <c r="K509" s="11">
        <v>46180</v>
      </c>
      <c r="L509" s="11">
        <v>46180</v>
      </c>
      <c r="M509" s="13" t="s">
        <v>8121</v>
      </c>
      <c r="Q509" s="38" t="s">
        <v>45</v>
      </c>
      <c r="AH509" s="19" t="str">
        <f t="shared" si="117"/>
        <v>20511004251</v>
      </c>
      <c r="AI509" t="str">
        <f>IFERROR(INDEX(PROVEEDORES!$B$1:$B$6940,MATCH(AH509,PROVEEDORES!$A$1:$A$6940,0)),"")</f>
        <v>CONCESIONARIA IIRSA NORTE S.A.</v>
      </c>
    </row>
    <row r="510" spans="1:35" x14ac:dyDescent="0.4">
      <c r="A510" s="13" t="s">
        <v>47</v>
      </c>
      <c r="B510" s="13" t="s">
        <v>9258</v>
      </c>
      <c r="C510" s="11">
        <v>46181</v>
      </c>
      <c r="D510" s="37" t="s">
        <v>8942</v>
      </c>
      <c r="E510" s="8">
        <v>52.2</v>
      </c>
      <c r="G510" t="s">
        <v>11459</v>
      </c>
      <c r="H510" s="16">
        <v>3.4430000000000001</v>
      </c>
      <c r="I510" s="13" t="s">
        <v>56</v>
      </c>
      <c r="J510" s="18" t="s">
        <v>10320</v>
      </c>
      <c r="K510" s="11">
        <v>46180</v>
      </c>
      <c r="L510" s="11">
        <v>46180</v>
      </c>
      <c r="M510" s="13" t="s">
        <v>8121</v>
      </c>
      <c r="Q510" s="38" t="s">
        <v>45</v>
      </c>
      <c r="AH510" s="19" t="str">
        <f t="shared" si="117"/>
        <v>20511004251</v>
      </c>
      <c r="AI510" t="str">
        <f>IFERROR(INDEX(PROVEEDORES!$B$1:$B$6940,MATCH(AH510,PROVEEDORES!$A$1:$A$6940,0)),"")</f>
        <v>CONCESIONARIA IIRSA NORTE S.A.</v>
      </c>
    </row>
    <row r="511" spans="1:35" hidden="1" x14ac:dyDescent="0.4">
      <c r="A511" s="13" t="s">
        <v>47</v>
      </c>
      <c r="B511" s="13" t="s">
        <v>9258</v>
      </c>
      <c r="C511" s="11">
        <v>46181</v>
      </c>
      <c r="D511" s="37" t="s">
        <v>8942</v>
      </c>
      <c r="E511" s="8">
        <v>30</v>
      </c>
      <c r="G511" t="s">
        <v>11459</v>
      </c>
      <c r="H511" s="16">
        <v>3.4430000000000001</v>
      </c>
      <c r="I511" s="13" t="s">
        <v>56</v>
      </c>
      <c r="J511" s="18" t="s">
        <v>10321</v>
      </c>
      <c r="K511" s="11">
        <v>46179</v>
      </c>
      <c r="L511" s="11">
        <v>46179</v>
      </c>
      <c r="M511" s="13" t="s">
        <v>7159</v>
      </c>
      <c r="Q511" s="38" t="s">
        <v>41</v>
      </c>
      <c r="AH511" s="19" t="str">
        <f t="shared" si="117"/>
        <v>10735975663</v>
      </c>
      <c r="AI511" t="str">
        <f>IFERROR(INDEX(PROVEEDORES!$B$1:$B$6940,MATCH(AH511,PROVEEDORES!$A$1:$A$6940,0)),"")</f>
        <v>SANCHEZ MARTINEZ TATIANA JHANDESY</v>
      </c>
    </row>
    <row r="512" spans="1:35" hidden="1" x14ac:dyDescent="0.4">
      <c r="A512" s="13" t="s">
        <v>47</v>
      </c>
      <c r="B512" s="13" t="s">
        <v>9258</v>
      </c>
      <c r="C512" s="11">
        <v>46181</v>
      </c>
      <c r="D512" s="37" t="s">
        <v>8942</v>
      </c>
      <c r="E512" s="8">
        <v>45</v>
      </c>
      <c r="G512" t="s">
        <v>11459</v>
      </c>
      <c r="H512" s="16">
        <v>3.4430000000000001</v>
      </c>
      <c r="I512" s="13" t="s">
        <v>56</v>
      </c>
      <c r="J512" s="18" t="s">
        <v>10322</v>
      </c>
      <c r="K512" s="11">
        <v>46179</v>
      </c>
      <c r="L512" s="11">
        <v>46179</v>
      </c>
      <c r="M512" s="13" t="s">
        <v>8756</v>
      </c>
      <c r="Q512" s="38" t="s">
        <v>9069</v>
      </c>
      <c r="AH512" s="19" t="str">
        <f t="shared" si="117"/>
        <v>20609699206</v>
      </c>
      <c r="AI512" t="str">
        <f>IFERROR(INDEX(PROVEEDORES!$B$1:$B$6940,MATCH(AH512,PROVEEDORES!$A$1:$A$6940,0)),"")</f>
        <v>YUPANQUI A&amp;L E.I.R.L.</v>
      </c>
    </row>
    <row r="513" spans="1:35" hidden="1" x14ac:dyDescent="0.4">
      <c r="A513" s="13" t="s">
        <v>47</v>
      </c>
      <c r="B513" s="13" t="s">
        <v>9258</v>
      </c>
      <c r="C513" s="11">
        <v>46181</v>
      </c>
      <c r="D513" s="37" t="s">
        <v>8942</v>
      </c>
      <c r="E513" s="8">
        <v>40</v>
      </c>
      <c r="G513" t="s">
        <v>11459</v>
      </c>
      <c r="H513" s="16">
        <v>3.4430000000000001</v>
      </c>
      <c r="I513" s="13" t="s">
        <v>56</v>
      </c>
      <c r="J513" s="18" t="s">
        <v>10323</v>
      </c>
      <c r="K513" s="11">
        <v>46181</v>
      </c>
      <c r="L513" s="11">
        <v>46181</v>
      </c>
      <c r="M513" s="13" t="s">
        <v>9520</v>
      </c>
      <c r="Q513" s="38" t="s">
        <v>59</v>
      </c>
      <c r="AH513" s="19" t="str">
        <f t="shared" si="117"/>
        <v>10755996551</v>
      </c>
      <c r="AI513" t="str">
        <f>IFERROR(INDEX(PROVEEDORES!$B$1:$B$6940,MATCH(AH513,PROVEEDORES!$A$1:$A$6940,0)),"")</f>
        <v>PEREZ DAHUA FRANS DENNIS</v>
      </c>
    </row>
    <row r="514" spans="1:35" hidden="1" x14ac:dyDescent="0.4">
      <c r="A514" s="13" t="s">
        <v>47</v>
      </c>
      <c r="B514" s="13" t="s">
        <v>9258</v>
      </c>
      <c r="C514" s="11">
        <v>46181</v>
      </c>
      <c r="D514" s="37" t="s">
        <v>8942</v>
      </c>
      <c r="E514" s="8">
        <v>53</v>
      </c>
      <c r="G514" t="s">
        <v>11459</v>
      </c>
      <c r="H514" s="16">
        <v>3.4430000000000001</v>
      </c>
      <c r="I514" s="13" t="s">
        <v>56</v>
      </c>
      <c r="J514" s="18" t="s">
        <v>10324</v>
      </c>
      <c r="K514" s="11">
        <v>46181</v>
      </c>
      <c r="L514" s="11">
        <v>46181</v>
      </c>
      <c r="M514" s="13" t="s">
        <v>9520</v>
      </c>
      <c r="Q514" s="38" t="s">
        <v>8943</v>
      </c>
      <c r="AH514" s="19" t="str">
        <f t="shared" si="117"/>
        <v>10755996551</v>
      </c>
      <c r="AI514" t="str">
        <f>IFERROR(INDEX(PROVEEDORES!$B$1:$B$6940,MATCH(AH514,PROVEEDORES!$A$1:$A$6940,0)),"")</f>
        <v>PEREZ DAHUA FRANS DENNIS</v>
      </c>
    </row>
    <row r="515" spans="1:35" hidden="1" x14ac:dyDescent="0.4">
      <c r="A515" s="13" t="s">
        <v>47</v>
      </c>
      <c r="B515" s="13" t="s">
        <v>9258</v>
      </c>
      <c r="C515" s="11">
        <v>46181</v>
      </c>
      <c r="D515" s="37" t="s">
        <v>8941</v>
      </c>
      <c r="E515" s="8">
        <v>40</v>
      </c>
      <c r="G515" t="s">
        <v>11459</v>
      </c>
      <c r="H515" s="16">
        <v>3.4430000000000001</v>
      </c>
      <c r="I515" s="13" t="s">
        <v>58</v>
      </c>
      <c r="J515" s="18" t="s">
        <v>10325</v>
      </c>
      <c r="K515" s="11">
        <v>46175</v>
      </c>
      <c r="L515" s="11">
        <v>46175</v>
      </c>
      <c r="M515" s="13" t="s">
        <v>5658</v>
      </c>
      <c r="Q515" s="38" t="s">
        <v>8944</v>
      </c>
      <c r="AH515" s="19" t="str">
        <f t="shared" si="117"/>
        <v>10446876312</v>
      </c>
      <c r="AI515" t="str">
        <f>IFERROR(INDEX(PROVEEDORES!$B$1:$B$6940,MATCH(AH515,PROVEEDORES!$A$1:$A$6940,0)),"")</f>
        <v>IRENE ELENITH ROJAS RUIZ</v>
      </c>
    </row>
    <row r="516" spans="1:35" hidden="1" x14ac:dyDescent="0.4">
      <c r="A516" s="13" t="s">
        <v>47</v>
      </c>
      <c r="B516" s="13" t="s">
        <v>9258</v>
      </c>
      <c r="C516" s="11">
        <v>46181</v>
      </c>
      <c r="D516" s="37" t="s">
        <v>8941</v>
      </c>
      <c r="E516" s="8">
        <v>40</v>
      </c>
      <c r="G516" t="s">
        <v>11459</v>
      </c>
      <c r="H516" s="16">
        <v>3.4430000000000001</v>
      </c>
      <c r="I516" s="13" t="s">
        <v>58</v>
      </c>
      <c r="J516" s="18" t="s">
        <v>10326</v>
      </c>
      <c r="K516" s="11">
        <v>46176</v>
      </c>
      <c r="L516" s="11">
        <v>46176</v>
      </c>
      <c r="M516" s="13" t="s">
        <v>3374</v>
      </c>
      <c r="Q516" s="38" t="s">
        <v>8944</v>
      </c>
      <c r="AH516" s="19" t="str">
        <f t="shared" si="117"/>
        <v>10230126807</v>
      </c>
      <c r="AI516" t="str">
        <f>IFERROR(INDEX(PROVEEDORES!$B$1:$B$6940,MATCH(AH516,PROVEEDORES!$A$1:$A$6940,0)),"")</f>
        <v>SANTAMARIA PUCLLA ANDRES</v>
      </c>
    </row>
    <row r="517" spans="1:35" hidden="1" x14ac:dyDescent="0.4">
      <c r="A517" s="13" t="s">
        <v>47</v>
      </c>
      <c r="B517" s="13" t="s">
        <v>9258</v>
      </c>
      <c r="C517" s="11">
        <v>46181</v>
      </c>
      <c r="D517" s="37" t="s">
        <v>8941</v>
      </c>
      <c r="E517" s="8">
        <v>40</v>
      </c>
      <c r="G517" t="s">
        <v>11459</v>
      </c>
      <c r="H517" s="16">
        <v>3.4430000000000001</v>
      </c>
      <c r="I517" s="13" t="s">
        <v>58</v>
      </c>
      <c r="J517" s="18" t="s">
        <v>10327</v>
      </c>
      <c r="K517" s="11">
        <v>46177</v>
      </c>
      <c r="L517" s="11">
        <v>46177</v>
      </c>
      <c r="M517" s="13" t="s">
        <v>7581</v>
      </c>
      <c r="Q517" s="38" t="s">
        <v>8944</v>
      </c>
      <c r="AH517" s="19" t="str">
        <f t="shared" si="117"/>
        <v>10804598184</v>
      </c>
      <c r="AI517" t="str">
        <f>IFERROR(INDEX(PROVEEDORES!$B$1:$B$6940,MATCH(AH517,PROVEEDORES!$A$1:$A$6940,0)),"")</f>
        <v>RODRIGUEZ SAAVEDRA VICTORIA</v>
      </c>
    </row>
    <row r="518" spans="1:35" hidden="1" x14ac:dyDescent="0.4">
      <c r="A518" s="13" t="s">
        <v>47</v>
      </c>
      <c r="B518" s="13" t="s">
        <v>9258</v>
      </c>
      <c r="C518" s="11">
        <v>46181</v>
      </c>
      <c r="D518" s="37" t="s">
        <v>8942</v>
      </c>
      <c r="E518" s="8">
        <v>40</v>
      </c>
      <c r="G518" t="s">
        <v>11459</v>
      </c>
      <c r="H518" s="16">
        <v>3.4430000000000001</v>
      </c>
      <c r="I518" s="13" t="s">
        <v>56</v>
      </c>
      <c r="J518" s="18" t="s">
        <v>10328</v>
      </c>
      <c r="K518" s="11">
        <v>46178</v>
      </c>
      <c r="L518" s="11">
        <v>46178</v>
      </c>
      <c r="M518" s="13" t="s">
        <v>1410</v>
      </c>
      <c r="Q518" s="38" t="s">
        <v>8944</v>
      </c>
      <c r="AH518" s="19" t="str">
        <f t="shared" si="117"/>
        <v>10010558030</v>
      </c>
      <c r="AI518" t="str">
        <f>IFERROR(INDEX(PROVEEDORES!$B$1:$B$6940,MATCH(AH518,PROVEEDORES!$A$1:$A$6940,0)),"")</f>
        <v>QUISPE CABRERA DAGOBERTO</v>
      </c>
    </row>
    <row r="519" spans="1:35" hidden="1" x14ac:dyDescent="0.4">
      <c r="A519" s="13" t="s">
        <v>47</v>
      </c>
      <c r="B519" s="13" t="s">
        <v>9258</v>
      </c>
      <c r="C519" s="11">
        <v>46181</v>
      </c>
      <c r="D519" s="37" t="s">
        <v>8942</v>
      </c>
      <c r="E519" s="8">
        <v>40</v>
      </c>
      <c r="G519" t="s">
        <v>11459</v>
      </c>
      <c r="H519" s="16">
        <v>3.4430000000000001</v>
      </c>
      <c r="I519" s="13" t="s">
        <v>56</v>
      </c>
      <c r="J519" s="18" t="s">
        <v>10329</v>
      </c>
      <c r="K519" s="11">
        <v>46179</v>
      </c>
      <c r="L519" s="11">
        <v>46179</v>
      </c>
      <c r="M519" s="13" t="s">
        <v>3888</v>
      </c>
      <c r="Q519" s="38" t="s">
        <v>8944</v>
      </c>
      <c r="AH519" s="19" t="str">
        <f t="shared" si="117"/>
        <v>10336423495</v>
      </c>
      <c r="AI519" t="str">
        <f>IFERROR(INDEX(PROVEEDORES!$B$1:$B$6940,MATCH(AH519,PROVEEDORES!$A$1:$A$6940,0)),"")</f>
        <v>BEUZEMILLE GUIELAC JUAN CARLOS</v>
      </c>
    </row>
    <row r="520" spans="1:35" hidden="1" x14ac:dyDescent="0.4">
      <c r="A520" s="13" t="s">
        <v>47</v>
      </c>
      <c r="B520" s="13" t="s">
        <v>9258</v>
      </c>
      <c r="C520" s="11">
        <v>46181</v>
      </c>
      <c r="D520" s="37" t="s">
        <v>8942</v>
      </c>
      <c r="E520" s="8">
        <v>40</v>
      </c>
      <c r="G520" t="s">
        <v>11459</v>
      </c>
      <c r="H520" s="16">
        <v>3.4430000000000001</v>
      </c>
      <c r="I520" s="13" t="s">
        <v>56</v>
      </c>
      <c r="J520" s="18" t="s">
        <v>10330</v>
      </c>
      <c r="K520" s="11">
        <v>46180</v>
      </c>
      <c r="L520" s="11">
        <v>46180</v>
      </c>
      <c r="M520" s="13" t="s">
        <v>7639</v>
      </c>
      <c r="Q520" s="38" t="s">
        <v>8944</v>
      </c>
      <c r="AH520" s="19" t="str">
        <f t="shared" si="117"/>
        <v>10806823517</v>
      </c>
      <c r="AI520" t="str">
        <f>IFERROR(INDEX(PROVEEDORES!$B$1:$B$6940,MATCH(AH520,PROVEEDORES!$A$1:$A$6940,0)),"")</f>
        <v>VELA VASQUEZ KATIUSKA MARILYN</v>
      </c>
    </row>
    <row r="521" spans="1:35" hidden="1" x14ac:dyDescent="0.4">
      <c r="A521" s="13" t="s">
        <v>47</v>
      </c>
      <c r="B521" s="13" t="s">
        <v>9258</v>
      </c>
      <c r="C521" s="11">
        <v>46181</v>
      </c>
      <c r="D521" s="37" t="s">
        <v>8941</v>
      </c>
      <c r="E521" s="8">
        <v>40</v>
      </c>
      <c r="G521" t="s">
        <v>11459</v>
      </c>
      <c r="H521" s="16">
        <v>3.4430000000000001</v>
      </c>
      <c r="I521" s="13" t="s">
        <v>58</v>
      </c>
      <c r="J521" s="18" t="s">
        <v>10331</v>
      </c>
      <c r="K521" s="11">
        <v>46181</v>
      </c>
      <c r="L521" s="11">
        <v>46181</v>
      </c>
      <c r="M521" s="13" t="s">
        <v>4553</v>
      </c>
      <c r="Q521" s="38" t="s">
        <v>8944</v>
      </c>
      <c r="AH521" s="19" t="str">
        <f t="shared" si="117"/>
        <v>10414823080</v>
      </c>
      <c r="AI521" t="str">
        <f>IFERROR(INDEX(PROVEEDORES!$B$1:$B$6940,MATCH(AH521,PROVEEDORES!$A$1:$A$6940,0)),"")</f>
        <v>TOLENTINO SIMON REINA</v>
      </c>
    </row>
    <row r="522" spans="1:35" hidden="1" x14ac:dyDescent="0.4">
      <c r="A522" s="13" t="s">
        <v>47</v>
      </c>
      <c r="B522" s="13" t="s">
        <v>9359</v>
      </c>
      <c r="C522" s="11">
        <v>46182</v>
      </c>
      <c r="D522" s="37" t="s">
        <v>8940</v>
      </c>
      <c r="F522" s="8">
        <v>800</v>
      </c>
      <c r="G522" t="s">
        <v>11459</v>
      </c>
      <c r="H522" s="16">
        <v>3.4980000000000002</v>
      </c>
      <c r="I522" s="13" t="s">
        <v>50</v>
      </c>
      <c r="J522" s="18" t="s">
        <v>10332</v>
      </c>
      <c r="K522" s="11">
        <v>46175</v>
      </c>
      <c r="L522" s="11">
        <v>46175</v>
      </c>
      <c r="M522" s="13" t="s">
        <v>158</v>
      </c>
      <c r="Q522" s="38" t="s">
        <v>10333</v>
      </c>
      <c r="AH522" s="19" t="str">
        <f t="shared" ref="AH522:AH524" si="118">M522</f>
        <v>10499879</v>
      </c>
      <c r="AI522" t="str">
        <f>IFERROR(INDEX(PROVEEDORES!$B$1:$B$6940,MATCH(AH522,PROVEEDORES!$A$1:$A$6940,0)),"")</f>
        <v>VEGA JANAMPA HECTOR HUGO</v>
      </c>
    </row>
    <row r="523" spans="1:35" hidden="1" x14ac:dyDescent="0.4">
      <c r="A523" s="13" t="s">
        <v>47</v>
      </c>
      <c r="B523" s="13" t="s">
        <v>9359</v>
      </c>
      <c r="C523" s="11">
        <v>46182</v>
      </c>
      <c r="D523" s="37" t="s">
        <v>8940</v>
      </c>
      <c r="F523" s="8">
        <v>11.2</v>
      </c>
      <c r="G523" t="s">
        <v>11459</v>
      </c>
      <c r="H523" s="16">
        <v>3.4980000000000002</v>
      </c>
      <c r="I523" s="13" t="s">
        <v>50</v>
      </c>
      <c r="J523" s="18" t="s">
        <v>10334</v>
      </c>
      <c r="K523" s="11">
        <v>46182</v>
      </c>
      <c r="L523" s="11">
        <v>46182</v>
      </c>
      <c r="M523" s="13" t="s">
        <v>158</v>
      </c>
      <c r="Q523" s="38" t="s">
        <v>39</v>
      </c>
      <c r="AH523" s="19" t="str">
        <f t="shared" si="118"/>
        <v>10499879</v>
      </c>
      <c r="AI523" t="str">
        <f>IFERROR(INDEX(PROVEEDORES!$B$1:$B$6940,MATCH(AH523,PROVEEDORES!$A$1:$A$6940,0)),"")</f>
        <v>VEGA JANAMPA HECTOR HUGO</v>
      </c>
    </row>
    <row r="524" spans="1:35" x14ac:dyDescent="0.4">
      <c r="A524" s="13" t="s">
        <v>47</v>
      </c>
      <c r="B524" s="13" t="s">
        <v>9359</v>
      </c>
      <c r="C524" s="11">
        <v>46182</v>
      </c>
      <c r="D524" s="37" t="s">
        <v>8942</v>
      </c>
      <c r="E524" s="8">
        <v>52.2</v>
      </c>
      <c r="G524" t="s">
        <v>11459</v>
      </c>
      <c r="H524" s="16">
        <v>3.4980000000000002</v>
      </c>
      <c r="I524" s="13" t="s">
        <v>56</v>
      </c>
      <c r="J524" s="18" t="s">
        <v>10335</v>
      </c>
      <c r="K524" s="11">
        <v>46177</v>
      </c>
      <c r="L524" s="11">
        <v>46177</v>
      </c>
      <c r="M524" s="13" t="s">
        <v>8121</v>
      </c>
      <c r="Q524" s="38" t="s">
        <v>45</v>
      </c>
      <c r="AH524" s="19" t="str">
        <f t="shared" si="118"/>
        <v>20511004251</v>
      </c>
      <c r="AI524" t="str">
        <f>IFERROR(INDEX(PROVEEDORES!$B$1:$B$6940,MATCH(AH524,PROVEEDORES!$A$1:$A$6940,0)),"")</f>
        <v>CONCESIONARIA IIRSA NORTE S.A.</v>
      </c>
    </row>
    <row r="525" spans="1:35" x14ac:dyDescent="0.4">
      <c r="A525" s="13" t="s">
        <v>47</v>
      </c>
      <c r="B525" s="13" t="s">
        <v>9359</v>
      </c>
      <c r="C525" s="11">
        <v>46182</v>
      </c>
      <c r="D525" s="37" t="s">
        <v>8942</v>
      </c>
      <c r="E525" s="8">
        <v>52.2</v>
      </c>
      <c r="G525" t="s">
        <v>11459</v>
      </c>
      <c r="H525" s="16">
        <v>3.4980000000000002</v>
      </c>
      <c r="I525" s="13" t="s">
        <v>56</v>
      </c>
      <c r="J525" s="18" t="s">
        <v>10336</v>
      </c>
      <c r="K525" s="11">
        <v>46177</v>
      </c>
      <c r="L525" s="11">
        <v>46177</v>
      </c>
      <c r="M525" s="13" t="s">
        <v>8121</v>
      </c>
      <c r="Q525" s="38" t="s">
        <v>45</v>
      </c>
      <c r="AH525" s="19" t="str">
        <f t="shared" ref="AH525:AH528" si="119">M525</f>
        <v>20511004251</v>
      </c>
      <c r="AI525" t="str">
        <f>IFERROR(INDEX(PROVEEDORES!$B$1:$B$6940,MATCH(AH525,PROVEEDORES!$A$1:$A$6940,0)),"")</f>
        <v>CONCESIONARIA IIRSA NORTE S.A.</v>
      </c>
    </row>
    <row r="526" spans="1:35" x14ac:dyDescent="0.4">
      <c r="A526" s="13" t="s">
        <v>47</v>
      </c>
      <c r="B526" s="13" t="s">
        <v>9359</v>
      </c>
      <c r="C526" s="11">
        <v>46182</v>
      </c>
      <c r="D526" s="37" t="s">
        <v>8942</v>
      </c>
      <c r="E526" s="8">
        <v>52.2</v>
      </c>
      <c r="G526" t="s">
        <v>11459</v>
      </c>
      <c r="H526" s="16">
        <v>3.4980000000000002</v>
      </c>
      <c r="I526" s="13" t="s">
        <v>56</v>
      </c>
      <c r="J526" s="18" t="s">
        <v>10337</v>
      </c>
      <c r="K526" s="11">
        <v>46179</v>
      </c>
      <c r="L526" s="11">
        <v>46179</v>
      </c>
      <c r="M526" s="13" t="s">
        <v>8121</v>
      </c>
      <c r="Q526" s="38" t="s">
        <v>45</v>
      </c>
      <c r="AH526" s="19" t="str">
        <f t="shared" si="119"/>
        <v>20511004251</v>
      </c>
      <c r="AI526" t="str">
        <f>IFERROR(INDEX(PROVEEDORES!$B$1:$B$6940,MATCH(AH526,PROVEEDORES!$A$1:$A$6940,0)),"")</f>
        <v>CONCESIONARIA IIRSA NORTE S.A.</v>
      </c>
    </row>
    <row r="527" spans="1:35" x14ac:dyDescent="0.4">
      <c r="A527" s="13" t="s">
        <v>47</v>
      </c>
      <c r="B527" s="13" t="s">
        <v>9359</v>
      </c>
      <c r="C527" s="11">
        <v>46182</v>
      </c>
      <c r="D527" s="37" t="s">
        <v>8942</v>
      </c>
      <c r="E527" s="8">
        <v>52.2</v>
      </c>
      <c r="G527" t="s">
        <v>11459</v>
      </c>
      <c r="H527" s="16">
        <v>3.4980000000000002</v>
      </c>
      <c r="I527" s="13" t="s">
        <v>56</v>
      </c>
      <c r="J527" s="18" t="s">
        <v>10338</v>
      </c>
      <c r="K527" s="11">
        <v>46179</v>
      </c>
      <c r="L527" s="11">
        <v>46179</v>
      </c>
      <c r="M527" s="13" t="s">
        <v>8121</v>
      </c>
      <c r="Q527" s="38" t="s">
        <v>45</v>
      </c>
      <c r="AH527" s="19" t="str">
        <f t="shared" si="119"/>
        <v>20511004251</v>
      </c>
      <c r="AI527" t="str">
        <f>IFERROR(INDEX(PROVEEDORES!$B$1:$B$6940,MATCH(AH527,PROVEEDORES!$A$1:$A$6940,0)),"")</f>
        <v>CONCESIONARIA IIRSA NORTE S.A.</v>
      </c>
    </row>
    <row r="528" spans="1:35" x14ac:dyDescent="0.4">
      <c r="A528" s="13" t="s">
        <v>47</v>
      </c>
      <c r="B528" s="13" t="s">
        <v>9359</v>
      </c>
      <c r="C528" s="11">
        <v>46182</v>
      </c>
      <c r="D528" s="37" t="s">
        <v>8942</v>
      </c>
      <c r="E528" s="8">
        <v>52.2</v>
      </c>
      <c r="G528" t="s">
        <v>11459</v>
      </c>
      <c r="H528" s="16">
        <v>3.4980000000000002</v>
      </c>
      <c r="I528" s="13" t="s">
        <v>56</v>
      </c>
      <c r="J528" s="18" t="s">
        <v>10339</v>
      </c>
      <c r="K528" s="11">
        <v>46179</v>
      </c>
      <c r="L528" s="11">
        <v>46179</v>
      </c>
      <c r="M528" s="13" t="s">
        <v>8121</v>
      </c>
      <c r="Q528" s="38" t="s">
        <v>45</v>
      </c>
      <c r="AH528" s="19" t="str">
        <f t="shared" si="119"/>
        <v>20511004251</v>
      </c>
      <c r="AI528" t="str">
        <f>IFERROR(INDEX(PROVEEDORES!$B$1:$B$6940,MATCH(AH528,PROVEEDORES!$A$1:$A$6940,0)),"")</f>
        <v>CONCESIONARIA IIRSA NORTE S.A.</v>
      </c>
    </row>
    <row r="529" spans="1:35" x14ac:dyDescent="0.4">
      <c r="A529" s="13" t="s">
        <v>47</v>
      </c>
      <c r="B529" s="13" t="s">
        <v>9359</v>
      </c>
      <c r="C529" s="11">
        <v>46182</v>
      </c>
      <c r="D529" s="37" t="s">
        <v>8942</v>
      </c>
      <c r="E529" s="8">
        <v>52.2</v>
      </c>
      <c r="G529" t="s">
        <v>11459</v>
      </c>
      <c r="H529" s="16">
        <v>3.4980000000000002</v>
      </c>
      <c r="I529" s="13" t="s">
        <v>56</v>
      </c>
      <c r="J529" s="18" t="s">
        <v>10340</v>
      </c>
      <c r="K529" s="11">
        <v>46178</v>
      </c>
      <c r="L529" s="11">
        <v>46178</v>
      </c>
      <c r="M529" s="13" t="s">
        <v>8121</v>
      </c>
      <c r="Q529" s="38" t="s">
        <v>45</v>
      </c>
      <c r="AH529" s="19" t="str">
        <f t="shared" ref="AH529" si="120">M529</f>
        <v>20511004251</v>
      </c>
      <c r="AI529" t="str">
        <f>IFERROR(INDEX(PROVEEDORES!$B$1:$B$6940,MATCH(AH529,PROVEEDORES!$A$1:$A$6940,0)),"")</f>
        <v>CONCESIONARIA IIRSA NORTE S.A.</v>
      </c>
    </row>
    <row r="530" spans="1:35" hidden="1" x14ac:dyDescent="0.4">
      <c r="A530" s="13" t="s">
        <v>47</v>
      </c>
      <c r="B530" s="13" t="s">
        <v>9359</v>
      </c>
      <c r="C530" s="11">
        <v>46182</v>
      </c>
      <c r="D530" s="37" t="s">
        <v>8942</v>
      </c>
      <c r="E530" s="8">
        <v>30</v>
      </c>
      <c r="G530" t="s">
        <v>11459</v>
      </c>
      <c r="H530" s="16">
        <v>3.4980000000000002</v>
      </c>
      <c r="I530" s="13" t="s">
        <v>56</v>
      </c>
      <c r="J530" s="18" t="s">
        <v>10341</v>
      </c>
      <c r="K530" s="11">
        <v>46178</v>
      </c>
      <c r="L530" s="11">
        <v>46178</v>
      </c>
      <c r="M530" s="13" t="s">
        <v>4246</v>
      </c>
      <c r="Q530" s="38" t="s">
        <v>41</v>
      </c>
      <c r="AH530" s="19" t="str">
        <f t="shared" ref="AH530:AH534" si="121">M530</f>
        <v>10405863591</v>
      </c>
      <c r="AI530" t="str">
        <f>IFERROR(INDEX(PROVEEDORES!$B$1:$B$6940,MATCH(AH530,PROVEEDORES!$A$1:$A$6940,0)),"")</f>
        <v>ADRIANZEN VELASCO JULIO CESAR</v>
      </c>
    </row>
    <row r="531" spans="1:35" hidden="1" x14ac:dyDescent="0.4">
      <c r="A531" s="13" t="s">
        <v>47</v>
      </c>
      <c r="B531" s="13" t="s">
        <v>9359</v>
      </c>
      <c r="C531" s="11">
        <v>46182</v>
      </c>
      <c r="D531" s="37" t="s">
        <v>8942</v>
      </c>
      <c r="E531" s="8">
        <v>40</v>
      </c>
      <c r="G531" t="s">
        <v>11459</v>
      </c>
      <c r="H531" s="16">
        <v>3.4980000000000002</v>
      </c>
      <c r="I531" s="13" t="s">
        <v>56</v>
      </c>
      <c r="J531" s="18" t="s">
        <v>10342</v>
      </c>
      <c r="K531" s="11">
        <v>46181</v>
      </c>
      <c r="L531" s="11">
        <v>46181</v>
      </c>
      <c r="M531" s="13" t="s">
        <v>9520</v>
      </c>
      <c r="Q531" s="38" t="s">
        <v>59</v>
      </c>
      <c r="AH531" s="19" t="str">
        <f t="shared" si="121"/>
        <v>10755996551</v>
      </c>
      <c r="AI531" t="str">
        <f>IFERROR(INDEX(PROVEEDORES!$B$1:$B$6940,MATCH(AH531,PROVEEDORES!$A$1:$A$6940,0)),"")</f>
        <v>PEREZ DAHUA FRANS DENNIS</v>
      </c>
    </row>
    <row r="532" spans="1:35" hidden="1" x14ac:dyDescent="0.4">
      <c r="A532" s="13" t="s">
        <v>47</v>
      </c>
      <c r="B532" s="13" t="s">
        <v>9359</v>
      </c>
      <c r="C532" s="11">
        <v>46182</v>
      </c>
      <c r="D532" s="37" t="s">
        <v>8942</v>
      </c>
      <c r="E532" s="8">
        <v>63</v>
      </c>
      <c r="G532" t="s">
        <v>11459</v>
      </c>
      <c r="H532" s="16">
        <v>3.4980000000000002</v>
      </c>
      <c r="I532" s="13" t="s">
        <v>56</v>
      </c>
      <c r="J532" s="18" t="s">
        <v>10343</v>
      </c>
      <c r="K532" s="11">
        <v>46181</v>
      </c>
      <c r="L532" s="11">
        <v>46181</v>
      </c>
      <c r="M532" s="13" t="s">
        <v>9520</v>
      </c>
      <c r="Q532" s="38" t="s">
        <v>8943</v>
      </c>
      <c r="AH532" s="19" t="str">
        <f t="shared" si="121"/>
        <v>10755996551</v>
      </c>
      <c r="AI532" t="str">
        <f>IFERROR(INDEX(PROVEEDORES!$B$1:$B$6940,MATCH(AH532,PROVEEDORES!$A$1:$A$6940,0)),"")</f>
        <v>PEREZ DAHUA FRANS DENNIS</v>
      </c>
    </row>
    <row r="533" spans="1:35" hidden="1" x14ac:dyDescent="0.4">
      <c r="A533" s="13" t="s">
        <v>47</v>
      </c>
      <c r="B533" s="13" t="s">
        <v>9359</v>
      </c>
      <c r="C533" s="11">
        <v>46182</v>
      </c>
      <c r="D533" s="37" t="s">
        <v>8942</v>
      </c>
      <c r="E533" s="8">
        <v>45</v>
      </c>
      <c r="G533" t="s">
        <v>11459</v>
      </c>
      <c r="H533" s="16">
        <v>3.4980000000000002</v>
      </c>
      <c r="I533" s="13" t="s">
        <v>56</v>
      </c>
      <c r="J533" s="18" t="s">
        <v>10344</v>
      </c>
      <c r="K533" s="11">
        <v>46182</v>
      </c>
      <c r="L533" s="11">
        <v>46182</v>
      </c>
      <c r="M533" s="13" t="s">
        <v>9520</v>
      </c>
      <c r="Q533" s="38" t="s">
        <v>9069</v>
      </c>
      <c r="AH533" s="19" t="str">
        <f t="shared" si="121"/>
        <v>10755996551</v>
      </c>
      <c r="AI533" t="str">
        <f>IFERROR(INDEX(PROVEEDORES!$B$1:$B$6940,MATCH(AH533,PROVEEDORES!$A$1:$A$6940,0)),"")</f>
        <v>PEREZ DAHUA FRANS DENNIS</v>
      </c>
    </row>
    <row r="534" spans="1:35" hidden="1" x14ac:dyDescent="0.4">
      <c r="A534" s="13" t="s">
        <v>47</v>
      </c>
      <c r="B534" s="13" t="s">
        <v>9359</v>
      </c>
      <c r="C534" s="11">
        <v>46182</v>
      </c>
      <c r="D534" s="37" t="s">
        <v>8941</v>
      </c>
      <c r="E534" s="8">
        <v>40</v>
      </c>
      <c r="G534" t="s">
        <v>11459</v>
      </c>
      <c r="H534" s="16">
        <v>3.4980000000000002</v>
      </c>
      <c r="I534" s="13" t="s">
        <v>58</v>
      </c>
      <c r="J534" s="18" t="s">
        <v>10345</v>
      </c>
      <c r="K534" s="11">
        <v>46175</v>
      </c>
      <c r="L534" s="11">
        <v>46175</v>
      </c>
      <c r="M534" s="13" t="s">
        <v>5658</v>
      </c>
      <c r="Q534" s="38" t="s">
        <v>8944</v>
      </c>
      <c r="AH534" s="19" t="str">
        <f t="shared" si="121"/>
        <v>10446876312</v>
      </c>
      <c r="AI534" t="str">
        <f>IFERROR(INDEX(PROVEEDORES!$B$1:$B$6940,MATCH(AH534,PROVEEDORES!$A$1:$A$6940,0)),"")</f>
        <v>IRENE ELENITH ROJAS RUIZ</v>
      </c>
    </row>
    <row r="535" spans="1:35" hidden="1" x14ac:dyDescent="0.4">
      <c r="A535" s="13" t="s">
        <v>47</v>
      </c>
      <c r="B535" s="13" t="s">
        <v>9359</v>
      </c>
      <c r="C535" s="11">
        <v>46182</v>
      </c>
      <c r="D535" s="37" t="s">
        <v>8941</v>
      </c>
      <c r="E535" s="8">
        <v>40</v>
      </c>
      <c r="G535" t="s">
        <v>11459</v>
      </c>
      <c r="H535" s="16">
        <v>3.4980000000000002</v>
      </c>
      <c r="I535" s="13" t="s">
        <v>58</v>
      </c>
      <c r="J535" s="18" t="s">
        <v>10346</v>
      </c>
      <c r="K535" s="11">
        <v>46176</v>
      </c>
      <c r="L535" s="11">
        <v>46176</v>
      </c>
      <c r="M535" s="13" t="s">
        <v>6295</v>
      </c>
      <c r="Q535" s="38" t="s">
        <v>8944</v>
      </c>
      <c r="AH535" s="19" t="str">
        <f t="shared" ref="AH535" si="122">M535</f>
        <v>10469544651</v>
      </c>
      <c r="AI535" t="str">
        <f>IFERROR(INDEX(PROVEEDORES!$B$1:$B$6940,MATCH(AH535,PROVEEDORES!$A$1:$A$6940,0)),"")</f>
        <v>PADILLA LAGUNA SONIA AUREA</v>
      </c>
    </row>
    <row r="536" spans="1:35" hidden="1" x14ac:dyDescent="0.4">
      <c r="A536" s="13" t="s">
        <v>47</v>
      </c>
      <c r="B536" s="13" t="s">
        <v>9359</v>
      </c>
      <c r="C536" s="11">
        <v>46182</v>
      </c>
      <c r="D536" s="37" t="s">
        <v>8941</v>
      </c>
      <c r="E536" s="8">
        <v>40</v>
      </c>
      <c r="G536" t="s">
        <v>11459</v>
      </c>
      <c r="H536" s="16">
        <v>3.4980000000000002</v>
      </c>
      <c r="I536" s="13" t="s">
        <v>58</v>
      </c>
      <c r="J536" s="18" t="s">
        <v>10347</v>
      </c>
      <c r="K536" s="11">
        <v>46177</v>
      </c>
      <c r="L536" s="11">
        <v>46177</v>
      </c>
      <c r="M536" s="13" t="s">
        <v>7029</v>
      </c>
      <c r="Q536" s="38" t="s">
        <v>8944</v>
      </c>
      <c r="AH536" s="19" t="str">
        <f t="shared" ref="AH536:AH541" si="123">M536</f>
        <v>10718880063</v>
      </c>
      <c r="AI536" t="str">
        <f>IFERROR(INDEX(PROVEEDORES!$B$1:$B$6940,MATCH(AH536,PROVEEDORES!$A$1:$A$6940,0)),"")</f>
        <v>DIAZ VILLALOBOS DIMAS</v>
      </c>
    </row>
    <row r="537" spans="1:35" hidden="1" x14ac:dyDescent="0.4">
      <c r="A537" s="13" t="s">
        <v>47</v>
      </c>
      <c r="B537" s="13" t="s">
        <v>9359</v>
      </c>
      <c r="C537" s="11">
        <v>46182</v>
      </c>
      <c r="D537" s="37" t="s">
        <v>8941</v>
      </c>
      <c r="E537" s="8">
        <v>40</v>
      </c>
      <c r="G537" t="s">
        <v>11459</v>
      </c>
      <c r="H537" s="16">
        <v>3.4980000000000002</v>
      </c>
      <c r="I537" s="13" t="s">
        <v>58</v>
      </c>
      <c r="J537" s="18" t="s">
        <v>10348</v>
      </c>
      <c r="K537" s="11">
        <v>46178</v>
      </c>
      <c r="L537" s="11">
        <v>46178</v>
      </c>
      <c r="M537" s="13" t="s">
        <v>9592</v>
      </c>
      <c r="Q537" s="38" t="s">
        <v>8944</v>
      </c>
      <c r="AH537" s="19" t="str">
        <f t="shared" si="123"/>
        <v>10448398744</v>
      </c>
      <c r="AI537" t="str">
        <f>IFERROR(INDEX(PROVEEDORES!$B$1:$B$6940,MATCH(AH537,PROVEEDORES!$A$1:$A$6940,0)),"")</f>
        <v>JIMENEZ DAVILA FLOR DE MARIA</v>
      </c>
    </row>
    <row r="538" spans="1:35" hidden="1" x14ac:dyDescent="0.4">
      <c r="A538" s="13" t="s">
        <v>47</v>
      </c>
      <c r="B538" s="13" t="s">
        <v>9359</v>
      </c>
      <c r="C538" s="11">
        <v>46182</v>
      </c>
      <c r="D538" s="37" t="s">
        <v>8941</v>
      </c>
      <c r="E538" s="8">
        <v>40</v>
      </c>
      <c r="G538" t="s">
        <v>11459</v>
      </c>
      <c r="H538" s="16">
        <v>3.4980000000000002</v>
      </c>
      <c r="I538" s="13" t="s">
        <v>58</v>
      </c>
      <c r="J538" s="18" t="s">
        <v>10349</v>
      </c>
      <c r="K538" s="11">
        <v>46179</v>
      </c>
      <c r="L538" s="11">
        <v>46179</v>
      </c>
      <c r="M538" s="13" t="s">
        <v>4026</v>
      </c>
      <c r="Q538" s="38" t="s">
        <v>8944</v>
      </c>
      <c r="AH538" s="19" t="str">
        <f t="shared" si="123"/>
        <v>10337416506</v>
      </c>
      <c r="AI538" t="str">
        <f>IFERROR(INDEX(PROVEEDORES!$B$1:$B$6940,MATCH(AH538,PROVEEDORES!$A$1:$A$6940,0)),"")</f>
        <v>GARCIA DAVILA MARIA ELVA</v>
      </c>
    </row>
    <row r="539" spans="1:35" hidden="1" x14ac:dyDescent="0.4">
      <c r="A539" s="13" t="s">
        <v>47</v>
      </c>
      <c r="B539" s="13" t="s">
        <v>9359</v>
      </c>
      <c r="C539" s="11">
        <v>46182</v>
      </c>
      <c r="D539" s="37" t="s">
        <v>8941</v>
      </c>
      <c r="E539" s="8">
        <v>40</v>
      </c>
      <c r="G539" t="s">
        <v>11459</v>
      </c>
      <c r="H539" s="16">
        <v>3.4980000000000002</v>
      </c>
      <c r="I539" s="13" t="s">
        <v>58</v>
      </c>
      <c r="J539" s="18" t="s">
        <v>10350</v>
      </c>
      <c r="K539" s="11">
        <v>46180</v>
      </c>
      <c r="L539" s="11">
        <v>46180</v>
      </c>
      <c r="M539" s="13" t="s">
        <v>9542</v>
      </c>
      <c r="Q539" s="38" t="s">
        <v>8944</v>
      </c>
      <c r="AH539" s="19" t="str">
        <f t="shared" si="123"/>
        <v>10473958151</v>
      </c>
      <c r="AI539" t="str">
        <f>IFERROR(INDEX(PROVEEDORES!$B$1:$B$6940,MATCH(AH539,PROVEEDORES!$A$1:$A$6940,0)),"")</f>
        <v>DAVILA ROMERO ELVA JANNET</v>
      </c>
    </row>
    <row r="540" spans="1:35" hidden="1" x14ac:dyDescent="0.4">
      <c r="A540" s="13" t="s">
        <v>47</v>
      </c>
      <c r="B540" s="13" t="s">
        <v>9359</v>
      </c>
      <c r="C540" s="11">
        <v>46182</v>
      </c>
      <c r="D540" s="37" t="s">
        <v>8941</v>
      </c>
      <c r="E540" s="8">
        <v>40</v>
      </c>
      <c r="G540" t="s">
        <v>11459</v>
      </c>
      <c r="H540" s="16">
        <v>3.4980000000000002</v>
      </c>
      <c r="I540" s="13" t="s">
        <v>58</v>
      </c>
      <c r="J540" s="18" t="s">
        <v>10351</v>
      </c>
      <c r="K540" s="11">
        <v>46181</v>
      </c>
      <c r="L540" s="11">
        <v>46181</v>
      </c>
      <c r="M540" s="13" t="s">
        <v>5376</v>
      </c>
      <c r="Q540" s="38" t="s">
        <v>8944</v>
      </c>
      <c r="AH540" s="19" t="str">
        <f t="shared" si="123"/>
        <v>10438672571</v>
      </c>
      <c r="AI540" t="str">
        <f>IFERROR(INDEX(PROVEEDORES!$B$1:$B$6940,MATCH(AH540,PROVEEDORES!$A$1:$A$6940,0)),"")</f>
        <v>SANCHEZ CASTILLO YOLANDA</v>
      </c>
    </row>
    <row r="541" spans="1:35" hidden="1" x14ac:dyDescent="0.4">
      <c r="A541" s="13" t="s">
        <v>47</v>
      </c>
      <c r="B541" s="13" t="s">
        <v>9359</v>
      </c>
      <c r="C541" s="11">
        <v>46182</v>
      </c>
      <c r="D541" s="37" t="s">
        <v>8941</v>
      </c>
      <c r="E541" s="8">
        <v>40</v>
      </c>
      <c r="G541" t="s">
        <v>11459</v>
      </c>
      <c r="H541" s="16">
        <v>3.4980000000000002</v>
      </c>
      <c r="I541" s="13" t="s">
        <v>58</v>
      </c>
      <c r="J541" s="18" t="s">
        <v>10352</v>
      </c>
      <c r="K541" s="11">
        <v>46182</v>
      </c>
      <c r="L541" s="11">
        <v>46182</v>
      </c>
      <c r="M541" s="13" t="s">
        <v>6616</v>
      </c>
      <c r="Q541" s="38" t="s">
        <v>8944</v>
      </c>
      <c r="AH541" s="19" t="str">
        <f t="shared" si="123"/>
        <v>10481118048</v>
      </c>
      <c r="AI541" t="str">
        <f>IFERROR(INDEX(PROVEEDORES!$B$1:$B$6940,MATCH(AH541,PROVEEDORES!$A$1:$A$6940,0)),"")</f>
        <v>RIOS DAVILA INGRID JOHANNA</v>
      </c>
    </row>
    <row r="542" spans="1:35" hidden="1" x14ac:dyDescent="0.4">
      <c r="A542" s="13" t="s">
        <v>47</v>
      </c>
      <c r="B542" s="13" t="s">
        <v>9259</v>
      </c>
      <c r="C542" s="11">
        <v>46182</v>
      </c>
      <c r="D542" s="37" t="s">
        <v>8940</v>
      </c>
      <c r="F542" s="8">
        <v>650</v>
      </c>
      <c r="G542" t="s">
        <v>11459</v>
      </c>
      <c r="H542" s="16">
        <v>3.4980000000000002</v>
      </c>
      <c r="I542" s="13" t="s">
        <v>50</v>
      </c>
      <c r="J542" s="18" t="s">
        <v>10353</v>
      </c>
      <c r="K542" s="11">
        <v>46175</v>
      </c>
      <c r="L542" s="11">
        <v>46175</v>
      </c>
      <c r="M542" s="13" t="s">
        <v>191</v>
      </c>
      <c r="Q542" s="38" t="s">
        <v>9706</v>
      </c>
      <c r="AH542" s="19" t="str">
        <f t="shared" ref="AH542:AH563" si="124">M542</f>
        <v>17550145</v>
      </c>
      <c r="AI542" t="str">
        <f>IFERROR(INDEX(PROVEEDORES!$B$1:$B$6940,MATCH(AH542,PROVEEDORES!$A$1:$A$6940,0)),"")</f>
        <v>MIÑAN ODAR JOSE MIGUEL</v>
      </c>
    </row>
    <row r="543" spans="1:35" hidden="1" x14ac:dyDescent="0.4">
      <c r="A543" s="13" t="s">
        <v>47</v>
      </c>
      <c r="B543" s="13" t="s">
        <v>9259</v>
      </c>
      <c r="C543" s="11">
        <v>46182</v>
      </c>
      <c r="D543" s="37" t="s">
        <v>8940</v>
      </c>
      <c r="F543" s="8">
        <v>139</v>
      </c>
      <c r="G543" t="s">
        <v>11459</v>
      </c>
      <c r="H543" s="16">
        <v>3.4980000000000002</v>
      </c>
      <c r="I543" s="13" t="s">
        <v>50</v>
      </c>
      <c r="J543" s="18" t="s">
        <v>10354</v>
      </c>
      <c r="K543" s="11">
        <v>46182</v>
      </c>
      <c r="L543" s="11">
        <v>46182</v>
      </c>
      <c r="M543" s="13" t="s">
        <v>191</v>
      </c>
      <c r="Q543" s="38" t="s">
        <v>39</v>
      </c>
      <c r="AH543" s="19" t="str">
        <f t="shared" si="124"/>
        <v>17550145</v>
      </c>
      <c r="AI543" t="str">
        <f>IFERROR(INDEX(PROVEEDORES!$B$1:$B$6940,MATCH(AH543,PROVEEDORES!$A$1:$A$6940,0)),"")</f>
        <v>MIÑAN ODAR JOSE MIGUEL</v>
      </c>
    </row>
    <row r="544" spans="1:35" x14ac:dyDescent="0.4">
      <c r="A544" s="13" t="s">
        <v>47</v>
      </c>
      <c r="B544" s="13" t="s">
        <v>9259</v>
      </c>
      <c r="C544" s="11">
        <v>46182</v>
      </c>
      <c r="D544" s="37" t="s">
        <v>8942</v>
      </c>
      <c r="E544" s="8">
        <v>52.2</v>
      </c>
      <c r="G544" t="s">
        <v>11459</v>
      </c>
      <c r="H544" s="16">
        <v>3.4980000000000002</v>
      </c>
      <c r="I544" s="13" t="s">
        <v>56</v>
      </c>
      <c r="J544" s="18" t="s">
        <v>10355</v>
      </c>
      <c r="K544" s="11">
        <v>46177</v>
      </c>
      <c r="L544" s="11">
        <v>46177</v>
      </c>
      <c r="M544" s="13" t="s">
        <v>8121</v>
      </c>
      <c r="Q544" s="38" t="s">
        <v>45</v>
      </c>
      <c r="AH544" s="19" t="str">
        <f t="shared" si="124"/>
        <v>20511004251</v>
      </c>
      <c r="AI544" t="str">
        <f>IFERROR(INDEX(PROVEEDORES!$B$1:$B$6940,MATCH(AH544,PROVEEDORES!$A$1:$A$6940,0)),"")</f>
        <v>CONCESIONARIA IIRSA NORTE S.A.</v>
      </c>
    </row>
    <row r="545" spans="1:35" x14ac:dyDescent="0.4">
      <c r="A545" s="13" t="s">
        <v>47</v>
      </c>
      <c r="B545" s="13" t="s">
        <v>9259</v>
      </c>
      <c r="C545" s="11">
        <v>46182</v>
      </c>
      <c r="D545" s="37" t="s">
        <v>8942</v>
      </c>
      <c r="E545" s="8">
        <v>52.2</v>
      </c>
      <c r="G545" t="s">
        <v>11459</v>
      </c>
      <c r="H545" s="16">
        <v>3.4980000000000002</v>
      </c>
      <c r="I545" s="13" t="s">
        <v>56</v>
      </c>
      <c r="J545" s="18" t="s">
        <v>10356</v>
      </c>
      <c r="K545" s="11">
        <v>46177</v>
      </c>
      <c r="L545" s="11">
        <v>46177</v>
      </c>
      <c r="M545" s="13" t="s">
        <v>8121</v>
      </c>
      <c r="Q545" s="38" t="s">
        <v>45</v>
      </c>
      <c r="AH545" s="19" t="str">
        <f t="shared" si="124"/>
        <v>20511004251</v>
      </c>
      <c r="AI545" t="str">
        <f>IFERROR(INDEX(PROVEEDORES!$B$1:$B$6940,MATCH(AH545,PROVEEDORES!$A$1:$A$6940,0)),"")</f>
        <v>CONCESIONARIA IIRSA NORTE S.A.</v>
      </c>
    </row>
    <row r="546" spans="1:35" x14ac:dyDescent="0.4">
      <c r="A546" s="13" t="s">
        <v>47</v>
      </c>
      <c r="B546" s="13" t="s">
        <v>9259</v>
      </c>
      <c r="C546" s="11">
        <v>46182</v>
      </c>
      <c r="D546" s="37" t="s">
        <v>8942</v>
      </c>
      <c r="E546" s="8">
        <v>52.2</v>
      </c>
      <c r="G546" t="s">
        <v>11459</v>
      </c>
      <c r="H546" s="16">
        <v>3.4980000000000002</v>
      </c>
      <c r="I546" s="13" t="s">
        <v>56</v>
      </c>
      <c r="J546" s="18" t="s">
        <v>10357</v>
      </c>
      <c r="K546" s="11">
        <v>46178</v>
      </c>
      <c r="L546" s="11">
        <v>46178</v>
      </c>
      <c r="M546" s="13" t="s">
        <v>8121</v>
      </c>
      <c r="Q546" s="38" t="s">
        <v>45</v>
      </c>
      <c r="AH546" s="19" t="str">
        <f t="shared" ref="AH546" si="125">M546</f>
        <v>20511004251</v>
      </c>
      <c r="AI546" t="str">
        <f>IFERROR(INDEX(PROVEEDORES!$B$1:$B$6940,MATCH(AH546,PROVEEDORES!$A$1:$A$6940,0)),"")</f>
        <v>CONCESIONARIA IIRSA NORTE S.A.</v>
      </c>
    </row>
    <row r="547" spans="1:35" x14ac:dyDescent="0.4">
      <c r="A547" s="13" t="s">
        <v>47</v>
      </c>
      <c r="B547" s="13" t="s">
        <v>9259</v>
      </c>
      <c r="C547" s="11">
        <v>46182</v>
      </c>
      <c r="D547" s="37" t="s">
        <v>8942</v>
      </c>
      <c r="E547" s="8">
        <v>52.2</v>
      </c>
      <c r="G547" t="s">
        <v>11459</v>
      </c>
      <c r="H547" s="16">
        <v>3.4980000000000002</v>
      </c>
      <c r="I547" s="13" t="s">
        <v>56</v>
      </c>
      <c r="J547" s="18" t="s">
        <v>10358</v>
      </c>
      <c r="K547" s="11">
        <v>46179</v>
      </c>
      <c r="L547" s="11">
        <v>46179</v>
      </c>
      <c r="M547" s="13" t="s">
        <v>8121</v>
      </c>
      <c r="Q547" s="38" t="s">
        <v>45</v>
      </c>
      <c r="AH547" s="19" t="str">
        <f t="shared" si="124"/>
        <v>20511004251</v>
      </c>
      <c r="AI547" t="str">
        <f>IFERROR(INDEX(PROVEEDORES!$B$1:$B$6940,MATCH(AH547,PROVEEDORES!$A$1:$A$6940,0)),"")</f>
        <v>CONCESIONARIA IIRSA NORTE S.A.</v>
      </c>
    </row>
    <row r="548" spans="1:35" x14ac:dyDescent="0.4">
      <c r="A548" s="13" t="s">
        <v>47</v>
      </c>
      <c r="B548" s="13" t="s">
        <v>9259</v>
      </c>
      <c r="C548" s="11">
        <v>46182</v>
      </c>
      <c r="D548" s="37" t="s">
        <v>8942</v>
      </c>
      <c r="E548" s="8">
        <v>52.2</v>
      </c>
      <c r="G548" t="s">
        <v>11459</v>
      </c>
      <c r="H548" s="16">
        <v>3.4980000000000002</v>
      </c>
      <c r="I548" s="13" t="s">
        <v>56</v>
      </c>
      <c r="J548" s="18" t="s">
        <v>10359</v>
      </c>
      <c r="K548" s="11">
        <v>46179</v>
      </c>
      <c r="L548" s="11">
        <v>46179</v>
      </c>
      <c r="M548" s="13" t="s">
        <v>8121</v>
      </c>
      <c r="Q548" s="38" t="s">
        <v>45</v>
      </c>
      <c r="AH548" s="19" t="str">
        <f t="shared" si="124"/>
        <v>20511004251</v>
      </c>
      <c r="AI548" t="str">
        <f>IFERROR(INDEX(PROVEEDORES!$B$1:$B$6940,MATCH(AH548,PROVEEDORES!$A$1:$A$6940,0)),"")</f>
        <v>CONCESIONARIA IIRSA NORTE S.A.</v>
      </c>
    </row>
    <row r="549" spans="1:35" hidden="1" x14ac:dyDescent="0.4">
      <c r="A549" s="13" t="s">
        <v>47</v>
      </c>
      <c r="B549" s="13" t="s">
        <v>9259</v>
      </c>
      <c r="C549" s="11">
        <v>46182</v>
      </c>
      <c r="D549" s="37" t="s">
        <v>8942</v>
      </c>
      <c r="E549" s="8">
        <v>40</v>
      </c>
      <c r="G549" t="s">
        <v>11459</v>
      </c>
      <c r="H549" s="16">
        <v>3.4980000000000002</v>
      </c>
      <c r="I549" s="13" t="s">
        <v>56</v>
      </c>
      <c r="J549" s="18" t="s">
        <v>10360</v>
      </c>
      <c r="K549" s="11">
        <v>46176</v>
      </c>
      <c r="L549" s="11">
        <v>46176</v>
      </c>
      <c r="M549" s="13" t="s">
        <v>6241</v>
      </c>
      <c r="Q549" s="38" t="s">
        <v>8947</v>
      </c>
      <c r="AH549" s="19" t="str">
        <f t="shared" si="124"/>
        <v>10467908265</v>
      </c>
      <c r="AI549" t="str">
        <f>IFERROR(INDEX(PROVEEDORES!$B$1:$B$6940,MATCH(AH549,PROVEEDORES!$A$1:$A$6940,0)),"")</f>
        <v>PAREDES ANGULO SEGUNDO MOISES</v>
      </c>
    </row>
    <row r="550" spans="1:35" hidden="1" x14ac:dyDescent="0.4">
      <c r="A550" s="13" t="s">
        <v>47</v>
      </c>
      <c r="B550" s="13" t="s">
        <v>9259</v>
      </c>
      <c r="C550" s="11">
        <v>46182</v>
      </c>
      <c r="D550" s="37" t="s">
        <v>8942</v>
      </c>
      <c r="E550" s="8">
        <v>40</v>
      </c>
      <c r="G550" t="s">
        <v>11459</v>
      </c>
      <c r="H550" s="16">
        <v>3.4980000000000002</v>
      </c>
      <c r="I550" s="13" t="s">
        <v>56</v>
      </c>
      <c r="J550" s="18" t="s">
        <v>10361</v>
      </c>
      <c r="K550" s="11">
        <v>46177</v>
      </c>
      <c r="L550" s="11">
        <v>46177</v>
      </c>
      <c r="M550" s="13" t="s">
        <v>5383</v>
      </c>
      <c r="Q550" s="38" t="s">
        <v>8947</v>
      </c>
      <c r="AH550" s="19" t="str">
        <f t="shared" ref="AH550" si="126">M550</f>
        <v>10439041701</v>
      </c>
      <c r="AI550" t="str">
        <f>IFERROR(INDEX(PROVEEDORES!$B$1:$B$6940,MATCH(AH550,PROVEEDORES!$A$1:$A$6940,0)),"")</f>
        <v>GUERRA SALAS ROMER</v>
      </c>
    </row>
    <row r="551" spans="1:35" hidden="1" x14ac:dyDescent="0.4">
      <c r="A551" s="13" t="s">
        <v>47</v>
      </c>
      <c r="B551" s="13" t="s">
        <v>9259</v>
      </c>
      <c r="C551" s="11">
        <v>46182</v>
      </c>
      <c r="D551" s="37" t="s">
        <v>8942</v>
      </c>
      <c r="E551" s="8">
        <v>30</v>
      </c>
      <c r="G551" t="s">
        <v>11459</v>
      </c>
      <c r="H551" s="16">
        <v>3.4980000000000002</v>
      </c>
      <c r="I551" s="13" t="s">
        <v>56</v>
      </c>
      <c r="J551" s="18" t="s">
        <v>10362</v>
      </c>
      <c r="K551" s="11">
        <v>46178</v>
      </c>
      <c r="L551" s="11">
        <v>46178</v>
      </c>
      <c r="M551" s="13" t="s">
        <v>2390</v>
      </c>
      <c r="Q551" s="38" t="s">
        <v>41</v>
      </c>
      <c r="AH551" s="19" t="str">
        <f t="shared" ref="AH551:AH555" si="127">M551</f>
        <v>10166713442</v>
      </c>
      <c r="AI551" t="str">
        <f>IFERROR(INDEX(PROVEEDORES!$B$1:$B$6940,MATCH(AH551,PROVEEDORES!$A$1:$A$6940,0)),"")</f>
        <v>LEYVA CUBAS MANUEL</v>
      </c>
    </row>
    <row r="552" spans="1:35" hidden="1" x14ac:dyDescent="0.4">
      <c r="A552" s="13" t="s">
        <v>47</v>
      </c>
      <c r="B552" s="13" t="s">
        <v>9259</v>
      </c>
      <c r="C552" s="11">
        <v>46182</v>
      </c>
      <c r="D552" s="37" t="s">
        <v>8942</v>
      </c>
      <c r="E552" s="8">
        <v>40</v>
      </c>
      <c r="G552" t="s">
        <v>11459</v>
      </c>
      <c r="H552" s="16">
        <v>3.4980000000000002</v>
      </c>
      <c r="I552" s="13" t="s">
        <v>56</v>
      </c>
      <c r="J552" s="18" t="s">
        <v>10363</v>
      </c>
      <c r="K552" s="11">
        <v>46182</v>
      </c>
      <c r="L552" s="11">
        <v>46182</v>
      </c>
      <c r="M552" s="13" t="s">
        <v>9520</v>
      </c>
      <c r="Q552" s="38" t="s">
        <v>59</v>
      </c>
      <c r="AH552" s="19" t="str">
        <f t="shared" si="127"/>
        <v>10755996551</v>
      </c>
      <c r="AI552" t="str">
        <f>IFERROR(INDEX(PROVEEDORES!$B$1:$B$6940,MATCH(AH552,PROVEEDORES!$A$1:$A$6940,0)),"")</f>
        <v>PEREZ DAHUA FRANS DENNIS</v>
      </c>
    </row>
    <row r="553" spans="1:35" hidden="1" x14ac:dyDescent="0.4">
      <c r="A553" s="13" t="s">
        <v>47</v>
      </c>
      <c r="B553" s="13" t="s">
        <v>9259</v>
      </c>
      <c r="C553" s="11">
        <v>46182</v>
      </c>
      <c r="D553" s="37" t="s">
        <v>8942</v>
      </c>
      <c r="E553" s="8">
        <v>48</v>
      </c>
      <c r="G553" t="s">
        <v>11459</v>
      </c>
      <c r="H553" s="16">
        <v>3.4980000000000002</v>
      </c>
      <c r="I553" s="13" t="s">
        <v>56</v>
      </c>
      <c r="J553" s="18" t="s">
        <v>10364</v>
      </c>
      <c r="K553" s="11">
        <v>46182</v>
      </c>
      <c r="L553" s="11">
        <v>46182</v>
      </c>
      <c r="M553" s="13" t="s">
        <v>9520</v>
      </c>
      <c r="Q553" s="38" t="s">
        <v>8943</v>
      </c>
      <c r="AH553" s="19" t="str">
        <f t="shared" si="127"/>
        <v>10755996551</v>
      </c>
      <c r="AI553" t="str">
        <f>IFERROR(INDEX(PROVEEDORES!$B$1:$B$6940,MATCH(AH553,PROVEEDORES!$A$1:$A$6940,0)),"")</f>
        <v>PEREZ DAHUA FRANS DENNIS</v>
      </c>
    </row>
    <row r="554" spans="1:35" hidden="1" x14ac:dyDescent="0.4">
      <c r="A554" s="13" t="s">
        <v>47</v>
      </c>
      <c r="B554" s="13" t="s">
        <v>9259</v>
      </c>
      <c r="C554" s="11">
        <v>46182</v>
      </c>
      <c r="D554" s="37" t="s">
        <v>8942</v>
      </c>
      <c r="E554" s="8">
        <v>10</v>
      </c>
      <c r="G554" t="s">
        <v>11459</v>
      </c>
      <c r="H554" s="16">
        <v>3.4980000000000002</v>
      </c>
      <c r="I554" s="13" t="s">
        <v>56</v>
      </c>
      <c r="J554" s="18" t="s">
        <v>10365</v>
      </c>
      <c r="K554" s="11">
        <v>46182</v>
      </c>
      <c r="L554" s="11">
        <v>46182</v>
      </c>
      <c r="M554" s="13" t="s">
        <v>9520</v>
      </c>
      <c r="Q554" s="38" t="s">
        <v>9072</v>
      </c>
      <c r="AH554" s="19" t="str">
        <f t="shared" si="127"/>
        <v>10755996551</v>
      </c>
      <c r="AI554" t="str">
        <f>IFERROR(INDEX(PROVEEDORES!$B$1:$B$6940,MATCH(AH554,PROVEEDORES!$A$1:$A$6940,0)),"")</f>
        <v>PEREZ DAHUA FRANS DENNIS</v>
      </c>
    </row>
    <row r="555" spans="1:35" hidden="1" x14ac:dyDescent="0.4">
      <c r="A555" s="13" t="s">
        <v>47</v>
      </c>
      <c r="B555" s="13" t="s">
        <v>9259</v>
      </c>
      <c r="C555" s="11">
        <v>46182</v>
      </c>
      <c r="D555" s="37" t="s">
        <v>8941</v>
      </c>
      <c r="E555" s="8">
        <v>40</v>
      </c>
      <c r="G555" t="s">
        <v>11459</v>
      </c>
      <c r="H555" s="16">
        <v>3.4980000000000002</v>
      </c>
      <c r="I555" s="13" t="s">
        <v>58</v>
      </c>
      <c r="J555" s="18" t="s">
        <v>10366</v>
      </c>
      <c r="K555" s="11">
        <v>46175</v>
      </c>
      <c r="L555" s="11">
        <v>46175</v>
      </c>
      <c r="M555" s="13" t="s">
        <v>6729</v>
      </c>
      <c r="Q555" s="38" t="s">
        <v>8944</v>
      </c>
      <c r="AH555" s="19" t="str">
        <f t="shared" si="127"/>
        <v>10485283809</v>
      </c>
      <c r="AI555" t="str">
        <f>IFERROR(INDEX(PROVEEDORES!$B$1:$B$6940,MATCH(AH555,PROVEEDORES!$A$1:$A$6940,0)),"")</f>
        <v>LAVERIANO GERONIMO SILVIA</v>
      </c>
    </row>
    <row r="556" spans="1:35" hidden="1" x14ac:dyDescent="0.4">
      <c r="A556" s="13" t="s">
        <v>47</v>
      </c>
      <c r="B556" s="13" t="s">
        <v>9259</v>
      </c>
      <c r="C556" s="11">
        <v>46182</v>
      </c>
      <c r="D556" s="37" t="s">
        <v>8942</v>
      </c>
      <c r="E556" s="8">
        <v>40</v>
      </c>
      <c r="G556" t="s">
        <v>11459</v>
      </c>
      <c r="H556" s="16">
        <v>3.4980000000000002</v>
      </c>
      <c r="I556" s="13" t="s">
        <v>56</v>
      </c>
      <c r="J556" s="18" t="s">
        <v>10367</v>
      </c>
      <c r="K556" s="11">
        <v>46176</v>
      </c>
      <c r="L556" s="11">
        <v>46176</v>
      </c>
      <c r="M556" s="13" t="s">
        <v>6040</v>
      </c>
      <c r="Q556" s="38" t="s">
        <v>8944</v>
      </c>
      <c r="AH556" s="19" t="str">
        <f t="shared" si="124"/>
        <v>10460826930</v>
      </c>
      <c r="AI556" t="str">
        <f>IFERROR(INDEX(PROVEEDORES!$B$1:$B$6940,MATCH(AH556,PROVEEDORES!$A$1:$A$6940,0)),"")</f>
        <v>MONDRAGON REQUEJO LUZ NEYDA</v>
      </c>
    </row>
    <row r="557" spans="1:35" hidden="1" x14ac:dyDescent="0.4">
      <c r="A557" s="13" t="s">
        <v>47</v>
      </c>
      <c r="B557" s="13" t="s">
        <v>9259</v>
      </c>
      <c r="C557" s="11">
        <v>46182</v>
      </c>
      <c r="D557" s="37" t="s">
        <v>8941</v>
      </c>
      <c r="E557" s="8">
        <v>40</v>
      </c>
      <c r="G557" t="s">
        <v>11459</v>
      </c>
      <c r="H557" s="16">
        <v>3.4980000000000002</v>
      </c>
      <c r="I557" s="13" t="s">
        <v>58</v>
      </c>
      <c r="J557" s="18" t="s">
        <v>10368</v>
      </c>
      <c r="K557" s="11">
        <v>46177</v>
      </c>
      <c r="L557" s="11">
        <v>46177</v>
      </c>
      <c r="M557" s="13" t="s">
        <v>997</v>
      </c>
      <c r="Q557" s="38" t="s">
        <v>8944</v>
      </c>
      <c r="AH557" s="19" t="str">
        <f t="shared" ref="AH557:AH562" si="128">M557</f>
        <v>10008396413</v>
      </c>
      <c r="AI557" t="str">
        <f>IFERROR(INDEX(PROVEEDORES!$B$1:$B$6940,MATCH(AH557,PROVEEDORES!$A$1:$A$6940,0)),"")</f>
        <v>FLORES BENAVIDES VIDAL</v>
      </c>
    </row>
    <row r="558" spans="1:35" hidden="1" x14ac:dyDescent="0.4">
      <c r="A558" s="13" t="s">
        <v>47</v>
      </c>
      <c r="B558" s="13" t="s">
        <v>9259</v>
      </c>
      <c r="C558" s="11">
        <v>46182</v>
      </c>
      <c r="D558" s="37" t="s">
        <v>8941</v>
      </c>
      <c r="E558" s="8">
        <v>40</v>
      </c>
      <c r="G558" t="s">
        <v>11459</v>
      </c>
      <c r="H558" s="16">
        <v>3.4980000000000002</v>
      </c>
      <c r="I558" s="13" t="s">
        <v>58</v>
      </c>
      <c r="J558" s="18" t="s">
        <v>10369</v>
      </c>
      <c r="K558" s="11">
        <v>46178</v>
      </c>
      <c r="L558" s="11">
        <v>46178</v>
      </c>
      <c r="M558" s="13" t="s">
        <v>3912</v>
      </c>
      <c r="Q558" s="38" t="s">
        <v>8944</v>
      </c>
      <c r="AH558" s="19" t="str">
        <f t="shared" si="128"/>
        <v>10336656538</v>
      </c>
      <c r="AI558" t="str">
        <f>IFERROR(INDEX(PROVEEDORES!$B$1:$B$6940,MATCH(AH558,PROVEEDORES!$A$1:$A$6940,0)),"")</f>
        <v>GUEVARA FERNANDEZ CLEOFE</v>
      </c>
    </row>
    <row r="559" spans="1:35" hidden="1" x14ac:dyDescent="0.4">
      <c r="A559" s="13" t="s">
        <v>47</v>
      </c>
      <c r="B559" s="13" t="s">
        <v>9259</v>
      </c>
      <c r="C559" s="11">
        <v>46182</v>
      </c>
      <c r="D559" s="37" t="s">
        <v>8941</v>
      </c>
      <c r="E559" s="8">
        <v>40</v>
      </c>
      <c r="G559" t="s">
        <v>11459</v>
      </c>
      <c r="H559" s="16">
        <v>3.4980000000000002</v>
      </c>
      <c r="I559" s="13" t="s">
        <v>58</v>
      </c>
      <c r="J559" s="18" t="s">
        <v>10370</v>
      </c>
      <c r="K559" s="11">
        <v>46179</v>
      </c>
      <c r="L559" s="11">
        <v>46179</v>
      </c>
      <c r="M559" s="13" t="s">
        <v>7490</v>
      </c>
      <c r="Q559" s="38" t="s">
        <v>8944</v>
      </c>
      <c r="AH559" s="19" t="str">
        <f t="shared" si="128"/>
        <v>10802507238</v>
      </c>
      <c r="AI559" t="str">
        <f>IFERROR(INDEX(PROVEEDORES!$B$1:$B$6940,MATCH(AH559,PROVEEDORES!$A$1:$A$6940,0)),"")</f>
        <v>BAZAN CULQUI JESUS</v>
      </c>
    </row>
    <row r="560" spans="1:35" hidden="1" x14ac:dyDescent="0.4">
      <c r="A560" s="13" t="s">
        <v>47</v>
      </c>
      <c r="B560" s="13" t="s">
        <v>9259</v>
      </c>
      <c r="C560" s="11">
        <v>46182</v>
      </c>
      <c r="D560" s="37" t="s">
        <v>8941</v>
      </c>
      <c r="E560" s="8">
        <v>40</v>
      </c>
      <c r="G560" t="s">
        <v>11459</v>
      </c>
      <c r="H560" s="16">
        <v>3.4980000000000002</v>
      </c>
      <c r="I560" s="13" t="s">
        <v>58</v>
      </c>
      <c r="J560" s="18" t="s">
        <v>10371</v>
      </c>
      <c r="K560" s="11">
        <v>46180</v>
      </c>
      <c r="L560" s="11">
        <v>46180</v>
      </c>
      <c r="M560" s="13" t="s">
        <v>1215</v>
      </c>
      <c r="Q560" s="38" t="s">
        <v>8944</v>
      </c>
      <c r="AH560" s="19" t="str">
        <f t="shared" si="128"/>
        <v>10009749956</v>
      </c>
      <c r="AI560" t="str">
        <f>IFERROR(INDEX(PROVEEDORES!$B$1:$B$6940,MATCH(AH560,PROVEEDORES!$A$1:$A$6940,0)),"")</f>
        <v>VALLES BARRERA FLOR</v>
      </c>
    </row>
    <row r="561" spans="1:35" hidden="1" x14ac:dyDescent="0.4">
      <c r="A561" s="13" t="s">
        <v>47</v>
      </c>
      <c r="B561" s="13" t="s">
        <v>9259</v>
      </c>
      <c r="C561" s="11">
        <v>46182</v>
      </c>
      <c r="D561" s="37" t="s">
        <v>8941</v>
      </c>
      <c r="E561" s="8">
        <v>40</v>
      </c>
      <c r="G561" t="s">
        <v>11459</v>
      </c>
      <c r="H561" s="16">
        <v>3.4980000000000002</v>
      </c>
      <c r="I561" s="13" t="s">
        <v>58</v>
      </c>
      <c r="J561" s="18" t="s">
        <v>10372</v>
      </c>
      <c r="K561" s="11">
        <v>46181</v>
      </c>
      <c r="L561" s="11">
        <v>46181</v>
      </c>
      <c r="M561" s="13" t="s">
        <v>4553</v>
      </c>
      <c r="Q561" s="38" t="s">
        <v>8944</v>
      </c>
      <c r="AH561" s="19" t="str">
        <f t="shared" si="128"/>
        <v>10414823080</v>
      </c>
      <c r="AI561" t="str">
        <f>IFERROR(INDEX(PROVEEDORES!$B$1:$B$6940,MATCH(AH561,PROVEEDORES!$A$1:$A$6940,0)),"")</f>
        <v>TOLENTINO SIMON REINA</v>
      </c>
    </row>
    <row r="562" spans="1:35" hidden="1" x14ac:dyDescent="0.4">
      <c r="A562" s="13" t="s">
        <v>47</v>
      </c>
      <c r="B562" s="13" t="s">
        <v>9259</v>
      </c>
      <c r="C562" s="11">
        <v>46182</v>
      </c>
      <c r="D562" s="37" t="s">
        <v>8941</v>
      </c>
      <c r="E562" s="8">
        <v>40</v>
      </c>
      <c r="G562" t="s">
        <v>11459</v>
      </c>
      <c r="H562" s="16">
        <v>3.4980000000000002</v>
      </c>
      <c r="I562" s="13" t="s">
        <v>58</v>
      </c>
      <c r="J562" s="18" t="s">
        <v>10373</v>
      </c>
      <c r="K562" s="11">
        <v>46182</v>
      </c>
      <c r="L562" s="11">
        <v>46182</v>
      </c>
      <c r="M562" s="13" t="s">
        <v>7133</v>
      </c>
      <c r="Q562" s="38" t="s">
        <v>8944</v>
      </c>
      <c r="AH562" s="19" t="str">
        <f t="shared" si="128"/>
        <v>10733685790</v>
      </c>
      <c r="AI562" t="str">
        <f>IFERROR(INDEX(PROVEEDORES!$B$1:$B$6940,MATCH(AH562,PROVEEDORES!$A$1:$A$6940,0)),"")</f>
        <v>ISUIZA SABINO HALBER WAGNER</v>
      </c>
    </row>
    <row r="563" spans="1:35" hidden="1" x14ac:dyDescent="0.4">
      <c r="A563" s="13" t="s">
        <v>47</v>
      </c>
      <c r="B563" s="13" t="s">
        <v>9261</v>
      </c>
      <c r="C563" s="11">
        <v>46182</v>
      </c>
      <c r="D563" s="37" t="s">
        <v>8940</v>
      </c>
      <c r="F563" s="8">
        <v>650</v>
      </c>
      <c r="G563" t="s">
        <v>11459</v>
      </c>
      <c r="H563" s="16">
        <v>3.4980000000000002</v>
      </c>
      <c r="I563" s="13" t="s">
        <v>50</v>
      </c>
      <c r="J563" s="18" t="s">
        <v>10374</v>
      </c>
      <c r="K563" s="11">
        <v>46174</v>
      </c>
      <c r="L563" s="11">
        <v>46174</v>
      </c>
      <c r="M563" s="13" t="s">
        <v>123</v>
      </c>
      <c r="Q563" s="38" t="s">
        <v>10375</v>
      </c>
      <c r="AH563" s="19" t="str">
        <f t="shared" si="124"/>
        <v>05389433</v>
      </c>
      <c r="AI563" t="str">
        <f>IFERROR(INDEX(PROVEEDORES!$B$1:$B$6940,MATCH(AH563,PROVEEDORES!$A$1:$A$6940,0)),"")</f>
        <v>RIOS MURRIETA JAVIER</v>
      </c>
    </row>
    <row r="564" spans="1:35" hidden="1" x14ac:dyDescent="0.4">
      <c r="A564" s="13" t="s">
        <v>47</v>
      </c>
      <c r="B564" s="13" t="s">
        <v>9261</v>
      </c>
      <c r="C564" s="11">
        <v>46182</v>
      </c>
      <c r="D564" s="37" t="s">
        <v>8940</v>
      </c>
      <c r="F564" s="8">
        <v>89</v>
      </c>
      <c r="G564" t="s">
        <v>11459</v>
      </c>
      <c r="H564" s="16">
        <v>3.4980000000000002</v>
      </c>
      <c r="I564" s="13" t="s">
        <v>50</v>
      </c>
      <c r="J564" s="18" t="s">
        <v>10376</v>
      </c>
      <c r="K564" s="11">
        <v>46182</v>
      </c>
      <c r="L564" s="11">
        <v>46182</v>
      </c>
      <c r="M564" s="13" t="s">
        <v>123</v>
      </c>
      <c r="Q564" s="38" t="s">
        <v>39</v>
      </c>
      <c r="AH564" s="19" t="str">
        <f t="shared" ref="AH564:AH570" si="129">M564</f>
        <v>05389433</v>
      </c>
      <c r="AI564" t="str">
        <f>IFERROR(INDEX(PROVEEDORES!$B$1:$B$6940,MATCH(AH564,PROVEEDORES!$A$1:$A$6940,0)),"")</f>
        <v>RIOS MURRIETA JAVIER</v>
      </c>
    </row>
    <row r="565" spans="1:35" x14ac:dyDescent="0.4">
      <c r="A565" s="13" t="s">
        <v>47</v>
      </c>
      <c r="B565" s="13" t="s">
        <v>9261</v>
      </c>
      <c r="C565" s="11">
        <v>46182</v>
      </c>
      <c r="D565" s="37" t="s">
        <v>8942</v>
      </c>
      <c r="E565" s="8">
        <v>52.2</v>
      </c>
      <c r="G565" t="s">
        <v>11459</v>
      </c>
      <c r="H565" s="16">
        <v>3.4980000000000002</v>
      </c>
      <c r="I565" s="13" t="s">
        <v>56</v>
      </c>
      <c r="J565" s="18" t="s">
        <v>10377</v>
      </c>
      <c r="K565" s="11">
        <v>46176</v>
      </c>
      <c r="L565" s="11">
        <v>46176</v>
      </c>
      <c r="M565" s="13" t="s">
        <v>8121</v>
      </c>
      <c r="Q565" s="38" t="s">
        <v>45</v>
      </c>
      <c r="AH565" s="19" t="str">
        <f t="shared" si="129"/>
        <v>20511004251</v>
      </c>
      <c r="AI565" t="str">
        <f>IFERROR(INDEX(PROVEEDORES!$B$1:$B$6940,MATCH(AH565,PROVEEDORES!$A$1:$A$6940,0)),"")</f>
        <v>CONCESIONARIA IIRSA NORTE S.A.</v>
      </c>
    </row>
    <row r="566" spans="1:35" x14ac:dyDescent="0.4">
      <c r="A566" s="13" t="s">
        <v>47</v>
      </c>
      <c r="B566" s="13" t="s">
        <v>9261</v>
      </c>
      <c r="C566" s="11">
        <v>46182</v>
      </c>
      <c r="D566" s="37" t="s">
        <v>8942</v>
      </c>
      <c r="E566" s="8">
        <v>52.2</v>
      </c>
      <c r="G566" t="s">
        <v>11459</v>
      </c>
      <c r="H566" s="16">
        <v>3.4980000000000002</v>
      </c>
      <c r="I566" s="13" t="s">
        <v>56</v>
      </c>
      <c r="J566" s="18" t="s">
        <v>10378</v>
      </c>
      <c r="K566" s="11">
        <v>46179</v>
      </c>
      <c r="L566" s="11">
        <v>46179</v>
      </c>
      <c r="M566" s="13" t="s">
        <v>8121</v>
      </c>
      <c r="Q566" s="38" t="s">
        <v>45</v>
      </c>
      <c r="AH566" s="19" t="str">
        <f t="shared" si="129"/>
        <v>20511004251</v>
      </c>
      <c r="AI566" t="str">
        <f>IFERROR(INDEX(PROVEEDORES!$B$1:$B$6940,MATCH(AH566,PROVEEDORES!$A$1:$A$6940,0)),"")</f>
        <v>CONCESIONARIA IIRSA NORTE S.A.</v>
      </c>
    </row>
    <row r="567" spans="1:35" x14ac:dyDescent="0.4">
      <c r="A567" s="13" t="s">
        <v>47</v>
      </c>
      <c r="B567" s="13" t="s">
        <v>9261</v>
      </c>
      <c r="C567" s="11">
        <v>46182</v>
      </c>
      <c r="D567" s="37" t="s">
        <v>8942</v>
      </c>
      <c r="E567" s="8">
        <v>52.2</v>
      </c>
      <c r="G567" t="s">
        <v>11459</v>
      </c>
      <c r="H567" s="16">
        <v>3.4980000000000002</v>
      </c>
      <c r="I567" s="13" t="s">
        <v>56</v>
      </c>
      <c r="J567" s="18" t="s">
        <v>10379</v>
      </c>
      <c r="K567" s="11">
        <v>46178</v>
      </c>
      <c r="L567" s="11">
        <v>46178</v>
      </c>
      <c r="M567" s="13" t="s">
        <v>8121</v>
      </c>
      <c r="Q567" s="38" t="s">
        <v>45</v>
      </c>
      <c r="AH567" s="19" t="str">
        <f t="shared" si="129"/>
        <v>20511004251</v>
      </c>
      <c r="AI567" t="str">
        <f>IFERROR(INDEX(PROVEEDORES!$B$1:$B$6940,MATCH(AH567,PROVEEDORES!$A$1:$A$6940,0)),"")</f>
        <v>CONCESIONARIA IIRSA NORTE S.A.</v>
      </c>
    </row>
    <row r="568" spans="1:35" x14ac:dyDescent="0.4">
      <c r="A568" s="13" t="s">
        <v>47</v>
      </c>
      <c r="B568" s="13" t="s">
        <v>9261</v>
      </c>
      <c r="C568" s="11">
        <v>46182</v>
      </c>
      <c r="D568" s="37" t="s">
        <v>8942</v>
      </c>
      <c r="E568" s="8">
        <v>52.2</v>
      </c>
      <c r="G568" t="s">
        <v>11459</v>
      </c>
      <c r="H568" s="16">
        <v>3.4980000000000002</v>
      </c>
      <c r="I568" s="13" t="s">
        <v>56</v>
      </c>
      <c r="J568" s="18" t="s">
        <v>10380</v>
      </c>
      <c r="K568" s="11">
        <v>46178</v>
      </c>
      <c r="L568" s="11">
        <v>46178</v>
      </c>
      <c r="M568" s="13" t="s">
        <v>8121</v>
      </c>
      <c r="Q568" s="38" t="s">
        <v>45</v>
      </c>
      <c r="AH568" s="19" t="str">
        <f t="shared" si="129"/>
        <v>20511004251</v>
      </c>
      <c r="AI568" t="str">
        <f>IFERROR(INDEX(PROVEEDORES!$B$1:$B$6940,MATCH(AH568,PROVEEDORES!$A$1:$A$6940,0)),"")</f>
        <v>CONCESIONARIA IIRSA NORTE S.A.</v>
      </c>
    </row>
    <row r="569" spans="1:35" x14ac:dyDescent="0.4">
      <c r="A569" s="13" t="s">
        <v>47</v>
      </c>
      <c r="B569" s="13" t="s">
        <v>9261</v>
      </c>
      <c r="C569" s="11">
        <v>46182</v>
      </c>
      <c r="D569" s="37" t="s">
        <v>8942</v>
      </c>
      <c r="E569" s="8">
        <v>52.2</v>
      </c>
      <c r="G569" t="s">
        <v>11459</v>
      </c>
      <c r="H569" s="16">
        <v>3.4980000000000002</v>
      </c>
      <c r="I569" s="13" t="s">
        <v>56</v>
      </c>
      <c r="J569" s="18" t="s">
        <v>10381</v>
      </c>
      <c r="K569" s="11">
        <v>46176</v>
      </c>
      <c r="L569" s="11">
        <v>46176</v>
      </c>
      <c r="M569" s="13" t="s">
        <v>8121</v>
      </c>
      <c r="Q569" s="38" t="s">
        <v>45</v>
      </c>
      <c r="AH569" s="19" t="str">
        <f t="shared" si="129"/>
        <v>20511004251</v>
      </c>
      <c r="AI569" t="str">
        <f>IFERROR(INDEX(PROVEEDORES!$B$1:$B$6940,MATCH(AH569,PROVEEDORES!$A$1:$A$6940,0)),"")</f>
        <v>CONCESIONARIA IIRSA NORTE S.A.</v>
      </c>
    </row>
    <row r="570" spans="1:35" hidden="1" x14ac:dyDescent="0.4">
      <c r="A570" s="13" t="s">
        <v>47</v>
      </c>
      <c r="B570" s="13" t="s">
        <v>9261</v>
      </c>
      <c r="C570" s="11">
        <v>46182</v>
      </c>
      <c r="D570" s="37" t="s">
        <v>8942</v>
      </c>
      <c r="E570" s="8">
        <v>30</v>
      </c>
      <c r="G570" t="s">
        <v>11459</v>
      </c>
      <c r="H570" s="16">
        <v>3.4980000000000002</v>
      </c>
      <c r="I570" s="13" t="s">
        <v>56</v>
      </c>
      <c r="J570" s="18" t="s">
        <v>10382</v>
      </c>
      <c r="K570" s="11">
        <v>46178</v>
      </c>
      <c r="L570" s="11">
        <v>46178</v>
      </c>
      <c r="M570" s="13" t="s">
        <v>2390</v>
      </c>
      <c r="Q570" s="38" t="s">
        <v>41</v>
      </c>
      <c r="AH570" s="19" t="str">
        <f t="shared" si="129"/>
        <v>10166713442</v>
      </c>
      <c r="AI570" t="str">
        <f>IFERROR(INDEX(PROVEEDORES!$B$1:$B$6940,MATCH(AH570,PROVEEDORES!$A$1:$A$6940,0)),"")</f>
        <v>LEYVA CUBAS MANUEL</v>
      </c>
    </row>
    <row r="571" spans="1:35" hidden="1" x14ac:dyDescent="0.4">
      <c r="A571" s="13" t="s">
        <v>47</v>
      </c>
      <c r="B571" s="13" t="s">
        <v>9261</v>
      </c>
      <c r="C571" s="11">
        <v>46182</v>
      </c>
      <c r="D571" s="37" t="s">
        <v>8942</v>
      </c>
      <c r="E571" s="8">
        <v>40</v>
      </c>
      <c r="G571" t="s">
        <v>11459</v>
      </c>
      <c r="H571" s="16">
        <v>3.4980000000000002</v>
      </c>
      <c r="I571" s="13" t="s">
        <v>56</v>
      </c>
      <c r="J571" s="18" t="s">
        <v>10383</v>
      </c>
      <c r="K571" s="11">
        <v>46182</v>
      </c>
      <c r="L571" s="11">
        <v>46182</v>
      </c>
      <c r="M571" s="13" t="s">
        <v>9520</v>
      </c>
      <c r="Q571" s="38" t="s">
        <v>59</v>
      </c>
      <c r="AH571" s="19" t="str">
        <f t="shared" ref="AH571" si="130">M571</f>
        <v>10755996551</v>
      </c>
      <c r="AI571" t="str">
        <f>IFERROR(INDEX(PROVEEDORES!$B$1:$B$6940,MATCH(AH571,PROVEEDORES!$A$1:$A$6940,0)),"")</f>
        <v>PEREZ DAHUA FRANS DENNIS</v>
      </c>
    </row>
    <row r="572" spans="1:35" hidden="1" x14ac:dyDescent="0.4">
      <c r="A572" s="13" t="s">
        <v>47</v>
      </c>
      <c r="B572" s="13" t="s">
        <v>9261</v>
      </c>
      <c r="C572" s="11">
        <v>46182</v>
      </c>
      <c r="D572" s="37" t="s">
        <v>8942</v>
      </c>
      <c r="E572" s="8">
        <v>48</v>
      </c>
      <c r="G572" t="s">
        <v>11459</v>
      </c>
      <c r="H572" s="16">
        <v>3.4980000000000002</v>
      </c>
      <c r="I572" s="13" t="s">
        <v>56</v>
      </c>
      <c r="J572" s="18" t="s">
        <v>10384</v>
      </c>
      <c r="K572" s="11">
        <v>46182</v>
      </c>
      <c r="L572" s="11">
        <v>46182</v>
      </c>
      <c r="M572" s="13" t="s">
        <v>9520</v>
      </c>
      <c r="Q572" s="38" t="s">
        <v>8943</v>
      </c>
      <c r="AH572" s="19" t="str">
        <f t="shared" ref="AH572:AH581" si="131">M572</f>
        <v>10755996551</v>
      </c>
      <c r="AI572" t="str">
        <f>IFERROR(INDEX(PROVEEDORES!$B$1:$B$6940,MATCH(AH572,PROVEEDORES!$A$1:$A$6940,0)),"")</f>
        <v>PEREZ DAHUA FRANS DENNIS</v>
      </c>
    </row>
    <row r="573" spans="1:35" hidden="1" x14ac:dyDescent="0.4">
      <c r="A573" s="13" t="s">
        <v>47</v>
      </c>
      <c r="B573" s="13" t="s">
        <v>9261</v>
      </c>
      <c r="C573" s="11">
        <v>46182</v>
      </c>
      <c r="D573" s="5">
        <v>63433</v>
      </c>
      <c r="E573" s="8">
        <v>40</v>
      </c>
      <c r="G573" t="s">
        <v>11459</v>
      </c>
      <c r="H573" s="16">
        <v>3.4980000000000002</v>
      </c>
      <c r="I573" s="13" t="s">
        <v>58</v>
      </c>
      <c r="J573" s="18" t="s">
        <v>10385</v>
      </c>
      <c r="K573" s="11">
        <v>46175</v>
      </c>
      <c r="L573" s="11">
        <v>46175</v>
      </c>
      <c r="M573" s="13" t="s">
        <v>1215</v>
      </c>
      <c r="Q573" s="38" t="s">
        <v>8947</v>
      </c>
      <c r="AH573" s="19" t="str">
        <f t="shared" si="131"/>
        <v>10009749956</v>
      </c>
      <c r="AI573" t="str">
        <f>IFERROR(INDEX(PROVEEDORES!$B$1:$B$6940,MATCH(AH573,PROVEEDORES!$A$1:$A$6940,0)),"")</f>
        <v>VALLES BARRERA FLOR</v>
      </c>
    </row>
    <row r="574" spans="1:35" hidden="1" x14ac:dyDescent="0.4">
      <c r="A574" s="13" t="s">
        <v>47</v>
      </c>
      <c r="B574" s="13" t="s">
        <v>9261</v>
      </c>
      <c r="C574" s="11">
        <v>46182</v>
      </c>
      <c r="D574" s="37" t="s">
        <v>8941</v>
      </c>
      <c r="E574" s="8">
        <v>40</v>
      </c>
      <c r="G574" t="s">
        <v>11459</v>
      </c>
      <c r="H574" s="16">
        <v>3.4980000000000002</v>
      </c>
      <c r="I574" s="13" t="s">
        <v>58</v>
      </c>
      <c r="J574" s="18" t="s">
        <v>10386</v>
      </c>
      <c r="K574" s="11">
        <v>46174</v>
      </c>
      <c r="L574" s="11">
        <v>46174</v>
      </c>
      <c r="M574" s="13" t="s">
        <v>6295</v>
      </c>
      <c r="Q574" s="38" t="s">
        <v>8944</v>
      </c>
      <c r="AH574" s="19" t="str">
        <f t="shared" si="131"/>
        <v>10469544651</v>
      </c>
      <c r="AI574" t="str">
        <f>IFERROR(INDEX(PROVEEDORES!$B$1:$B$6940,MATCH(AH574,PROVEEDORES!$A$1:$A$6940,0)),"")</f>
        <v>PADILLA LAGUNA SONIA AUREA</v>
      </c>
    </row>
    <row r="575" spans="1:35" hidden="1" x14ac:dyDescent="0.4">
      <c r="A575" s="13" t="s">
        <v>47</v>
      </c>
      <c r="B575" s="13" t="s">
        <v>9261</v>
      </c>
      <c r="C575" s="11">
        <v>46182</v>
      </c>
      <c r="D575" s="37" t="s">
        <v>8942</v>
      </c>
      <c r="E575" s="8">
        <v>40</v>
      </c>
      <c r="G575" t="s">
        <v>11459</v>
      </c>
      <c r="H575" s="16">
        <v>3.4980000000000002</v>
      </c>
      <c r="I575" s="13" t="s">
        <v>56</v>
      </c>
      <c r="J575" s="18" t="s">
        <v>10387</v>
      </c>
      <c r="K575" s="11">
        <v>46175</v>
      </c>
      <c r="L575" s="11">
        <v>46175</v>
      </c>
      <c r="M575" s="13" t="s">
        <v>6594</v>
      </c>
      <c r="Q575" s="38" t="s">
        <v>8944</v>
      </c>
      <c r="AH575" s="19" t="str">
        <f t="shared" si="131"/>
        <v>10480488399</v>
      </c>
      <c r="AI575" t="str">
        <f>IFERROR(INDEX(PROVEEDORES!$B$1:$B$6940,MATCH(AH575,PROVEEDORES!$A$1:$A$6940,0)),"")</f>
        <v>QUEZADA MEDINA SANDRIA</v>
      </c>
    </row>
    <row r="576" spans="1:35" hidden="1" x14ac:dyDescent="0.4">
      <c r="A576" s="13" t="s">
        <v>47</v>
      </c>
      <c r="B576" s="13" t="s">
        <v>9261</v>
      </c>
      <c r="C576" s="11">
        <v>46182</v>
      </c>
      <c r="D576" s="37" t="s">
        <v>8941</v>
      </c>
      <c r="E576" s="8">
        <v>40</v>
      </c>
      <c r="G576" t="s">
        <v>11459</v>
      </c>
      <c r="H576" s="16">
        <v>3.4980000000000002</v>
      </c>
      <c r="I576" s="13" t="s">
        <v>58</v>
      </c>
      <c r="J576" s="18" t="s">
        <v>10388</v>
      </c>
      <c r="K576" s="11">
        <v>46176</v>
      </c>
      <c r="L576" s="11">
        <v>46176</v>
      </c>
      <c r="M576" s="13" t="s">
        <v>6995</v>
      </c>
      <c r="Q576" s="38" t="s">
        <v>8944</v>
      </c>
      <c r="AH576" s="19" t="str">
        <f t="shared" si="131"/>
        <v>10715225005</v>
      </c>
      <c r="AI576" t="str">
        <f>IFERROR(INDEX(PROVEEDORES!$B$1:$B$6940,MATCH(AH576,PROVEEDORES!$A$1:$A$6940,0)),"")</f>
        <v>HIDALGO MARTINEZ CARLOS ENRIQUE</v>
      </c>
    </row>
    <row r="577" spans="1:35" hidden="1" x14ac:dyDescent="0.4">
      <c r="A577" s="13" t="s">
        <v>47</v>
      </c>
      <c r="B577" s="13" t="s">
        <v>9261</v>
      </c>
      <c r="C577" s="11">
        <v>46182</v>
      </c>
      <c r="D577" s="37" t="s">
        <v>8941</v>
      </c>
      <c r="E577" s="8">
        <v>40</v>
      </c>
      <c r="G577" t="s">
        <v>11459</v>
      </c>
      <c r="H577" s="16">
        <v>3.4980000000000002</v>
      </c>
      <c r="I577" s="13" t="s">
        <v>58</v>
      </c>
      <c r="J577" s="18" t="s">
        <v>10389</v>
      </c>
      <c r="K577" s="11">
        <v>46177</v>
      </c>
      <c r="L577" s="11">
        <v>46177</v>
      </c>
      <c r="M577" s="13" t="s">
        <v>7517</v>
      </c>
      <c r="Q577" s="38" t="s">
        <v>8944</v>
      </c>
      <c r="AH577" s="19" t="str">
        <f t="shared" si="131"/>
        <v>10802917088</v>
      </c>
      <c r="AI577" t="str">
        <f>IFERROR(INDEX(PROVEEDORES!$B$1:$B$6940,MATCH(AH577,PROVEEDORES!$A$1:$A$6940,0)),"")</f>
        <v>VILLACORTA EPIFANIA JESSICA KARIN</v>
      </c>
    </row>
    <row r="578" spans="1:35" hidden="1" x14ac:dyDescent="0.4">
      <c r="A578" s="13" t="s">
        <v>47</v>
      </c>
      <c r="B578" s="13" t="s">
        <v>9261</v>
      </c>
      <c r="C578" s="11">
        <v>46182</v>
      </c>
      <c r="D578" s="37" t="s">
        <v>8941</v>
      </c>
      <c r="E578" s="8">
        <v>40</v>
      </c>
      <c r="G578" t="s">
        <v>11459</v>
      </c>
      <c r="H578" s="16">
        <v>3.4980000000000002</v>
      </c>
      <c r="I578" s="13" t="s">
        <v>58</v>
      </c>
      <c r="J578" s="18" t="s">
        <v>10390</v>
      </c>
      <c r="K578" s="11">
        <v>46178</v>
      </c>
      <c r="L578" s="11">
        <v>46178</v>
      </c>
      <c r="M578" s="13" t="s">
        <v>3912</v>
      </c>
      <c r="Q578" s="38" t="s">
        <v>8944</v>
      </c>
      <c r="AH578" s="19" t="str">
        <f t="shared" si="131"/>
        <v>10336656538</v>
      </c>
      <c r="AI578" t="str">
        <f>IFERROR(INDEX(PROVEEDORES!$B$1:$B$6940,MATCH(AH578,PROVEEDORES!$A$1:$A$6940,0)),"")</f>
        <v>GUEVARA FERNANDEZ CLEOFE</v>
      </c>
    </row>
    <row r="579" spans="1:35" hidden="1" x14ac:dyDescent="0.4">
      <c r="A579" s="13" t="s">
        <v>47</v>
      </c>
      <c r="B579" s="13" t="s">
        <v>9261</v>
      </c>
      <c r="C579" s="11">
        <v>46182</v>
      </c>
      <c r="D579" s="37" t="s">
        <v>8941</v>
      </c>
      <c r="E579" s="8">
        <v>40</v>
      </c>
      <c r="G579" t="s">
        <v>11459</v>
      </c>
      <c r="H579" s="16">
        <v>3.4980000000000002</v>
      </c>
      <c r="I579" s="13" t="s">
        <v>58</v>
      </c>
      <c r="J579" s="18" t="s">
        <v>10391</v>
      </c>
      <c r="K579" s="11">
        <v>46179</v>
      </c>
      <c r="L579" s="11">
        <v>46179</v>
      </c>
      <c r="M579" s="13" t="s">
        <v>3912</v>
      </c>
      <c r="Q579" s="38" t="s">
        <v>8944</v>
      </c>
      <c r="AH579" s="19" t="str">
        <f t="shared" si="131"/>
        <v>10336656538</v>
      </c>
      <c r="AI579" t="str">
        <f>IFERROR(INDEX(PROVEEDORES!$B$1:$B$6940,MATCH(AH579,PROVEEDORES!$A$1:$A$6940,0)),"")</f>
        <v>GUEVARA FERNANDEZ CLEOFE</v>
      </c>
    </row>
    <row r="580" spans="1:35" hidden="1" x14ac:dyDescent="0.4">
      <c r="A580" s="13" t="s">
        <v>47</v>
      </c>
      <c r="B580" s="13" t="s">
        <v>9261</v>
      </c>
      <c r="C580" s="11">
        <v>46182</v>
      </c>
      <c r="D580" s="37" t="s">
        <v>8941</v>
      </c>
      <c r="E580" s="8">
        <v>40</v>
      </c>
      <c r="G580" t="s">
        <v>11459</v>
      </c>
      <c r="H580" s="16">
        <v>3.4980000000000002</v>
      </c>
      <c r="I580" s="13" t="s">
        <v>58</v>
      </c>
      <c r="J580" s="18" t="s">
        <v>10392</v>
      </c>
      <c r="K580" s="11">
        <v>46181</v>
      </c>
      <c r="L580" s="11">
        <v>46181</v>
      </c>
      <c r="M580" s="13" t="s">
        <v>9692</v>
      </c>
      <c r="Q580" s="38" t="s">
        <v>8944</v>
      </c>
      <c r="AH580" s="19" t="str">
        <f t="shared" si="131"/>
        <v>10762850651</v>
      </c>
      <c r="AI580" t="str">
        <f>IFERROR(INDEX(PROVEEDORES!$B$1:$B$6940,MATCH(AH580,PROVEEDORES!$A$1:$A$6940,0)),"")</f>
        <v>MARIN CORDOVA MONICA</v>
      </c>
    </row>
    <row r="581" spans="1:35" hidden="1" x14ac:dyDescent="0.4">
      <c r="A581" s="13" t="s">
        <v>47</v>
      </c>
      <c r="B581" s="13" t="s">
        <v>9261</v>
      </c>
      <c r="C581" s="11">
        <v>46182</v>
      </c>
      <c r="D581" s="37" t="s">
        <v>8941</v>
      </c>
      <c r="E581" s="8">
        <v>40</v>
      </c>
      <c r="G581" t="s">
        <v>11459</v>
      </c>
      <c r="H581" s="16">
        <v>3.4980000000000002</v>
      </c>
      <c r="I581" s="13" t="s">
        <v>58</v>
      </c>
      <c r="J581" s="18" t="s">
        <v>10393</v>
      </c>
      <c r="K581" s="11">
        <v>46182</v>
      </c>
      <c r="L581" s="11">
        <v>46182</v>
      </c>
      <c r="M581" s="13" t="s">
        <v>3320</v>
      </c>
      <c r="Q581" s="38" t="s">
        <v>8944</v>
      </c>
      <c r="AH581" s="19" t="str">
        <f t="shared" si="131"/>
        <v>10230053532</v>
      </c>
      <c r="AI581" t="str">
        <f>IFERROR(INDEX(PROVEEDORES!$B$1:$B$6940,MATCH(AH581,PROVEEDORES!$A$1:$A$6940,0)),"")</f>
        <v>CANTARO FABIAN PASCUAL</v>
      </c>
    </row>
    <row r="582" spans="1:35" hidden="1" x14ac:dyDescent="0.4">
      <c r="A582" s="13" t="s">
        <v>47</v>
      </c>
      <c r="B582" s="13" t="s">
        <v>9264</v>
      </c>
      <c r="C582" s="11">
        <v>46180</v>
      </c>
      <c r="D582" s="37" t="s">
        <v>8940</v>
      </c>
      <c r="F582" s="8">
        <v>600</v>
      </c>
      <c r="G582" t="s">
        <v>11459</v>
      </c>
      <c r="H582" s="16">
        <v>3.4430000000000001</v>
      </c>
      <c r="I582" s="13" t="s">
        <v>50</v>
      </c>
      <c r="J582" s="18" t="s">
        <v>10394</v>
      </c>
      <c r="K582" s="11">
        <v>46176</v>
      </c>
      <c r="L582" s="11">
        <v>46176</v>
      </c>
      <c r="M582" s="13" t="s">
        <v>9451</v>
      </c>
      <c r="Q582" s="38" t="s">
        <v>10395</v>
      </c>
      <c r="AH582" s="19" t="str">
        <f t="shared" ref="AH582:AH641" si="132">M582</f>
        <v>00127483</v>
      </c>
      <c r="AI582" t="str">
        <f>IFERROR(INDEX(PROVEEDORES!$B$1:$B$6940,MATCH(AH582,PROVEEDORES!$A$1:$A$6940,0)),"")</f>
        <v>MEZA AMASIFUEN JOSE ANTONIO</v>
      </c>
    </row>
    <row r="583" spans="1:35" x14ac:dyDescent="0.4">
      <c r="A583" s="13" t="s">
        <v>47</v>
      </c>
      <c r="B583" s="13" t="s">
        <v>9264</v>
      </c>
      <c r="C583" s="11">
        <v>46180</v>
      </c>
      <c r="D583" s="37" t="s">
        <v>8942</v>
      </c>
      <c r="E583" s="8">
        <v>52.2</v>
      </c>
      <c r="G583" t="s">
        <v>11459</v>
      </c>
      <c r="H583" s="16">
        <v>3.4430000000000001</v>
      </c>
      <c r="I583" s="13" t="s">
        <v>56</v>
      </c>
      <c r="J583" s="18" t="s">
        <v>10396</v>
      </c>
      <c r="K583" s="11">
        <v>46177</v>
      </c>
      <c r="L583" s="11">
        <v>46177</v>
      </c>
      <c r="M583" s="13" t="s">
        <v>8121</v>
      </c>
      <c r="Q583" s="38" t="s">
        <v>45</v>
      </c>
      <c r="AH583" s="19" t="str">
        <f t="shared" si="132"/>
        <v>20511004251</v>
      </c>
      <c r="AI583" t="str">
        <f>IFERROR(INDEX(PROVEEDORES!$B$1:$B$6940,MATCH(AH583,PROVEEDORES!$A$1:$A$6940,0)),"")</f>
        <v>CONCESIONARIA IIRSA NORTE S.A.</v>
      </c>
    </row>
    <row r="584" spans="1:35" x14ac:dyDescent="0.4">
      <c r="A584" s="13" t="s">
        <v>47</v>
      </c>
      <c r="B584" s="13" t="s">
        <v>9264</v>
      </c>
      <c r="C584" s="11">
        <v>46180</v>
      </c>
      <c r="D584" s="37" t="s">
        <v>8942</v>
      </c>
      <c r="E584" s="8">
        <v>52.2</v>
      </c>
      <c r="G584" t="s">
        <v>11459</v>
      </c>
      <c r="H584" s="16">
        <v>3.4430000000000001</v>
      </c>
      <c r="I584" s="13" t="s">
        <v>56</v>
      </c>
      <c r="J584" s="44" t="s">
        <v>10397</v>
      </c>
      <c r="K584" s="11">
        <v>46177</v>
      </c>
      <c r="L584" s="11">
        <v>46177</v>
      </c>
      <c r="M584" s="13" t="s">
        <v>8121</v>
      </c>
      <c r="Q584" s="38" t="s">
        <v>45</v>
      </c>
      <c r="AH584" s="19" t="str">
        <f t="shared" ref="AH584:AH588" si="133">M584</f>
        <v>20511004251</v>
      </c>
      <c r="AI584" t="str">
        <f>IFERROR(INDEX(PROVEEDORES!$B$1:$B$6940,MATCH(AH584,PROVEEDORES!$A$1:$A$6940,0)),"")</f>
        <v>CONCESIONARIA IIRSA NORTE S.A.</v>
      </c>
    </row>
    <row r="585" spans="1:35" x14ac:dyDescent="0.4">
      <c r="A585" s="13" t="s">
        <v>47</v>
      </c>
      <c r="B585" s="13" t="s">
        <v>9264</v>
      </c>
      <c r="C585" s="11">
        <v>46180</v>
      </c>
      <c r="D585" s="37" t="s">
        <v>8942</v>
      </c>
      <c r="E585" s="8">
        <v>52.2</v>
      </c>
      <c r="G585" t="s">
        <v>11459</v>
      </c>
      <c r="H585" s="16">
        <v>3.4430000000000001</v>
      </c>
      <c r="I585" s="13" t="s">
        <v>56</v>
      </c>
      <c r="J585" s="18" t="s">
        <v>10398</v>
      </c>
      <c r="K585" s="11">
        <v>46179</v>
      </c>
      <c r="L585" s="11">
        <v>46179</v>
      </c>
      <c r="M585" s="13" t="s">
        <v>8121</v>
      </c>
      <c r="Q585" s="38" t="s">
        <v>45</v>
      </c>
      <c r="AH585" s="19" t="str">
        <f t="shared" si="133"/>
        <v>20511004251</v>
      </c>
      <c r="AI585" t="str">
        <f>IFERROR(INDEX(PROVEEDORES!$B$1:$B$6940,MATCH(AH585,PROVEEDORES!$A$1:$A$6940,0)),"")</f>
        <v>CONCESIONARIA IIRSA NORTE S.A.</v>
      </c>
    </row>
    <row r="586" spans="1:35" x14ac:dyDescent="0.4">
      <c r="A586" s="13" t="s">
        <v>47</v>
      </c>
      <c r="B586" s="13" t="s">
        <v>9264</v>
      </c>
      <c r="C586" s="11">
        <v>46180</v>
      </c>
      <c r="D586" s="37" t="s">
        <v>8942</v>
      </c>
      <c r="E586" s="8">
        <v>52.2</v>
      </c>
      <c r="G586" t="s">
        <v>11459</v>
      </c>
      <c r="H586" s="16">
        <v>3.4430000000000001</v>
      </c>
      <c r="I586" s="13" t="s">
        <v>56</v>
      </c>
      <c r="J586" s="18" t="s">
        <v>10399</v>
      </c>
      <c r="K586" s="11">
        <v>46180</v>
      </c>
      <c r="L586" s="11">
        <v>46180</v>
      </c>
      <c r="M586" s="13" t="s">
        <v>8121</v>
      </c>
      <c r="Q586" s="38" t="s">
        <v>45</v>
      </c>
      <c r="AH586" s="19" t="str">
        <f t="shared" si="133"/>
        <v>20511004251</v>
      </c>
      <c r="AI586" t="str">
        <f>IFERROR(INDEX(PROVEEDORES!$B$1:$B$6940,MATCH(AH586,PROVEEDORES!$A$1:$A$6940,0)),"")</f>
        <v>CONCESIONARIA IIRSA NORTE S.A.</v>
      </c>
    </row>
    <row r="587" spans="1:35" x14ac:dyDescent="0.4">
      <c r="A587" s="13" t="s">
        <v>47</v>
      </c>
      <c r="B587" s="13" t="s">
        <v>9264</v>
      </c>
      <c r="C587" s="11">
        <v>46180</v>
      </c>
      <c r="D587" s="37" t="s">
        <v>8942</v>
      </c>
      <c r="E587" s="8">
        <v>52.2</v>
      </c>
      <c r="G587" t="s">
        <v>11459</v>
      </c>
      <c r="H587" s="16">
        <v>3.4430000000000001</v>
      </c>
      <c r="I587" s="13" t="s">
        <v>56</v>
      </c>
      <c r="J587" s="18" t="s">
        <v>10400</v>
      </c>
      <c r="K587" s="11">
        <v>46180</v>
      </c>
      <c r="L587" s="11">
        <v>46180</v>
      </c>
      <c r="M587" s="13" t="s">
        <v>8121</v>
      </c>
      <c r="Q587" s="38" t="s">
        <v>45</v>
      </c>
      <c r="AH587" s="19" t="str">
        <f t="shared" si="133"/>
        <v>20511004251</v>
      </c>
      <c r="AI587" t="str">
        <f>IFERROR(INDEX(PROVEEDORES!$B$1:$B$6940,MATCH(AH587,PROVEEDORES!$A$1:$A$6940,0)),"")</f>
        <v>CONCESIONARIA IIRSA NORTE S.A.</v>
      </c>
    </row>
    <row r="588" spans="1:35" hidden="1" x14ac:dyDescent="0.4">
      <c r="A588" s="13" t="s">
        <v>47</v>
      </c>
      <c r="B588" s="13" t="s">
        <v>9264</v>
      </c>
      <c r="C588" s="11">
        <v>46180</v>
      </c>
      <c r="D588" s="37" t="s">
        <v>8942</v>
      </c>
      <c r="E588" s="8">
        <v>30</v>
      </c>
      <c r="G588" t="s">
        <v>11459</v>
      </c>
      <c r="H588" s="16">
        <v>3.4430000000000001</v>
      </c>
      <c r="I588" s="13" t="s">
        <v>56</v>
      </c>
      <c r="J588" s="18" t="s">
        <v>10401</v>
      </c>
      <c r="K588" s="11">
        <v>46178</v>
      </c>
      <c r="L588" s="11">
        <v>46178</v>
      </c>
      <c r="M588" s="13" t="s">
        <v>2390</v>
      </c>
      <c r="Q588" s="38" t="s">
        <v>41</v>
      </c>
      <c r="AH588" s="19" t="str">
        <f t="shared" si="133"/>
        <v>10166713442</v>
      </c>
      <c r="AI588" t="str">
        <f>IFERROR(INDEX(PROVEEDORES!$B$1:$B$6940,MATCH(AH588,PROVEEDORES!$A$1:$A$6940,0)),"")</f>
        <v>LEYVA CUBAS MANUEL</v>
      </c>
    </row>
    <row r="589" spans="1:35" hidden="1" x14ac:dyDescent="0.4">
      <c r="A589" s="13" t="s">
        <v>47</v>
      </c>
      <c r="B589" s="13" t="s">
        <v>9264</v>
      </c>
      <c r="C589" s="11">
        <v>46180</v>
      </c>
      <c r="D589" s="37" t="s">
        <v>8942</v>
      </c>
      <c r="E589" s="8">
        <v>44</v>
      </c>
      <c r="G589" t="s">
        <v>11459</v>
      </c>
      <c r="H589" s="16">
        <v>3.4430000000000001</v>
      </c>
      <c r="I589" s="13" t="s">
        <v>56</v>
      </c>
      <c r="J589" s="18" t="s">
        <v>10402</v>
      </c>
      <c r="K589" s="11">
        <v>46183</v>
      </c>
      <c r="L589" s="11">
        <v>46183</v>
      </c>
      <c r="M589" s="13" t="s">
        <v>9520</v>
      </c>
      <c r="Q589" s="38" t="s">
        <v>9072</v>
      </c>
      <c r="AH589" s="19" t="str">
        <f t="shared" ref="AH589:AH590" si="134">M589</f>
        <v>10755996551</v>
      </c>
      <c r="AI589" t="str">
        <f>IFERROR(INDEX(PROVEEDORES!$B$1:$B$6940,MATCH(AH589,PROVEEDORES!$A$1:$A$6940,0)),"")</f>
        <v>PEREZ DAHUA FRANS DENNIS</v>
      </c>
    </row>
    <row r="590" spans="1:35" hidden="1" x14ac:dyDescent="0.4">
      <c r="A590" s="13" t="s">
        <v>47</v>
      </c>
      <c r="B590" s="13" t="s">
        <v>9264</v>
      </c>
      <c r="C590" s="11">
        <v>46180</v>
      </c>
      <c r="D590" s="5">
        <v>63433</v>
      </c>
      <c r="E590" s="8">
        <v>60</v>
      </c>
      <c r="G590" t="s">
        <v>11459</v>
      </c>
      <c r="H590" s="16">
        <v>3.4430000000000001</v>
      </c>
      <c r="I590" s="13" t="s">
        <v>58</v>
      </c>
      <c r="J590" s="18" t="s">
        <v>10403</v>
      </c>
      <c r="K590" s="11">
        <v>46181</v>
      </c>
      <c r="L590" s="11">
        <v>46181</v>
      </c>
      <c r="M590" s="13" t="s">
        <v>1215</v>
      </c>
      <c r="Q590" s="38" t="s">
        <v>8947</v>
      </c>
      <c r="AH590" s="19" t="str">
        <f t="shared" si="134"/>
        <v>10009749956</v>
      </c>
      <c r="AI590" t="str">
        <f>IFERROR(INDEX(PROVEEDORES!$B$1:$B$6940,MATCH(AH590,PROVEEDORES!$A$1:$A$6940,0)),"")</f>
        <v>VALLES BARRERA FLOR</v>
      </c>
    </row>
    <row r="591" spans="1:35" hidden="1" x14ac:dyDescent="0.4">
      <c r="A591" s="13" t="s">
        <v>47</v>
      </c>
      <c r="B591" s="13" t="s">
        <v>9264</v>
      </c>
      <c r="C591" s="11">
        <v>46180</v>
      </c>
      <c r="D591" s="5">
        <v>63433</v>
      </c>
      <c r="E591" s="8">
        <v>45</v>
      </c>
      <c r="G591" t="s">
        <v>11459</v>
      </c>
      <c r="H591" s="16">
        <v>3.4430000000000001</v>
      </c>
      <c r="I591" s="13" t="s">
        <v>58</v>
      </c>
      <c r="J591" s="18" t="s">
        <v>10404</v>
      </c>
      <c r="K591" s="11">
        <v>46181</v>
      </c>
      <c r="L591" s="11">
        <v>46181</v>
      </c>
      <c r="M591" s="13" t="s">
        <v>1215</v>
      </c>
      <c r="Q591" s="38" t="s">
        <v>8947</v>
      </c>
      <c r="AH591" s="19" t="str">
        <f t="shared" ref="AH591" si="135">M591</f>
        <v>10009749956</v>
      </c>
      <c r="AI591" t="str">
        <f>IFERROR(INDEX(PROVEEDORES!$B$1:$B$6940,MATCH(AH591,PROVEEDORES!$A$1:$A$6940,0)),"")</f>
        <v>VALLES BARRERA FLOR</v>
      </c>
    </row>
    <row r="592" spans="1:35" hidden="1" x14ac:dyDescent="0.4">
      <c r="A592" s="13" t="s">
        <v>47</v>
      </c>
      <c r="B592" s="13" t="s">
        <v>9264</v>
      </c>
      <c r="C592" s="11">
        <v>46180</v>
      </c>
      <c r="D592" s="37" t="s">
        <v>8941</v>
      </c>
      <c r="E592" s="8">
        <v>40</v>
      </c>
      <c r="G592" t="s">
        <v>11459</v>
      </c>
      <c r="H592" s="16">
        <v>3.4430000000000001</v>
      </c>
      <c r="I592" s="13" t="s">
        <v>58</v>
      </c>
      <c r="J592" s="18" t="s">
        <v>10405</v>
      </c>
      <c r="K592" s="11">
        <v>46177</v>
      </c>
      <c r="L592" s="11">
        <v>46177</v>
      </c>
      <c r="M592" s="13" t="s">
        <v>7517</v>
      </c>
      <c r="Q592" s="38" t="s">
        <v>8944</v>
      </c>
      <c r="AH592" s="19" t="str">
        <f t="shared" ref="AH592:AH595" si="136">M592</f>
        <v>10802917088</v>
      </c>
      <c r="AI592" t="str">
        <f>IFERROR(INDEX(PROVEEDORES!$B$1:$B$6940,MATCH(AH592,PROVEEDORES!$A$1:$A$6940,0)),"")</f>
        <v>VILLACORTA EPIFANIA JESSICA KARIN</v>
      </c>
    </row>
    <row r="593" spans="1:35" hidden="1" x14ac:dyDescent="0.4">
      <c r="A593" s="13" t="s">
        <v>47</v>
      </c>
      <c r="B593" s="13" t="s">
        <v>9264</v>
      </c>
      <c r="C593" s="11">
        <v>46180</v>
      </c>
      <c r="D593" s="37" t="s">
        <v>8942</v>
      </c>
      <c r="E593" s="8">
        <v>40</v>
      </c>
      <c r="G593" t="s">
        <v>11459</v>
      </c>
      <c r="H593" s="16">
        <v>3.4430000000000001</v>
      </c>
      <c r="I593" s="13" t="s">
        <v>56</v>
      </c>
      <c r="J593" s="18" t="s">
        <v>10406</v>
      </c>
      <c r="K593" s="11">
        <v>46178</v>
      </c>
      <c r="L593" s="11">
        <v>46178</v>
      </c>
      <c r="M593" s="13" t="s">
        <v>3888</v>
      </c>
      <c r="Q593" s="38" t="s">
        <v>8944</v>
      </c>
      <c r="AH593" s="19" t="str">
        <f t="shared" si="136"/>
        <v>10336423495</v>
      </c>
      <c r="AI593" t="str">
        <f>IFERROR(INDEX(PROVEEDORES!$B$1:$B$6940,MATCH(AH593,PROVEEDORES!$A$1:$A$6940,0)),"")</f>
        <v>BEUZEMILLE GUIELAC JUAN CARLOS</v>
      </c>
    </row>
    <row r="594" spans="1:35" hidden="1" x14ac:dyDescent="0.4">
      <c r="A594" s="13" t="s">
        <v>47</v>
      </c>
      <c r="B594" s="13" t="s">
        <v>9264</v>
      </c>
      <c r="C594" s="11">
        <v>46180</v>
      </c>
      <c r="D594" s="37" t="s">
        <v>8942</v>
      </c>
      <c r="E594" s="8">
        <v>40</v>
      </c>
      <c r="G594" t="s">
        <v>11459</v>
      </c>
      <c r="H594" s="16">
        <v>3.4430000000000001</v>
      </c>
      <c r="I594" s="13" t="s">
        <v>56</v>
      </c>
      <c r="J594" s="18" t="s">
        <v>10407</v>
      </c>
      <c r="K594" s="11">
        <v>46179</v>
      </c>
      <c r="L594" s="11">
        <v>46179</v>
      </c>
      <c r="M594" s="13" t="s">
        <v>3888</v>
      </c>
      <c r="Q594" s="38" t="s">
        <v>8944</v>
      </c>
      <c r="AH594" s="19" t="str">
        <f t="shared" si="136"/>
        <v>10336423495</v>
      </c>
      <c r="AI594" t="str">
        <f>IFERROR(INDEX(PROVEEDORES!$B$1:$B$6940,MATCH(AH594,PROVEEDORES!$A$1:$A$6940,0)),"")</f>
        <v>BEUZEMILLE GUIELAC JUAN CARLOS</v>
      </c>
    </row>
    <row r="595" spans="1:35" hidden="1" x14ac:dyDescent="0.4">
      <c r="A595" s="13" t="s">
        <v>47</v>
      </c>
      <c r="B595" s="13" t="s">
        <v>9264</v>
      </c>
      <c r="C595" s="11">
        <v>46180</v>
      </c>
      <c r="D595" s="37" t="s">
        <v>8941</v>
      </c>
      <c r="E595" s="8">
        <v>40</v>
      </c>
      <c r="G595" t="s">
        <v>11459</v>
      </c>
      <c r="H595" s="16">
        <v>3.4430000000000001</v>
      </c>
      <c r="I595" s="13" t="s">
        <v>58</v>
      </c>
      <c r="J595" s="18" t="s">
        <v>10408</v>
      </c>
      <c r="K595" s="11">
        <v>46180</v>
      </c>
      <c r="L595" s="11">
        <v>46180</v>
      </c>
      <c r="M595" s="13" t="s">
        <v>997</v>
      </c>
      <c r="Q595" s="38" t="s">
        <v>8944</v>
      </c>
      <c r="AH595" s="19" t="str">
        <f t="shared" si="136"/>
        <v>10008396413</v>
      </c>
      <c r="AI595" t="str">
        <f>IFERROR(INDEX(PROVEEDORES!$B$1:$B$6940,MATCH(AH595,PROVEEDORES!$A$1:$A$6940,0)),"")</f>
        <v>FLORES BENAVIDES VIDAL</v>
      </c>
    </row>
    <row r="596" spans="1:35" hidden="1" x14ac:dyDescent="0.4">
      <c r="A596" s="13" t="s">
        <v>47</v>
      </c>
      <c r="B596" s="13" t="s">
        <v>9260</v>
      </c>
      <c r="C596" s="11">
        <v>46180</v>
      </c>
      <c r="D596" s="37" t="s">
        <v>8940</v>
      </c>
      <c r="F596" s="8">
        <v>630</v>
      </c>
      <c r="G596" t="s">
        <v>11459</v>
      </c>
      <c r="H596" s="16">
        <v>3.4430000000000001</v>
      </c>
      <c r="I596" s="13" t="s">
        <v>50</v>
      </c>
      <c r="J596" s="18" t="s">
        <v>10409</v>
      </c>
      <c r="K596" s="11">
        <v>46178</v>
      </c>
      <c r="L596" s="11">
        <v>46178</v>
      </c>
      <c r="M596" s="13" t="s">
        <v>9577</v>
      </c>
      <c r="Q596" s="38" t="s">
        <v>10410</v>
      </c>
      <c r="AH596" s="19" t="str">
        <f t="shared" si="132"/>
        <v>25812079</v>
      </c>
      <c r="AI596" t="str">
        <f>IFERROR(INDEX(PROVEEDORES!$B$1:$B$6940,MATCH(AH596,PROVEEDORES!$A$1:$A$6940,0)),"")</f>
        <v>ZELADA LEON RAFAEL</v>
      </c>
    </row>
    <row r="597" spans="1:35" hidden="1" x14ac:dyDescent="0.4">
      <c r="A597" s="13" t="s">
        <v>47</v>
      </c>
      <c r="B597" s="13" t="s">
        <v>9260</v>
      </c>
      <c r="C597" s="11">
        <v>46180</v>
      </c>
      <c r="D597" s="37" t="s">
        <v>8942</v>
      </c>
      <c r="E597" s="8">
        <v>40</v>
      </c>
      <c r="G597" t="s">
        <v>11459</v>
      </c>
      <c r="H597" s="16">
        <v>3.4430000000000001</v>
      </c>
      <c r="I597" s="13" t="s">
        <v>56</v>
      </c>
      <c r="J597" s="18" t="s">
        <v>10411</v>
      </c>
      <c r="K597" s="11">
        <v>46179</v>
      </c>
      <c r="L597" s="11">
        <v>46179</v>
      </c>
      <c r="M597" s="13" t="s">
        <v>10412</v>
      </c>
      <c r="Q597" s="38" t="s">
        <v>41</v>
      </c>
      <c r="AH597" s="19" t="str">
        <f t="shared" ref="AH597:AH601" si="137">M597</f>
        <v>10205806992</v>
      </c>
      <c r="AI597" t="str">
        <f>IFERROR(INDEX(PROVEEDORES!$B$1:$B$6940,MATCH(AH597,PROVEEDORES!$A$1:$A$6940,0)),"")</f>
        <v>PERALTA CARHUAMACA EUDOLIA</v>
      </c>
    </row>
    <row r="598" spans="1:35" hidden="1" x14ac:dyDescent="0.4">
      <c r="A598" s="13" t="s">
        <v>47</v>
      </c>
      <c r="B598" s="13" t="s">
        <v>9260</v>
      </c>
      <c r="C598" s="11">
        <v>46180</v>
      </c>
      <c r="D598" s="37" t="s">
        <v>11460</v>
      </c>
      <c r="E598" s="8">
        <v>450</v>
      </c>
      <c r="G598" t="s">
        <v>11459</v>
      </c>
      <c r="H598" s="16">
        <v>3.4430000000000001</v>
      </c>
      <c r="I598" s="13" t="s">
        <v>57</v>
      </c>
      <c r="J598" s="18" t="s">
        <v>10414</v>
      </c>
      <c r="K598" s="11">
        <v>46183</v>
      </c>
      <c r="L598" s="11">
        <v>46183</v>
      </c>
      <c r="M598" s="13" t="s">
        <v>9101</v>
      </c>
      <c r="Q598" s="38" t="s">
        <v>8950</v>
      </c>
      <c r="AH598" s="19" t="str">
        <f t="shared" si="137"/>
        <v>10001210683</v>
      </c>
      <c r="AI598" t="str">
        <f>IFERROR(INDEX(PROVEEDORES!$B$1:$B$6940,MATCH(AH598,PROVEEDORES!$A$1:$A$6940,0)),"")</f>
        <v>FLORES VARGAS ROXANA</v>
      </c>
    </row>
    <row r="599" spans="1:35" hidden="1" x14ac:dyDescent="0.4">
      <c r="A599" s="13" t="s">
        <v>47</v>
      </c>
      <c r="B599" s="13" t="s">
        <v>9260</v>
      </c>
      <c r="C599" s="11">
        <v>46180</v>
      </c>
      <c r="D599" s="37" t="s">
        <v>8941</v>
      </c>
      <c r="E599" s="8">
        <v>20</v>
      </c>
      <c r="G599" t="s">
        <v>11459</v>
      </c>
      <c r="H599" s="16">
        <v>3.4430000000000001</v>
      </c>
      <c r="I599" s="13" t="s">
        <v>58</v>
      </c>
      <c r="J599" s="18" t="s">
        <v>10415</v>
      </c>
      <c r="K599" s="11">
        <v>46179</v>
      </c>
      <c r="L599" s="11">
        <v>46179</v>
      </c>
      <c r="M599" s="13" t="s">
        <v>9540</v>
      </c>
      <c r="Q599" s="38" t="s">
        <v>8944</v>
      </c>
      <c r="AH599" s="19" t="str">
        <f t="shared" si="137"/>
        <v>10760656181</v>
      </c>
      <c r="AI599" t="str">
        <f>IFERROR(INDEX(PROVEEDORES!$B$1:$B$6940,MATCH(AH599,PROVEEDORES!$A$1:$A$6940,0)),"")</f>
        <v>GUILLERMO PINEDA YAQUELINE MARILYN</v>
      </c>
    </row>
    <row r="600" spans="1:35" hidden="1" x14ac:dyDescent="0.4">
      <c r="A600" s="13" t="s">
        <v>47</v>
      </c>
      <c r="B600" s="13" t="s">
        <v>9260</v>
      </c>
      <c r="C600" s="11">
        <v>46180</v>
      </c>
      <c r="D600" s="37" t="s">
        <v>8941</v>
      </c>
      <c r="E600" s="8">
        <v>40</v>
      </c>
      <c r="G600" t="s">
        <v>11459</v>
      </c>
      <c r="H600" s="16">
        <v>3.4430000000000001</v>
      </c>
      <c r="I600" s="13" t="s">
        <v>58</v>
      </c>
      <c r="J600" s="18" t="s">
        <v>10416</v>
      </c>
      <c r="K600" s="11">
        <v>46178</v>
      </c>
      <c r="L600" s="11">
        <v>46178</v>
      </c>
      <c r="M600" s="13" t="s">
        <v>5658</v>
      </c>
      <c r="Q600" s="38" t="s">
        <v>8944</v>
      </c>
      <c r="AH600" s="19" t="str">
        <f t="shared" si="137"/>
        <v>10446876312</v>
      </c>
      <c r="AI600" t="str">
        <f>IFERROR(INDEX(PROVEEDORES!$B$1:$B$6940,MATCH(AH600,PROVEEDORES!$A$1:$A$6940,0)),"")</f>
        <v>IRENE ELENITH ROJAS RUIZ</v>
      </c>
    </row>
    <row r="601" spans="1:35" hidden="1" x14ac:dyDescent="0.4">
      <c r="A601" s="13" t="s">
        <v>47</v>
      </c>
      <c r="B601" s="13" t="s">
        <v>9260</v>
      </c>
      <c r="C601" s="11">
        <v>46180</v>
      </c>
      <c r="D601" s="37" t="s">
        <v>8941</v>
      </c>
      <c r="E601" s="8">
        <v>40</v>
      </c>
      <c r="G601" t="s">
        <v>11459</v>
      </c>
      <c r="H601" s="16">
        <v>3.4430000000000001</v>
      </c>
      <c r="I601" s="13" t="s">
        <v>58</v>
      </c>
      <c r="J601" s="18" t="s">
        <v>10417</v>
      </c>
      <c r="K601" s="11">
        <v>46179</v>
      </c>
      <c r="L601" s="11">
        <v>46179</v>
      </c>
      <c r="M601" s="13" t="s">
        <v>4903</v>
      </c>
      <c r="Q601" s="38" t="s">
        <v>8944</v>
      </c>
      <c r="AH601" s="19" t="str">
        <f t="shared" si="137"/>
        <v>10425657289</v>
      </c>
      <c r="AI601" t="str">
        <f>IFERROR(INDEX(PROVEEDORES!$B$1:$B$6940,MATCH(AH601,PROVEEDORES!$A$1:$A$6940,0)),"")</f>
        <v>PALOMINO PANCORBO RUTH</v>
      </c>
    </row>
    <row r="602" spans="1:35" hidden="1" x14ac:dyDescent="0.4">
      <c r="A602" s="13" t="s">
        <v>47</v>
      </c>
      <c r="B602" s="13" t="s">
        <v>9260</v>
      </c>
      <c r="C602" s="11">
        <v>46180</v>
      </c>
      <c r="D602" s="37" t="s">
        <v>8941</v>
      </c>
      <c r="E602" s="8">
        <v>40</v>
      </c>
      <c r="G602" t="s">
        <v>11459</v>
      </c>
      <c r="H602" s="16">
        <v>3.4430000000000001</v>
      </c>
      <c r="I602" s="13" t="s">
        <v>58</v>
      </c>
      <c r="J602" s="18" t="s">
        <v>10418</v>
      </c>
      <c r="K602" s="11">
        <v>46180</v>
      </c>
      <c r="L602" s="11">
        <v>46180</v>
      </c>
      <c r="M602" s="13" t="s">
        <v>9540</v>
      </c>
      <c r="Q602" s="38" t="s">
        <v>8944</v>
      </c>
      <c r="AH602" s="19" t="str">
        <f t="shared" ref="AH602" si="138">M602</f>
        <v>10760656181</v>
      </c>
      <c r="AI602" t="str">
        <f>IFERROR(INDEX(PROVEEDORES!$B$1:$B$6940,MATCH(AH602,PROVEEDORES!$A$1:$A$6940,0)),"")</f>
        <v>GUILLERMO PINEDA YAQUELINE MARILYN</v>
      </c>
    </row>
    <row r="603" spans="1:35" hidden="1" x14ac:dyDescent="0.4">
      <c r="A603" s="13" t="s">
        <v>47</v>
      </c>
      <c r="B603" s="13" t="s">
        <v>9275</v>
      </c>
      <c r="C603" s="11">
        <v>46183</v>
      </c>
      <c r="D603" s="37" t="s">
        <v>8940</v>
      </c>
      <c r="F603" s="8">
        <v>630</v>
      </c>
      <c r="G603" t="s">
        <v>11459</v>
      </c>
      <c r="H603" s="16">
        <v>3.375</v>
      </c>
      <c r="I603" s="13" t="s">
        <v>50</v>
      </c>
      <c r="J603" s="18" t="s">
        <v>10419</v>
      </c>
      <c r="K603" s="11">
        <v>46181</v>
      </c>
      <c r="L603" s="11">
        <v>46181</v>
      </c>
      <c r="M603" s="13" t="s">
        <v>9577</v>
      </c>
      <c r="Q603" s="38" t="s">
        <v>10410</v>
      </c>
      <c r="AH603" s="19" t="str">
        <f t="shared" si="132"/>
        <v>25812079</v>
      </c>
      <c r="AI603" t="str">
        <f>IFERROR(INDEX(PROVEEDORES!$B$1:$B$6940,MATCH(AH603,PROVEEDORES!$A$1:$A$6940,0)),"")</f>
        <v>ZELADA LEON RAFAEL</v>
      </c>
    </row>
    <row r="604" spans="1:35" hidden="1" x14ac:dyDescent="0.4">
      <c r="A604" s="13" t="s">
        <v>47</v>
      </c>
      <c r="B604" s="13" t="s">
        <v>9275</v>
      </c>
      <c r="C604" s="11">
        <v>46183</v>
      </c>
      <c r="D604" s="37" t="s">
        <v>11460</v>
      </c>
      <c r="E604" s="8">
        <v>450</v>
      </c>
      <c r="G604" t="s">
        <v>11459</v>
      </c>
      <c r="H604" s="16">
        <v>3.375</v>
      </c>
      <c r="I604" s="13" t="s">
        <v>57</v>
      </c>
      <c r="J604" s="18" t="s">
        <v>10420</v>
      </c>
      <c r="K604" s="11">
        <v>46183</v>
      </c>
      <c r="L604" s="11">
        <v>46183</v>
      </c>
      <c r="M604" s="13" t="s">
        <v>9101</v>
      </c>
      <c r="Q604" s="38" t="s">
        <v>8950</v>
      </c>
      <c r="AH604" s="19" t="str">
        <f t="shared" ref="AH604:AH609" si="139">M604</f>
        <v>10001210683</v>
      </c>
      <c r="AI604" t="str">
        <f>IFERROR(INDEX(PROVEEDORES!$B$1:$B$6940,MATCH(AH604,PROVEEDORES!$A$1:$A$6940,0)),"")</f>
        <v>FLORES VARGAS ROXANA</v>
      </c>
    </row>
    <row r="605" spans="1:35" hidden="1" x14ac:dyDescent="0.4">
      <c r="A605" s="13" t="s">
        <v>47</v>
      </c>
      <c r="B605" s="13" t="s">
        <v>9275</v>
      </c>
      <c r="C605" s="11">
        <v>46183</v>
      </c>
      <c r="D605" s="37" t="s">
        <v>8941</v>
      </c>
      <c r="E605" s="8">
        <v>30</v>
      </c>
      <c r="G605" t="s">
        <v>11459</v>
      </c>
      <c r="H605" s="16">
        <v>3.375</v>
      </c>
      <c r="I605" s="13" t="s">
        <v>58</v>
      </c>
      <c r="J605" s="18" t="s">
        <v>10421</v>
      </c>
      <c r="K605" s="11">
        <v>46182</v>
      </c>
      <c r="L605" s="11">
        <v>46182</v>
      </c>
      <c r="M605" s="13" t="s">
        <v>3513</v>
      </c>
      <c r="Q605" s="38" t="s">
        <v>41</v>
      </c>
      <c r="AH605" s="19" t="str">
        <f t="shared" si="139"/>
        <v>10258265926</v>
      </c>
      <c r="AI605" t="str">
        <f>IFERROR(INDEX(PROVEEDORES!$B$1:$B$6940,MATCH(AH605,PROVEEDORES!$A$1:$A$6940,0)),"")</f>
        <v>DE LA BARRA ESPINOZA VICTORIA ELENA</v>
      </c>
    </row>
    <row r="606" spans="1:35" hidden="1" x14ac:dyDescent="0.4">
      <c r="A606" s="13" t="s">
        <v>47</v>
      </c>
      <c r="B606" s="13" t="s">
        <v>9275</v>
      </c>
      <c r="C606" s="11">
        <v>46183</v>
      </c>
      <c r="D606" s="37" t="s">
        <v>8941</v>
      </c>
      <c r="E606" s="8">
        <v>30</v>
      </c>
      <c r="G606" t="s">
        <v>11459</v>
      </c>
      <c r="H606" s="16">
        <v>3.375</v>
      </c>
      <c r="I606" s="13" t="s">
        <v>58</v>
      </c>
      <c r="J606" s="18" t="s">
        <v>10422</v>
      </c>
      <c r="K606" s="11">
        <v>46183</v>
      </c>
      <c r="L606" s="11">
        <v>46183</v>
      </c>
      <c r="M606" s="13" t="s">
        <v>5658</v>
      </c>
      <c r="Q606" s="38" t="s">
        <v>8944</v>
      </c>
      <c r="AH606" s="19" t="str">
        <f t="shared" si="139"/>
        <v>10446876312</v>
      </c>
      <c r="AI606" t="str">
        <f>IFERROR(INDEX(PROVEEDORES!$B$1:$B$6940,MATCH(AH606,PROVEEDORES!$A$1:$A$6940,0)),"")</f>
        <v>IRENE ELENITH ROJAS RUIZ</v>
      </c>
    </row>
    <row r="607" spans="1:35" hidden="1" x14ac:dyDescent="0.4">
      <c r="A607" s="13" t="s">
        <v>47</v>
      </c>
      <c r="B607" s="13" t="s">
        <v>9275</v>
      </c>
      <c r="C607" s="11">
        <v>46183</v>
      </c>
      <c r="D607" s="37" t="s">
        <v>8941</v>
      </c>
      <c r="E607" s="8">
        <v>40</v>
      </c>
      <c r="G607" t="s">
        <v>11459</v>
      </c>
      <c r="H607" s="16">
        <v>3.375</v>
      </c>
      <c r="I607" s="13" t="s">
        <v>58</v>
      </c>
      <c r="J607" s="18" t="s">
        <v>10423</v>
      </c>
      <c r="K607" s="11">
        <v>46181</v>
      </c>
      <c r="L607" s="11">
        <v>46181</v>
      </c>
      <c r="M607" s="13" t="s">
        <v>5658</v>
      </c>
      <c r="Q607" s="38" t="s">
        <v>8944</v>
      </c>
      <c r="AH607" s="19" t="str">
        <f t="shared" si="139"/>
        <v>10446876312</v>
      </c>
      <c r="AI607" t="str">
        <f>IFERROR(INDEX(PROVEEDORES!$B$1:$B$6940,MATCH(AH607,PROVEEDORES!$A$1:$A$6940,0)),"")</f>
        <v>IRENE ELENITH ROJAS RUIZ</v>
      </c>
    </row>
    <row r="608" spans="1:35" hidden="1" x14ac:dyDescent="0.4">
      <c r="A608" s="13" t="s">
        <v>47</v>
      </c>
      <c r="B608" s="13" t="s">
        <v>9275</v>
      </c>
      <c r="C608" s="11">
        <v>46183</v>
      </c>
      <c r="D608" s="37" t="s">
        <v>8941</v>
      </c>
      <c r="E608" s="8">
        <v>40</v>
      </c>
      <c r="G608" t="s">
        <v>11459</v>
      </c>
      <c r="H608" s="16">
        <v>3.375</v>
      </c>
      <c r="I608" s="13" t="s">
        <v>58</v>
      </c>
      <c r="J608" s="18" t="s">
        <v>10424</v>
      </c>
      <c r="K608" s="11">
        <v>46182</v>
      </c>
      <c r="L608" s="11">
        <v>46182</v>
      </c>
      <c r="M608" s="13" t="s">
        <v>3513</v>
      </c>
      <c r="Q608" s="38" t="s">
        <v>8944</v>
      </c>
      <c r="AH608" s="19" t="str">
        <f t="shared" si="139"/>
        <v>10258265926</v>
      </c>
      <c r="AI608" t="str">
        <f>IFERROR(INDEX(PROVEEDORES!$B$1:$B$6940,MATCH(AH608,PROVEEDORES!$A$1:$A$6940,0)),"")</f>
        <v>DE LA BARRA ESPINOZA VICTORIA ELENA</v>
      </c>
    </row>
    <row r="609" spans="1:35" hidden="1" x14ac:dyDescent="0.4">
      <c r="A609" s="13" t="s">
        <v>47</v>
      </c>
      <c r="B609" s="13" t="s">
        <v>9275</v>
      </c>
      <c r="C609" s="11">
        <v>46183</v>
      </c>
      <c r="D609" s="37" t="s">
        <v>8941</v>
      </c>
      <c r="E609" s="8">
        <v>40</v>
      </c>
      <c r="G609" t="s">
        <v>11459</v>
      </c>
      <c r="H609" s="16">
        <v>3.375</v>
      </c>
      <c r="I609" s="13" t="s">
        <v>58</v>
      </c>
      <c r="J609" s="18" t="s">
        <v>10425</v>
      </c>
      <c r="K609" s="11">
        <v>46183</v>
      </c>
      <c r="L609" s="11">
        <v>46183</v>
      </c>
      <c r="M609" s="13" t="s">
        <v>9540</v>
      </c>
      <c r="Q609" s="38" t="s">
        <v>8944</v>
      </c>
      <c r="AH609" s="19" t="str">
        <f t="shared" si="139"/>
        <v>10760656181</v>
      </c>
      <c r="AI609" t="str">
        <f>IFERROR(INDEX(PROVEEDORES!$B$1:$B$6940,MATCH(AH609,PROVEEDORES!$A$1:$A$6940,0)),"")</f>
        <v>GUILLERMO PINEDA YAQUELINE MARILYN</v>
      </c>
    </row>
    <row r="610" spans="1:35" hidden="1" x14ac:dyDescent="0.4">
      <c r="A610" s="13" t="s">
        <v>47</v>
      </c>
      <c r="B610" s="13" t="s">
        <v>9276</v>
      </c>
      <c r="C610" s="11">
        <v>46183</v>
      </c>
      <c r="D610" s="37" t="s">
        <v>8940</v>
      </c>
      <c r="F610" s="8">
        <v>750</v>
      </c>
      <c r="G610" t="s">
        <v>11459</v>
      </c>
      <c r="H610" s="16">
        <v>3.375</v>
      </c>
      <c r="I610" s="13" t="s">
        <v>50</v>
      </c>
      <c r="J610" s="18" t="s">
        <v>10426</v>
      </c>
      <c r="K610" s="11">
        <v>46164</v>
      </c>
      <c r="L610" s="11">
        <v>46164</v>
      </c>
      <c r="M610" s="13" t="s">
        <v>9451</v>
      </c>
      <c r="Q610" s="38" t="s">
        <v>10427</v>
      </c>
      <c r="AH610" s="19" t="str">
        <f t="shared" si="132"/>
        <v>00127483</v>
      </c>
      <c r="AI610" t="str">
        <f>IFERROR(INDEX(PROVEEDORES!$B$1:$B$6940,MATCH(AH610,PROVEEDORES!$A$1:$A$6940,0)),"")</f>
        <v>MEZA AMASIFUEN JOSE ANTONIO</v>
      </c>
    </row>
    <row r="611" spans="1:35" hidden="1" x14ac:dyDescent="0.4">
      <c r="A611" s="13" t="s">
        <v>47</v>
      </c>
      <c r="B611" s="13" t="s">
        <v>9276</v>
      </c>
      <c r="C611" s="11">
        <v>46183</v>
      </c>
      <c r="D611" s="37" t="s">
        <v>8940</v>
      </c>
      <c r="F611" s="8">
        <v>80</v>
      </c>
      <c r="G611" t="s">
        <v>11459</v>
      </c>
      <c r="H611" s="16">
        <v>3.375</v>
      </c>
      <c r="I611" s="13" t="s">
        <v>50</v>
      </c>
      <c r="J611" s="18" t="s">
        <v>10428</v>
      </c>
      <c r="K611" s="11">
        <v>46172</v>
      </c>
      <c r="L611" s="11">
        <v>46172</v>
      </c>
      <c r="M611" s="13" t="s">
        <v>9451</v>
      </c>
      <c r="Q611" s="38" t="s">
        <v>39</v>
      </c>
      <c r="AH611" s="19" t="str">
        <f t="shared" ref="AH611" si="140">M611</f>
        <v>00127483</v>
      </c>
      <c r="AI611" t="str">
        <f>IFERROR(INDEX(PROVEEDORES!$B$1:$B$6940,MATCH(AH611,PROVEEDORES!$A$1:$A$6940,0)),"")</f>
        <v>MEZA AMASIFUEN JOSE ANTONIO</v>
      </c>
    </row>
    <row r="612" spans="1:35" hidden="1" x14ac:dyDescent="0.4">
      <c r="A612" s="13" t="s">
        <v>47</v>
      </c>
      <c r="B612" s="13" t="s">
        <v>9276</v>
      </c>
      <c r="C612" s="11">
        <v>46183</v>
      </c>
      <c r="D612" s="37" t="s">
        <v>8940</v>
      </c>
      <c r="F612" s="8">
        <v>100</v>
      </c>
      <c r="G612" t="s">
        <v>11459</v>
      </c>
      <c r="H612" s="16">
        <v>3.375</v>
      </c>
      <c r="I612" s="13" t="s">
        <v>50</v>
      </c>
      <c r="J612" s="18" t="s">
        <v>10430</v>
      </c>
      <c r="K612" s="11">
        <v>46176</v>
      </c>
      <c r="L612" s="11">
        <v>46176</v>
      </c>
      <c r="M612" s="13" t="s">
        <v>9451</v>
      </c>
      <c r="Q612" s="38" t="s">
        <v>39</v>
      </c>
      <c r="AH612" s="19" t="str">
        <f t="shared" ref="AH612:AH617" si="141">M612</f>
        <v>00127483</v>
      </c>
      <c r="AI612" t="str">
        <f>IFERROR(INDEX(PROVEEDORES!$B$1:$B$6940,MATCH(AH612,PROVEEDORES!$A$1:$A$6940,0)),"")</f>
        <v>MEZA AMASIFUEN JOSE ANTONIO</v>
      </c>
    </row>
    <row r="613" spans="1:35" hidden="1" x14ac:dyDescent="0.4">
      <c r="A613" s="13" t="s">
        <v>47</v>
      </c>
      <c r="B613" s="13" t="s">
        <v>9276</v>
      </c>
      <c r="C613" s="11">
        <v>46183</v>
      </c>
      <c r="D613" s="37" t="s">
        <v>8940</v>
      </c>
      <c r="F613" s="8">
        <v>100</v>
      </c>
      <c r="G613" t="s">
        <v>11459</v>
      </c>
      <c r="H613" s="16">
        <v>3.375</v>
      </c>
      <c r="I613" s="13" t="s">
        <v>50</v>
      </c>
      <c r="J613" s="18" t="s">
        <v>10431</v>
      </c>
      <c r="K613" s="11">
        <v>46183</v>
      </c>
      <c r="L613" s="11">
        <v>46183</v>
      </c>
      <c r="M613" s="13" t="s">
        <v>9451</v>
      </c>
      <c r="Q613" s="38" t="s">
        <v>39</v>
      </c>
      <c r="AH613" s="19" t="str">
        <f t="shared" si="141"/>
        <v>00127483</v>
      </c>
      <c r="AI613" t="str">
        <f>IFERROR(INDEX(PROVEEDORES!$B$1:$B$6940,MATCH(AH613,PROVEEDORES!$A$1:$A$6940,0)),"")</f>
        <v>MEZA AMASIFUEN JOSE ANTONIO</v>
      </c>
    </row>
    <row r="614" spans="1:35" hidden="1" x14ac:dyDescent="0.4">
      <c r="A614" s="13" t="s">
        <v>47</v>
      </c>
      <c r="B614" s="13" t="s">
        <v>9276</v>
      </c>
      <c r="C614" s="11">
        <v>46183</v>
      </c>
      <c r="D614" s="37" t="s">
        <v>8940</v>
      </c>
      <c r="F614" s="8">
        <v>56.2</v>
      </c>
      <c r="G614" t="s">
        <v>11459</v>
      </c>
      <c r="H614" s="16">
        <v>3.375</v>
      </c>
      <c r="I614" s="13" t="s">
        <v>50</v>
      </c>
      <c r="J614" s="18" t="s">
        <v>10432</v>
      </c>
      <c r="K614" s="11">
        <v>46183</v>
      </c>
      <c r="L614" s="11">
        <v>46183</v>
      </c>
      <c r="M614" s="13" t="s">
        <v>9451</v>
      </c>
      <c r="Q614" s="38" t="s">
        <v>39</v>
      </c>
      <c r="AH614" s="19" t="str">
        <f t="shared" si="141"/>
        <v>00127483</v>
      </c>
      <c r="AI614" t="str">
        <f>IFERROR(INDEX(PROVEEDORES!$B$1:$B$6940,MATCH(AH614,PROVEEDORES!$A$1:$A$6940,0)),"")</f>
        <v>MEZA AMASIFUEN JOSE ANTONIO</v>
      </c>
    </row>
    <row r="615" spans="1:35" x14ac:dyDescent="0.4">
      <c r="A615" s="13" t="s">
        <v>47</v>
      </c>
      <c r="B615" s="13" t="s">
        <v>9276</v>
      </c>
      <c r="C615" s="11">
        <v>46183</v>
      </c>
      <c r="D615" s="37" t="s">
        <v>8942</v>
      </c>
      <c r="E615" s="8">
        <v>52.2</v>
      </c>
      <c r="G615" t="s">
        <v>11459</v>
      </c>
      <c r="H615" s="16">
        <v>3.375</v>
      </c>
      <c r="I615" s="13" t="s">
        <v>56</v>
      </c>
      <c r="J615" s="18" t="s">
        <v>10433</v>
      </c>
      <c r="K615" s="11">
        <v>46174</v>
      </c>
      <c r="L615" s="11">
        <v>46174</v>
      </c>
      <c r="M615" s="13" t="s">
        <v>8121</v>
      </c>
      <c r="Q615" s="38" t="s">
        <v>45</v>
      </c>
      <c r="AH615" s="19" t="str">
        <f t="shared" si="141"/>
        <v>20511004251</v>
      </c>
      <c r="AI615" t="str">
        <f>IFERROR(INDEX(PROVEEDORES!$B$1:$B$6940,MATCH(AH615,PROVEEDORES!$A$1:$A$6940,0)),"")</f>
        <v>CONCESIONARIA IIRSA NORTE S.A.</v>
      </c>
    </row>
    <row r="616" spans="1:35" x14ac:dyDescent="0.4">
      <c r="A616" s="13" t="s">
        <v>47</v>
      </c>
      <c r="B616" s="13" t="s">
        <v>9276</v>
      </c>
      <c r="C616" s="11">
        <v>46183</v>
      </c>
      <c r="D616" s="37" t="s">
        <v>8942</v>
      </c>
      <c r="E616" s="8">
        <v>52.2</v>
      </c>
      <c r="G616" t="s">
        <v>11459</v>
      </c>
      <c r="H616" s="16">
        <v>3.375</v>
      </c>
      <c r="I616" s="13" t="s">
        <v>56</v>
      </c>
      <c r="J616" s="18" t="s">
        <v>10434</v>
      </c>
      <c r="K616" s="11">
        <v>46173</v>
      </c>
      <c r="L616" s="11">
        <v>46173</v>
      </c>
      <c r="M616" s="13" t="s">
        <v>8121</v>
      </c>
      <c r="Q616" s="38" t="s">
        <v>45</v>
      </c>
      <c r="AH616" s="19" t="str">
        <f t="shared" si="141"/>
        <v>20511004251</v>
      </c>
      <c r="AI616" t="str">
        <f>IFERROR(INDEX(PROVEEDORES!$B$1:$B$6940,MATCH(AH616,PROVEEDORES!$A$1:$A$6940,0)),"")</f>
        <v>CONCESIONARIA IIRSA NORTE S.A.</v>
      </c>
    </row>
    <row r="617" spans="1:35" x14ac:dyDescent="0.4">
      <c r="A617" s="13" t="s">
        <v>47</v>
      </c>
      <c r="B617" s="13" t="s">
        <v>9276</v>
      </c>
      <c r="C617" s="11">
        <v>46183</v>
      </c>
      <c r="D617" s="37" t="s">
        <v>8942</v>
      </c>
      <c r="E617" s="8">
        <v>52.2</v>
      </c>
      <c r="G617" t="s">
        <v>11459</v>
      </c>
      <c r="H617" s="16">
        <v>3.375</v>
      </c>
      <c r="I617" s="13" t="s">
        <v>56</v>
      </c>
      <c r="J617" s="18" t="s">
        <v>10435</v>
      </c>
      <c r="K617" s="11">
        <v>46174</v>
      </c>
      <c r="L617" s="11">
        <v>46174</v>
      </c>
      <c r="M617" s="13" t="s">
        <v>8121</v>
      </c>
      <c r="Q617" s="38" t="s">
        <v>45</v>
      </c>
      <c r="AH617" s="19" t="str">
        <f t="shared" si="141"/>
        <v>20511004251</v>
      </c>
      <c r="AI617" t="str">
        <f>IFERROR(INDEX(PROVEEDORES!$B$1:$B$6940,MATCH(AH617,PROVEEDORES!$A$1:$A$6940,0)),"")</f>
        <v>CONCESIONARIA IIRSA NORTE S.A.</v>
      </c>
    </row>
    <row r="618" spans="1:35" x14ac:dyDescent="0.4">
      <c r="A618" s="13" t="s">
        <v>47</v>
      </c>
      <c r="B618" s="13" t="s">
        <v>9276</v>
      </c>
      <c r="C618" s="11">
        <v>46183</v>
      </c>
      <c r="D618" s="37" t="s">
        <v>8942</v>
      </c>
      <c r="E618" s="8">
        <v>52.2</v>
      </c>
      <c r="G618" t="s">
        <v>11459</v>
      </c>
      <c r="H618" s="16">
        <v>3.375</v>
      </c>
      <c r="I618" s="13" t="s">
        <v>56</v>
      </c>
      <c r="J618" s="18" t="s">
        <v>10436</v>
      </c>
      <c r="K618" s="11">
        <v>46176</v>
      </c>
      <c r="L618" s="11">
        <v>46176</v>
      </c>
      <c r="M618" s="13" t="s">
        <v>8121</v>
      </c>
      <c r="Q618" s="38" t="s">
        <v>45</v>
      </c>
      <c r="AH618" s="19" t="str">
        <f t="shared" ref="AH618" si="142">M618</f>
        <v>20511004251</v>
      </c>
      <c r="AI618" t="str">
        <f>IFERROR(INDEX(PROVEEDORES!$B$1:$B$6940,MATCH(AH618,PROVEEDORES!$A$1:$A$6940,0)),"")</f>
        <v>CONCESIONARIA IIRSA NORTE S.A.</v>
      </c>
    </row>
    <row r="619" spans="1:35" x14ac:dyDescent="0.4">
      <c r="A619" s="13" t="s">
        <v>47</v>
      </c>
      <c r="B619" s="13" t="s">
        <v>9276</v>
      </c>
      <c r="C619" s="11">
        <v>46183</v>
      </c>
      <c r="D619" s="37" t="s">
        <v>8942</v>
      </c>
      <c r="E619" s="8">
        <v>52.2</v>
      </c>
      <c r="G619" t="s">
        <v>11459</v>
      </c>
      <c r="H619" s="16">
        <v>3.375</v>
      </c>
      <c r="I619" s="13" t="s">
        <v>56</v>
      </c>
      <c r="J619" s="18" t="s">
        <v>10437</v>
      </c>
      <c r="K619" s="11">
        <v>46175</v>
      </c>
      <c r="L619" s="11">
        <v>46175</v>
      </c>
      <c r="M619" s="13" t="s">
        <v>8121</v>
      </c>
      <c r="Q619" s="38" t="s">
        <v>45</v>
      </c>
      <c r="AH619" s="19" t="str">
        <f t="shared" ref="AH619:AH630" si="143">M619</f>
        <v>20511004251</v>
      </c>
      <c r="AI619" t="str">
        <f>IFERROR(INDEX(PROVEEDORES!$B$1:$B$6940,MATCH(AH619,PROVEEDORES!$A$1:$A$6940,0)),"")</f>
        <v>CONCESIONARIA IIRSA NORTE S.A.</v>
      </c>
    </row>
    <row r="620" spans="1:35" x14ac:dyDescent="0.4">
      <c r="A620" s="13" t="s">
        <v>47</v>
      </c>
      <c r="B620" s="13" t="s">
        <v>9276</v>
      </c>
      <c r="C620" s="11">
        <v>46183</v>
      </c>
      <c r="D620" s="37" t="s">
        <v>8942</v>
      </c>
      <c r="E620" s="8">
        <v>52.2</v>
      </c>
      <c r="G620" t="s">
        <v>11459</v>
      </c>
      <c r="H620" s="16">
        <v>3.375</v>
      </c>
      <c r="I620" s="13" t="s">
        <v>56</v>
      </c>
      <c r="J620" s="18" t="s">
        <v>10438</v>
      </c>
      <c r="K620" s="11">
        <v>46176</v>
      </c>
      <c r="L620" s="11">
        <v>46176</v>
      </c>
      <c r="M620" s="13" t="s">
        <v>8121</v>
      </c>
      <c r="Q620" s="38" t="s">
        <v>45</v>
      </c>
      <c r="AH620" s="19" t="str">
        <f t="shared" si="143"/>
        <v>20511004251</v>
      </c>
      <c r="AI620" t="str">
        <f>IFERROR(INDEX(PROVEEDORES!$B$1:$B$6940,MATCH(AH620,PROVEEDORES!$A$1:$A$6940,0)),"")</f>
        <v>CONCESIONARIA IIRSA NORTE S.A.</v>
      </c>
    </row>
    <row r="621" spans="1:35" hidden="1" x14ac:dyDescent="0.4">
      <c r="A621" s="13" t="s">
        <v>47</v>
      </c>
      <c r="B621" s="13" t="s">
        <v>9276</v>
      </c>
      <c r="C621" s="11">
        <v>46183</v>
      </c>
      <c r="D621" s="37" t="s">
        <v>8942</v>
      </c>
      <c r="E621" s="8">
        <v>30</v>
      </c>
      <c r="G621" t="s">
        <v>11459</v>
      </c>
      <c r="H621" s="16">
        <v>3.375</v>
      </c>
      <c r="I621" s="13" t="s">
        <v>56</v>
      </c>
      <c r="J621" s="18" t="s">
        <v>10439</v>
      </c>
      <c r="K621" s="11">
        <v>46178</v>
      </c>
      <c r="L621" s="11">
        <v>46178</v>
      </c>
      <c r="M621" s="13" t="s">
        <v>5533</v>
      </c>
      <c r="Q621" s="38" t="s">
        <v>41</v>
      </c>
      <c r="AH621" s="19" t="str">
        <f t="shared" si="143"/>
        <v>10443039517</v>
      </c>
      <c r="AI621" t="str">
        <f>IFERROR(INDEX(PROVEEDORES!$B$1:$B$6940,MATCH(AH621,PROVEEDORES!$A$1:$A$6940,0)),"")</f>
        <v>BANDA OCHOA REYES</v>
      </c>
    </row>
    <row r="622" spans="1:35" hidden="1" x14ac:dyDescent="0.4">
      <c r="A622" s="13" t="s">
        <v>47</v>
      </c>
      <c r="B622" s="13" t="s">
        <v>9276</v>
      </c>
      <c r="C622" s="11">
        <v>46183</v>
      </c>
      <c r="D622" s="37" t="s">
        <v>8942</v>
      </c>
      <c r="E622" s="8">
        <v>40</v>
      </c>
      <c r="G622" t="s">
        <v>11459</v>
      </c>
      <c r="H622" s="16">
        <v>3.375</v>
      </c>
      <c r="I622" s="13" t="s">
        <v>56</v>
      </c>
      <c r="J622" s="18" t="s">
        <v>10440</v>
      </c>
      <c r="K622" s="11">
        <v>46183</v>
      </c>
      <c r="L622" s="11">
        <v>46183</v>
      </c>
      <c r="M622" s="13" t="s">
        <v>9520</v>
      </c>
      <c r="Q622" s="38" t="s">
        <v>59</v>
      </c>
      <c r="AH622" s="19" t="str">
        <f t="shared" si="143"/>
        <v>10755996551</v>
      </c>
      <c r="AI622" t="str">
        <f>IFERROR(INDEX(PROVEEDORES!$B$1:$B$6940,MATCH(AH622,PROVEEDORES!$A$1:$A$6940,0)),"")</f>
        <v>PEREZ DAHUA FRANS DENNIS</v>
      </c>
    </row>
    <row r="623" spans="1:35" hidden="1" x14ac:dyDescent="0.4">
      <c r="A623" s="13" t="s">
        <v>47</v>
      </c>
      <c r="B623" s="13" t="s">
        <v>9276</v>
      </c>
      <c r="C623" s="11">
        <v>46183</v>
      </c>
      <c r="D623" s="37" t="s">
        <v>8942</v>
      </c>
      <c r="E623" s="8">
        <v>53</v>
      </c>
      <c r="G623" t="s">
        <v>11459</v>
      </c>
      <c r="H623" s="16">
        <v>3.375</v>
      </c>
      <c r="I623" s="13" t="s">
        <v>56</v>
      </c>
      <c r="J623" s="18" t="s">
        <v>10441</v>
      </c>
      <c r="K623" s="11">
        <v>46183</v>
      </c>
      <c r="L623" s="11">
        <v>46183</v>
      </c>
      <c r="M623" s="13" t="s">
        <v>9520</v>
      </c>
      <c r="Q623" s="38" t="s">
        <v>8943</v>
      </c>
      <c r="AH623" s="19" t="str">
        <f t="shared" si="143"/>
        <v>10755996551</v>
      </c>
      <c r="AI623" t="str">
        <f>IFERROR(INDEX(PROVEEDORES!$B$1:$B$6940,MATCH(AH623,PROVEEDORES!$A$1:$A$6940,0)),"")</f>
        <v>PEREZ DAHUA FRANS DENNIS</v>
      </c>
    </row>
    <row r="624" spans="1:35" hidden="1" x14ac:dyDescent="0.4">
      <c r="A624" s="13" t="s">
        <v>47</v>
      </c>
      <c r="B624" s="13" t="s">
        <v>9276</v>
      </c>
      <c r="C624" s="11">
        <v>46183</v>
      </c>
      <c r="D624" s="5">
        <v>63433</v>
      </c>
      <c r="E624" s="8">
        <v>90</v>
      </c>
      <c r="G624" t="s">
        <v>11459</v>
      </c>
      <c r="H624" s="16">
        <v>3.375</v>
      </c>
      <c r="I624" s="13" t="s">
        <v>58</v>
      </c>
      <c r="J624" s="18" t="s">
        <v>10442</v>
      </c>
      <c r="K624" s="11">
        <v>46167</v>
      </c>
      <c r="L624" s="11">
        <v>46167</v>
      </c>
      <c r="M624" s="13" t="s">
        <v>3392</v>
      </c>
      <c r="Q624" s="38" t="s">
        <v>8947</v>
      </c>
      <c r="AH624" s="19" t="str">
        <f t="shared" si="143"/>
        <v>10230163745</v>
      </c>
      <c r="AI624" t="str">
        <f>IFERROR(INDEX(PROVEEDORES!$B$1:$B$6940,MATCH(AH624,PROVEEDORES!$A$1:$A$6940,0)),"")</f>
        <v>ESCOBAL ASCA ANTONIO</v>
      </c>
    </row>
    <row r="625" spans="1:35" hidden="1" x14ac:dyDescent="0.4">
      <c r="A625" s="13" t="s">
        <v>47</v>
      </c>
      <c r="B625" s="13" t="s">
        <v>9276</v>
      </c>
      <c r="C625" s="11">
        <v>46183</v>
      </c>
      <c r="D625" s="37" t="s">
        <v>8941</v>
      </c>
      <c r="E625" s="8">
        <v>40</v>
      </c>
      <c r="G625" t="s">
        <v>11459</v>
      </c>
      <c r="H625" s="16">
        <v>3.375</v>
      </c>
      <c r="I625" s="13" t="s">
        <v>58</v>
      </c>
      <c r="J625" s="18" t="s">
        <v>10443</v>
      </c>
      <c r="K625" s="11">
        <v>46166</v>
      </c>
      <c r="L625" s="11">
        <v>46166</v>
      </c>
      <c r="M625" s="13" t="s">
        <v>6658</v>
      </c>
      <c r="Q625" s="38" t="s">
        <v>8944</v>
      </c>
      <c r="AH625" s="19" t="str">
        <f t="shared" si="143"/>
        <v>10482682184</v>
      </c>
      <c r="AI625" t="str">
        <f>IFERROR(INDEX(PROVEEDORES!$B$1:$B$6940,MATCH(AH625,PROVEEDORES!$A$1:$A$6940,0)),"")</f>
        <v>PAISIS ROBLES EDINSON</v>
      </c>
    </row>
    <row r="626" spans="1:35" hidden="1" x14ac:dyDescent="0.4">
      <c r="A626" s="13" t="s">
        <v>47</v>
      </c>
      <c r="B626" s="13" t="s">
        <v>9276</v>
      </c>
      <c r="C626" s="11">
        <v>46183</v>
      </c>
      <c r="D626" s="37" t="s">
        <v>8941</v>
      </c>
      <c r="E626" s="8">
        <v>40</v>
      </c>
      <c r="G626" t="s">
        <v>11459</v>
      </c>
      <c r="H626" s="16">
        <v>3.375</v>
      </c>
      <c r="I626" s="13" t="s">
        <v>58</v>
      </c>
      <c r="J626" s="18" t="s">
        <v>10444</v>
      </c>
      <c r="K626" s="11">
        <v>46167</v>
      </c>
      <c r="L626" s="11">
        <v>46167</v>
      </c>
      <c r="M626" s="13" t="s">
        <v>4553</v>
      </c>
      <c r="Q626" s="38" t="s">
        <v>8944</v>
      </c>
      <c r="AH626" s="19" t="str">
        <f t="shared" si="143"/>
        <v>10414823080</v>
      </c>
      <c r="AI626" t="str">
        <f>IFERROR(INDEX(PROVEEDORES!$B$1:$B$6940,MATCH(AH626,PROVEEDORES!$A$1:$A$6940,0)),"")</f>
        <v>TOLENTINO SIMON REINA</v>
      </c>
    </row>
    <row r="627" spans="1:35" hidden="1" x14ac:dyDescent="0.4">
      <c r="A627" s="13" t="s">
        <v>47</v>
      </c>
      <c r="B627" s="13" t="s">
        <v>9276</v>
      </c>
      <c r="C627" s="11">
        <v>46183</v>
      </c>
      <c r="D627" s="37" t="s">
        <v>8941</v>
      </c>
      <c r="E627" s="8">
        <v>40</v>
      </c>
      <c r="G627" t="s">
        <v>11459</v>
      </c>
      <c r="H627" s="16">
        <v>3.375</v>
      </c>
      <c r="I627" s="13" t="s">
        <v>58</v>
      </c>
      <c r="J627" s="18" t="s">
        <v>10445</v>
      </c>
      <c r="K627" s="11">
        <v>46168</v>
      </c>
      <c r="L627" s="11">
        <v>46168</v>
      </c>
      <c r="M627" s="13" t="s">
        <v>4553</v>
      </c>
      <c r="Q627" s="38" t="s">
        <v>8944</v>
      </c>
      <c r="AH627" s="19" t="str">
        <f t="shared" si="143"/>
        <v>10414823080</v>
      </c>
      <c r="AI627" t="str">
        <f>IFERROR(INDEX(PROVEEDORES!$B$1:$B$6940,MATCH(AH627,PROVEEDORES!$A$1:$A$6940,0)),"")</f>
        <v>TOLENTINO SIMON REINA</v>
      </c>
    </row>
    <row r="628" spans="1:35" hidden="1" x14ac:dyDescent="0.4">
      <c r="A628" s="13" t="s">
        <v>47</v>
      </c>
      <c r="B628" s="13" t="s">
        <v>9276</v>
      </c>
      <c r="C628" s="11">
        <v>46183</v>
      </c>
      <c r="D628" s="37" t="s">
        <v>8941</v>
      </c>
      <c r="E628" s="8">
        <v>40</v>
      </c>
      <c r="G628" t="s">
        <v>11459</v>
      </c>
      <c r="H628" s="16">
        <v>3.375</v>
      </c>
      <c r="I628" s="13" t="s">
        <v>58</v>
      </c>
      <c r="J628" s="18" t="s">
        <v>10446</v>
      </c>
      <c r="K628" s="11">
        <v>46169</v>
      </c>
      <c r="L628" s="11">
        <v>46169</v>
      </c>
      <c r="M628" s="13" t="s">
        <v>4553</v>
      </c>
      <c r="Q628" s="38" t="s">
        <v>8944</v>
      </c>
      <c r="AH628" s="19" t="str">
        <f t="shared" si="143"/>
        <v>10414823080</v>
      </c>
      <c r="AI628" t="str">
        <f>IFERROR(INDEX(PROVEEDORES!$B$1:$B$6940,MATCH(AH628,PROVEEDORES!$A$1:$A$6940,0)),"")</f>
        <v>TOLENTINO SIMON REINA</v>
      </c>
    </row>
    <row r="629" spans="1:35" hidden="1" x14ac:dyDescent="0.4">
      <c r="A629" s="13" t="s">
        <v>47</v>
      </c>
      <c r="B629" s="13" t="s">
        <v>9276</v>
      </c>
      <c r="C629" s="11">
        <v>46183</v>
      </c>
      <c r="D629" s="37" t="s">
        <v>8941</v>
      </c>
      <c r="E629" s="8">
        <v>40</v>
      </c>
      <c r="G629" t="s">
        <v>11459</v>
      </c>
      <c r="H629" s="16">
        <v>3.375</v>
      </c>
      <c r="I629" s="13" t="s">
        <v>58</v>
      </c>
      <c r="J629" s="18" t="s">
        <v>10447</v>
      </c>
      <c r="K629" s="11">
        <v>46170</v>
      </c>
      <c r="L629" s="11">
        <v>46170</v>
      </c>
      <c r="M629" s="13" t="s">
        <v>7581</v>
      </c>
      <c r="Q629" s="38" t="s">
        <v>8944</v>
      </c>
      <c r="AH629" s="19" t="str">
        <f t="shared" si="143"/>
        <v>10804598184</v>
      </c>
      <c r="AI629" t="str">
        <f>IFERROR(INDEX(PROVEEDORES!$B$1:$B$6940,MATCH(AH629,PROVEEDORES!$A$1:$A$6940,0)),"")</f>
        <v>RODRIGUEZ SAAVEDRA VICTORIA</v>
      </c>
    </row>
    <row r="630" spans="1:35" hidden="1" x14ac:dyDescent="0.4">
      <c r="A630" s="13" t="s">
        <v>47</v>
      </c>
      <c r="B630" s="13" t="s">
        <v>9276</v>
      </c>
      <c r="C630" s="11">
        <v>46183</v>
      </c>
      <c r="D630" s="37" t="s">
        <v>8941</v>
      </c>
      <c r="E630" s="8">
        <v>40</v>
      </c>
      <c r="G630" t="s">
        <v>11459</v>
      </c>
      <c r="H630" s="16">
        <v>3.375</v>
      </c>
      <c r="I630" s="13" t="s">
        <v>58</v>
      </c>
      <c r="J630" s="18" t="s">
        <v>10448</v>
      </c>
      <c r="K630" s="11">
        <v>46171</v>
      </c>
      <c r="L630" s="11">
        <v>46171</v>
      </c>
      <c r="M630" s="13" t="s">
        <v>1679</v>
      </c>
      <c r="Q630" s="38" t="s">
        <v>8944</v>
      </c>
      <c r="AH630" s="19" t="str">
        <f t="shared" si="143"/>
        <v>10011445522</v>
      </c>
      <c r="AI630" t="str">
        <f>IFERROR(INDEX(PROVEEDORES!$B$1:$B$6940,MATCH(AH630,PROVEEDORES!$A$1:$A$6940,0)),"")</f>
        <v>LLENI SHUÑA CORDOVA</v>
      </c>
    </row>
    <row r="631" spans="1:35" hidden="1" x14ac:dyDescent="0.4">
      <c r="A631" s="13" t="s">
        <v>47</v>
      </c>
      <c r="B631" s="13" t="s">
        <v>9276</v>
      </c>
      <c r="C631" s="11">
        <v>46183</v>
      </c>
      <c r="D631" s="37" t="s">
        <v>8941</v>
      </c>
      <c r="E631" s="8">
        <v>40</v>
      </c>
      <c r="G631" t="s">
        <v>11459</v>
      </c>
      <c r="H631" s="16">
        <v>3.375</v>
      </c>
      <c r="I631" s="13" t="s">
        <v>58</v>
      </c>
      <c r="J631" s="18" t="s">
        <v>10449</v>
      </c>
      <c r="K631" s="11">
        <v>46172</v>
      </c>
      <c r="L631" s="11">
        <v>46172</v>
      </c>
      <c r="M631" s="13" t="s">
        <v>10450</v>
      </c>
      <c r="Q631" s="38" t="s">
        <v>8944</v>
      </c>
      <c r="AH631" s="19" t="str">
        <f t="shared" ref="AH631:AH638" si="144">M631</f>
        <v>10420039358</v>
      </c>
      <c r="AI631" t="str">
        <f>IFERROR(INDEX(PROVEEDORES!$B$1:$B$6940,MATCH(AH631,PROVEEDORES!$A$1:$A$6940,0)),"")</f>
        <v>HERRERA INGA ROCELITO</v>
      </c>
    </row>
    <row r="632" spans="1:35" hidden="1" x14ac:dyDescent="0.4">
      <c r="A632" s="13" t="s">
        <v>47</v>
      </c>
      <c r="B632" s="13" t="s">
        <v>9276</v>
      </c>
      <c r="C632" s="11">
        <v>46183</v>
      </c>
      <c r="D632" s="37" t="s">
        <v>8941</v>
      </c>
      <c r="E632" s="8">
        <v>40</v>
      </c>
      <c r="G632" t="s">
        <v>11459</v>
      </c>
      <c r="H632" s="16">
        <v>3.375</v>
      </c>
      <c r="I632" s="13" t="s">
        <v>58</v>
      </c>
      <c r="J632" s="18" t="s">
        <v>10452</v>
      </c>
      <c r="K632" s="11">
        <v>46173</v>
      </c>
      <c r="L632" s="11">
        <v>46173</v>
      </c>
      <c r="M632" s="13" t="s">
        <v>4493</v>
      </c>
      <c r="Q632" s="38" t="s">
        <v>8944</v>
      </c>
      <c r="AH632" s="19" t="str">
        <f t="shared" si="144"/>
        <v>10413666266</v>
      </c>
      <c r="AI632" t="str">
        <f>IFERROR(INDEX(PROVEEDORES!$B$1:$B$6940,MATCH(AH632,PROVEEDORES!$A$1:$A$6940,0)),"")</f>
        <v>ZURITA PUELLES, NELIDA</v>
      </c>
    </row>
    <row r="633" spans="1:35" hidden="1" x14ac:dyDescent="0.4">
      <c r="A633" s="13" t="s">
        <v>47</v>
      </c>
      <c r="B633" s="13" t="s">
        <v>9276</v>
      </c>
      <c r="C633" s="11">
        <v>46183</v>
      </c>
      <c r="D633" s="37" t="s">
        <v>8941</v>
      </c>
      <c r="E633" s="8">
        <v>40</v>
      </c>
      <c r="G633" t="s">
        <v>11459</v>
      </c>
      <c r="H633" s="16">
        <v>3.375</v>
      </c>
      <c r="I633" s="13" t="s">
        <v>58</v>
      </c>
      <c r="J633" s="18" t="s">
        <v>10453</v>
      </c>
      <c r="K633" s="11">
        <v>46174</v>
      </c>
      <c r="L633" s="11">
        <v>46174</v>
      </c>
      <c r="M633" s="13" t="s">
        <v>4493</v>
      </c>
      <c r="Q633" s="38" t="s">
        <v>8944</v>
      </c>
      <c r="AH633" s="19" t="str">
        <f t="shared" si="144"/>
        <v>10413666266</v>
      </c>
      <c r="AI633" t="str">
        <f>IFERROR(INDEX(PROVEEDORES!$B$1:$B$6940,MATCH(AH633,PROVEEDORES!$A$1:$A$6940,0)),"")</f>
        <v>ZURITA PUELLES, NELIDA</v>
      </c>
    </row>
    <row r="634" spans="1:35" hidden="1" x14ac:dyDescent="0.4">
      <c r="A634" s="13" t="s">
        <v>47</v>
      </c>
      <c r="B634" s="13" t="s">
        <v>9276</v>
      </c>
      <c r="C634" s="11">
        <v>46183</v>
      </c>
      <c r="D634" s="37" t="s">
        <v>8942</v>
      </c>
      <c r="E634" s="8">
        <v>40</v>
      </c>
      <c r="G634" t="s">
        <v>11459</v>
      </c>
      <c r="H634" s="16">
        <v>3.375</v>
      </c>
      <c r="I634" s="13" t="s">
        <v>56</v>
      </c>
      <c r="J634" s="18" t="s">
        <v>10454</v>
      </c>
      <c r="K634" s="11">
        <v>46175</v>
      </c>
      <c r="L634" s="11">
        <v>46175</v>
      </c>
      <c r="M634" s="13" t="s">
        <v>3888</v>
      </c>
      <c r="Q634" s="38" t="s">
        <v>8944</v>
      </c>
      <c r="AH634" s="19" t="str">
        <f t="shared" si="144"/>
        <v>10336423495</v>
      </c>
      <c r="AI634" t="str">
        <f>IFERROR(INDEX(PROVEEDORES!$B$1:$B$6940,MATCH(AH634,PROVEEDORES!$A$1:$A$6940,0)),"")</f>
        <v>BEUZEMILLE GUIELAC JUAN CARLOS</v>
      </c>
    </row>
    <row r="635" spans="1:35" hidden="1" x14ac:dyDescent="0.4">
      <c r="A635" s="13" t="s">
        <v>47</v>
      </c>
      <c r="B635" s="13" t="s">
        <v>9276</v>
      </c>
      <c r="C635" s="11">
        <v>46183</v>
      </c>
      <c r="D635" s="37" t="s">
        <v>8941</v>
      </c>
      <c r="E635" s="8">
        <v>40</v>
      </c>
      <c r="G635" t="s">
        <v>11459</v>
      </c>
      <c r="H635" s="16">
        <v>3.375</v>
      </c>
      <c r="I635" s="13" t="s">
        <v>58</v>
      </c>
      <c r="J635" s="18" t="s">
        <v>10455</v>
      </c>
      <c r="K635" s="11">
        <v>46176</v>
      </c>
      <c r="L635" s="11">
        <v>46176</v>
      </c>
      <c r="M635" s="13" t="s">
        <v>4493</v>
      </c>
      <c r="Q635" s="38" t="s">
        <v>8944</v>
      </c>
      <c r="AH635" s="19" t="str">
        <f t="shared" si="144"/>
        <v>10413666266</v>
      </c>
      <c r="AI635" t="str">
        <f>IFERROR(INDEX(PROVEEDORES!$B$1:$B$6940,MATCH(AH635,PROVEEDORES!$A$1:$A$6940,0)),"")</f>
        <v>ZURITA PUELLES, NELIDA</v>
      </c>
    </row>
    <row r="636" spans="1:35" hidden="1" x14ac:dyDescent="0.4">
      <c r="A636" s="13" t="s">
        <v>47</v>
      </c>
      <c r="B636" s="13" t="s">
        <v>9276</v>
      </c>
      <c r="C636" s="11">
        <v>46183</v>
      </c>
      <c r="D636" s="37" t="s">
        <v>8941</v>
      </c>
      <c r="E636" s="8">
        <v>40</v>
      </c>
      <c r="G636" t="s">
        <v>11459</v>
      </c>
      <c r="H636" s="16">
        <v>3.375</v>
      </c>
      <c r="I636" s="13" t="s">
        <v>58</v>
      </c>
      <c r="J636" s="18" t="s">
        <v>10456</v>
      </c>
      <c r="K636" s="11">
        <v>46181</v>
      </c>
      <c r="L636" s="11">
        <v>46181</v>
      </c>
      <c r="M636" s="13" t="s">
        <v>1679</v>
      </c>
      <c r="Q636" s="38" t="s">
        <v>8944</v>
      </c>
      <c r="AH636" s="19" t="str">
        <f t="shared" si="144"/>
        <v>10011445522</v>
      </c>
      <c r="AI636" t="str">
        <f>IFERROR(INDEX(PROVEEDORES!$B$1:$B$6940,MATCH(AH636,PROVEEDORES!$A$1:$A$6940,0)),"")</f>
        <v>LLENI SHUÑA CORDOVA</v>
      </c>
    </row>
    <row r="637" spans="1:35" hidden="1" x14ac:dyDescent="0.4">
      <c r="A637" s="13" t="s">
        <v>47</v>
      </c>
      <c r="B637" s="13" t="s">
        <v>9276</v>
      </c>
      <c r="C637" s="11">
        <v>46183</v>
      </c>
      <c r="D637" s="37" t="s">
        <v>8941</v>
      </c>
      <c r="E637" s="8">
        <v>40</v>
      </c>
      <c r="G637" t="s">
        <v>11459</v>
      </c>
      <c r="H637" s="16">
        <v>3.375</v>
      </c>
      <c r="I637" s="13" t="s">
        <v>58</v>
      </c>
      <c r="J637" s="18" t="s">
        <v>10457</v>
      </c>
      <c r="K637" s="11">
        <v>46182</v>
      </c>
      <c r="L637" s="11">
        <v>46182</v>
      </c>
      <c r="M637" s="13" t="s">
        <v>7581</v>
      </c>
      <c r="Q637" s="38" t="s">
        <v>8944</v>
      </c>
      <c r="AH637" s="19" t="str">
        <f t="shared" ref="AH637" si="145">M637</f>
        <v>10804598184</v>
      </c>
      <c r="AI637" t="str">
        <f>IFERROR(INDEX(PROVEEDORES!$B$1:$B$6940,MATCH(AH637,PROVEEDORES!$A$1:$A$6940,0)),"")</f>
        <v>RODRIGUEZ SAAVEDRA VICTORIA</v>
      </c>
    </row>
    <row r="638" spans="1:35" hidden="1" x14ac:dyDescent="0.4">
      <c r="A638" s="13" t="s">
        <v>47</v>
      </c>
      <c r="B638" s="13" t="s">
        <v>9276</v>
      </c>
      <c r="C638" s="11">
        <v>46183</v>
      </c>
      <c r="D638" s="37" t="s">
        <v>8941</v>
      </c>
      <c r="E638" s="8">
        <v>40</v>
      </c>
      <c r="G638" t="s">
        <v>11459</v>
      </c>
      <c r="H638" s="16">
        <v>3.375</v>
      </c>
      <c r="I638" s="13" t="s">
        <v>58</v>
      </c>
      <c r="J638" s="18" t="s">
        <v>10458</v>
      </c>
      <c r="K638" s="11">
        <v>46183</v>
      </c>
      <c r="L638" s="11">
        <v>46183</v>
      </c>
      <c r="M638" s="13" t="s">
        <v>5658</v>
      </c>
      <c r="Q638" s="38" t="s">
        <v>8944</v>
      </c>
      <c r="AH638" s="19" t="str">
        <f t="shared" si="144"/>
        <v>10446876312</v>
      </c>
      <c r="AI638" t="str">
        <f>IFERROR(INDEX(PROVEEDORES!$B$1:$B$6940,MATCH(AH638,PROVEEDORES!$A$1:$A$6940,0)),"")</f>
        <v>IRENE ELENITH ROJAS RUIZ</v>
      </c>
    </row>
    <row r="639" spans="1:35" hidden="1" x14ac:dyDescent="0.4">
      <c r="A639" s="13" t="s">
        <v>47</v>
      </c>
      <c r="B639" s="13" t="s">
        <v>9277</v>
      </c>
      <c r="C639" s="11">
        <v>46183</v>
      </c>
      <c r="D639" s="37" t="s">
        <v>8940</v>
      </c>
      <c r="F639" s="8">
        <v>750</v>
      </c>
      <c r="G639" t="s">
        <v>11459</v>
      </c>
      <c r="H639" s="16">
        <v>3.375</v>
      </c>
      <c r="I639" s="13" t="s">
        <v>50</v>
      </c>
      <c r="J639" s="18" t="s">
        <v>10459</v>
      </c>
      <c r="K639" s="11">
        <v>46175</v>
      </c>
      <c r="L639" s="11">
        <v>46175</v>
      </c>
      <c r="M639" s="13" t="s">
        <v>95</v>
      </c>
      <c r="Q639" s="38" t="s">
        <v>9679</v>
      </c>
      <c r="AH639" s="19" t="str">
        <f t="shared" si="132"/>
        <v>01124493</v>
      </c>
      <c r="AI639" t="str">
        <f>IFERROR(INDEX(PROVEEDORES!$B$1:$B$6940,MATCH(AH639,PROVEEDORES!$A$1:$A$6940,0)),"")</f>
        <v>PEZO NAVARRO NEISER</v>
      </c>
    </row>
    <row r="640" spans="1:35" hidden="1" x14ac:dyDescent="0.4">
      <c r="A640" s="13" t="s">
        <v>47</v>
      </c>
      <c r="B640" s="13" t="s">
        <v>9277</v>
      </c>
      <c r="C640" s="11">
        <v>46183</v>
      </c>
      <c r="D640" s="37" t="s">
        <v>8940</v>
      </c>
      <c r="F640" s="8">
        <v>86.2</v>
      </c>
      <c r="G640" t="s">
        <v>11459</v>
      </c>
      <c r="H640" s="16">
        <v>3.375</v>
      </c>
      <c r="I640" s="13" t="s">
        <v>50</v>
      </c>
      <c r="J640" s="18" t="s">
        <v>10460</v>
      </c>
      <c r="K640" s="11">
        <v>46183</v>
      </c>
      <c r="L640" s="11">
        <v>46183</v>
      </c>
      <c r="M640" s="13" t="s">
        <v>95</v>
      </c>
      <c r="Q640" s="38" t="s">
        <v>39</v>
      </c>
      <c r="AH640" s="19" t="str">
        <f t="shared" si="132"/>
        <v>01124493</v>
      </c>
      <c r="AI640" t="str">
        <f>IFERROR(INDEX(PROVEEDORES!$B$1:$B$6940,MATCH(AH640,PROVEEDORES!$A$1:$A$6940,0)),"")</f>
        <v>PEZO NAVARRO NEISER</v>
      </c>
    </row>
    <row r="641" spans="1:35" x14ac:dyDescent="0.4">
      <c r="A641" s="13" t="s">
        <v>47</v>
      </c>
      <c r="B641" s="13" t="s">
        <v>9277</v>
      </c>
      <c r="C641" s="11">
        <v>46183</v>
      </c>
      <c r="D641" s="37" t="s">
        <v>8942</v>
      </c>
      <c r="E641" s="8">
        <v>52.2</v>
      </c>
      <c r="G641" t="s">
        <v>11459</v>
      </c>
      <c r="H641" s="16">
        <v>3.375</v>
      </c>
      <c r="I641" s="13" t="s">
        <v>56</v>
      </c>
      <c r="J641" s="44" t="s">
        <v>10461</v>
      </c>
      <c r="K641" s="11">
        <v>46180</v>
      </c>
      <c r="L641" s="11">
        <v>46180</v>
      </c>
      <c r="M641" s="13" t="s">
        <v>8121</v>
      </c>
      <c r="Q641" s="38" t="s">
        <v>45</v>
      </c>
      <c r="AH641" s="19" t="str">
        <f t="shared" si="132"/>
        <v>20511004251</v>
      </c>
      <c r="AI641" t="str">
        <f>IFERROR(INDEX(PROVEEDORES!$B$1:$B$6940,MATCH(AH641,PROVEEDORES!$A$1:$A$6940,0)),"")</f>
        <v>CONCESIONARIA IIRSA NORTE S.A.</v>
      </c>
    </row>
    <row r="642" spans="1:35" x14ac:dyDescent="0.4">
      <c r="A642" s="13" t="s">
        <v>47</v>
      </c>
      <c r="B642" s="13" t="s">
        <v>9277</v>
      </c>
      <c r="C642" s="11">
        <v>46183</v>
      </c>
      <c r="D642" s="37" t="s">
        <v>8942</v>
      </c>
      <c r="E642" s="8">
        <v>52.2</v>
      </c>
      <c r="G642" t="s">
        <v>11459</v>
      </c>
      <c r="H642" s="16">
        <v>3.375</v>
      </c>
      <c r="I642" s="13" t="s">
        <v>56</v>
      </c>
      <c r="J642" s="18" t="s">
        <v>10462</v>
      </c>
      <c r="K642" s="11">
        <v>46180</v>
      </c>
      <c r="L642" s="11">
        <v>46180</v>
      </c>
      <c r="M642" s="13" t="s">
        <v>8121</v>
      </c>
      <c r="Q642" s="38" t="s">
        <v>45</v>
      </c>
      <c r="AH642" s="19" t="str">
        <f t="shared" ref="AH642:AH684" si="146">M642</f>
        <v>20511004251</v>
      </c>
      <c r="AI642" t="str">
        <f>IFERROR(INDEX(PROVEEDORES!$B$1:$B$6940,MATCH(AH642,PROVEEDORES!$A$1:$A$6940,0)),"")</f>
        <v>CONCESIONARIA IIRSA NORTE S.A.</v>
      </c>
    </row>
    <row r="643" spans="1:35" x14ac:dyDescent="0.4">
      <c r="A643" s="13" t="s">
        <v>47</v>
      </c>
      <c r="B643" s="13" t="s">
        <v>9277</v>
      </c>
      <c r="C643" s="11">
        <v>46183</v>
      </c>
      <c r="D643" s="37" t="s">
        <v>8942</v>
      </c>
      <c r="E643" s="8">
        <v>52.2</v>
      </c>
      <c r="G643" t="s">
        <v>11459</v>
      </c>
      <c r="H643" s="16">
        <v>3.375</v>
      </c>
      <c r="I643" s="13" t="s">
        <v>56</v>
      </c>
      <c r="J643" s="18" t="s">
        <v>10463</v>
      </c>
      <c r="K643" s="11">
        <v>46179</v>
      </c>
      <c r="L643" s="11">
        <v>46179</v>
      </c>
      <c r="M643" s="13" t="s">
        <v>8121</v>
      </c>
      <c r="Q643" s="38" t="s">
        <v>45</v>
      </c>
      <c r="AH643" s="19" t="str">
        <f t="shared" si="146"/>
        <v>20511004251</v>
      </c>
      <c r="AI643" t="str">
        <f>IFERROR(INDEX(PROVEEDORES!$B$1:$B$6940,MATCH(AH643,PROVEEDORES!$A$1:$A$6940,0)),"")</f>
        <v>CONCESIONARIA IIRSA NORTE S.A.</v>
      </c>
    </row>
    <row r="644" spans="1:35" x14ac:dyDescent="0.4">
      <c r="A644" s="13" t="s">
        <v>47</v>
      </c>
      <c r="B644" s="13" t="s">
        <v>9277</v>
      </c>
      <c r="C644" s="11">
        <v>46183</v>
      </c>
      <c r="D644" s="37" t="s">
        <v>8942</v>
      </c>
      <c r="E644" s="8">
        <v>52.2</v>
      </c>
      <c r="G644" t="s">
        <v>11459</v>
      </c>
      <c r="H644" s="16">
        <v>3.375</v>
      </c>
      <c r="I644" s="13" t="s">
        <v>56</v>
      </c>
      <c r="J644" s="18" t="s">
        <v>10464</v>
      </c>
      <c r="K644" s="11">
        <v>46178</v>
      </c>
      <c r="L644" s="11">
        <v>46178</v>
      </c>
      <c r="M644" s="13" t="s">
        <v>8121</v>
      </c>
      <c r="Q644" s="38" t="s">
        <v>45</v>
      </c>
      <c r="AH644" s="19" t="str">
        <f t="shared" si="146"/>
        <v>20511004251</v>
      </c>
      <c r="AI644" t="str">
        <f>IFERROR(INDEX(PROVEEDORES!$B$1:$B$6940,MATCH(AH644,PROVEEDORES!$A$1:$A$6940,0)),"")</f>
        <v>CONCESIONARIA IIRSA NORTE S.A.</v>
      </c>
    </row>
    <row r="645" spans="1:35" x14ac:dyDescent="0.4">
      <c r="A645" s="13" t="s">
        <v>47</v>
      </c>
      <c r="B645" s="13" t="s">
        <v>9277</v>
      </c>
      <c r="C645" s="11">
        <v>46183</v>
      </c>
      <c r="D645" s="37" t="s">
        <v>8942</v>
      </c>
      <c r="E645" s="8">
        <v>52.2</v>
      </c>
      <c r="G645" t="s">
        <v>11459</v>
      </c>
      <c r="H645" s="16">
        <v>3.375</v>
      </c>
      <c r="I645" s="13" t="s">
        <v>56</v>
      </c>
      <c r="J645" s="18" t="s">
        <v>10465</v>
      </c>
      <c r="K645" s="11">
        <v>46178</v>
      </c>
      <c r="L645" s="11">
        <v>46178</v>
      </c>
      <c r="M645" s="13" t="s">
        <v>8121</v>
      </c>
      <c r="Q645" s="38" t="s">
        <v>45</v>
      </c>
      <c r="AH645" s="19" t="str">
        <f t="shared" si="146"/>
        <v>20511004251</v>
      </c>
      <c r="AI645" t="str">
        <f>IFERROR(INDEX(PROVEEDORES!$B$1:$B$6940,MATCH(AH645,PROVEEDORES!$A$1:$A$6940,0)),"")</f>
        <v>CONCESIONARIA IIRSA NORTE S.A.</v>
      </c>
    </row>
    <row r="646" spans="1:35" x14ac:dyDescent="0.4">
      <c r="A646" s="13" t="s">
        <v>47</v>
      </c>
      <c r="B646" s="13" t="s">
        <v>9277</v>
      </c>
      <c r="C646" s="11">
        <v>46183</v>
      </c>
      <c r="D646" s="37" t="s">
        <v>8942</v>
      </c>
      <c r="E646" s="8">
        <v>52.2</v>
      </c>
      <c r="G646" t="s">
        <v>11459</v>
      </c>
      <c r="H646" s="16">
        <v>3.375</v>
      </c>
      <c r="I646" s="13" t="s">
        <v>56</v>
      </c>
      <c r="J646" s="18" t="s">
        <v>10466</v>
      </c>
      <c r="K646" s="11">
        <v>46178</v>
      </c>
      <c r="L646" s="11">
        <v>46178</v>
      </c>
      <c r="M646" s="13" t="s">
        <v>8121</v>
      </c>
      <c r="Q646" s="38" t="s">
        <v>45</v>
      </c>
      <c r="AH646" s="19" t="str">
        <f t="shared" ref="AH646" si="147">M646</f>
        <v>20511004251</v>
      </c>
      <c r="AI646" t="str">
        <f>IFERROR(INDEX(PROVEEDORES!$B$1:$B$6940,MATCH(AH646,PROVEEDORES!$A$1:$A$6940,0)),"")</f>
        <v>CONCESIONARIA IIRSA NORTE S.A.</v>
      </c>
    </row>
    <row r="647" spans="1:35" hidden="1" x14ac:dyDescent="0.4">
      <c r="A647" s="13" t="s">
        <v>47</v>
      </c>
      <c r="B647" s="13" t="s">
        <v>9277</v>
      </c>
      <c r="C647" s="11">
        <v>46183</v>
      </c>
      <c r="D647" s="37" t="s">
        <v>8942</v>
      </c>
      <c r="E647" s="8">
        <v>40</v>
      </c>
      <c r="G647" t="s">
        <v>11459</v>
      </c>
      <c r="H647" s="16">
        <v>3.375</v>
      </c>
      <c r="I647" s="13" t="s">
        <v>56</v>
      </c>
      <c r="J647" s="18" t="s">
        <v>10467</v>
      </c>
      <c r="K647" s="11">
        <v>46177</v>
      </c>
      <c r="L647" s="11">
        <v>46177</v>
      </c>
      <c r="M647" s="13" t="s">
        <v>6241</v>
      </c>
      <c r="Q647" s="38" t="s">
        <v>8947</v>
      </c>
      <c r="AH647" s="19" t="str">
        <f t="shared" ref="AH647:AH659" si="148">M647</f>
        <v>10467908265</v>
      </c>
      <c r="AI647" t="str">
        <f>IFERROR(INDEX(PROVEEDORES!$B$1:$B$6940,MATCH(AH647,PROVEEDORES!$A$1:$A$6940,0)),"")</f>
        <v>PAREDES ANGULO SEGUNDO MOISES</v>
      </c>
    </row>
    <row r="648" spans="1:35" hidden="1" x14ac:dyDescent="0.4">
      <c r="A648" s="13" t="s">
        <v>47</v>
      </c>
      <c r="B648" s="13" t="s">
        <v>9277</v>
      </c>
      <c r="C648" s="11">
        <v>46183</v>
      </c>
      <c r="D648" s="37" t="s">
        <v>8942</v>
      </c>
      <c r="E648" s="8">
        <v>30</v>
      </c>
      <c r="G648" t="s">
        <v>11459</v>
      </c>
      <c r="H648" s="16">
        <v>3.375</v>
      </c>
      <c r="I648" s="13" t="s">
        <v>56</v>
      </c>
      <c r="J648" s="18" t="s">
        <v>10468</v>
      </c>
      <c r="K648" s="11">
        <v>46179</v>
      </c>
      <c r="L648" s="11">
        <v>46179</v>
      </c>
      <c r="M648" s="13" t="s">
        <v>7159</v>
      </c>
      <c r="Q648" s="38" t="s">
        <v>41</v>
      </c>
      <c r="AH648" s="19" t="str">
        <f t="shared" si="148"/>
        <v>10735975663</v>
      </c>
      <c r="AI648" t="str">
        <f>IFERROR(INDEX(PROVEEDORES!$B$1:$B$6940,MATCH(AH648,PROVEEDORES!$A$1:$A$6940,0)),"")</f>
        <v>SANCHEZ MARTINEZ TATIANA JHANDESY</v>
      </c>
    </row>
    <row r="649" spans="1:35" hidden="1" x14ac:dyDescent="0.4">
      <c r="A649" s="13" t="s">
        <v>47</v>
      </c>
      <c r="B649" s="13" t="s">
        <v>9277</v>
      </c>
      <c r="C649" s="11">
        <v>46183</v>
      </c>
      <c r="D649" s="37" t="s">
        <v>8942</v>
      </c>
      <c r="E649" s="8">
        <v>40</v>
      </c>
      <c r="G649" t="s">
        <v>11459</v>
      </c>
      <c r="H649" s="16">
        <v>3.375</v>
      </c>
      <c r="I649" s="13" t="s">
        <v>56</v>
      </c>
      <c r="J649" s="18" t="s">
        <v>10469</v>
      </c>
      <c r="K649" s="11">
        <v>46183</v>
      </c>
      <c r="L649" s="11">
        <v>46183</v>
      </c>
      <c r="M649" s="13" t="s">
        <v>9520</v>
      </c>
      <c r="Q649" s="38" t="s">
        <v>59</v>
      </c>
      <c r="AH649" s="19" t="str">
        <f t="shared" si="148"/>
        <v>10755996551</v>
      </c>
      <c r="AI649" t="str">
        <f>IFERROR(INDEX(PROVEEDORES!$B$1:$B$6940,MATCH(AH649,PROVEEDORES!$A$1:$A$6940,0)),"")</f>
        <v>PEREZ DAHUA FRANS DENNIS</v>
      </c>
    </row>
    <row r="650" spans="1:35" hidden="1" x14ac:dyDescent="0.4">
      <c r="A650" s="13" t="s">
        <v>47</v>
      </c>
      <c r="B650" s="13" t="s">
        <v>9277</v>
      </c>
      <c r="C650" s="11">
        <v>46183</v>
      </c>
      <c r="D650" s="37" t="s">
        <v>8942</v>
      </c>
      <c r="E650" s="8">
        <v>53</v>
      </c>
      <c r="G650" t="s">
        <v>11459</v>
      </c>
      <c r="H650" s="16">
        <v>3.375</v>
      </c>
      <c r="I650" s="13" t="s">
        <v>56</v>
      </c>
      <c r="J650" s="18" t="s">
        <v>10470</v>
      </c>
      <c r="K650" s="11">
        <v>46183</v>
      </c>
      <c r="L650" s="11">
        <v>46183</v>
      </c>
      <c r="M650" s="13" t="s">
        <v>9520</v>
      </c>
      <c r="Q650" s="38" t="s">
        <v>8943</v>
      </c>
      <c r="AH650" s="19" t="str">
        <f t="shared" si="148"/>
        <v>10755996551</v>
      </c>
      <c r="AI650" t="str">
        <f>IFERROR(INDEX(PROVEEDORES!$B$1:$B$6940,MATCH(AH650,PROVEEDORES!$A$1:$A$6940,0)),"")</f>
        <v>PEREZ DAHUA FRANS DENNIS</v>
      </c>
    </row>
    <row r="651" spans="1:35" hidden="1" x14ac:dyDescent="0.4">
      <c r="A651" s="13" t="s">
        <v>47</v>
      </c>
      <c r="B651" s="13" t="s">
        <v>9277</v>
      </c>
      <c r="C651" s="11">
        <v>46183</v>
      </c>
      <c r="D651" s="37" t="s">
        <v>8942</v>
      </c>
      <c r="E651" s="8">
        <v>10</v>
      </c>
      <c r="G651" t="s">
        <v>11459</v>
      </c>
      <c r="H651" s="16">
        <v>3.375</v>
      </c>
      <c r="I651" s="13" t="s">
        <v>56</v>
      </c>
      <c r="J651" s="18" t="s">
        <v>10471</v>
      </c>
      <c r="K651" s="11">
        <v>46183</v>
      </c>
      <c r="L651" s="11">
        <v>46183</v>
      </c>
      <c r="M651" s="13" t="s">
        <v>9520</v>
      </c>
      <c r="Q651" s="38" t="s">
        <v>9072</v>
      </c>
      <c r="AH651" s="19" t="str">
        <f t="shared" si="148"/>
        <v>10755996551</v>
      </c>
      <c r="AI651" t="str">
        <f>IFERROR(INDEX(PROVEEDORES!$B$1:$B$6940,MATCH(AH651,PROVEEDORES!$A$1:$A$6940,0)),"")</f>
        <v>PEREZ DAHUA FRANS DENNIS</v>
      </c>
    </row>
    <row r="652" spans="1:35" hidden="1" x14ac:dyDescent="0.4">
      <c r="A652" s="13" t="s">
        <v>47</v>
      </c>
      <c r="B652" s="13" t="s">
        <v>9277</v>
      </c>
      <c r="C652" s="11">
        <v>46183</v>
      </c>
      <c r="D652" s="5">
        <v>63433</v>
      </c>
      <c r="E652" s="8">
        <v>40</v>
      </c>
      <c r="G652" t="s">
        <v>11459</v>
      </c>
      <c r="H652" s="16">
        <v>3.375</v>
      </c>
      <c r="I652" s="13" t="s">
        <v>58</v>
      </c>
      <c r="J652" s="18" t="s">
        <v>10472</v>
      </c>
      <c r="K652" s="11">
        <v>46175</v>
      </c>
      <c r="L652" s="11">
        <v>46175</v>
      </c>
      <c r="M652" s="13" t="s">
        <v>5035</v>
      </c>
      <c r="Q652" s="38" t="s">
        <v>8947</v>
      </c>
      <c r="AH652" s="19" t="str">
        <f t="shared" si="148"/>
        <v>10429882163</v>
      </c>
      <c r="AI652" t="str">
        <f>IFERROR(INDEX(PROVEEDORES!$B$1:$B$6940,MATCH(AH652,PROVEEDORES!$A$1:$A$6940,0)),"")</f>
        <v>CELIS ESPIRITU NIEVES</v>
      </c>
    </row>
    <row r="653" spans="1:35" hidden="1" x14ac:dyDescent="0.4">
      <c r="A653" s="13" t="s">
        <v>47</v>
      </c>
      <c r="B653" s="13" t="s">
        <v>9277</v>
      </c>
      <c r="C653" s="11">
        <v>46183</v>
      </c>
      <c r="D653" s="37" t="s">
        <v>8942</v>
      </c>
      <c r="E653" s="8">
        <v>30</v>
      </c>
      <c r="G653" t="s">
        <v>11459</v>
      </c>
      <c r="H653" s="16">
        <v>3.375</v>
      </c>
      <c r="I653" s="13" t="s">
        <v>56</v>
      </c>
      <c r="J653" s="18" t="s">
        <v>10473</v>
      </c>
      <c r="K653" s="11">
        <v>46174</v>
      </c>
      <c r="L653" s="11">
        <v>46174</v>
      </c>
      <c r="M653" s="13" t="s">
        <v>10474</v>
      </c>
      <c r="Q653" s="38" t="s">
        <v>8944</v>
      </c>
      <c r="AH653" s="19" t="str">
        <f t="shared" si="148"/>
        <v>10770236881</v>
      </c>
      <c r="AI653" t="str">
        <f>IFERROR(INDEX(PROVEEDORES!$B$1:$B$6940,MATCH(AH653,PROVEEDORES!$A$1:$A$6940,0)),"")</f>
        <v>SANCHEZ TUESTA ARNOLD</v>
      </c>
    </row>
    <row r="654" spans="1:35" hidden="1" x14ac:dyDescent="0.4">
      <c r="A654" s="13" t="s">
        <v>47</v>
      </c>
      <c r="B654" s="13" t="s">
        <v>9277</v>
      </c>
      <c r="C654" s="11">
        <v>46183</v>
      </c>
      <c r="D654" s="5">
        <v>6314</v>
      </c>
      <c r="E654" s="8">
        <v>40</v>
      </c>
      <c r="G654" t="s">
        <v>11459</v>
      </c>
      <c r="H654" s="16">
        <v>3.375</v>
      </c>
      <c r="I654" s="13" t="s">
        <v>58</v>
      </c>
      <c r="J654" s="18" t="s">
        <v>10476</v>
      </c>
      <c r="K654" s="11">
        <v>46175</v>
      </c>
      <c r="L654" s="11">
        <v>46175</v>
      </c>
      <c r="M654" s="13" t="s">
        <v>3286</v>
      </c>
      <c r="Q654" s="38" t="s">
        <v>8944</v>
      </c>
      <c r="AH654" s="19" t="str">
        <f t="shared" si="148"/>
        <v>10229897603</v>
      </c>
      <c r="AI654" t="str">
        <f>IFERROR(INDEX(PROVEEDORES!$B$1:$B$6940,MATCH(AH654,PROVEEDORES!$A$1:$A$6940,0)),"")</f>
        <v>MEZA RUGINO MARIS</v>
      </c>
    </row>
    <row r="655" spans="1:35" hidden="1" x14ac:dyDescent="0.4">
      <c r="A655" s="13" t="s">
        <v>47</v>
      </c>
      <c r="B655" s="13" t="s">
        <v>9277</v>
      </c>
      <c r="C655" s="11">
        <v>46183</v>
      </c>
      <c r="D655" s="5">
        <v>6314</v>
      </c>
      <c r="E655" s="8">
        <v>40</v>
      </c>
      <c r="G655" t="s">
        <v>11459</v>
      </c>
      <c r="H655" s="16">
        <v>3.375</v>
      </c>
      <c r="I655" s="13" t="s">
        <v>58</v>
      </c>
      <c r="J655" s="18" t="s">
        <v>10477</v>
      </c>
      <c r="K655" s="11">
        <v>46176</v>
      </c>
      <c r="L655" s="11">
        <v>46176</v>
      </c>
      <c r="M655" s="13" t="s">
        <v>4343</v>
      </c>
      <c r="Q655" s="38" t="s">
        <v>8944</v>
      </c>
      <c r="AH655" s="19" t="str">
        <f t="shared" si="148"/>
        <v>10409132591</v>
      </c>
      <c r="AI655" t="str">
        <f>IFERROR(INDEX(PROVEEDORES!$B$1:$B$6940,MATCH(AH655,PROVEEDORES!$A$1:$A$6940,0)),"")</f>
        <v>MONTALVO ANDRES VICTORIA APOLONIA</v>
      </c>
    </row>
    <row r="656" spans="1:35" hidden="1" x14ac:dyDescent="0.4">
      <c r="A656" s="13" t="s">
        <v>47</v>
      </c>
      <c r="B656" s="13" t="s">
        <v>9277</v>
      </c>
      <c r="C656" s="11">
        <v>46183</v>
      </c>
      <c r="D656" s="5">
        <v>6314</v>
      </c>
      <c r="E656" s="8">
        <v>40</v>
      </c>
      <c r="G656" t="s">
        <v>11459</v>
      </c>
      <c r="H656" s="16">
        <v>3.375</v>
      </c>
      <c r="I656" s="13" t="s">
        <v>58</v>
      </c>
      <c r="J656" s="18" t="s">
        <v>10478</v>
      </c>
      <c r="K656" s="11">
        <v>46177</v>
      </c>
      <c r="L656" s="11">
        <v>46177</v>
      </c>
      <c r="M656" s="13" t="s">
        <v>1679</v>
      </c>
      <c r="Q656" s="38" t="s">
        <v>8944</v>
      </c>
      <c r="AH656" s="19" t="str">
        <f t="shared" si="148"/>
        <v>10011445522</v>
      </c>
      <c r="AI656" t="str">
        <f>IFERROR(INDEX(PROVEEDORES!$B$1:$B$6940,MATCH(AH656,PROVEEDORES!$A$1:$A$6940,0)),"")</f>
        <v>LLENI SHUÑA CORDOVA</v>
      </c>
    </row>
    <row r="657" spans="1:35" hidden="1" x14ac:dyDescent="0.4">
      <c r="A657" s="13" t="s">
        <v>47</v>
      </c>
      <c r="B657" s="13" t="s">
        <v>9277</v>
      </c>
      <c r="C657" s="11">
        <v>46183</v>
      </c>
      <c r="D657" s="37" t="s">
        <v>8942</v>
      </c>
      <c r="E657" s="8">
        <v>40</v>
      </c>
      <c r="G657" t="s">
        <v>11459</v>
      </c>
      <c r="H657" s="16">
        <v>3.375</v>
      </c>
      <c r="I657" s="13" t="s">
        <v>56</v>
      </c>
      <c r="J657" s="18" t="s">
        <v>10479</v>
      </c>
      <c r="K657" s="11">
        <v>46178</v>
      </c>
      <c r="L657" s="11">
        <v>46178</v>
      </c>
      <c r="M657" s="13" t="s">
        <v>1410</v>
      </c>
      <c r="Q657" s="38" t="s">
        <v>8944</v>
      </c>
      <c r="AH657" s="19" t="str">
        <f t="shared" si="148"/>
        <v>10010558030</v>
      </c>
      <c r="AI657" t="str">
        <f>IFERROR(INDEX(PROVEEDORES!$B$1:$B$6940,MATCH(AH657,PROVEEDORES!$A$1:$A$6940,0)),"")</f>
        <v>QUISPE CABRERA DAGOBERTO</v>
      </c>
    </row>
    <row r="658" spans="1:35" hidden="1" x14ac:dyDescent="0.4">
      <c r="A658" s="13" t="s">
        <v>47</v>
      </c>
      <c r="B658" s="13" t="s">
        <v>9277</v>
      </c>
      <c r="C658" s="11">
        <v>46183</v>
      </c>
      <c r="D658" s="37" t="s">
        <v>8942</v>
      </c>
      <c r="E658" s="8">
        <v>40</v>
      </c>
      <c r="G658" t="s">
        <v>11459</v>
      </c>
      <c r="H658" s="16">
        <v>3.375</v>
      </c>
      <c r="I658" s="13" t="s">
        <v>56</v>
      </c>
      <c r="J658" s="18" t="s">
        <v>10480</v>
      </c>
      <c r="K658" s="11">
        <v>46180</v>
      </c>
      <c r="L658" s="11">
        <v>46180</v>
      </c>
      <c r="M658" s="13" t="s">
        <v>7639</v>
      </c>
      <c r="Q658" s="38" t="s">
        <v>8944</v>
      </c>
      <c r="AH658" s="19" t="str">
        <f t="shared" si="148"/>
        <v>10806823517</v>
      </c>
      <c r="AI658" t="str">
        <f>IFERROR(INDEX(PROVEEDORES!$B$1:$B$6940,MATCH(AH658,PROVEEDORES!$A$1:$A$6940,0)),"")</f>
        <v>VELA VASQUEZ KATIUSKA MARILYN</v>
      </c>
    </row>
    <row r="659" spans="1:35" hidden="1" x14ac:dyDescent="0.4">
      <c r="A659" s="13" t="s">
        <v>47</v>
      </c>
      <c r="B659" s="13" t="s">
        <v>9277</v>
      </c>
      <c r="C659" s="11">
        <v>46183</v>
      </c>
      <c r="D659" s="37" t="s">
        <v>8942</v>
      </c>
      <c r="E659" s="8">
        <v>40</v>
      </c>
      <c r="G659" t="s">
        <v>11459</v>
      </c>
      <c r="H659" s="16">
        <v>3.375</v>
      </c>
      <c r="I659" s="13" t="s">
        <v>56</v>
      </c>
      <c r="J659" s="18" t="s">
        <v>10481</v>
      </c>
      <c r="K659" s="11">
        <v>46182</v>
      </c>
      <c r="L659" s="11">
        <v>46182</v>
      </c>
      <c r="M659" s="13" t="s">
        <v>1175</v>
      </c>
      <c r="Q659" s="38" t="s">
        <v>8944</v>
      </c>
      <c r="AH659" s="19" t="str">
        <f t="shared" si="148"/>
        <v>10009670519</v>
      </c>
      <c r="AI659" t="str">
        <f>IFERROR(INDEX(PROVEEDORES!$B$1:$B$6940,MATCH(AH659,PROVEEDORES!$A$1:$A$6940,0)),"")</f>
        <v>YNOÑAN SIESQUEN JOSE MANUEL</v>
      </c>
    </row>
    <row r="660" spans="1:35" hidden="1" x14ac:dyDescent="0.4">
      <c r="A660" s="13" t="s">
        <v>47</v>
      </c>
      <c r="B660" s="13" t="s">
        <v>9277</v>
      </c>
      <c r="C660" s="11">
        <v>46183</v>
      </c>
      <c r="D660" s="5">
        <v>6314</v>
      </c>
      <c r="E660" s="8">
        <v>40</v>
      </c>
      <c r="G660" t="s">
        <v>11459</v>
      </c>
      <c r="H660" s="16">
        <v>3.375</v>
      </c>
      <c r="I660" s="13" t="s">
        <v>58</v>
      </c>
      <c r="J660" s="18" t="s">
        <v>10482</v>
      </c>
      <c r="K660" s="11">
        <v>46183</v>
      </c>
      <c r="L660" s="11">
        <v>46183</v>
      </c>
      <c r="M660" s="13" t="s">
        <v>3286</v>
      </c>
      <c r="Q660" s="38" t="s">
        <v>8944</v>
      </c>
      <c r="AH660" s="19" t="str">
        <f t="shared" ref="AH660" si="149">M660</f>
        <v>10229897603</v>
      </c>
      <c r="AI660" t="str">
        <f>IFERROR(INDEX(PROVEEDORES!$B$1:$B$6940,MATCH(AH660,PROVEEDORES!$A$1:$A$6940,0)),"")</f>
        <v>MEZA RUGINO MARIS</v>
      </c>
    </row>
    <row r="661" spans="1:35" hidden="1" x14ac:dyDescent="0.4">
      <c r="A661" s="13" t="s">
        <v>47</v>
      </c>
      <c r="B661" s="13" t="s">
        <v>9278</v>
      </c>
      <c r="C661" s="11">
        <v>46184</v>
      </c>
      <c r="D661" s="37" t="s">
        <v>8940</v>
      </c>
      <c r="F661" s="8">
        <v>750</v>
      </c>
      <c r="G661" t="s">
        <v>11459</v>
      </c>
      <c r="H661" s="16">
        <v>3.4020000000000001</v>
      </c>
      <c r="I661" s="13" t="s">
        <v>50</v>
      </c>
      <c r="J661" s="18" t="s">
        <v>10483</v>
      </c>
      <c r="K661" s="11">
        <v>46177</v>
      </c>
      <c r="L661" s="11">
        <v>46177</v>
      </c>
      <c r="M661" s="13" t="s">
        <v>201</v>
      </c>
      <c r="Q661" s="38" t="s">
        <v>9729</v>
      </c>
      <c r="AH661" s="19" t="str">
        <f t="shared" si="146"/>
        <v>21134958</v>
      </c>
      <c r="AI661" t="str">
        <f>IFERROR(INDEX(PROVEEDORES!$B$1:$B$6940,MATCH(AH661,PROVEEDORES!$A$1:$A$6940,0)),"")</f>
        <v>TIMOTEO HUARANGA JUAN M.</v>
      </c>
    </row>
    <row r="662" spans="1:35" hidden="1" x14ac:dyDescent="0.4">
      <c r="A662" s="13" t="s">
        <v>47</v>
      </c>
      <c r="B662" s="13" t="s">
        <v>9278</v>
      </c>
      <c r="C662" s="11">
        <v>46184</v>
      </c>
      <c r="D662" s="37" t="s">
        <v>8940</v>
      </c>
      <c r="F662" s="8">
        <v>111.2</v>
      </c>
      <c r="G662" t="s">
        <v>11459</v>
      </c>
      <c r="H662" s="16">
        <v>3.4020000000000001</v>
      </c>
      <c r="I662" s="13" t="s">
        <v>50</v>
      </c>
      <c r="J662" s="18" t="s">
        <v>10484</v>
      </c>
      <c r="K662" s="11">
        <v>46184</v>
      </c>
      <c r="L662" s="11">
        <v>46184</v>
      </c>
      <c r="M662" s="13" t="s">
        <v>201</v>
      </c>
      <c r="Q662" s="38" t="s">
        <v>39</v>
      </c>
      <c r="AH662" s="19" t="str">
        <f t="shared" ref="AH662" si="150">M662</f>
        <v>21134958</v>
      </c>
      <c r="AI662" t="str">
        <f>IFERROR(INDEX(PROVEEDORES!$B$1:$B$6940,MATCH(AH662,PROVEEDORES!$A$1:$A$6940,0)),"")</f>
        <v>TIMOTEO HUARANGA JUAN M.</v>
      </c>
    </row>
    <row r="663" spans="1:35" x14ac:dyDescent="0.4">
      <c r="A663" s="13" t="s">
        <v>47</v>
      </c>
      <c r="B663" s="13" t="s">
        <v>9278</v>
      </c>
      <c r="C663" s="11">
        <v>46184</v>
      </c>
      <c r="D663" s="37" t="s">
        <v>8942</v>
      </c>
      <c r="E663" s="8">
        <v>52.2</v>
      </c>
      <c r="G663" t="s">
        <v>11459</v>
      </c>
      <c r="H663" s="16">
        <v>3.4020000000000001</v>
      </c>
      <c r="I663" s="13" t="s">
        <v>56</v>
      </c>
      <c r="J663" s="18" t="s">
        <v>10485</v>
      </c>
      <c r="K663" s="11">
        <v>46179</v>
      </c>
      <c r="L663" s="11">
        <v>46179</v>
      </c>
      <c r="M663" s="13" t="s">
        <v>8121</v>
      </c>
      <c r="Q663" s="38" t="s">
        <v>45</v>
      </c>
      <c r="AH663" s="19" t="str">
        <f t="shared" si="146"/>
        <v>20511004251</v>
      </c>
      <c r="AI663" t="str">
        <f>IFERROR(INDEX(PROVEEDORES!$B$1:$B$6940,MATCH(AH663,PROVEEDORES!$A$1:$A$6940,0)),"")</f>
        <v>CONCESIONARIA IIRSA NORTE S.A.</v>
      </c>
    </row>
    <row r="664" spans="1:35" x14ac:dyDescent="0.4">
      <c r="A664" s="13" t="s">
        <v>47</v>
      </c>
      <c r="B664" s="13" t="s">
        <v>9278</v>
      </c>
      <c r="C664" s="11">
        <v>46184</v>
      </c>
      <c r="D664" s="37" t="s">
        <v>8942</v>
      </c>
      <c r="E664" s="8">
        <v>52.2</v>
      </c>
      <c r="G664" t="s">
        <v>11459</v>
      </c>
      <c r="H664" s="16">
        <v>3.4020000000000001</v>
      </c>
      <c r="I664" s="13" t="s">
        <v>56</v>
      </c>
      <c r="J664" s="18" t="s">
        <v>10486</v>
      </c>
      <c r="K664" s="11">
        <v>46179</v>
      </c>
      <c r="L664" s="11">
        <v>46179</v>
      </c>
      <c r="M664" s="13" t="s">
        <v>8121</v>
      </c>
      <c r="Q664" s="38" t="s">
        <v>45</v>
      </c>
      <c r="AH664" s="19" t="str">
        <f t="shared" ref="AH664" si="151">M664</f>
        <v>20511004251</v>
      </c>
      <c r="AI664" t="str">
        <f>IFERROR(INDEX(PROVEEDORES!$B$1:$B$6940,MATCH(AH664,PROVEEDORES!$A$1:$A$6940,0)),"")</f>
        <v>CONCESIONARIA IIRSA NORTE S.A.</v>
      </c>
    </row>
    <row r="665" spans="1:35" x14ac:dyDescent="0.4">
      <c r="A665" s="13" t="s">
        <v>47</v>
      </c>
      <c r="B665" s="13" t="s">
        <v>9278</v>
      </c>
      <c r="C665" s="11">
        <v>46184</v>
      </c>
      <c r="D665" s="37" t="s">
        <v>8942</v>
      </c>
      <c r="E665" s="8">
        <v>52.2</v>
      </c>
      <c r="G665" t="s">
        <v>11459</v>
      </c>
      <c r="H665" s="16">
        <v>3.4020000000000001</v>
      </c>
      <c r="I665" s="13" t="s">
        <v>56</v>
      </c>
      <c r="J665" s="18" t="s">
        <v>10487</v>
      </c>
      <c r="K665" s="11">
        <v>46180</v>
      </c>
      <c r="L665" s="11">
        <v>46180</v>
      </c>
      <c r="M665" s="13" t="s">
        <v>8121</v>
      </c>
      <c r="Q665" s="38" t="s">
        <v>45</v>
      </c>
      <c r="AH665" s="19" t="str">
        <f t="shared" ref="AH665:AH671" si="152">M665</f>
        <v>20511004251</v>
      </c>
      <c r="AI665" t="str">
        <f>IFERROR(INDEX(PROVEEDORES!$B$1:$B$6940,MATCH(AH665,PROVEEDORES!$A$1:$A$6940,0)),"")</f>
        <v>CONCESIONARIA IIRSA NORTE S.A.</v>
      </c>
    </row>
    <row r="666" spans="1:35" x14ac:dyDescent="0.4">
      <c r="A666" s="13" t="s">
        <v>47</v>
      </c>
      <c r="B666" s="13" t="s">
        <v>9278</v>
      </c>
      <c r="C666" s="11">
        <v>46184</v>
      </c>
      <c r="D666" s="37" t="s">
        <v>8942</v>
      </c>
      <c r="E666" s="8">
        <v>52.2</v>
      </c>
      <c r="G666" t="s">
        <v>11459</v>
      </c>
      <c r="H666" s="16">
        <v>3.4020000000000001</v>
      </c>
      <c r="I666" s="13" t="s">
        <v>56</v>
      </c>
      <c r="J666" s="18" t="s">
        <v>10488</v>
      </c>
      <c r="K666" s="11">
        <v>46181</v>
      </c>
      <c r="L666" s="11">
        <v>46181</v>
      </c>
      <c r="M666" s="13" t="s">
        <v>8121</v>
      </c>
      <c r="Q666" s="38" t="s">
        <v>45</v>
      </c>
      <c r="AH666" s="19" t="str">
        <f t="shared" si="152"/>
        <v>20511004251</v>
      </c>
      <c r="AI666" t="str">
        <f>IFERROR(INDEX(PROVEEDORES!$B$1:$B$6940,MATCH(AH666,PROVEEDORES!$A$1:$A$6940,0)),"")</f>
        <v>CONCESIONARIA IIRSA NORTE S.A.</v>
      </c>
    </row>
    <row r="667" spans="1:35" x14ac:dyDescent="0.4">
      <c r="A667" s="13" t="s">
        <v>47</v>
      </c>
      <c r="B667" s="13" t="s">
        <v>9278</v>
      </c>
      <c r="C667" s="11">
        <v>46184</v>
      </c>
      <c r="D667" s="37" t="s">
        <v>8942</v>
      </c>
      <c r="E667" s="8">
        <v>52.2</v>
      </c>
      <c r="G667" t="s">
        <v>11459</v>
      </c>
      <c r="H667" s="16">
        <v>3.4020000000000001</v>
      </c>
      <c r="I667" s="13" t="s">
        <v>56</v>
      </c>
      <c r="J667" s="18" t="s">
        <v>10489</v>
      </c>
      <c r="K667" s="11">
        <v>46181</v>
      </c>
      <c r="L667" s="11">
        <v>46181</v>
      </c>
      <c r="M667" s="13" t="s">
        <v>8121</v>
      </c>
      <c r="Q667" s="38" t="s">
        <v>45</v>
      </c>
      <c r="AH667" s="19" t="str">
        <f t="shared" si="152"/>
        <v>20511004251</v>
      </c>
      <c r="AI667" t="str">
        <f>IFERROR(INDEX(PROVEEDORES!$B$1:$B$6940,MATCH(AH667,PROVEEDORES!$A$1:$A$6940,0)),"")</f>
        <v>CONCESIONARIA IIRSA NORTE S.A.</v>
      </c>
    </row>
    <row r="668" spans="1:35" x14ac:dyDescent="0.4">
      <c r="A668" s="13" t="s">
        <v>47</v>
      </c>
      <c r="B668" s="13" t="s">
        <v>9278</v>
      </c>
      <c r="C668" s="11">
        <v>46184</v>
      </c>
      <c r="D668" s="37" t="s">
        <v>8942</v>
      </c>
      <c r="E668" s="8">
        <v>52.2</v>
      </c>
      <c r="G668" t="s">
        <v>11459</v>
      </c>
      <c r="H668" s="16">
        <v>3.4020000000000001</v>
      </c>
      <c r="I668" s="13" t="s">
        <v>56</v>
      </c>
      <c r="J668" s="18" t="s">
        <v>10490</v>
      </c>
      <c r="K668" s="11">
        <v>46182</v>
      </c>
      <c r="L668" s="11">
        <v>46182</v>
      </c>
      <c r="M668" s="13" t="s">
        <v>8121</v>
      </c>
      <c r="Q668" s="38" t="s">
        <v>45</v>
      </c>
      <c r="AH668" s="19" t="str">
        <f t="shared" si="152"/>
        <v>20511004251</v>
      </c>
      <c r="AI668" t="str">
        <f>IFERROR(INDEX(PROVEEDORES!$B$1:$B$6940,MATCH(AH668,PROVEEDORES!$A$1:$A$6940,0)),"")</f>
        <v>CONCESIONARIA IIRSA NORTE S.A.</v>
      </c>
    </row>
    <row r="669" spans="1:35" hidden="1" x14ac:dyDescent="0.4">
      <c r="A669" s="13" t="s">
        <v>47</v>
      </c>
      <c r="B669" s="13" t="s">
        <v>9278</v>
      </c>
      <c r="C669" s="11">
        <v>46184</v>
      </c>
      <c r="D669" s="37" t="s">
        <v>8942</v>
      </c>
      <c r="E669" s="8">
        <v>40</v>
      </c>
      <c r="G669" t="s">
        <v>11459</v>
      </c>
      <c r="H669" s="16">
        <v>3.4020000000000001</v>
      </c>
      <c r="I669" s="13" t="s">
        <v>56</v>
      </c>
      <c r="J669" s="18" t="s">
        <v>10491</v>
      </c>
      <c r="K669" s="11">
        <v>46179</v>
      </c>
      <c r="L669" s="11">
        <v>46179</v>
      </c>
      <c r="M669" s="13" t="s">
        <v>6241</v>
      </c>
      <c r="Q669" s="38" t="s">
        <v>8947</v>
      </c>
      <c r="AH669" s="19" t="str">
        <f t="shared" si="152"/>
        <v>10467908265</v>
      </c>
      <c r="AI669" t="str">
        <f>IFERROR(INDEX(PROVEEDORES!$B$1:$B$6940,MATCH(AH669,PROVEEDORES!$A$1:$A$6940,0)),"")</f>
        <v>PAREDES ANGULO SEGUNDO MOISES</v>
      </c>
    </row>
    <row r="670" spans="1:35" hidden="1" x14ac:dyDescent="0.4">
      <c r="A670" s="13" t="s">
        <v>47</v>
      </c>
      <c r="B670" s="13" t="s">
        <v>9278</v>
      </c>
      <c r="C670" s="11">
        <v>46184</v>
      </c>
      <c r="D670" s="37" t="s">
        <v>8942</v>
      </c>
      <c r="E670" s="8">
        <v>30</v>
      </c>
      <c r="G670" t="s">
        <v>11459</v>
      </c>
      <c r="H670" s="16">
        <v>3.4020000000000001</v>
      </c>
      <c r="I670" s="13" t="s">
        <v>56</v>
      </c>
      <c r="J670" s="18" t="s">
        <v>10492</v>
      </c>
      <c r="K670" s="11">
        <v>46180</v>
      </c>
      <c r="L670" s="11">
        <v>46180</v>
      </c>
      <c r="M670" s="13" t="s">
        <v>4513</v>
      </c>
      <c r="Q670" s="38" t="s">
        <v>41</v>
      </c>
      <c r="AH670" s="19" t="str">
        <f t="shared" si="152"/>
        <v>10413807927</v>
      </c>
      <c r="AI670" t="str">
        <f>IFERROR(INDEX(PROVEEDORES!$B$1:$B$6940,MATCH(AH670,PROVEEDORES!$A$1:$A$6940,0)),"")</f>
        <v>REVILLA FUENTES JANETH MILENA</v>
      </c>
    </row>
    <row r="671" spans="1:35" hidden="1" x14ac:dyDescent="0.4">
      <c r="A671" s="13" t="s">
        <v>47</v>
      </c>
      <c r="B671" s="13" t="s">
        <v>9278</v>
      </c>
      <c r="C671" s="11">
        <v>46184</v>
      </c>
      <c r="D671" s="37" t="s">
        <v>8942</v>
      </c>
      <c r="E671" s="8">
        <v>45</v>
      </c>
      <c r="G671" t="s">
        <v>11459</v>
      </c>
      <c r="H671" s="16">
        <v>3.4020000000000001</v>
      </c>
      <c r="I671" s="13" t="s">
        <v>56</v>
      </c>
      <c r="J671" s="18" t="s">
        <v>10493</v>
      </c>
      <c r="K671" s="11">
        <v>46183</v>
      </c>
      <c r="L671" s="11">
        <v>46183</v>
      </c>
      <c r="M671" s="13" t="s">
        <v>8782</v>
      </c>
      <c r="Q671" s="38" t="s">
        <v>9069</v>
      </c>
      <c r="AH671" s="19" t="str">
        <f t="shared" si="152"/>
        <v>20610517626</v>
      </c>
      <c r="AI671" t="str">
        <f>IFERROR(INDEX(PROVEEDORES!$B$1:$B$6940,MATCH(AH671,PROVEEDORES!$A$1:$A$6940,0)),"")</f>
        <v>AUTOPARTES Y POLARIZADOS ABEL S.A.C.</v>
      </c>
    </row>
    <row r="672" spans="1:35" hidden="1" x14ac:dyDescent="0.4">
      <c r="A672" s="13" t="s">
        <v>47</v>
      </c>
      <c r="B672" s="13" t="s">
        <v>9278</v>
      </c>
      <c r="C672" s="11">
        <v>46184</v>
      </c>
      <c r="D672" s="37" t="s">
        <v>8942</v>
      </c>
      <c r="E672" s="8">
        <v>40</v>
      </c>
      <c r="G672" t="s">
        <v>11459</v>
      </c>
      <c r="H672" s="16">
        <v>3.4020000000000001</v>
      </c>
      <c r="I672" s="13" t="s">
        <v>56</v>
      </c>
      <c r="J672" s="18" t="s">
        <v>10494</v>
      </c>
      <c r="K672" s="11">
        <v>46184</v>
      </c>
      <c r="L672" s="11">
        <v>46184</v>
      </c>
      <c r="M672" s="13" t="s">
        <v>9520</v>
      </c>
      <c r="Q672" s="38" t="s">
        <v>59</v>
      </c>
      <c r="AH672" s="19" t="str">
        <f t="shared" ref="AH672:AH681" si="153">M672</f>
        <v>10755996551</v>
      </c>
      <c r="AI672" t="str">
        <f>IFERROR(INDEX(PROVEEDORES!$B$1:$B$6940,MATCH(AH672,PROVEEDORES!$A$1:$A$6940,0)),"")</f>
        <v>PEREZ DAHUA FRANS DENNIS</v>
      </c>
    </row>
    <row r="673" spans="1:35" hidden="1" x14ac:dyDescent="0.4">
      <c r="A673" s="13" t="s">
        <v>47</v>
      </c>
      <c r="B673" s="13" t="s">
        <v>9278</v>
      </c>
      <c r="C673" s="11">
        <v>46184</v>
      </c>
      <c r="D673" s="37" t="s">
        <v>8942</v>
      </c>
      <c r="E673" s="8">
        <v>53</v>
      </c>
      <c r="G673" t="s">
        <v>11459</v>
      </c>
      <c r="H673" s="16">
        <v>3.4020000000000001</v>
      </c>
      <c r="I673" s="13" t="s">
        <v>56</v>
      </c>
      <c r="J673" s="18" t="s">
        <v>10495</v>
      </c>
      <c r="K673" s="11">
        <v>46184</v>
      </c>
      <c r="L673" s="11">
        <v>46184</v>
      </c>
      <c r="M673" s="13" t="s">
        <v>9520</v>
      </c>
      <c r="Q673" s="38" t="s">
        <v>8943</v>
      </c>
      <c r="AH673" s="19" t="str">
        <f t="shared" si="153"/>
        <v>10755996551</v>
      </c>
      <c r="AI673" t="str">
        <f>IFERROR(INDEX(PROVEEDORES!$B$1:$B$6940,MATCH(AH673,PROVEEDORES!$A$1:$A$6940,0)),"")</f>
        <v>PEREZ DAHUA FRANS DENNIS</v>
      </c>
    </row>
    <row r="674" spans="1:35" hidden="1" x14ac:dyDescent="0.4">
      <c r="A674" s="13" t="s">
        <v>47</v>
      </c>
      <c r="B674" s="13" t="s">
        <v>9278</v>
      </c>
      <c r="C674" s="11">
        <v>46184</v>
      </c>
      <c r="D674" s="37" t="s">
        <v>8942</v>
      </c>
      <c r="E674" s="8">
        <v>20</v>
      </c>
      <c r="G674" t="s">
        <v>11459</v>
      </c>
      <c r="H674" s="16">
        <v>3.4020000000000001</v>
      </c>
      <c r="I674" s="13" t="s">
        <v>56</v>
      </c>
      <c r="J674" s="18" t="s">
        <v>10496</v>
      </c>
      <c r="K674" s="11">
        <v>46184</v>
      </c>
      <c r="L674" s="11">
        <v>46184</v>
      </c>
      <c r="M674" s="13" t="s">
        <v>9520</v>
      </c>
      <c r="Q674" s="38" t="s">
        <v>9072</v>
      </c>
      <c r="AH674" s="19" t="str">
        <f t="shared" si="153"/>
        <v>10755996551</v>
      </c>
      <c r="AI674" t="str">
        <f>IFERROR(INDEX(PROVEEDORES!$B$1:$B$6940,MATCH(AH674,PROVEEDORES!$A$1:$A$6940,0)),"")</f>
        <v>PEREZ DAHUA FRANS DENNIS</v>
      </c>
    </row>
    <row r="675" spans="1:35" hidden="1" x14ac:dyDescent="0.4">
      <c r="A675" s="13" t="s">
        <v>47</v>
      </c>
      <c r="B675" s="13" t="s">
        <v>9278</v>
      </c>
      <c r="C675" s="11">
        <v>46184</v>
      </c>
      <c r="D675" s="5">
        <v>6314</v>
      </c>
      <c r="E675" s="8">
        <v>40</v>
      </c>
      <c r="G675" t="s">
        <v>11459</v>
      </c>
      <c r="H675" s="16">
        <v>3.4020000000000001</v>
      </c>
      <c r="I675" s="13" t="s">
        <v>58</v>
      </c>
      <c r="J675" s="18" t="s">
        <v>10497</v>
      </c>
      <c r="K675" s="11">
        <v>46177</v>
      </c>
      <c r="L675" s="11">
        <v>46177</v>
      </c>
      <c r="M675" s="13" t="s">
        <v>7133</v>
      </c>
      <c r="Q675" s="38" t="s">
        <v>8944</v>
      </c>
      <c r="AH675" s="19" t="str">
        <f t="shared" si="153"/>
        <v>10733685790</v>
      </c>
      <c r="AI675" t="str">
        <f>IFERROR(INDEX(PROVEEDORES!$B$1:$B$6940,MATCH(AH675,PROVEEDORES!$A$1:$A$6940,0)),"")</f>
        <v>ISUIZA SABINO HALBER WAGNER</v>
      </c>
    </row>
    <row r="676" spans="1:35" hidden="1" x14ac:dyDescent="0.4">
      <c r="A676" s="13" t="s">
        <v>47</v>
      </c>
      <c r="B676" s="13" t="s">
        <v>9278</v>
      </c>
      <c r="C676" s="11">
        <v>46184</v>
      </c>
      <c r="D676" s="5">
        <v>6314</v>
      </c>
      <c r="E676" s="8">
        <v>40</v>
      </c>
      <c r="G676" t="s">
        <v>11459</v>
      </c>
      <c r="H676" s="16">
        <v>3.4020000000000001</v>
      </c>
      <c r="I676" s="13" t="s">
        <v>58</v>
      </c>
      <c r="J676" s="18" t="s">
        <v>10498</v>
      </c>
      <c r="K676" s="11">
        <v>46178</v>
      </c>
      <c r="L676" s="11">
        <v>46178</v>
      </c>
      <c r="M676" s="13" t="s">
        <v>7029</v>
      </c>
      <c r="Q676" s="38" t="s">
        <v>8944</v>
      </c>
      <c r="AH676" s="19" t="str">
        <f t="shared" si="153"/>
        <v>10718880063</v>
      </c>
      <c r="AI676" t="str">
        <f>IFERROR(INDEX(PROVEEDORES!$B$1:$B$6940,MATCH(AH676,PROVEEDORES!$A$1:$A$6940,0)),"")</f>
        <v>DIAZ VILLALOBOS DIMAS</v>
      </c>
    </row>
    <row r="677" spans="1:35" hidden="1" x14ac:dyDescent="0.4">
      <c r="A677" s="13" t="s">
        <v>47</v>
      </c>
      <c r="B677" s="13" t="s">
        <v>9278</v>
      </c>
      <c r="C677" s="11">
        <v>46184</v>
      </c>
      <c r="D677" s="37" t="s">
        <v>8942</v>
      </c>
      <c r="E677" s="8">
        <v>40</v>
      </c>
      <c r="G677" t="s">
        <v>11459</v>
      </c>
      <c r="H677" s="16">
        <v>3.4020000000000001</v>
      </c>
      <c r="I677" s="13" t="s">
        <v>56</v>
      </c>
      <c r="J677" s="18" t="s">
        <v>10499</v>
      </c>
      <c r="K677" s="11">
        <v>46179</v>
      </c>
      <c r="L677" s="11">
        <v>46179</v>
      </c>
      <c r="M677" s="13" t="s">
        <v>1175</v>
      </c>
      <c r="Q677" s="38" t="s">
        <v>8944</v>
      </c>
      <c r="AH677" s="19" t="str">
        <f t="shared" si="153"/>
        <v>10009670519</v>
      </c>
      <c r="AI677" t="str">
        <f>IFERROR(INDEX(PROVEEDORES!$B$1:$B$6940,MATCH(AH677,PROVEEDORES!$A$1:$A$6940,0)),"")</f>
        <v>YNOÑAN SIESQUEN JOSE MANUEL</v>
      </c>
    </row>
    <row r="678" spans="1:35" hidden="1" x14ac:dyDescent="0.4">
      <c r="A678" s="13" t="s">
        <v>47</v>
      </c>
      <c r="B678" s="13" t="s">
        <v>9278</v>
      </c>
      <c r="C678" s="11">
        <v>46184</v>
      </c>
      <c r="D678" s="37" t="s">
        <v>8942</v>
      </c>
      <c r="E678" s="8">
        <v>40</v>
      </c>
      <c r="G678" t="s">
        <v>11459</v>
      </c>
      <c r="H678" s="16">
        <v>3.4020000000000001</v>
      </c>
      <c r="I678" s="13" t="s">
        <v>56</v>
      </c>
      <c r="J678" s="18" t="s">
        <v>10500</v>
      </c>
      <c r="K678" s="11">
        <v>46180</v>
      </c>
      <c r="L678" s="11">
        <v>46180</v>
      </c>
      <c r="M678" s="13" t="s">
        <v>10001</v>
      </c>
      <c r="Q678" s="38" t="s">
        <v>8944</v>
      </c>
      <c r="AH678" s="19" t="str">
        <f t="shared" si="153"/>
        <v>10458486684</v>
      </c>
      <c r="AI678" t="str">
        <f>IFERROR(INDEX(PROVEEDORES!$B$1:$B$6940,MATCH(AH678,PROVEEDORES!$A$1:$A$6940,0)),"")</f>
        <v>FLORES CABADA JOSE WAGNER</v>
      </c>
    </row>
    <row r="679" spans="1:35" hidden="1" x14ac:dyDescent="0.4">
      <c r="A679" s="13" t="s">
        <v>47</v>
      </c>
      <c r="B679" s="13" t="s">
        <v>9278</v>
      </c>
      <c r="C679" s="11">
        <v>46184</v>
      </c>
      <c r="D679" s="37" t="s">
        <v>8942</v>
      </c>
      <c r="E679" s="8">
        <v>40</v>
      </c>
      <c r="G679" t="s">
        <v>11459</v>
      </c>
      <c r="H679" s="16">
        <v>3.4020000000000001</v>
      </c>
      <c r="I679" s="13" t="s">
        <v>56</v>
      </c>
      <c r="J679" s="18" t="s">
        <v>10501</v>
      </c>
      <c r="K679" s="11">
        <v>46181</v>
      </c>
      <c r="L679" s="11">
        <v>46181</v>
      </c>
      <c r="M679" s="13" t="s">
        <v>8682</v>
      </c>
      <c r="Q679" s="38" t="s">
        <v>8944</v>
      </c>
      <c r="AH679" s="19" t="str">
        <f t="shared" si="153"/>
        <v>20607994987</v>
      </c>
      <c r="AI679" t="str">
        <f>IFERROR(INDEX(PROVEEDORES!$B$1:$B$6940,MATCH(AH679,PROVEEDORES!$A$1:$A$6940,0)),"")</f>
        <v>INDUSTRIAS NAVARROS EIRL</v>
      </c>
    </row>
    <row r="680" spans="1:35" hidden="1" x14ac:dyDescent="0.4">
      <c r="A680" s="13" t="s">
        <v>47</v>
      </c>
      <c r="B680" s="13" t="s">
        <v>9278</v>
      </c>
      <c r="C680" s="11">
        <v>46184</v>
      </c>
      <c r="D680" s="5">
        <v>6314</v>
      </c>
      <c r="E680" s="8">
        <v>40</v>
      </c>
      <c r="G680" t="s">
        <v>11459</v>
      </c>
      <c r="H680" s="16">
        <v>3.4020000000000001</v>
      </c>
      <c r="I680" s="13" t="s">
        <v>58</v>
      </c>
      <c r="J680" s="18" t="s">
        <v>10502</v>
      </c>
      <c r="K680" s="11">
        <v>46182</v>
      </c>
      <c r="L680" s="11">
        <v>46182</v>
      </c>
      <c r="M680" s="13" t="s">
        <v>1634</v>
      </c>
      <c r="Q680" s="38" t="s">
        <v>8944</v>
      </c>
      <c r="AH680" s="19" t="str">
        <f t="shared" si="153"/>
        <v>10011321840</v>
      </c>
      <c r="AI680" t="str">
        <f>IFERROR(INDEX(PROVEEDORES!$B$1:$B$6940,MATCH(AH680,PROVEEDORES!$A$1:$A$6940,0)),"")</f>
        <v>PIRO RENGIFO GUILLERMO</v>
      </c>
    </row>
    <row r="681" spans="1:35" hidden="1" x14ac:dyDescent="0.4">
      <c r="A681" s="13" t="s">
        <v>47</v>
      </c>
      <c r="B681" s="13" t="s">
        <v>9278</v>
      </c>
      <c r="C681" s="11">
        <v>46184</v>
      </c>
      <c r="D681" s="5">
        <v>6314</v>
      </c>
      <c r="E681" s="8">
        <v>40</v>
      </c>
      <c r="G681" t="s">
        <v>11459</v>
      </c>
      <c r="H681" s="16">
        <v>3.4020000000000001</v>
      </c>
      <c r="I681" s="13" t="s">
        <v>58</v>
      </c>
      <c r="J681" s="18" t="s">
        <v>10503</v>
      </c>
      <c r="K681" s="11">
        <v>46183</v>
      </c>
      <c r="L681" s="11">
        <v>46183</v>
      </c>
      <c r="M681" s="13" t="s">
        <v>3408</v>
      </c>
      <c r="Q681" s="38" t="s">
        <v>8944</v>
      </c>
      <c r="AH681" s="19" t="str">
        <f t="shared" si="153"/>
        <v>10230199332</v>
      </c>
      <c r="AI681" t="str">
        <f>IFERROR(INDEX(PROVEEDORES!$B$1:$B$6940,MATCH(AH681,PROVEEDORES!$A$1:$A$6940,0)),"")</f>
        <v>MEZA ALVARADO ANAVELITH</v>
      </c>
    </row>
    <row r="682" spans="1:35" hidden="1" x14ac:dyDescent="0.4">
      <c r="A682" s="13" t="s">
        <v>47</v>
      </c>
      <c r="B682" s="13" t="s">
        <v>9278</v>
      </c>
      <c r="C682" s="11">
        <v>46184</v>
      </c>
      <c r="D682" s="5">
        <v>6314</v>
      </c>
      <c r="E682" s="8">
        <v>40</v>
      </c>
      <c r="G682" t="s">
        <v>11459</v>
      </c>
      <c r="H682" s="16">
        <v>3.4020000000000001</v>
      </c>
      <c r="I682" s="13" t="s">
        <v>58</v>
      </c>
      <c r="J682" s="18" t="s">
        <v>10504</v>
      </c>
      <c r="K682" s="11">
        <v>46184</v>
      </c>
      <c r="L682" s="11">
        <v>46184</v>
      </c>
      <c r="M682" s="13" t="s">
        <v>5658</v>
      </c>
      <c r="Q682" s="38" t="s">
        <v>8944</v>
      </c>
      <c r="AH682" s="19" t="str">
        <f t="shared" ref="AH682" si="154">M682</f>
        <v>10446876312</v>
      </c>
      <c r="AI682" t="str">
        <f>IFERROR(INDEX(PROVEEDORES!$B$1:$B$6940,MATCH(AH682,PROVEEDORES!$A$1:$A$6940,0)),"")</f>
        <v>IRENE ELENITH ROJAS RUIZ</v>
      </c>
    </row>
    <row r="683" spans="1:35" hidden="1" x14ac:dyDescent="0.4">
      <c r="A683" s="13" t="s">
        <v>47</v>
      </c>
      <c r="B683" s="13" t="s">
        <v>9279</v>
      </c>
      <c r="C683" s="11">
        <v>46184</v>
      </c>
      <c r="D683" s="37" t="s">
        <v>8940</v>
      </c>
      <c r="F683" s="8">
        <v>750</v>
      </c>
      <c r="G683" t="s">
        <v>11459</v>
      </c>
      <c r="H683" s="16">
        <v>3.4020000000000001</v>
      </c>
      <c r="I683" s="13" t="s">
        <v>50</v>
      </c>
      <c r="J683" s="18" t="s">
        <v>10505</v>
      </c>
      <c r="K683" s="11">
        <v>46178</v>
      </c>
      <c r="L683" s="11">
        <v>46178</v>
      </c>
      <c r="M683" s="13" t="s">
        <v>195</v>
      </c>
      <c r="Q683" s="38" t="s">
        <v>10506</v>
      </c>
      <c r="AH683" s="19" t="str">
        <f t="shared" si="146"/>
        <v>20040540</v>
      </c>
      <c r="AI683" t="str">
        <f>IFERROR(INDEX(PROVEEDORES!$B$1:$B$6940,MATCH(AH683,PROVEEDORES!$A$1:$A$6940,0)),"")</f>
        <v>MUÑOZ MELLADO JHONY WILFREDO</v>
      </c>
    </row>
    <row r="684" spans="1:35" hidden="1" x14ac:dyDescent="0.4">
      <c r="A684" s="13" t="s">
        <v>47</v>
      </c>
      <c r="B684" s="13" t="s">
        <v>9279</v>
      </c>
      <c r="C684" s="11">
        <v>46184</v>
      </c>
      <c r="D684" s="37" t="s">
        <v>8940</v>
      </c>
      <c r="F684" s="8">
        <v>276.2</v>
      </c>
      <c r="G684" t="s">
        <v>11459</v>
      </c>
      <c r="H684" s="16">
        <v>3.4020000000000001</v>
      </c>
      <c r="I684" s="13" t="s">
        <v>50</v>
      </c>
      <c r="J684" s="18" t="s">
        <v>10507</v>
      </c>
      <c r="K684" s="11">
        <v>46184</v>
      </c>
      <c r="L684" s="11">
        <v>46184</v>
      </c>
      <c r="M684" s="13" t="s">
        <v>195</v>
      </c>
      <c r="Q684" s="38" t="s">
        <v>39</v>
      </c>
      <c r="AH684" s="19" t="str">
        <f t="shared" si="146"/>
        <v>20040540</v>
      </c>
      <c r="AI684" t="str">
        <f>IFERROR(INDEX(PROVEEDORES!$B$1:$B$6940,MATCH(AH684,PROVEEDORES!$A$1:$A$6940,0)),"")</f>
        <v>MUÑOZ MELLADO JHONY WILFREDO</v>
      </c>
    </row>
    <row r="685" spans="1:35" x14ac:dyDescent="0.4">
      <c r="A685" s="13" t="s">
        <v>47</v>
      </c>
      <c r="B685" s="13" t="s">
        <v>9279</v>
      </c>
      <c r="C685" s="11">
        <v>46184</v>
      </c>
      <c r="D685" s="37" t="s">
        <v>8942</v>
      </c>
      <c r="E685" s="8">
        <v>52.2</v>
      </c>
      <c r="G685" t="s">
        <v>11459</v>
      </c>
      <c r="H685" s="16">
        <v>3.4020000000000001</v>
      </c>
      <c r="I685" s="13" t="s">
        <v>56</v>
      </c>
      <c r="J685" s="18" t="s">
        <v>10508</v>
      </c>
      <c r="K685" s="11">
        <v>46180</v>
      </c>
      <c r="L685" s="11">
        <v>46180</v>
      </c>
      <c r="M685" s="13" t="s">
        <v>8121</v>
      </c>
      <c r="Q685" s="38" t="s">
        <v>45</v>
      </c>
      <c r="AH685" s="19" t="str">
        <f t="shared" ref="AH685:AH690" si="155">M685</f>
        <v>20511004251</v>
      </c>
      <c r="AI685" t="str">
        <f>IFERROR(INDEX(PROVEEDORES!$B$1:$B$6940,MATCH(AH685,PROVEEDORES!$A$1:$A$6940,0)),"")</f>
        <v>CONCESIONARIA IIRSA NORTE S.A.</v>
      </c>
    </row>
    <row r="686" spans="1:35" x14ac:dyDescent="0.4">
      <c r="A686" s="13" t="s">
        <v>47</v>
      </c>
      <c r="B686" s="13" t="s">
        <v>9279</v>
      </c>
      <c r="C686" s="11">
        <v>46184</v>
      </c>
      <c r="D686" s="37" t="s">
        <v>8942</v>
      </c>
      <c r="E686" s="8">
        <v>52.2</v>
      </c>
      <c r="G686" t="s">
        <v>11459</v>
      </c>
      <c r="H686" s="16">
        <v>3.4020000000000001</v>
      </c>
      <c r="I686" s="13" t="s">
        <v>56</v>
      </c>
      <c r="J686" s="18" t="s">
        <v>10509</v>
      </c>
      <c r="K686" s="11">
        <v>46180</v>
      </c>
      <c r="L686" s="11">
        <v>46180</v>
      </c>
      <c r="M686" s="13" t="s">
        <v>8121</v>
      </c>
      <c r="Q686" s="38" t="s">
        <v>45</v>
      </c>
      <c r="AH686" s="19" t="str">
        <f t="shared" si="155"/>
        <v>20511004251</v>
      </c>
      <c r="AI686" t="str">
        <f>IFERROR(INDEX(PROVEEDORES!$B$1:$B$6940,MATCH(AH686,PROVEEDORES!$A$1:$A$6940,0)),"")</f>
        <v>CONCESIONARIA IIRSA NORTE S.A.</v>
      </c>
    </row>
    <row r="687" spans="1:35" x14ac:dyDescent="0.4">
      <c r="A687" s="13" t="s">
        <v>47</v>
      </c>
      <c r="B687" s="13" t="s">
        <v>9279</v>
      </c>
      <c r="C687" s="11">
        <v>46184</v>
      </c>
      <c r="D687" s="37" t="s">
        <v>8942</v>
      </c>
      <c r="E687" s="8">
        <v>52.2</v>
      </c>
      <c r="G687" t="s">
        <v>11459</v>
      </c>
      <c r="H687" s="16">
        <v>3.4020000000000001</v>
      </c>
      <c r="I687" s="13" t="s">
        <v>56</v>
      </c>
      <c r="J687" s="18" t="s">
        <v>10510</v>
      </c>
      <c r="K687" s="11">
        <v>46181</v>
      </c>
      <c r="L687" s="11">
        <v>46181</v>
      </c>
      <c r="M687" s="13" t="s">
        <v>8121</v>
      </c>
      <c r="Q687" s="38" t="s">
        <v>45</v>
      </c>
      <c r="AH687" s="19" t="str">
        <f t="shared" si="155"/>
        <v>20511004251</v>
      </c>
      <c r="AI687" t="str">
        <f>IFERROR(INDEX(PROVEEDORES!$B$1:$B$6940,MATCH(AH687,PROVEEDORES!$A$1:$A$6940,0)),"")</f>
        <v>CONCESIONARIA IIRSA NORTE S.A.</v>
      </c>
    </row>
    <row r="688" spans="1:35" x14ac:dyDescent="0.4">
      <c r="A688" s="13" t="s">
        <v>47</v>
      </c>
      <c r="B688" s="13" t="s">
        <v>9279</v>
      </c>
      <c r="C688" s="11">
        <v>46184</v>
      </c>
      <c r="D688" s="37" t="s">
        <v>8942</v>
      </c>
      <c r="E688" s="8">
        <v>52.2</v>
      </c>
      <c r="G688" t="s">
        <v>11459</v>
      </c>
      <c r="H688" s="16">
        <v>3.4020000000000001</v>
      </c>
      <c r="I688" s="13" t="s">
        <v>56</v>
      </c>
      <c r="J688" s="18" t="s">
        <v>10511</v>
      </c>
      <c r="K688" s="11">
        <v>46181</v>
      </c>
      <c r="L688" s="11">
        <v>46181</v>
      </c>
      <c r="M688" s="13" t="s">
        <v>8121</v>
      </c>
      <c r="Q688" s="38" t="s">
        <v>45</v>
      </c>
      <c r="AH688" s="19" t="str">
        <f t="shared" si="155"/>
        <v>20511004251</v>
      </c>
      <c r="AI688" t="str">
        <f>IFERROR(INDEX(PROVEEDORES!$B$1:$B$6940,MATCH(AH688,PROVEEDORES!$A$1:$A$6940,0)),"")</f>
        <v>CONCESIONARIA IIRSA NORTE S.A.</v>
      </c>
    </row>
    <row r="689" spans="1:35" x14ac:dyDescent="0.4">
      <c r="A689" s="13" t="s">
        <v>47</v>
      </c>
      <c r="B689" s="13" t="s">
        <v>9279</v>
      </c>
      <c r="C689" s="11">
        <v>46184</v>
      </c>
      <c r="D689" s="37" t="s">
        <v>8942</v>
      </c>
      <c r="E689" s="8">
        <v>52.2</v>
      </c>
      <c r="G689" t="s">
        <v>11459</v>
      </c>
      <c r="H689" s="16">
        <v>3.4020000000000001</v>
      </c>
      <c r="I689" s="13" t="s">
        <v>56</v>
      </c>
      <c r="J689" s="18" t="s">
        <v>10512</v>
      </c>
      <c r="K689" s="11">
        <v>46182</v>
      </c>
      <c r="L689" s="11">
        <v>46182</v>
      </c>
      <c r="M689" s="13" t="s">
        <v>8121</v>
      </c>
      <c r="Q689" s="38" t="s">
        <v>45</v>
      </c>
      <c r="AH689" s="19" t="str">
        <f t="shared" si="155"/>
        <v>20511004251</v>
      </c>
      <c r="AI689" t="str">
        <f>IFERROR(INDEX(PROVEEDORES!$B$1:$B$6940,MATCH(AH689,PROVEEDORES!$A$1:$A$6940,0)),"")</f>
        <v>CONCESIONARIA IIRSA NORTE S.A.</v>
      </c>
    </row>
    <row r="690" spans="1:35" x14ac:dyDescent="0.4">
      <c r="A690" s="13" t="s">
        <v>47</v>
      </c>
      <c r="B690" s="13" t="s">
        <v>9279</v>
      </c>
      <c r="C690" s="11">
        <v>46184</v>
      </c>
      <c r="D690" s="37" t="s">
        <v>8942</v>
      </c>
      <c r="E690" s="8">
        <v>52.2</v>
      </c>
      <c r="G690" t="s">
        <v>11459</v>
      </c>
      <c r="H690" s="16">
        <v>3.4020000000000001</v>
      </c>
      <c r="I690" s="13" t="s">
        <v>56</v>
      </c>
      <c r="J690" s="18" t="s">
        <v>10513</v>
      </c>
      <c r="K690" s="11">
        <v>46182</v>
      </c>
      <c r="L690" s="11">
        <v>46182</v>
      </c>
      <c r="M690" s="13" t="s">
        <v>8121</v>
      </c>
      <c r="Q690" s="38" t="s">
        <v>45</v>
      </c>
      <c r="AH690" s="19" t="str">
        <f t="shared" si="155"/>
        <v>20511004251</v>
      </c>
      <c r="AI690" t="str">
        <f>IFERROR(INDEX(PROVEEDORES!$B$1:$B$6940,MATCH(AH690,PROVEEDORES!$A$1:$A$6940,0)),"")</f>
        <v>CONCESIONARIA IIRSA NORTE S.A.</v>
      </c>
    </row>
    <row r="691" spans="1:35" hidden="1" x14ac:dyDescent="0.4">
      <c r="A691" s="13" t="s">
        <v>47</v>
      </c>
      <c r="B691" s="13" t="s">
        <v>9279</v>
      </c>
      <c r="C691" s="11">
        <v>46184</v>
      </c>
      <c r="D691" s="37" t="s">
        <v>8942</v>
      </c>
      <c r="E691" s="8">
        <v>50</v>
      </c>
      <c r="G691" t="s">
        <v>11459</v>
      </c>
      <c r="H691" s="16">
        <v>3.4020000000000001</v>
      </c>
      <c r="I691" s="13" t="s">
        <v>56</v>
      </c>
      <c r="J691" s="18" t="s">
        <v>10514</v>
      </c>
      <c r="K691" s="11">
        <v>46180</v>
      </c>
      <c r="L691" s="11">
        <v>46180</v>
      </c>
      <c r="M691" s="13" t="s">
        <v>9718</v>
      </c>
      <c r="Q691" s="38" t="s">
        <v>8947</v>
      </c>
      <c r="AH691" s="19" t="str">
        <f t="shared" ref="AH691:AH762" si="156">M691</f>
        <v>10008184742</v>
      </c>
      <c r="AI691" t="str">
        <f>IFERROR(INDEX(PROVEEDORES!$B$1:$B$6940,MATCH(AH691,PROVEEDORES!$A$1:$A$6940,0)),"")</f>
        <v>GOMEZ LOPEZ CELIA ADONIRA</v>
      </c>
    </row>
    <row r="692" spans="1:35" hidden="1" x14ac:dyDescent="0.4">
      <c r="A692" s="13" t="s">
        <v>47</v>
      </c>
      <c r="B692" s="13" t="s">
        <v>9279</v>
      </c>
      <c r="C692" s="11">
        <v>46184</v>
      </c>
      <c r="D692" s="37" t="s">
        <v>8942</v>
      </c>
      <c r="E692" s="8">
        <v>30</v>
      </c>
      <c r="G692" t="s">
        <v>11459</v>
      </c>
      <c r="H692" s="16">
        <v>3.4020000000000001</v>
      </c>
      <c r="I692" s="13" t="s">
        <v>56</v>
      </c>
      <c r="J692" s="18" t="s">
        <v>10515</v>
      </c>
      <c r="K692" s="11">
        <v>46181</v>
      </c>
      <c r="L692" s="11">
        <v>46181</v>
      </c>
      <c r="M692" s="13" t="s">
        <v>4513</v>
      </c>
      <c r="Q692" s="38" t="s">
        <v>41</v>
      </c>
      <c r="AH692" s="19" t="str">
        <f t="shared" ref="AH692:AH693" si="157">M692</f>
        <v>10413807927</v>
      </c>
      <c r="AI692" t="str">
        <f>IFERROR(INDEX(PROVEEDORES!$B$1:$B$6940,MATCH(AH692,PROVEEDORES!$A$1:$A$6940,0)),"")</f>
        <v>REVILLA FUENTES JANETH MILENA</v>
      </c>
    </row>
    <row r="693" spans="1:35" hidden="1" x14ac:dyDescent="0.4">
      <c r="A693" s="13" t="s">
        <v>47</v>
      </c>
      <c r="B693" s="13" t="s">
        <v>9279</v>
      </c>
      <c r="C693" s="11">
        <v>46184</v>
      </c>
      <c r="D693" s="37" t="s">
        <v>8942</v>
      </c>
      <c r="E693" s="8">
        <v>200</v>
      </c>
      <c r="G693" t="s">
        <v>11459</v>
      </c>
      <c r="H693" s="16">
        <v>3.4020000000000001</v>
      </c>
      <c r="I693" s="13" t="s">
        <v>56</v>
      </c>
      <c r="J693" s="18" t="s">
        <v>10516</v>
      </c>
      <c r="K693" s="11">
        <v>46182</v>
      </c>
      <c r="L693" s="11">
        <v>46182</v>
      </c>
      <c r="M693" s="13" t="s">
        <v>10517</v>
      </c>
      <c r="Q693" s="38" t="s">
        <v>10519</v>
      </c>
      <c r="AH693" s="19" t="str">
        <f t="shared" si="157"/>
        <v>20609580756</v>
      </c>
      <c r="AI693" t="str">
        <f>IFERROR(INDEX(PROVEEDORES!$B$1:$B$6940,MATCH(AH693,PROVEEDORES!$A$1:$A$6940,0)),"")</f>
        <v>CITVA SAC</v>
      </c>
    </row>
    <row r="694" spans="1:35" hidden="1" x14ac:dyDescent="0.4">
      <c r="A694" s="13" t="s">
        <v>47</v>
      </c>
      <c r="B694" s="13" t="s">
        <v>9279</v>
      </c>
      <c r="C694" s="11">
        <v>46184</v>
      </c>
      <c r="D694" s="37" t="s">
        <v>8942</v>
      </c>
      <c r="E694" s="8">
        <v>40</v>
      </c>
      <c r="G694" t="s">
        <v>11459</v>
      </c>
      <c r="H694" s="16">
        <v>3.4020000000000001</v>
      </c>
      <c r="I694" s="13" t="s">
        <v>56</v>
      </c>
      <c r="J694" s="18" t="s">
        <v>10520</v>
      </c>
      <c r="K694" s="11">
        <v>46184</v>
      </c>
      <c r="L694" s="11">
        <v>46184</v>
      </c>
      <c r="M694" s="13" t="s">
        <v>9520</v>
      </c>
      <c r="Q694" s="38" t="s">
        <v>59</v>
      </c>
      <c r="AH694" s="19" t="str">
        <f t="shared" ref="AH694:AH704" si="158">M694</f>
        <v>10755996551</v>
      </c>
      <c r="AI694" t="str">
        <f>IFERROR(INDEX(PROVEEDORES!$B$1:$B$6940,MATCH(AH694,PROVEEDORES!$A$1:$A$6940,0)),"")</f>
        <v>PEREZ DAHUA FRANS DENNIS</v>
      </c>
    </row>
    <row r="695" spans="1:35" hidden="1" x14ac:dyDescent="0.4">
      <c r="A695" s="13" t="s">
        <v>47</v>
      </c>
      <c r="B695" s="13" t="s">
        <v>9279</v>
      </c>
      <c r="C695" s="11">
        <v>46184</v>
      </c>
      <c r="D695" s="37" t="s">
        <v>8942</v>
      </c>
      <c r="E695" s="8">
        <v>53</v>
      </c>
      <c r="G695" t="s">
        <v>11459</v>
      </c>
      <c r="H695" s="16">
        <v>3.4020000000000001</v>
      </c>
      <c r="I695" s="13" t="s">
        <v>56</v>
      </c>
      <c r="J695" s="18" t="s">
        <v>10521</v>
      </c>
      <c r="K695" s="11">
        <v>46184</v>
      </c>
      <c r="L695" s="11">
        <v>46184</v>
      </c>
      <c r="M695" s="13" t="s">
        <v>9520</v>
      </c>
      <c r="Q695" s="38" t="s">
        <v>8943</v>
      </c>
      <c r="AH695" s="19" t="str">
        <f t="shared" si="158"/>
        <v>10755996551</v>
      </c>
      <c r="AI695" t="str">
        <f>IFERROR(INDEX(PROVEEDORES!$B$1:$B$6940,MATCH(AH695,PROVEEDORES!$A$1:$A$6940,0)),"")</f>
        <v>PEREZ DAHUA FRANS DENNIS</v>
      </c>
    </row>
    <row r="696" spans="1:35" hidden="1" x14ac:dyDescent="0.4">
      <c r="A696" s="13" t="s">
        <v>47</v>
      </c>
      <c r="B696" s="13" t="s">
        <v>9279</v>
      </c>
      <c r="C696" s="11">
        <v>46184</v>
      </c>
      <c r="D696" s="37" t="s">
        <v>8942</v>
      </c>
      <c r="E696" s="8">
        <v>20</v>
      </c>
      <c r="G696" t="s">
        <v>11459</v>
      </c>
      <c r="H696" s="16">
        <v>3.4020000000000001</v>
      </c>
      <c r="I696" s="13" t="s">
        <v>56</v>
      </c>
      <c r="J696" s="18" t="s">
        <v>10522</v>
      </c>
      <c r="K696" s="11">
        <v>46184</v>
      </c>
      <c r="L696" s="11">
        <v>46184</v>
      </c>
      <c r="M696" s="13" t="s">
        <v>9520</v>
      </c>
      <c r="Q696" s="38" t="s">
        <v>9072</v>
      </c>
      <c r="AH696" s="19" t="str">
        <f t="shared" si="158"/>
        <v>10755996551</v>
      </c>
      <c r="AI696" t="str">
        <f>IFERROR(INDEX(PROVEEDORES!$B$1:$B$6940,MATCH(AH696,PROVEEDORES!$A$1:$A$6940,0)),"")</f>
        <v>PEREZ DAHUA FRANS DENNIS</v>
      </c>
    </row>
    <row r="697" spans="1:35" hidden="1" x14ac:dyDescent="0.4">
      <c r="A697" s="13" t="s">
        <v>47</v>
      </c>
      <c r="B697" s="13" t="s">
        <v>9279</v>
      </c>
      <c r="C697" s="11">
        <v>46184</v>
      </c>
      <c r="D697" s="37" t="s">
        <v>8941</v>
      </c>
      <c r="E697" s="8">
        <v>40</v>
      </c>
      <c r="G697" t="s">
        <v>11459</v>
      </c>
      <c r="H697" s="16">
        <v>3.4020000000000001</v>
      </c>
      <c r="I697" s="13" t="s">
        <v>58</v>
      </c>
      <c r="J697" s="18" t="s">
        <v>10523</v>
      </c>
      <c r="K697" s="11">
        <v>46177</v>
      </c>
      <c r="L697" s="11">
        <v>46177</v>
      </c>
      <c r="M697" s="13" t="s">
        <v>5658</v>
      </c>
      <c r="Q697" s="38" t="s">
        <v>8944</v>
      </c>
      <c r="AH697" s="19" t="str">
        <f t="shared" si="158"/>
        <v>10446876312</v>
      </c>
      <c r="AI697" t="str">
        <f>IFERROR(INDEX(PROVEEDORES!$B$1:$B$6940,MATCH(AH697,PROVEEDORES!$A$1:$A$6940,0)),"")</f>
        <v>IRENE ELENITH ROJAS RUIZ</v>
      </c>
    </row>
    <row r="698" spans="1:35" hidden="1" x14ac:dyDescent="0.4">
      <c r="A698" s="13" t="s">
        <v>47</v>
      </c>
      <c r="B698" s="13" t="s">
        <v>9279</v>
      </c>
      <c r="C698" s="11">
        <v>46184</v>
      </c>
      <c r="D698" s="37" t="s">
        <v>8941</v>
      </c>
      <c r="E698" s="8">
        <v>40</v>
      </c>
      <c r="G698" t="s">
        <v>11459</v>
      </c>
      <c r="H698" s="16">
        <v>3.4020000000000001</v>
      </c>
      <c r="I698" s="13" t="s">
        <v>58</v>
      </c>
      <c r="J698" s="18" t="s">
        <v>10524</v>
      </c>
      <c r="K698" s="11">
        <v>46178</v>
      </c>
      <c r="L698" s="11">
        <v>46178</v>
      </c>
      <c r="M698" s="13" t="s">
        <v>7133</v>
      </c>
      <c r="Q698" s="38" t="s">
        <v>8944</v>
      </c>
      <c r="AH698" s="19" t="str">
        <f t="shared" si="158"/>
        <v>10733685790</v>
      </c>
      <c r="AI698" t="str">
        <f>IFERROR(INDEX(PROVEEDORES!$B$1:$B$6940,MATCH(AH698,PROVEEDORES!$A$1:$A$6940,0)),"")</f>
        <v>ISUIZA SABINO HALBER WAGNER</v>
      </c>
    </row>
    <row r="699" spans="1:35" hidden="1" x14ac:dyDescent="0.4">
      <c r="A699" s="13" t="s">
        <v>47</v>
      </c>
      <c r="B699" s="13" t="s">
        <v>9279</v>
      </c>
      <c r="C699" s="11">
        <v>46184</v>
      </c>
      <c r="D699" s="37" t="s">
        <v>8941</v>
      </c>
      <c r="E699" s="8">
        <v>40</v>
      </c>
      <c r="G699" t="s">
        <v>11459</v>
      </c>
      <c r="H699" s="16">
        <v>3.4020000000000001</v>
      </c>
      <c r="I699" s="13" t="s">
        <v>58</v>
      </c>
      <c r="J699" s="18" t="s">
        <v>10525</v>
      </c>
      <c r="K699" s="11">
        <v>46179</v>
      </c>
      <c r="L699" s="11">
        <v>46179</v>
      </c>
      <c r="M699" s="13" t="s">
        <v>7581</v>
      </c>
      <c r="Q699" s="38" t="s">
        <v>8944</v>
      </c>
      <c r="AH699" s="19" t="str">
        <f t="shared" si="158"/>
        <v>10804598184</v>
      </c>
      <c r="AI699" t="str">
        <f>IFERROR(INDEX(PROVEEDORES!$B$1:$B$6940,MATCH(AH699,PROVEEDORES!$A$1:$A$6940,0)),"")</f>
        <v>RODRIGUEZ SAAVEDRA VICTORIA</v>
      </c>
    </row>
    <row r="700" spans="1:35" hidden="1" x14ac:dyDescent="0.4">
      <c r="A700" s="13" t="s">
        <v>47</v>
      </c>
      <c r="B700" s="13" t="s">
        <v>9279</v>
      </c>
      <c r="C700" s="11">
        <v>46184</v>
      </c>
      <c r="D700" s="37" t="s">
        <v>8942</v>
      </c>
      <c r="E700" s="8">
        <v>40</v>
      </c>
      <c r="G700" t="s">
        <v>11459</v>
      </c>
      <c r="H700" s="16">
        <v>3.4020000000000001</v>
      </c>
      <c r="I700" s="13" t="s">
        <v>56</v>
      </c>
      <c r="J700" s="18" t="s">
        <v>10526</v>
      </c>
      <c r="K700" s="11">
        <v>46180</v>
      </c>
      <c r="L700" s="11">
        <v>46180</v>
      </c>
      <c r="M700" s="13" t="s">
        <v>10527</v>
      </c>
      <c r="Q700" s="38" t="s">
        <v>8944</v>
      </c>
      <c r="AH700" s="19" t="str">
        <f t="shared" si="158"/>
        <v>10773528590</v>
      </c>
      <c r="AI700" t="str">
        <f>IFERROR(INDEX(PROVEEDORES!$B$1:$B$6940,MATCH(AH700,PROVEEDORES!$A$1:$A$6940,0)),"")</f>
        <v>SARMIENTO CABRERA JHOCSAN DANIEL</v>
      </c>
    </row>
    <row r="701" spans="1:35" hidden="1" x14ac:dyDescent="0.4">
      <c r="A701" s="13" t="s">
        <v>47</v>
      </c>
      <c r="B701" s="13" t="s">
        <v>9279</v>
      </c>
      <c r="C701" s="11">
        <v>46184</v>
      </c>
      <c r="D701" s="37" t="s">
        <v>8941</v>
      </c>
      <c r="E701" s="8">
        <v>40</v>
      </c>
      <c r="G701" t="s">
        <v>11459</v>
      </c>
      <c r="H701" s="16">
        <v>3.4020000000000001</v>
      </c>
      <c r="I701" s="13" t="s">
        <v>58</v>
      </c>
      <c r="J701" s="18" t="s">
        <v>10529</v>
      </c>
      <c r="K701" s="11">
        <v>46181</v>
      </c>
      <c r="L701" s="11">
        <v>46181</v>
      </c>
      <c r="M701" s="13" t="s">
        <v>9659</v>
      </c>
      <c r="Q701" s="38" t="s">
        <v>8944</v>
      </c>
      <c r="AH701" s="19" t="str">
        <f t="shared" si="158"/>
        <v>10423901204</v>
      </c>
      <c r="AI701" t="str">
        <f>IFERROR(INDEX(PROVEEDORES!$B$1:$B$6940,MATCH(AH701,PROVEEDORES!$A$1:$A$6940,0)),"")</f>
        <v>CAMPOS CRUZ FLOR MIRIAN</v>
      </c>
    </row>
    <row r="702" spans="1:35" hidden="1" x14ac:dyDescent="0.4">
      <c r="A702" s="13" t="s">
        <v>47</v>
      </c>
      <c r="B702" s="13" t="s">
        <v>9279</v>
      </c>
      <c r="C702" s="11">
        <v>46184</v>
      </c>
      <c r="D702" s="37" t="s">
        <v>8942</v>
      </c>
      <c r="E702" s="8">
        <v>40</v>
      </c>
      <c r="G702" t="s">
        <v>11459</v>
      </c>
      <c r="H702" s="16">
        <v>3.4020000000000001</v>
      </c>
      <c r="I702" s="13" t="s">
        <v>56</v>
      </c>
      <c r="J702" s="18" t="s">
        <v>10530</v>
      </c>
      <c r="K702" s="11">
        <v>46182</v>
      </c>
      <c r="L702" s="11">
        <v>46182</v>
      </c>
      <c r="M702" s="13" t="s">
        <v>1410</v>
      </c>
      <c r="Q702" s="38" t="s">
        <v>8944</v>
      </c>
      <c r="AH702" s="19" t="str">
        <f t="shared" si="158"/>
        <v>10010558030</v>
      </c>
      <c r="AI702" t="str">
        <f>IFERROR(INDEX(PROVEEDORES!$B$1:$B$6940,MATCH(AH702,PROVEEDORES!$A$1:$A$6940,0)),"")</f>
        <v>QUISPE CABRERA DAGOBERTO</v>
      </c>
    </row>
    <row r="703" spans="1:35" hidden="1" x14ac:dyDescent="0.4">
      <c r="A703" s="13" t="s">
        <v>47</v>
      </c>
      <c r="B703" s="13" t="s">
        <v>9279</v>
      </c>
      <c r="C703" s="11">
        <v>46184</v>
      </c>
      <c r="D703" s="37" t="s">
        <v>8941</v>
      </c>
      <c r="E703" s="8">
        <v>40</v>
      </c>
      <c r="G703" t="s">
        <v>11459</v>
      </c>
      <c r="H703" s="16">
        <v>3.4020000000000001</v>
      </c>
      <c r="I703" s="13" t="s">
        <v>58</v>
      </c>
      <c r="J703" s="18" t="s">
        <v>10531</v>
      </c>
      <c r="K703" s="11">
        <v>46183</v>
      </c>
      <c r="L703" s="11">
        <v>46183</v>
      </c>
      <c r="M703" s="13" t="s">
        <v>7581</v>
      </c>
      <c r="Q703" s="38" t="s">
        <v>8944</v>
      </c>
      <c r="AH703" s="19" t="str">
        <f t="shared" si="158"/>
        <v>10804598184</v>
      </c>
      <c r="AI703" t="str">
        <f>IFERROR(INDEX(PROVEEDORES!$B$1:$B$6940,MATCH(AH703,PROVEEDORES!$A$1:$A$6940,0)),"")</f>
        <v>RODRIGUEZ SAAVEDRA VICTORIA</v>
      </c>
    </row>
    <row r="704" spans="1:35" hidden="1" x14ac:dyDescent="0.4">
      <c r="A704" s="13" t="s">
        <v>47</v>
      </c>
      <c r="B704" s="13" t="s">
        <v>9279</v>
      </c>
      <c r="C704" s="11">
        <v>46184</v>
      </c>
      <c r="D704" s="37" t="s">
        <v>8941</v>
      </c>
      <c r="E704" s="8">
        <v>40</v>
      </c>
      <c r="G704" t="s">
        <v>11459</v>
      </c>
      <c r="H704" s="16">
        <v>3.4020000000000001</v>
      </c>
      <c r="I704" s="13" t="s">
        <v>58</v>
      </c>
      <c r="J704" s="18" t="s">
        <v>10532</v>
      </c>
      <c r="K704" s="11">
        <v>46184</v>
      </c>
      <c r="L704" s="11">
        <v>46184</v>
      </c>
      <c r="M704" s="13" t="s">
        <v>7133</v>
      </c>
      <c r="Q704" s="38" t="s">
        <v>8944</v>
      </c>
      <c r="AH704" s="19" t="str">
        <f t="shared" si="158"/>
        <v>10733685790</v>
      </c>
      <c r="AI704" t="str">
        <f>IFERROR(INDEX(PROVEEDORES!$B$1:$B$6940,MATCH(AH704,PROVEEDORES!$A$1:$A$6940,0)),"")</f>
        <v>ISUIZA SABINO HALBER WAGNER</v>
      </c>
    </row>
    <row r="705" spans="1:35" hidden="1" x14ac:dyDescent="0.4">
      <c r="A705" s="13" t="s">
        <v>47</v>
      </c>
      <c r="B705" s="13" t="s">
        <v>9280</v>
      </c>
      <c r="C705" s="11">
        <v>46184</v>
      </c>
      <c r="D705" s="37" t="s">
        <v>8940</v>
      </c>
      <c r="F705" s="8">
        <v>630</v>
      </c>
      <c r="G705" t="s">
        <v>11459</v>
      </c>
      <c r="H705" s="16">
        <v>3.4020000000000001</v>
      </c>
      <c r="I705" s="13" t="s">
        <v>50</v>
      </c>
      <c r="J705" s="18" t="s">
        <v>10533</v>
      </c>
      <c r="K705" s="11">
        <v>46182</v>
      </c>
      <c r="L705" s="11">
        <v>46182</v>
      </c>
      <c r="M705" s="13" t="s">
        <v>183</v>
      </c>
      <c r="Q705" s="38" t="s">
        <v>10534</v>
      </c>
      <c r="AH705" s="19" t="str">
        <f t="shared" si="156"/>
        <v>16018890</v>
      </c>
      <c r="AI705" t="str">
        <f>IFERROR(INDEX(PROVEEDORES!$B$1:$B$6940,MATCH(AH705,PROVEEDORES!$A$1:$A$6940,0)),"")</f>
        <v>SALINAS NIÑO AGUSTIN</v>
      </c>
    </row>
    <row r="706" spans="1:35" hidden="1" x14ac:dyDescent="0.4">
      <c r="A706" s="13" t="s">
        <v>47</v>
      </c>
      <c r="B706" s="13" t="s">
        <v>9280</v>
      </c>
      <c r="C706" s="11">
        <v>46184</v>
      </c>
      <c r="D706" s="37" t="s">
        <v>8942</v>
      </c>
      <c r="E706" s="8">
        <v>40</v>
      </c>
      <c r="G706" t="s">
        <v>11459</v>
      </c>
      <c r="H706" s="16">
        <v>3.4020000000000001</v>
      </c>
      <c r="I706" s="13" t="s">
        <v>56</v>
      </c>
      <c r="J706" s="18" t="s">
        <v>10535</v>
      </c>
      <c r="K706" s="11">
        <v>46184</v>
      </c>
      <c r="L706" s="11">
        <v>46184</v>
      </c>
      <c r="M706" s="13" t="s">
        <v>9520</v>
      </c>
      <c r="Q706" s="38" t="s">
        <v>59</v>
      </c>
      <c r="AH706" s="19" t="str">
        <f t="shared" ref="AH706" si="159">M706</f>
        <v>10755996551</v>
      </c>
      <c r="AI706" t="str">
        <f>IFERROR(INDEX(PROVEEDORES!$B$1:$B$6940,MATCH(AH706,PROVEEDORES!$A$1:$A$6940,0)),"")</f>
        <v>PEREZ DAHUA FRANS DENNIS</v>
      </c>
    </row>
    <row r="707" spans="1:35" hidden="1" x14ac:dyDescent="0.4">
      <c r="A707" s="13" t="s">
        <v>47</v>
      </c>
      <c r="B707" s="13" t="s">
        <v>9280</v>
      </c>
      <c r="C707" s="11">
        <v>46184</v>
      </c>
      <c r="D707" s="37" t="s">
        <v>8942</v>
      </c>
      <c r="E707" s="8">
        <v>10</v>
      </c>
      <c r="G707" t="s">
        <v>11459</v>
      </c>
      <c r="H707" s="16">
        <v>3.4020000000000001</v>
      </c>
      <c r="I707" s="13" t="s">
        <v>56</v>
      </c>
      <c r="J707" s="18" t="s">
        <v>10536</v>
      </c>
      <c r="K707" s="11">
        <v>46184</v>
      </c>
      <c r="L707" s="11">
        <v>46184</v>
      </c>
      <c r="M707" s="13" t="s">
        <v>9520</v>
      </c>
      <c r="Q707" s="38" t="s">
        <v>8943</v>
      </c>
      <c r="AH707" s="19" t="str">
        <f t="shared" ref="AH707" si="160">M707</f>
        <v>10755996551</v>
      </c>
      <c r="AI707" t="str">
        <f>IFERROR(INDEX(PROVEEDORES!$B$1:$B$6940,MATCH(AH707,PROVEEDORES!$A$1:$A$6940,0)),"")</f>
        <v>PEREZ DAHUA FRANS DENNIS</v>
      </c>
    </row>
    <row r="708" spans="1:35" hidden="1" x14ac:dyDescent="0.4">
      <c r="A708" s="13" t="s">
        <v>47</v>
      </c>
      <c r="B708" s="13" t="s">
        <v>9280</v>
      </c>
      <c r="C708" s="11">
        <v>46184</v>
      </c>
      <c r="D708" s="37" t="s">
        <v>11460</v>
      </c>
      <c r="E708" s="8">
        <v>450</v>
      </c>
      <c r="G708" t="s">
        <v>11459</v>
      </c>
      <c r="H708" s="16">
        <v>3.4020000000000001</v>
      </c>
      <c r="I708" s="13" t="s">
        <v>57</v>
      </c>
      <c r="J708" s="18" t="s">
        <v>10537</v>
      </c>
      <c r="K708" s="11">
        <v>46184</v>
      </c>
      <c r="L708" s="11">
        <v>46184</v>
      </c>
      <c r="M708" s="13" t="s">
        <v>9101</v>
      </c>
      <c r="Q708" s="38" t="s">
        <v>8950</v>
      </c>
      <c r="AH708" s="19" t="str">
        <f t="shared" si="156"/>
        <v>10001210683</v>
      </c>
      <c r="AI708" t="str">
        <f>IFERROR(INDEX(PROVEEDORES!$B$1:$B$6940,MATCH(AH708,PROVEEDORES!$A$1:$A$6940,0)),"")</f>
        <v>FLORES VARGAS ROXANA</v>
      </c>
    </row>
    <row r="709" spans="1:35" hidden="1" x14ac:dyDescent="0.4">
      <c r="A709" s="13" t="s">
        <v>47</v>
      </c>
      <c r="B709" s="13" t="s">
        <v>9280</v>
      </c>
      <c r="C709" s="11">
        <v>46184</v>
      </c>
      <c r="D709" s="5">
        <v>6313</v>
      </c>
      <c r="E709" s="8">
        <v>30</v>
      </c>
      <c r="G709" t="s">
        <v>11459</v>
      </c>
      <c r="H709" s="16">
        <v>3.4020000000000001</v>
      </c>
      <c r="I709" s="13" t="s">
        <v>58</v>
      </c>
      <c r="J709" s="18" t="s">
        <v>10538</v>
      </c>
      <c r="K709" s="11">
        <v>46184</v>
      </c>
      <c r="L709" s="11">
        <v>46184</v>
      </c>
      <c r="M709" s="13" t="s">
        <v>3513</v>
      </c>
      <c r="Q709" s="38" t="s">
        <v>41</v>
      </c>
      <c r="AH709" s="19" t="str">
        <f t="shared" si="156"/>
        <v>10258265926</v>
      </c>
      <c r="AI709" t="str">
        <f>IFERROR(INDEX(PROVEEDORES!$B$1:$B$6940,MATCH(AH709,PROVEEDORES!$A$1:$A$6940,0)),"")</f>
        <v>DE LA BARRA ESPINOZA VICTORIA ELENA</v>
      </c>
    </row>
    <row r="710" spans="1:35" hidden="1" x14ac:dyDescent="0.4">
      <c r="A710" s="13" t="s">
        <v>47</v>
      </c>
      <c r="B710" s="13" t="s">
        <v>9280</v>
      </c>
      <c r="C710" s="11">
        <v>46184</v>
      </c>
      <c r="D710" s="37" t="s">
        <v>8941</v>
      </c>
      <c r="E710" s="8">
        <v>20</v>
      </c>
      <c r="G710" t="s">
        <v>11459</v>
      </c>
      <c r="H710" s="16">
        <v>3.4020000000000001</v>
      </c>
      <c r="I710" s="13" t="s">
        <v>58</v>
      </c>
      <c r="J710" s="18" t="s">
        <v>10539</v>
      </c>
      <c r="K710" s="11">
        <v>46184</v>
      </c>
      <c r="L710" s="11">
        <v>46184</v>
      </c>
      <c r="M710" s="13" t="s">
        <v>5658</v>
      </c>
      <c r="Q710" s="38" t="s">
        <v>8944</v>
      </c>
      <c r="AH710" s="19" t="str">
        <f t="shared" si="156"/>
        <v>10446876312</v>
      </c>
      <c r="AI710" t="str">
        <f>IFERROR(INDEX(PROVEEDORES!$B$1:$B$6940,MATCH(AH710,PROVEEDORES!$A$1:$A$6940,0)),"")</f>
        <v>IRENE ELENITH ROJAS RUIZ</v>
      </c>
    </row>
    <row r="711" spans="1:35" hidden="1" x14ac:dyDescent="0.4">
      <c r="A711" s="13" t="s">
        <v>47</v>
      </c>
      <c r="B711" s="13" t="s">
        <v>9280</v>
      </c>
      <c r="C711" s="11">
        <v>46184</v>
      </c>
      <c r="D711" s="37" t="s">
        <v>8941</v>
      </c>
      <c r="E711" s="8">
        <v>40</v>
      </c>
      <c r="G711" t="s">
        <v>11459</v>
      </c>
      <c r="H711" s="16">
        <v>3.4020000000000001</v>
      </c>
      <c r="I711" s="13" t="s">
        <v>58</v>
      </c>
      <c r="J711" s="18" t="s">
        <v>10540</v>
      </c>
      <c r="K711" s="11">
        <v>46183</v>
      </c>
      <c r="L711" s="11">
        <v>46183</v>
      </c>
      <c r="M711" s="13" t="s">
        <v>7133</v>
      </c>
      <c r="Q711" s="38" t="s">
        <v>8944</v>
      </c>
      <c r="AH711" s="19" t="str">
        <f t="shared" si="156"/>
        <v>10733685790</v>
      </c>
      <c r="AI711" t="str">
        <f>IFERROR(INDEX(PROVEEDORES!$B$1:$B$6940,MATCH(AH711,PROVEEDORES!$A$1:$A$6940,0)),"")</f>
        <v>ISUIZA SABINO HALBER WAGNER</v>
      </c>
    </row>
    <row r="712" spans="1:35" hidden="1" x14ac:dyDescent="0.4">
      <c r="A712" s="13" t="s">
        <v>47</v>
      </c>
      <c r="B712" s="13" t="s">
        <v>9280</v>
      </c>
      <c r="C712" s="11">
        <v>46184</v>
      </c>
      <c r="D712" s="37" t="s">
        <v>8941</v>
      </c>
      <c r="E712" s="8">
        <v>40</v>
      </c>
      <c r="G712" t="s">
        <v>11459</v>
      </c>
      <c r="H712" s="16">
        <v>3.4020000000000001</v>
      </c>
      <c r="I712" s="13" t="s">
        <v>58</v>
      </c>
      <c r="J712" s="18" t="s">
        <v>10541</v>
      </c>
      <c r="K712" s="11">
        <v>46184</v>
      </c>
      <c r="L712" s="11">
        <v>46184</v>
      </c>
      <c r="M712" s="13" t="s">
        <v>2037</v>
      </c>
      <c r="Q712" s="38" t="s">
        <v>8944</v>
      </c>
      <c r="AH712" s="19" t="str">
        <f t="shared" si="156"/>
        <v>10084134274</v>
      </c>
      <c r="AI712" t="str">
        <f>IFERROR(INDEX(PROVEEDORES!$B$1:$B$6940,MATCH(AH712,PROVEEDORES!$A$1:$A$6940,0)),"")</f>
        <v>TORRES TALANCHA CLEMENCIA</v>
      </c>
    </row>
    <row r="713" spans="1:35" hidden="1" x14ac:dyDescent="0.4">
      <c r="A713" s="13" t="s">
        <v>47</v>
      </c>
      <c r="B713" s="13" t="s">
        <v>9281</v>
      </c>
      <c r="C713" s="11">
        <v>46184</v>
      </c>
      <c r="D713" s="37" t="s">
        <v>8940</v>
      </c>
      <c r="F713" s="8">
        <v>750</v>
      </c>
      <c r="G713" t="s">
        <v>11459</v>
      </c>
      <c r="H713" s="16">
        <v>3.4020000000000001</v>
      </c>
      <c r="I713" s="13" t="s">
        <v>50</v>
      </c>
      <c r="J713" s="18" t="s">
        <v>10542</v>
      </c>
      <c r="K713" s="11">
        <v>46177</v>
      </c>
      <c r="L713" s="11">
        <v>46177</v>
      </c>
      <c r="M713" s="13" t="s">
        <v>8860</v>
      </c>
      <c r="Q713" s="38" t="s">
        <v>9953</v>
      </c>
      <c r="AH713" s="19" t="str">
        <f t="shared" si="156"/>
        <v>40917641</v>
      </c>
      <c r="AI713" t="str">
        <f>IFERROR(INDEX(PROVEEDORES!$B$1:$B$6940,MATCH(AH713,PROVEEDORES!$A$1:$A$6940,0)),"")</f>
        <v>PICKMANS LAVI RONALD ALFONSO</v>
      </c>
    </row>
    <row r="714" spans="1:35" hidden="1" x14ac:dyDescent="0.4">
      <c r="A714" s="13" t="s">
        <v>47</v>
      </c>
      <c r="B714" s="13" t="s">
        <v>9281</v>
      </c>
      <c r="C714" s="11">
        <v>46184</v>
      </c>
      <c r="D714" s="37" t="s">
        <v>8940</v>
      </c>
      <c r="F714" s="8">
        <v>66.2</v>
      </c>
      <c r="G714" t="s">
        <v>11459</v>
      </c>
      <c r="H714" s="16">
        <v>3.4020000000000001</v>
      </c>
      <c r="I714" s="13" t="s">
        <v>50</v>
      </c>
      <c r="J714" s="18" t="s">
        <v>10543</v>
      </c>
      <c r="K714" s="11">
        <v>46184</v>
      </c>
      <c r="L714" s="11">
        <v>46184</v>
      </c>
      <c r="M714" s="13" t="s">
        <v>8860</v>
      </c>
      <c r="Q714" s="38" t="s">
        <v>39</v>
      </c>
      <c r="AH714" s="19" t="str">
        <f t="shared" si="156"/>
        <v>40917641</v>
      </c>
      <c r="AI714" t="str">
        <f>IFERROR(INDEX(PROVEEDORES!$B$1:$B$6940,MATCH(AH714,PROVEEDORES!$A$1:$A$6940,0)),"")</f>
        <v>PICKMANS LAVI RONALD ALFONSO</v>
      </c>
    </row>
    <row r="715" spans="1:35" x14ac:dyDescent="0.4">
      <c r="A715" s="13" t="s">
        <v>47</v>
      </c>
      <c r="B715" s="13" t="s">
        <v>9281</v>
      </c>
      <c r="C715" s="11">
        <v>46184</v>
      </c>
      <c r="D715" s="37" t="s">
        <v>8942</v>
      </c>
      <c r="E715" s="8">
        <v>52.2</v>
      </c>
      <c r="G715" t="s">
        <v>11459</v>
      </c>
      <c r="H715" s="16">
        <v>3.4020000000000001</v>
      </c>
      <c r="I715" s="13" t="s">
        <v>56</v>
      </c>
      <c r="J715" s="18" t="s">
        <v>10544</v>
      </c>
      <c r="K715" s="11">
        <v>46182</v>
      </c>
      <c r="L715" s="11">
        <v>46182</v>
      </c>
      <c r="M715" s="13" t="s">
        <v>8121</v>
      </c>
      <c r="Q715" s="38" t="s">
        <v>45</v>
      </c>
      <c r="AH715" s="19" t="str">
        <f t="shared" si="156"/>
        <v>20511004251</v>
      </c>
      <c r="AI715" t="str">
        <f>IFERROR(INDEX(PROVEEDORES!$B$1:$B$6940,MATCH(AH715,PROVEEDORES!$A$1:$A$6940,0)),"")</f>
        <v>CONCESIONARIA IIRSA NORTE S.A.</v>
      </c>
    </row>
    <row r="716" spans="1:35" x14ac:dyDescent="0.4">
      <c r="A716" s="13" t="s">
        <v>47</v>
      </c>
      <c r="B716" s="13" t="s">
        <v>9281</v>
      </c>
      <c r="C716" s="11">
        <v>46184</v>
      </c>
      <c r="D716" s="37" t="s">
        <v>8942</v>
      </c>
      <c r="E716" s="8">
        <v>52.2</v>
      </c>
      <c r="G716" t="s">
        <v>11459</v>
      </c>
      <c r="H716" s="16">
        <v>3.4020000000000001</v>
      </c>
      <c r="I716" s="13" t="s">
        <v>56</v>
      </c>
      <c r="J716" s="18" t="s">
        <v>10545</v>
      </c>
      <c r="K716" s="11">
        <v>46182</v>
      </c>
      <c r="L716" s="11">
        <v>46182</v>
      </c>
      <c r="M716" s="13" t="s">
        <v>8121</v>
      </c>
      <c r="Q716" s="38" t="s">
        <v>45</v>
      </c>
      <c r="AH716" s="19" t="str">
        <f t="shared" si="156"/>
        <v>20511004251</v>
      </c>
      <c r="AI716" t="str">
        <f>IFERROR(INDEX(PROVEEDORES!$B$1:$B$6940,MATCH(AH716,PROVEEDORES!$A$1:$A$6940,0)),"")</f>
        <v>CONCESIONARIA IIRSA NORTE S.A.</v>
      </c>
    </row>
    <row r="717" spans="1:35" x14ac:dyDescent="0.4">
      <c r="A717" s="13" t="s">
        <v>47</v>
      </c>
      <c r="B717" s="13" t="s">
        <v>9281</v>
      </c>
      <c r="C717" s="11">
        <v>46184</v>
      </c>
      <c r="D717" s="37" t="s">
        <v>8942</v>
      </c>
      <c r="E717" s="8">
        <v>52.2</v>
      </c>
      <c r="G717" t="s">
        <v>11459</v>
      </c>
      <c r="H717" s="16">
        <v>3.4020000000000001</v>
      </c>
      <c r="I717" s="13" t="s">
        <v>56</v>
      </c>
      <c r="J717" s="18" t="s">
        <v>10546</v>
      </c>
      <c r="K717" s="11">
        <v>46181</v>
      </c>
      <c r="L717" s="11">
        <v>46181</v>
      </c>
      <c r="M717" s="13" t="s">
        <v>8121</v>
      </c>
      <c r="Q717" s="38" t="s">
        <v>45</v>
      </c>
      <c r="AH717" s="19" t="str">
        <f t="shared" si="156"/>
        <v>20511004251</v>
      </c>
      <c r="AI717" t="str">
        <f>IFERROR(INDEX(PROVEEDORES!$B$1:$B$6940,MATCH(AH717,PROVEEDORES!$A$1:$A$6940,0)),"")</f>
        <v>CONCESIONARIA IIRSA NORTE S.A.</v>
      </c>
    </row>
    <row r="718" spans="1:35" x14ac:dyDescent="0.4">
      <c r="A718" s="13" t="s">
        <v>47</v>
      </c>
      <c r="B718" s="13" t="s">
        <v>9281</v>
      </c>
      <c r="C718" s="11">
        <v>46184</v>
      </c>
      <c r="D718" s="37" t="s">
        <v>8942</v>
      </c>
      <c r="E718" s="8">
        <v>52.2</v>
      </c>
      <c r="G718" t="s">
        <v>11459</v>
      </c>
      <c r="H718" s="16">
        <v>3.4020000000000001</v>
      </c>
      <c r="I718" s="13" t="s">
        <v>56</v>
      </c>
      <c r="J718" s="18" t="s">
        <v>10547</v>
      </c>
      <c r="K718" s="11">
        <v>46180</v>
      </c>
      <c r="L718" s="11">
        <v>46180</v>
      </c>
      <c r="M718" s="13" t="s">
        <v>8121</v>
      </c>
      <c r="Q718" s="38" t="s">
        <v>45</v>
      </c>
      <c r="AH718" s="19" t="str">
        <f t="shared" si="156"/>
        <v>20511004251</v>
      </c>
      <c r="AI718" t="str">
        <f>IFERROR(INDEX(PROVEEDORES!$B$1:$B$6940,MATCH(AH718,PROVEEDORES!$A$1:$A$6940,0)),"")</f>
        <v>CONCESIONARIA IIRSA NORTE S.A.</v>
      </c>
    </row>
    <row r="719" spans="1:35" x14ac:dyDescent="0.4">
      <c r="A719" s="13" t="s">
        <v>47</v>
      </c>
      <c r="B719" s="13" t="s">
        <v>9281</v>
      </c>
      <c r="C719" s="11">
        <v>46184</v>
      </c>
      <c r="D719" s="37" t="s">
        <v>8942</v>
      </c>
      <c r="E719" s="8">
        <v>52.2</v>
      </c>
      <c r="G719" t="s">
        <v>11459</v>
      </c>
      <c r="H719" s="16">
        <v>3.4020000000000001</v>
      </c>
      <c r="I719" s="13" t="s">
        <v>56</v>
      </c>
      <c r="J719" s="18" t="s">
        <v>10548</v>
      </c>
      <c r="K719" s="11">
        <v>46180</v>
      </c>
      <c r="L719" s="11">
        <v>46180</v>
      </c>
      <c r="M719" s="13" t="s">
        <v>8121</v>
      </c>
      <c r="Q719" s="38" t="s">
        <v>45</v>
      </c>
      <c r="AH719" s="19" t="str">
        <f t="shared" si="156"/>
        <v>20511004251</v>
      </c>
      <c r="AI719" t="str">
        <f>IFERROR(INDEX(PROVEEDORES!$B$1:$B$6940,MATCH(AH719,PROVEEDORES!$A$1:$A$6940,0)),"")</f>
        <v>CONCESIONARIA IIRSA NORTE S.A.</v>
      </c>
    </row>
    <row r="720" spans="1:35" x14ac:dyDescent="0.4">
      <c r="A720" s="13" t="s">
        <v>47</v>
      </c>
      <c r="B720" s="13" t="s">
        <v>9281</v>
      </c>
      <c r="C720" s="11">
        <v>46184</v>
      </c>
      <c r="D720" s="37" t="s">
        <v>8942</v>
      </c>
      <c r="E720" s="8">
        <v>52.2</v>
      </c>
      <c r="G720" t="s">
        <v>11459</v>
      </c>
      <c r="H720" s="16">
        <v>3.4020000000000001</v>
      </c>
      <c r="I720" s="13" t="s">
        <v>56</v>
      </c>
      <c r="J720" s="18" t="s">
        <v>10549</v>
      </c>
      <c r="K720" s="11">
        <v>46179</v>
      </c>
      <c r="L720" s="11">
        <v>46179</v>
      </c>
      <c r="M720" s="13" t="s">
        <v>8121</v>
      </c>
      <c r="Q720" s="38" t="s">
        <v>45</v>
      </c>
      <c r="AH720" s="19" t="str">
        <f t="shared" ref="AH720" si="161">M720</f>
        <v>20511004251</v>
      </c>
      <c r="AI720" t="str">
        <f>IFERROR(INDEX(PROVEEDORES!$B$1:$B$6940,MATCH(AH720,PROVEEDORES!$A$1:$A$6940,0)),"")</f>
        <v>CONCESIONARIA IIRSA NORTE S.A.</v>
      </c>
    </row>
    <row r="721" spans="1:35" hidden="1" x14ac:dyDescent="0.4">
      <c r="A721" s="13" t="s">
        <v>47</v>
      </c>
      <c r="B721" s="13" t="s">
        <v>9281</v>
      </c>
      <c r="C721" s="11">
        <v>46184</v>
      </c>
      <c r="D721" s="37" t="s">
        <v>8942</v>
      </c>
      <c r="E721" s="8">
        <v>30</v>
      </c>
      <c r="G721" t="s">
        <v>11459</v>
      </c>
      <c r="H721" s="16">
        <v>3.4020000000000001</v>
      </c>
      <c r="I721" s="13" t="s">
        <v>56</v>
      </c>
      <c r="J721" s="18" t="s">
        <v>10550</v>
      </c>
      <c r="K721" s="11">
        <v>46180</v>
      </c>
      <c r="L721" s="11">
        <v>46180</v>
      </c>
      <c r="M721" s="13" t="s">
        <v>4513</v>
      </c>
      <c r="Q721" s="38" t="s">
        <v>41</v>
      </c>
      <c r="AH721" s="19" t="str">
        <f t="shared" ref="AH721" si="162">M721</f>
        <v>10413807927</v>
      </c>
      <c r="AI721" t="str">
        <f>IFERROR(INDEX(PROVEEDORES!$B$1:$B$6940,MATCH(AH721,PROVEEDORES!$A$1:$A$6940,0)),"")</f>
        <v>REVILLA FUENTES JANETH MILENA</v>
      </c>
    </row>
    <row r="722" spans="1:35" hidden="1" x14ac:dyDescent="0.4">
      <c r="A722" s="13" t="s">
        <v>47</v>
      </c>
      <c r="B722" s="13" t="s">
        <v>9281</v>
      </c>
      <c r="C722" s="11">
        <v>46184</v>
      </c>
      <c r="D722" s="37" t="s">
        <v>8942</v>
      </c>
      <c r="E722" s="8">
        <v>40</v>
      </c>
      <c r="G722" t="s">
        <v>11459</v>
      </c>
      <c r="H722" s="16">
        <v>3.4020000000000001</v>
      </c>
      <c r="I722" s="13" t="s">
        <v>56</v>
      </c>
      <c r="J722" s="18" t="s">
        <v>10551</v>
      </c>
      <c r="K722" s="11">
        <v>46181</v>
      </c>
      <c r="L722" s="11">
        <v>46181</v>
      </c>
      <c r="M722" s="13" t="s">
        <v>3937</v>
      </c>
      <c r="Q722" s="38" t="s">
        <v>8947</v>
      </c>
      <c r="AH722" s="19" t="str">
        <f t="shared" ref="AH722:AH733" si="163">M722</f>
        <v>10336725921</v>
      </c>
      <c r="AI722" t="str">
        <f>IFERROR(INDEX(PROVEEDORES!$B$1:$B$6940,MATCH(AH722,PROVEEDORES!$A$1:$A$6940,0)),"")</f>
        <v>HERNANDEZ TORREJON ATILIO</v>
      </c>
    </row>
    <row r="723" spans="1:35" hidden="1" x14ac:dyDescent="0.4">
      <c r="A723" s="13" t="s">
        <v>47</v>
      </c>
      <c r="B723" s="13" t="s">
        <v>9281</v>
      </c>
      <c r="C723" s="11">
        <v>46184</v>
      </c>
      <c r="D723" s="37" t="s">
        <v>8942</v>
      </c>
      <c r="E723" s="8">
        <v>20</v>
      </c>
      <c r="G723" t="s">
        <v>11459</v>
      </c>
      <c r="H723" s="16">
        <v>3.4020000000000001</v>
      </c>
      <c r="I723" s="13" t="s">
        <v>56</v>
      </c>
      <c r="J723" s="18" t="s">
        <v>10552</v>
      </c>
      <c r="K723" s="11">
        <v>46184</v>
      </c>
      <c r="L723" s="11">
        <v>46184</v>
      </c>
      <c r="M723" s="13" t="s">
        <v>8592</v>
      </c>
      <c r="Q723" s="38" t="s">
        <v>9072</v>
      </c>
      <c r="AH723" s="19" t="str">
        <f t="shared" si="163"/>
        <v>20605399151</v>
      </c>
      <c r="AI723" t="str">
        <f>IFERROR(INDEX(PROVEEDORES!$B$1:$B$6940,MATCH(AH723,PROVEEDORES!$A$1:$A$6940,0)),"")</f>
        <v>MULTISERVICIOS GRUPO DIAZ S.A.C.</v>
      </c>
    </row>
    <row r="724" spans="1:35" hidden="1" x14ac:dyDescent="0.4">
      <c r="A724" s="13" t="s">
        <v>47</v>
      </c>
      <c r="B724" s="13" t="s">
        <v>9281</v>
      </c>
      <c r="C724" s="11">
        <v>46184</v>
      </c>
      <c r="D724" s="37" t="s">
        <v>8942</v>
      </c>
      <c r="E724" s="8">
        <v>40</v>
      </c>
      <c r="G724" t="s">
        <v>11459</v>
      </c>
      <c r="H724" s="16">
        <v>3.4020000000000001</v>
      </c>
      <c r="I724" s="13" t="s">
        <v>56</v>
      </c>
      <c r="J724" s="18" t="s">
        <v>10553</v>
      </c>
      <c r="K724" s="11">
        <v>46184</v>
      </c>
      <c r="L724" s="11">
        <v>46184</v>
      </c>
      <c r="M724" s="13" t="s">
        <v>9520</v>
      </c>
      <c r="Q724" s="38" t="s">
        <v>59</v>
      </c>
      <c r="AH724" s="19" t="str">
        <f t="shared" si="163"/>
        <v>10755996551</v>
      </c>
      <c r="AI724" t="str">
        <f>IFERROR(INDEX(PROVEEDORES!$B$1:$B$6940,MATCH(AH724,PROVEEDORES!$A$1:$A$6940,0)),"")</f>
        <v>PEREZ DAHUA FRANS DENNIS</v>
      </c>
    </row>
    <row r="725" spans="1:35" hidden="1" x14ac:dyDescent="0.4">
      <c r="A725" s="13" t="s">
        <v>47</v>
      </c>
      <c r="B725" s="13" t="s">
        <v>9281</v>
      </c>
      <c r="C725" s="11">
        <v>46184</v>
      </c>
      <c r="D725" s="37" t="s">
        <v>8942</v>
      </c>
      <c r="E725" s="8">
        <v>53</v>
      </c>
      <c r="G725" t="s">
        <v>11459</v>
      </c>
      <c r="H725" s="16">
        <v>3.4020000000000001</v>
      </c>
      <c r="I725" s="13" t="s">
        <v>56</v>
      </c>
      <c r="J725" s="18" t="s">
        <v>10554</v>
      </c>
      <c r="K725" s="11">
        <v>46184</v>
      </c>
      <c r="L725" s="11">
        <v>46184</v>
      </c>
      <c r="M725" s="13" t="s">
        <v>9520</v>
      </c>
      <c r="Q725" s="38" t="s">
        <v>8943</v>
      </c>
      <c r="AH725" s="19" t="str">
        <f t="shared" si="163"/>
        <v>10755996551</v>
      </c>
      <c r="AI725" t="str">
        <f>IFERROR(INDEX(PROVEEDORES!$B$1:$B$6940,MATCH(AH725,PROVEEDORES!$A$1:$A$6940,0)),"")</f>
        <v>PEREZ DAHUA FRANS DENNIS</v>
      </c>
    </row>
    <row r="726" spans="1:35" hidden="1" x14ac:dyDescent="0.4">
      <c r="A726" s="13" t="s">
        <v>47</v>
      </c>
      <c r="B726" s="13" t="s">
        <v>9281</v>
      </c>
      <c r="C726" s="11">
        <v>46184</v>
      </c>
      <c r="D726" s="37" t="s">
        <v>8942</v>
      </c>
      <c r="E726" s="8">
        <v>40</v>
      </c>
      <c r="G726" t="s">
        <v>11459</v>
      </c>
      <c r="H726" s="16">
        <v>3.4020000000000001</v>
      </c>
      <c r="I726" s="13" t="s">
        <v>56</v>
      </c>
      <c r="J726" s="18" t="s">
        <v>10555</v>
      </c>
      <c r="K726" s="11">
        <v>46177</v>
      </c>
      <c r="L726" s="11">
        <v>46177</v>
      </c>
      <c r="M726" s="13" t="s">
        <v>7416</v>
      </c>
      <c r="Q726" s="38" t="s">
        <v>8944</v>
      </c>
      <c r="AH726" s="19" t="str">
        <f t="shared" si="163"/>
        <v>10775372015</v>
      </c>
      <c r="AI726" t="str">
        <f>IFERROR(INDEX(PROVEEDORES!$B$1:$B$6940,MATCH(AH726,PROVEEDORES!$A$1:$A$6940,0)),"")</f>
        <v>SANDOVAL SOLORZANO KARY ALEXANDRA</v>
      </c>
    </row>
    <row r="727" spans="1:35" hidden="1" x14ac:dyDescent="0.4">
      <c r="A727" s="13" t="s">
        <v>47</v>
      </c>
      <c r="B727" s="13" t="s">
        <v>9281</v>
      </c>
      <c r="C727" s="11">
        <v>46184</v>
      </c>
      <c r="D727" s="37" t="s">
        <v>8941</v>
      </c>
      <c r="E727" s="8">
        <v>40</v>
      </c>
      <c r="G727" t="s">
        <v>11459</v>
      </c>
      <c r="H727" s="16">
        <v>3.4020000000000001</v>
      </c>
      <c r="I727" s="13" t="s">
        <v>58</v>
      </c>
      <c r="J727" s="18" t="s">
        <v>10556</v>
      </c>
      <c r="K727" s="11">
        <v>46178</v>
      </c>
      <c r="L727" s="11">
        <v>46178</v>
      </c>
      <c r="M727" s="13" t="s">
        <v>5949</v>
      </c>
      <c r="Q727" s="38" t="s">
        <v>8944</v>
      </c>
      <c r="AH727" s="19" t="str">
        <f t="shared" si="163"/>
        <v>10456529327</v>
      </c>
      <c r="AI727" t="str">
        <f>IFERROR(INDEX(PROVEEDORES!$B$1:$B$6940,MATCH(AH727,PROVEEDORES!$A$1:$A$6940,0)),"")</f>
        <v>RIVERA HUAMAN YANNET YAKEL</v>
      </c>
    </row>
    <row r="728" spans="1:35" hidden="1" x14ac:dyDescent="0.4">
      <c r="A728" s="13" t="s">
        <v>47</v>
      </c>
      <c r="B728" s="13" t="s">
        <v>9281</v>
      </c>
      <c r="C728" s="11">
        <v>46184</v>
      </c>
      <c r="D728" s="37" t="s">
        <v>8941</v>
      </c>
      <c r="E728" s="8">
        <v>40</v>
      </c>
      <c r="G728" t="s">
        <v>11459</v>
      </c>
      <c r="H728" s="16">
        <v>3.4020000000000001</v>
      </c>
      <c r="I728" s="13" t="s">
        <v>58</v>
      </c>
      <c r="J728" s="18" t="s">
        <v>9832</v>
      </c>
      <c r="K728" s="11">
        <v>46179</v>
      </c>
      <c r="L728" s="11">
        <v>46179</v>
      </c>
      <c r="M728" s="13" t="s">
        <v>9561</v>
      </c>
      <c r="Q728" s="38" t="s">
        <v>8944</v>
      </c>
      <c r="AH728" s="19" t="str">
        <f t="shared" si="163"/>
        <v>10459476721</v>
      </c>
      <c r="AI728" t="str">
        <f>IFERROR(INDEX(PROVEEDORES!$B$1:$B$6940,MATCH(AH728,PROVEEDORES!$A$1:$A$6940,0)),"")</f>
        <v>MARCELA ALEJANDRINA HERRERA</v>
      </c>
    </row>
    <row r="729" spans="1:35" hidden="1" x14ac:dyDescent="0.4">
      <c r="A729" s="13" t="s">
        <v>47</v>
      </c>
      <c r="B729" s="13" t="s">
        <v>9281</v>
      </c>
      <c r="C729" s="11">
        <v>46184</v>
      </c>
      <c r="D729" s="37" t="s">
        <v>8942</v>
      </c>
      <c r="E729" s="8">
        <v>40</v>
      </c>
      <c r="G729" t="s">
        <v>11459</v>
      </c>
      <c r="H729" s="16">
        <v>3.4020000000000001</v>
      </c>
      <c r="I729" s="13" t="s">
        <v>56</v>
      </c>
      <c r="J729" s="18" t="s">
        <v>10557</v>
      </c>
      <c r="K729" s="11">
        <v>46180</v>
      </c>
      <c r="L729" s="11">
        <v>46180</v>
      </c>
      <c r="M729" s="13" t="s">
        <v>3980</v>
      </c>
      <c r="Q729" s="38" t="s">
        <v>8944</v>
      </c>
      <c r="AH729" s="19" t="str">
        <f t="shared" si="163"/>
        <v>10337267683</v>
      </c>
      <c r="AI729" t="str">
        <f>IFERROR(INDEX(PROVEEDORES!$B$1:$B$6940,MATCH(AH729,PROVEEDORES!$A$1:$A$6940,0)),"")</f>
        <v>MENDOZA GOSGOT ZIN CELMIRA</v>
      </c>
    </row>
    <row r="730" spans="1:35" hidden="1" x14ac:dyDescent="0.4">
      <c r="A730" s="13" t="s">
        <v>47</v>
      </c>
      <c r="B730" s="13" t="s">
        <v>9281</v>
      </c>
      <c r="C730" s="11">
        <v>46184</v>
      </c>
      <c r="D730" s="37" t="s">
        <v>8942</v>
      </c>
      <c r="E730" s="8">
        <v>40</v>
      </c>
      <c r="G730" t="s">
        <v>11459</v>
      </c>
      <c r="H730" s="16">
        <v>3.4020000000000001</v>
      </c>
      <c r="I730" s="13" t="s">
        <v>56</v>
      </c>
      <c r="J730" s="18" t="s">
        <v>10558</v>
      </c>
      <c r="K730" s="11">
        <v>46181</v>
      </c>
      <c r="L730" s="11">
        <v>46181</v>
      </c>
      <c r="M730" s="13" t="s">
        <v>8714</v>
      </c>
      <c r="Q730" s="38" t="s">
        <v>8944</v>
      </c>
      <c r="AH730" s="19" t="str">
        <f t="shared" si="163"/>
        <v>20608656431</v>
      </c>
      <c r="AI730" t="str">
        <f>IFERROR(INDEX(PROVEEDORES!$B$1:$B$6940,MATCH(AH730,PROVEEDORES!$A$1:$A$6940,0)),"")</f>
        <v>RECREO CAMPESTRE SEÑOR DE LOS MILAGROS E.I.R.L.</v>
      </c>
    </row>
    <row r="731" spans="1:35" hidden="1" x14ac:dyDescent="0.4">
      <c r="A731" s="13" t="s">
        <v>47</v>
      </c>
      <c r="B731" s="13" t="s">
        <v>9281</v>
      </c>
      <c r="C731" s="11">
        <v>46184</v>
      </c>
      <c r="D731" s="37" t="s">
        <v>8942</v>
      </c>
      <c r="E731" s="8">
        <v>40</v>
      </c>
      <c r="G731" t="s">
        <v>11459</v>
      </c>
      <c r="H731" s="16">
        <v>3.4020000000000001</v>
      </c>
      <c r="I731" s="13" t="s">
        <v>56</v>
      </c>
      <c r="J731" s="18" t="s">
        <v>10559</v>
      </c>
      <c r="K731" s="11">
        <v>46182</v>
      </c>
      <c r="L731" s="11">
        <v>46182</v>
      </c>
      <c r="M731" s="13" t="s">
        <v>1410</v>
      </c>
      <c r="Q731" s="38" t="s">
        <v>8944</v>
      </c>
      <c r="AH731" s="19" t="str">
        <f t="shared" si="163"/>
        <v>10010558030</v>
      </c>
      <c r="AI731" t="str">
        <f>IFERROR(INDEX(PROVEEDORES!$B$1:$B$6940,MATCH(AH731,PROVEEDORES!$A$1:$A$6940,0)),"")</f>
        <v>QUISPE CABRERA DAGOBERTO</v>
      </c>
    </row>
    <row r="732" spans="1:35" hidden="1" x14ac:dyDescent="0.4">
      <c r="A732" s="13" t="s">
        <v>47</v>
      </c>
      <c r="B732" s="13" t="s">
        <v>9281</v>
      </c>
      <c r="C732" s="11">
        <v>46184</v>
      </c>
      <c r="D732" s="37" t="s">
        <v>8941</v>
      </c>
      <c r="E732" s="8">
        <v>40</v>
      </c>
      <c r="G732" t="s">
        <v>11459</v>
      </c>
      <c r="H732" s="16">
        <v>3.4020000000000001</v>
      </c>
      <c r="I732" s="13" t="s">
        <v>58</v>
      </c>
      <c r="J732" s="18" t="s">
        <v>10560</v>
      </c>
      <c r="K732" s="11">
        <v>46183</v>
      </c>
      <c r="L732" s="11">
        <v>46183</v>
      </c>
      <c r="M732" s="13" t="s">
        <v>1215</v>
      </c>
      <c r="Q732" s="38" t="s">
        <v>8944</v>
      </c>
      <c r="AH732" s="19" t="str">
        <f t="shared" si="163"/>
        <v>10009749956</v>
      </c>
      <c r="AI732" t="str">
        <f>IFERROR(INDEX(PROVEEDORES!$B$1:$B$6940,MATCH(AH732,PROVEEDORES!$A$1:$A$6940,0)),"")</f>
        <v>VALLES BARRERA FLOR</v>
      </c>
    </row>
    <row r="733" spans="1:35" hidden="1" x14ac:dyDescent="0.4">
      <c r="A733" s="13" t="s">
        <v>47</v>
      </c>
      <c r="B733" s="13" t="s">
        <v>9281</v>
      </c>
      <c r="C733" s="11">
        <v>46184</v>
      </c>
      <c r="D733" s="37" t="s">
        <v>8941</v>
      </c>
      <c r="E733" s="8">
        <v>40</v>
      </c>
      <c r="G733" t="s">
        <v>11459</v>
      </c>
      <c r="H733" s="16">
        <v>3.4020000000000001</v>
      </c>
      <c r="I733" s="13" t="s">
        <v>58</v>
      </c>
      <c r="J733" s="18" t="s">
        <v>10561</v>
      </c>
      <c r="K733" s="11">
        <v>46184</v>
      </c>
      <c r="L733" s="11">
        <v>46184</v>
      </c>
      <c r="M733" s="13" t="s">
        <v>5658</v>
      </c>
      <c r="Q733" s="38" t="s">
        <v>8944</v>
      </c>
      <c r="AH733" s="19" t="str">
        <f t="shared" si="163"/>
        <v>10446876312</v>
      </c>
      <c r="AI733" t="str">
        <f>IFERROR(INDEX(PROVEEDORES!$B$1:$B$6940,MATCH(AH733,PROVEEDORES!$A$1:$A$6940,0)),"")</f>
        <v>IRENE ELENITH ROJAS RUIZ</v>
      </c>
    </row>
    <row r="734" spans="1:35" hidden="1" x14ac:dyDescent="0.4">
      <c r="A734" s="13" t="s">
        <v>47</v>
      </c>
      <c r="B734" s="13" t="s">
        <v>9282</v>
      </c>
      <c r="C734" s="11">
        <v>46184</v>
      </c>
      <c r="D734" s="37" t="s">
        <v>8940</v>
      </c>
      <c r="F734" s="8">
        <v>750</v>
      </c>
      <c r="G734" t="s">
        <v>11459</v>
      </c>
      <c r="H734" s="16">
        <v>3.4020000000000001</v>
      </c>
      <c r="I734" s="13" t="s">
        <v>50</v>
      </c>
      <c r="J734" s="18" t="s">
        <v>10562</v>
      </c>
      <c r="K734" s="11">
        <v>46176</v>
      </c>
      <c r="L734" s="11">
        <v>46176</v>
      </c>
      <c r="M734" s="13" t="s">
        <v>9536</v>
      </c>
      <c r="Q734" s="38" t="s">
        <v>10563</v>
      </c>
      <c r="AH734" s="19" t="str">
        <f t="shared" si="156"/>
        <v>45270106</v>
      </c>
      <c r="AI734" t="str">
        <f>IFERROR(INDEX(PROVEEDORES!$B$1:$B$6940,MATCH(AH734,PROVEEDORES!$A$1:$A$6940,0)),"")</f>
        <v>VILLAR ARMAS CARLOS DAVID</v>
      </c>
    </row>
    <row r="735" spans="1:35" hidden="1" x14ac:dyDescent="0.4">
      <c r="A735" s="13" t="s">
        <v>47</v>
      </c>
      <c r="B735" s="13" t="s">
        <v>9282</v>
      </c>
      <c r="C735" s="11">
        <v>46184</v>
      </c>
      <c r="D735" s="37" t="s">
        <v>8940</v>
      </c>
      <c r="F735" s="8">
        <v>126.2</v>
      </c>
      <c r="G735" t="s">
        <v>11459</v>
      </c>
      <c r="H735" s="16">
        <v>3.4020000000000001</v>
      </c>
      <c r="I735" s="13" t="s">
        <v>50</v>
      </c>
      <c r="J735" s="18" t="s">
        <v>10564</v>
      </c>
      <c r="K735" s="11">
        <v>46184</v>
      </c>
      <c r="L735" s="11">
        <v>46184</v>
      </c>
      <c r="M735" s="13" t="s">
        <v>9536</v>
      </c>
      <c r="Q735" s="38" t="s">
        <v>39</v>
      </c>
      <c r="AH735" s="19" t="str">
        <f t="shared" ref="AH735:AH740" si="164">M735</f>
        <v>45270106</v>
      </c>
      <c r="AI735" t="str">
        <f>IFERROR(INDEX(PROVEEDORES!$B$1:$B$6940,MATCH(AH735,PROVEEDORES!$A$1:$A$6940,0)),"")</f>
        <v>VILLAR ARMAS CARLOS DAVID</v>
      </c>
    </row>
    <row r="736" spans="1:35" x14ac:dyDescent="0.4">
      <c r="A736" s="13" t="s">
        <v>47</v>
      </c>
      <c r="B736" s="13" t="s">
        <v>9282</v>
      </c>
      <c r="C736" s="11">
        <v>46184</v>
      </c>
      <c r="D736" s="37" t="s">
        <v>8942</v>
      </c>
      <c r="E736" s="8">
        <v>52.2</v>
      </c>
      <c r="G736" t="s">
        <v>11459</v>
      </c>
      <c r="H736" s="16">
        <v>3.4020000000000001</v>
      </c>
      <c r="I736" s="13" t="s">
        <v>56</v>
      </c>
      <c r="J736" s="18" t="s">
        <v>10565</v>
      </c>
      <c r="K736" s="11">
        <v>46182</v>
      </c>
      <c r="L736" s="11">
        <v>46182</v>
      </c>
      <c r="M736" s="13" t="s">
        <v>8121</v>
      </c>
      <c r="Q736" s="38" t="s">
        <v>45</v>
      </c>
      <c r="AH736" s="19" t="str">
        <f t="shared" si="164"/>
        <v>20511004251</v>
      </c>
      <c r="AI736" t="str">
        <f>IFERROR(INDEX(PROVEEDORES!$B$1:$B$6940,MATCH(AH736,PROVEEDORES!$A$1:$A$6940,0)),"")</f>
        <v>CONCESIONARIA IIRSA NORTE S.A.</v>
      </c>
    </row>
    <row r="737" spans="1:35" x14ac:dyDescent="0.4">
      <c r="A737" s="13" t="s">
        <v>47</v>
      </c>
      <c r="B737" s="13" t="s">
        <v>9282</v>
      </c>
      <c r="C737" s="11">
        <v>46184</v>
      </c>
      <c r="D737" s="37" t="s">
        <v>8942</v>
      </c>
      <c r="E737" s="8">
        <v>52.2</v>
      </c>
      <c r="G737" t="s">
        <v>11459</v>
      </c>
      <c r="H737" s="16">
        <v>3.4020000000000001</v>
      </c>
      <c r="I737" s="13" t="s">
        <v>56</v>
      </c>
      <c r="J737" s="18" t="s">
        <v>10566</v>
      </c>
      <c r="K737" s="11">
        <v>46182</v>
      </c>
      <c r="L737" s="11">
        <v>46182</v>
      </c>
      <c r="M737" s="13" t="s">
        <v>8121</v>
      </c>
      <c r="Q737" s="38" t="s">
        <v>45</v>
      </c>
      <c r="AH737" s="19" t="str">
        <f t="shared" si="164"/>
        <v>20511004251</v>
      </c>
      <c r="AI737" t="str">
        <f>IFERROR(INDEX(PROVEEDORES!$B$1:$B$6940,MATCH(AH737,PROVEEDORES!$A$1:$A$6940,0)),"")</f>
        <v>CONCESIONARIA IIRSA NORTE S.A.</v>
      </c>
    </row>
    <row r="738" spans="1:35" x14ac:dyDescent="0.4">
      <c r="A738" s="13" t="s">
        <v>47</v>
      </c>
      <c r="B738" s="13" t="s">
        <v>9282</v>
      </c>
      <c r="C738" s="11">
        <v>46184</v>
      </c>
      <c r="D738" s="37" t="s">
        <v>8942</v>
      </c>
      <c r="E738" s="8">
        <v>52.2</v>
      </c>
      <c r="G738" t="s">
        <v>11459</v>
      </c>
      <c r="H738" s="16">
        <v>3.4020000000000001</v>
      </c>
      <c r="I738" s="13" t="s">
        <v>56</v>
      </c>
      <c r="J738" s="18" t="s">
        <v>10567</v>
      </c>
      <c r="K738" s="11">
        <v>46181</v>
      </c>
      <c r="L738" s="11">
        <v>46181</v>
      </c>
      <c r="M738" s="13" t="s">
        <v>8121</v>
      </c>
      <c r="Q738" s="38" t="s">
        <v>45</v>
      </c>
      <c r="AH738" s="19" t="str">
        <f t="shared" si="164"/>
        <v>20511004251</v>
      </c>
      <c r="AI738" t="str">
        <f>IFERROR(INDEX(PROVEEDORES!$B$1:$B$6940,MATCH(AH738,PROVEEDORES!$A$1:$A$6940,0)),"")</f>
        <v>CONCESIONARIA IIRSA NORTE S.A.</v>
      </c>
    </row>
    <row r="739" spans="1:35" x14ac:dyDescent="0.4">
      <c r="A739" s="13" t="s">
        <v>47</v>
      </c>
      <c r="B739" s="13" t="s">
        <v>9282</v>
      </c>
      <c r="C739" s="11">
        <v>46184</v>
      </c>
      <c r="D739" s="37" t="s">
        <v>8942</v>
      </c>
      <c r="E739" s="8">
        <v>52.2</v>
      </c>
      <c r="G739" t="s">
        <v>11459</v>
      </c>
      <c r="H739" s="16">
        <v>3.4020000000000001</v>
      </c>
      <c r="I739" s="13" t="s">
        <v>56</v>
      </c>
      <c r="J739" s="18" t="s">
        <v>10568</v>
      </c>
      <c r="K739" s="11">
        <v>46180</v>
      </c>
      <c r="L739" s="11">
        <v>46180</v>
      </c>
      <c r="M739" s="13" t="s">
        <v>8121</v>
      </c>
      <c r="Q739" s="38" t="s">
        <v>45</v>
      </c>
      <c r="AH739" s="19" t="str">
        <f t="shared" si="164"/>
        <v>20511004251</v>
      </c>
      <c r="AI739" t="str">
        <f>IFERROR(INDEX(PROVEEDORES!$B$1:$B$6940,MATCH(AH739,PROVEEDORES!$A$1:$A$6940,0)),"")</f>
        <v>CONCESIONARIA IIRSA NORTE S.A.</v>
      </c>
    </row>
    <row r="740" spans="1:35" x14ac:dyDescent="0.4">
      <c r="A740" s="13" t="s">
        <v>47</v>
      </c>
      <c r="B740" s="13" t="s">
        <v>9282</v>
      </c>
      <c r="C740" s="11">
        <v>46184</v>
      </c>
      <c r="D740" s="37" t="s">
        <v>8942</v>
      </c>
      <c r="E740" s="8">
        <v>52.2</v>
      </c>
      <c r="G740" t="s">
        <v>11459</v>
      </c>
      <c r="H740" s="16">
        <v>3.4020000000000001</v>
      </c>
      <c r="I740" s="13" t="s">
        <v>56</v>
      </c>
      <c r="J740" s="18" t="s">
        <v>10569</v>
      </c>
      <c r="K740" s="11">
        <v>46179</v>
      </c>
      <c r="L740" s="11">
        <v>46179</v>
      </c>
      <c r="M740" s="13" t="s">
        <v>8121</v>
      </c>
      <c r="Q740" s="38" t="s">
        <v>45</v>
      </c>
      <c r="AH740" s="19" t="str">
        <f t="shared" si="164"/>
        <v>20511004251</v>
      </c>
      <c r="AI740" t="str">
        <f>IFERROR(INDEX(PROVEEDORES!$B$1:$B$6940,MATCH(AH740,PROVEEDORES!$A$1:$A$6940,0)),"")</f>
        <v>CONCESIONARIA IIRSA NORTE S.A.</v>
      </c>
    </row>
    <row r="741" spans="1:35" x14ac:dyDescent="0.4">
      <c r="A741" s="13" t="s">
        <v>47</v>
      </c>
      <c r="B741" s="13" t="s">
        <v>9282</v>
      </c>
      <c r="C741" s="11">
        <v>46184</v>
      </c>
      <c r="D741" s="37" t="s">
        <v>8942</v>
      </c>
      <c r="E741" s="8">
        <v>52.2</v>
      </c>
      <c r="G741" t="s">
        <v>11459</v>
      </c>
      <c r="H741" s="16">
        <v>3.4020000000000001</v>
      </c>
      <c r="I741" s="13" t="s">
        <v>56</v>
      </c>
      <c r="J741" s="18" t="s">
        <v>10570</v>
      </c>
      <c r="K741" s="11">
        <v>46179</v>
      </c>
      <c r="L741" s="11">
        <v>46179</v>
      </c>
      <c r="M741" s="13" t="s">
        <v>8121</v>
      </c>
      <c r="Q741" s="38" t="s">
        <v>45</v>
      </c>
      <c r="AH741" s="19" t="str">
        <f t="shared" ref="AH741:AH745" si="165">M741</f>
        <v>20511004251</v>
      </c>
      <c r="AI741" t="str">
        <f>IFERROR(INDEX(PROVEEDORES!$B$1:$B$6940,MATCH(AH741,PROVEEDORES!$A$1:$A$6940,0)),"")</f>
        <v>CONCESIONARIA IIRSA NORTE S.A.</v>
      </c>
    </row>
    <row r="742" spans="1:35" hidden="1" x14ac:dyDescent="0.4">
      <c r="A742" s="13" t="s">
        <v>47</v>
      </c>
      <c r="B742" s="13" t="s">
        <v>9282</v>
      </c>
      <c r="C742" s="11">
        <v>46184</v>
      </c>
      <c r="D742" s="37" t="s">
        <v>8942</v>
      </c>
      <c r="E742" s="8">
        <v>30</v>
      </c>
      <c r="G742" t="s">
        <v>11459</v>
      </c>
      <c r="H742" s="16">
        <v>3.4020000000000001</v>
      </c>
      <c r="I742" s="13" t="s">
        <v>56</v>
      </c>
      <c r="J742" s="18" t="s">
        <v>10571</v>
      </c>
      <c r="K742" s="11">
        <v>46180</v>
      </c>
      <c r="L742" s="11">
        <v>46180</v>
      </c>
      <c r="M742" s="13" t="s">
        <v>4513</v>
      </c>
      <c r="Q742" s="38" t="s">
        <v>41</v>
      </c>
      <c r="AH742" s="19" t="str">
        <f t="shared" si="165"/>
        <v>10413807927</v>
      </c>
      <c r="AI742" t="str">
        <f>IFERROR(INDEX(PROVEEDORES!$B$1:$B$6940,MATCH(AH742,PROVEEDORES!$A$1:$A$6940,0)),"")</f>
        <v>REVILLA FUENTES JANETH MILENA</v>
      </c>
    </row>
    <row r="743" spans="1:35" hidden="1" x14ac:dyDescent="0.4">
      <c r="A743" s="13" t="s">
        <v>47</v>
      </c>
      <c r="B743" s="13" t="s">
        <v>9282</v>
      </c>
      <c r="C743" s="11">
        <v>46184</v>
      </c>
      <c r="D743" s="37" t="s">
        <v>8942</v>
      </c>
      <c r="E743" s="8">
        <v>40</v>
      </c>
      <c r="G743" t="s">
        <v>11459</v>
      </c>
      <c r="H743" s="16">
        <v>3.4020000000000001</v>
      </c>
      <c r="I743" s="13" t="s">
        <v>56</v>
      </c>
      <c r="J743" s="18" t="s">
        <v>10572</v>
      </c>
      <c r="K743" s="11">
        <v>46184</v>
      </c>
      <c r="L743" s="11">
        <v>46184</v>
      </c>
      <c r="M743" s="13" t="s">
        <v>9520</v>
      </c>
      <c r="Q743" s="38" t="s">
        <v>59</v>
      </c>
      <c r="AH743" s="19" t="str">
        <f t="shared" si="165"/>
        <v>10755996551</v>
      </c>
      <c r="AI743" t="str">
        <f>IFERROR(INDEX(PROVEEDORES!$B$1:$B$6940,MATCH(AH743,PROVEEDORES!$A$1:$A$6940,0)),"")</f>
        <v>PEREZ DAHUA FRANS DENNIS</v>
      </c>
    </row>
    <row r="744" spans="1:35" hidden="1" x14ac:dyDescent="0.4">
      <c r="A744" s="13" t="s">
        <v>47</v>
      </c>
      <c r="B744" s="13" t="s">
        <v>9282</v>
      </c>
      <c r="C744" s="11">
        <v>46184</v>
      </c>
      <c r="D744" s="37" t="s">
        <v>8942</v>
      </c>
      <c r="E744" s="8">
        <v>53</v>
      </c>
      <c r="G744" t="s">
        <v>11459</v>
      </c>
      <c r="H744" s="16">
        <v>3.4020000000000001</v>
      </c>
      <c r="I744" s="13" t="s">
        <v>56</v>
      </c>
      <c r="J744" s="18" t="s">
        <v>10573</v>
      </c>
      <c r="K744" s="11">
        <v>46184</v>
      </c>
      <c r="L744" s="11">
        <v>46184</v>
      </c>
      <c r="M744" s="13" t="s">
        <v>9520</v>
      </c>
      <c r="Q744" s="38" t="s">
        <v>8943</v>
      </c>
      <c r="AH744" s="19" t="str">
        <f t="shared" si="165"/>
        <v>10755996551</v>
      </c>
      <c r="AI744" t="str">
        <f>IFERROR(INDEX(PROVEEDORES!$B$1:$B$6940,MATCH(AH744,PROVEEDORES!$A$1:$A$6940,0)),"")</f>
        <v>PEREZ DAHUA FRANS DENNIS</v>
      </c>
    </row>
    <row r="745" spans="1:35" hidden="1" x14ac:dyDescent="0.4">
      <c r="A745" s="13" t="s">
        <v>47</v>
      </c>
      <c r="B745" s="13" t="s">
        <v>9282</v>
      </c>
      <c r="C745" s="11">
        <v>46184</v>
      </c>
      <c r="D745" s="37" t="s">
        <v>8942</v>
      </c>
      <c r="E745" s="8">
        <v>20</v>
      </c>
      <c r="G745" t="s">
        <v>11459</v>
      </c>
      <c r="H745" s="16">
        <v>3.4020000000000001</v>
      </c>
      <c r="I745" s="13" t="s">
        <v>56</v>
      </c>
      <c r="J745" s="18" t="s">
        <v>10574</v>
      </c>
      <c r="K745" s="11">
        <v>46184</v>
      </c>
      <c r="L745" s="11">
        <v>46184</v>
      </c>
      <c r="M745" s="13" t="s">
        <v>9520</v>
      </c>
      <c r="Q745" s="38" t="s">
        <v>9072</v>
      </c>
      <c r="AH745" s="19" t="str">
        <f t="shared" si="165"/>
        <v>10755996551</v>
      </c>
      <c r="AI745" t="str">
        <f>IFERROR(INDEX(PROVEEDORES!$B$1:$B$6940,MATCH(AH745,PROVEEDORES!$A$1:$A$6940,0)),"")</f>
        <v>PEREZ DAHUA FRANS DENNIS</v>
      </c>
    </row>
    <row r="746" spans="1:35" hidden="1" x14ac:dyDescent="0.4">
      <c r="A746" s="13" t="s">
        <v>47</v>
      </c>
      <c r="B746" s="13" t="s">
        <v>9282</v>
      </c>
      <c r="C746" s="11">
        <v>46184</v>
      </c>
      <c r="D746" s="5">
        <v>63433</v>
      </c>
      <c r="E746" s="8">
        <v>20</v>
      </c>
      <c r="G746" t="s">
        <v>11459</v>
      </c>
      <c r="H746" s="16">
        <v>3.4020000000000001</v>
      </c>
      <c r="I746" s="13" t="s">
        <v>58</v>
      </c>
      <c r="J746" s="18" t="s">
        <v>10575</v>
      </c>
      <c r="K746" s="11">
        <v>46177</v>
      </c>
      <c r="L746" s="11">
        <v>46177</v>
      </c>
      <c r="M746" s="13" t="s">
        <v>3374</v>
      </c>
      <c r="Q746" s="38" t="s">
        <v>8947</v>
      </c>
      <c r="AH746" s="19" t="str">
        <f t="shared" ref="AH746:AH753" si="166">M746</f>
        <v>10230126807</v>
      </c>
      <c r="AI746" t="str">
        <f>IFERROR(INDEX(PROVEEDORES!$B$1:$B$6940,MATCH(AH746,PROVEEDORES!$A$1:$A$6940,0)),"")</f>
        <v>SANTAMARIA PUCLLA ANDRES</v>
      </c>
    </row>
    <row r="747" spans="1:35" hidden="1" x14ac:dyDescent="0.4">
      <c r="A747" s="13" t="s">
        <v>47</v>
      </c>
      <c r="B747" s="13" t="s">
        <v>9282</v>
      </c>
      <c r="C747" s="11">
        <v>46184</v>
      </c>
      <c r="D747" s="37" t="s">
        <v>8941</v>
      </c>
      <c r="E747" s="8">
        <v>40</v>
      </c>
      <c r="G747" t="s">
        <v>11459</v>
      </c>
      <c r="H747" s="16">
        <v>3.4020000000000001</v>
      </c>
      <c r="I747" s="13" t="s">
        <v>58</v>
      </c>
      <c r="J747" s="18" t="s">
        <v>10576</v>
      </c>
      <c r="K747" s="11">
        <v>46175</v>
      </c>
      <c r="L747" s="11">
        <v>46175</v>
      </c>
      <c r="M747" s="13" t="s">
        <v>5658</v>
      </c>
      <c r="Q747" s="38" t="s">
        <v>8944</v>
      </c>
      <c r="AH747" s="19" t="str">
        <f t="shared" si="166"/>
        <v>10446876312</v>
      </c>
      <c r="AI747" t="str">
        <f>IFERROR(INDEX(PROVEEDORES!$B$1:$B$6940,MATCH(AH747,PROVEEDORES!$A$1:$A$6940,0)),"")</f>
        <v>IRENE ELENITH ROJAS RUIZ</v>
      </c>
    </row>
    <row r="748" spans="1:35" hidden="1" x14ac:dyDescent="0.4">
      <c r="A748" s="13" t="s">
        <v>47</v>
      </c>
      <c r="B748" s="13" t="s">
        <v>9282</v>
      </c>
      <c r="C748" s="11">
        <v>46184</v>
      </c>
      <c r="D748" s="37" t="s">
        <v>8942</v>
      </c>
      <c r="E748" s="8">
        <v>40</v>
      </c>
      <c r="G748" t="s">
        <v>11459</v>
      </c>
      <c r="H748" s="16">
        <v>3.4020000000000001</v>
      </c>
      <c r="I748" s="13" t="s">
        <v>56</v>
      </c>
      <c r="J748" s="18" t="s">
        <v>10577</v>
      </c>
      <c r="K748" s="11">
        <v>46176</v>
      </c>
      <c r="L748" s="11">
        <v>46176</v>
      </c>
      <c r="M748" s="13" t="s">
        <v>9626</v>
      </c>
      <c r="Q748" s="38" t="s">
        <v>8944</v>
      </c>
      <c r="AH748" s="19" t="str">
        <f t="shared" si="166"/>
        <v>15614359461</v>
      </c>
      <c r="AI748" t="str">
        <f>IFERROR(INDEX(PROVEEDORES!$B$1:$B$6940,MATCH(AH748,PROVEEDORES!$A$1:$A$6940,0)),"")</f>
        <v>CARDENAS MENDEZ KASSANDRA BETANIA</v>
      </c>
    </row>
    <row r="749" spans="1:35" hidden="1" x14ac:dyDescent="0.4">
      <c r="A749" s="13" t="s">
        <v>47</v>
      </c>
      <c r="B749" s="13" t="s">
        <v>9282</v>
      </c>
      <c r="C749" s="11">
        <v>46184</v>
      </c>
      <c r="D749" s="37" t="s">
        <v>8941</v>
      </c>
      <c r="E749" s="8">
        <v>40</v>
      </c>
      <c r="G749" t="s">
        <v>11459</v>
      </c>
      <c r="H749" s="16">
        <v>3.4020000000000001</v>
      </c>
      <c r="I749" s="13" t="s">
        <v>58</v>
      </c>
      <c r="J749" s="18" t="s">
        <v>10578</v>
      </c>
      <c r="K749" s="11">
        <v>46177</v>
      </c>
      <c r="L749" s="11">
        <v>46177</v>
      </c>
      <c r="M749" s="13" t="s">
        <v>3374</v>
      </c>
      <c r="Q749" s="38" t="s">
        <v>8944</v>
      </c>
      <c r="AH749" s="19" t="str">
        <f t="shared" si="166"/>
        <v>10230126807</v>
      </c>
      <c r="AI749" t="str">
        <f>IFERROR(INDEX(PROVEEDORES!$B$1:$B$6940,MATCH(AH749,PROVEEDORES!$A$1:$A$6940,0)),"")</f>
        <v>SANTAMARIA PUCLLA ANDRES</v>
      </c>
    </row>
    <row r="750" spans="1:35" hidden="1" x14ac:dyDescent="0.4">
      <c r="A750" s="13" t="s">
        <v>47</v>
      </c>
      <c r="B750" s="13" t="s">
        <v>9282</v>
      </c>
      <c r="C750" s="11">
        <v>46184</v>
      </c>
      <c r="D750" s="37" t="s">
        <v>8941</v>
      </c>
      <c r="E750" s="8">
        <v>40</v>
      </c>
      <c r="G750" t="s">
        <v>11459</v>
      </c>
      <c r="H750" s="16">
        <v>3.4020000000000001</v>
      </c>
      <c r="I750" s="13" t="s">
        <v>58</v>
      </c>
      <c r="J750" s="18" t="s">
        <v>10579</v>
      </c>
      <c r="K750" s="11">
        <v>46178</v>
      </c>
      <c r="L750" s="11">
        <v>46178</v>
      </c>
      <c r="M750" s="13" t="s">
        <v>9561</v>
      </c>
      <c r="Q750" s="38" t="s">
        <v>8944</v>
      </c>
      <c r="AH750" s="19" t="str">
        <f t="shared" si="166"/>
        <v>10459476721</v>
      </c>
      <c r="AI750" t="str">
        <f>IFERROR(INDEX(PROVEEDORES!$B$1:$B$6940,MATCH(AH750,PROVEEDORES!$A$1:$A$6940,0)),"")</f>
        <v>MARCELA ALEJANDRINA HERRERA</v>
      </c>
    </row>
    <row r="751" spans="1:35" hidden="1" x14ac:dyDescent="0.4">
      <c r="A751" s="13" t="s">
        <v>47</v>
      </c>
      <c r="B751" s="13" t="s">
        <v>9282</v>
      </c>
      <c r="C751" s="11">
        <v>46184</v>
      </c>
      <c r="D751" s="37" t="s">
        <v>8942</v>
      </c>
      <c r="E751" s="8">
        <v>40</v>
      </c>
      <c r="G751" t="s">
        <v>11459</v>
      </c>
      <c r="H751" s="16">
        <v>3.4020000000000001</v>
      </c>
      <c r="I751" s="13" t="s">
        <v>56</v>
      </c>
      <c r="J751" s="18" t="s">
        <v>10580</v>
      </c>
      <c r="K751" s="11">
        <v>46179</v>
      </c>
      <c r="L751" s="11">
        <v>46179</v>
      </c>
      <c r="M751" s="13" t="s">
        <v>7639</v>
      </c>
      <c r="Q751" s="38" t="s">
        <v>8944</v>
      </c>
      <c r="AH751" s="19" t="str">
        <f t="shared" si="166"/>
        <v>10806823517</v>
      </c>
      <c r="AI751" t="str">
        <f>IFERROR(INDEX(PROVEEDORES!$B$1:$B$6940,MATCH(AH751,PROVEEDORES!$A$1:$A$6940,0)),"")</f>
        <v>VELA VASQUEZ KATIUSKA MARILYN</v>
      </c>
    </row>
    <row r="752" spans="1:35" hidden="1" x14ac:dyDescent="0.4">
      <c r="A752" s="13" t="s">
        <v>47</v>
      </c>
      <c r="B752" s="13" t="s">
        <v>9282</v>
      </c>
      <c r="C752" s="11">
        <v>46184</v>
      </c>
      <c r="D752" s="37" t="s">
        <v>8942</v>
      </c>
      <c r="E752" s="8">
        <v>40</v>
      </c>
      <c r="G752" t="s">
        <v>11459</v>
      </c>
      <c r="H752" s="16">
        <v>3.4020000000000001</v>
      </c>
      <c r="I752" s="13" t="s">
        <v>56</v>
      </c>
      <c r="J752" s="18" t="s">
        <v>10581</v>
      </c>
      <c r="K752" s="11">
        <v>46180</v>
      </c>
      <c r="L752" s="11">
        <v>46180</v>
      </c>
      <c r="M752" s="13" t="s">
        <v>3888</v>
      </c>
      <c r="Q752" s="38" t="s">
        <v>8944</v>
      </c>
      <c r="AH752" s="19" t="str">
        <f t="shared" si="166"/>
        <v>10336423495</v>
      </c>
      <c r="AI752" t="str">
        <f>IFERROR(INDEX(PROVEEDORES!$B$1:$B$6940,MATCH(AH752,PROVEEDORES!$A$1:$A$6940,0)),"")</f>
        <v>BEUZEMILLE GUIELAC JUAN CARLOS</v>
      </c>
    </row>
    <row r="753" spans="1:35" hidden="1" x14ac:dyDescent="0.4">
      <c r="A753" s="13" t="s">
        <v>47</v>
      </c>
      <c r="B753" s="13" t="s">
        <v>9282</v>
      </c>
      <c r="C753" s="11">
        <v>46184</v>
      </c>
      <c r="D753" s="37" t="s">
        <v>8942</v>
      </c>
      <c r="E753" s="8">
        <v>40</v>
      </c>
      <c r="G753" t="s">
        <v>11459</v>
      </c>
      <c r="H753" s="16">
        <v>3.4020000000000001</v>
      </c>
      <c r="I753" s="13" t="s">
        <v>56</v>
      </c>
      <c r="J753" s="18" t="s">
        <v>10582</v>
      </c>
      <c r="K753" s="11">
        <v>46181</v>
      </c>
      <c r="L753" s="11">
        <v>46181</v>
      </c>
      <c r="M753" s="13" t="s">
        <v>8682</v>
      </c>
      <c r="Q753" s="38" t="s">
        <v>8944</v>
      </c>
      <c r="AH753" s="19" t="str">
        <f t="shared" si="166"/>
        <v>20607994987</v>
      </c>
      <c r="AI753" t="str">
        <f>IFERROR(INDEX(PROVEEDORES!$B$1:$B$6940,MATCH(AH753,PROVEEDORES!$A$1:$A$6940,0)),"")</f>
        <v>INDUSTRIAS NAVARROS EIRL</v>
      </c>
    </row>
    <row r="754" spans="1:35" hidden="1" x14ac:dyDescent="0.4">
      <c r="A754" s="13" t="s">
        <v>47</v>
      </c>
      <c r="B754" s="13" t="s">
        <v>9282</v>
      </c>
      <c r="C754" s="11">
        <v>46184</v>
      </c>
      <c r="D754" s="37" t="s">
        <v>8942</v>
      </c>
      <c r="E754" s="8">
        <v>40</v>
      </c>
      <c r="G754" t="s">
        <v>11459</v>
      </c>
      <c r="H754" s="16">
        <v>3.4020000000000001</v>
      </c>
      <c r="I754" s="13" t="s">
        <v>56</v>
      </c>
      <c r="J754" s="18" t="s">
        <v>10583</v>
      </c>
      <c r="K754" s="11">
        <v>46182</v>
      </c>
      <c r="L754" s="11">
        <v>46182</v>
      </c>
      <c r="M754" s="13" t="s">
        <v>1410</v>
      </c>
      <c r="Q754" s="38" t="s">
        <v>8944</v>
      </c>
      <c r="AH754" s="19" t="str">
        <f t="shared" ref="AH754:AH756" si="167">M754</f>
        <v>10010558030</v>
      </c>
      <c r="AI754" t="str">
        <f>IFERROR(INDEX(PROVEEDORES!$B$1:$B$6940,MATCH(AH754,PROVEEDORES!$A$1:$A$6940,0)),"")</f>
        <v>QUISPE CABRERA DAGOBERTO</v>
      </c>
    </row>
    <row r="755" spans="1:35" hidden="1" x14ac:dyDescent="0.4">
      <c r="A755" s="13" t="s">
        <v>47</v>
      </c>
      <c r="B755" s="13" t="s">
        <v>9282</v>
      </c>
      <c r="C755" s="11">
        <v>46184</v>
      </c>
      <c r="D755" s="37" t="s">
        <v>8941</v>
      </c>
      <c r="E755" s="8">
        <v>40</v>
      </c>
      <c r="G755" t="s">
        <v>11459</v>
      </c>
      <c r="H755" s="16">
        <v>3.4020000000000001</v>
      </c>
      <c r="I755" s="13" t="s">
        <v>58</v>
      </c>
      <c r="J755" s="18" t="s">
        <v>10584</v>
      </c>
      <c r="K755" s="11">
        <v>46183</v>
      </c>
      <c r="L755" s="11">
        <v>46183</v>
      </c>
      <c r="M755" s="13" t="s">
        <v>1215</v>
      </c>
      <c r="Q755" s="38" t="s">
        <v>8944</v>
      </c>
      <c r="AH755" s="19" t="str">
        <f t="shared" si="167"/>
        <v>10009749956</v>
      </c>
      <c r="AI755" t="str">
        <f>IFERROR(INDEX(PROVEEDORES!$B$1:$B$6940,MATCH(AH755,PROVEEDORES!$A$1:$A$6940,0)),"")</f>
        <v>VALLES BARRERA FLOR</v>
      </c>
    </row>
    <row r="756" spans="1:35" hidden="1" x14ac:dyDescent="0.4">
      <c r="A756" s="13" t="s">
        <v>47</v>
      </c>
      <c r="B756" s="13" t="s">
        <v>9282</v>
      </c>
      <c r="C756" s="11">
        <v>46184</v>
      </c>
      <c r="D756" s="37" t="s">
        <v>8941</v>
      </c>
      <c r="E756" s="8">
        <v>40</v>
      </c>
      <c r="G756" t="s">
        <v>11459</v>
      </c>
      <c r="H756" s="16">
        <v>3.4020000000000001</v>
      </c>
      <c r="I756" s="13" t="s">
        <v>58</v>
      </c>
      <c r="J756" s="18" t="s">
        <v>10585</v>
      </c>
      <c r="K756" s="11">
        <v>46184</v>
      </c>
      <c r="L756" s="11">
        <v>46184</v>
      </c>
      <c r="M756" s="13" t="s">
        <v>3286</v>
      </c>
      <c r="Q756" s="38" t="s">
        <v>8944</v>
      </c>
      <c r="AH756" s="19" t="str">
        <f t="shared" si="167"/>
        <v>10229897603</v>
      </c>
      <c r="AI756" t="str">
        <f>IFERROR(INDEX(PROVEEDORES!$B$1:$B$6940,MATCH(AH756,PROVEEDORES!$A$1:$A$6940,0)),"")</f>
        <v>MEZA RUGINO MARIS</v>
      </c>
    </row>
    <row r="757" spans="1:35" hidden="1" x14ac:dyDescent="0.4">
      <c r="A757" s="13" t="s">
        <v>47</v>
      </c>
      <c r="B757" s="13" t="s">
        <v>9283</v>
      </c>
      <c r="C757" s="11">
        <v>46184</v>
      </c>
      <c r="D757" s="37" t="s">
        <v>8940</v>
      </c>
      <c r="F757" s="8">
        <v>600</v>
      </c>
      <c r="G757" t="s">
        <v>11459</v>
      </c>
      <c r="H757" s="16">
        <v>3.4020000000000001</v>
      </c>
      <c r="I757" s="13" t="s">
        <v>50</v>
      </c>
      <c r="J757" s="18" t="s">
        <v>10586</v>
      </c>
      <c r="K757" s="11">
        <v>46176</v>
      </c>
      <c r="L757" s="11">
        <v>46176</v>
      </c>
      <c r="M757" s="13" t="s">
        <v>9628</v>
      </c>
      <c r="Q757" s="38" t="s">
        <v>10587</v>
      </c>
      <c r="AH757" s="19" t="str">
        <f t="shared" si="156"/>
        <v>45431556</v>
      </c>
      <c r="AI757" t="str">
        <f>IFERROR(INDEX(PROVEEDORES!$B$1:$B$6940,MATCH(AH757,PROVEEDORES!$A$1:$A$6940,0)),"")</f>
        <v xml:space="preserve">GROZZ NORIEGA HANSS </v>
      </c>
    </row>
    <row r="758" spans="1:35" hidden="1" x14ac:dyDescent="0.4">
      <c r="A758" s="13" t="s">
        <v>47</v>
      </c>
      <c r="B758" s="13" t="s">
        <v>9283</v>
      </c>
      <c r="C758" s="11">
        <v>46184</v>
      </c>
      <c r="D758" s="37" t="s">
        <v>8940</v>
      </c>
      <c r="F758" s="8">
        <v>121.8</v>
      </c>
      <c r="G758" t="s">
        <v>11459</v>
      </c>
      <c r="H758" s="16">
        <v>3.4020000000000001</v>
      </c>
      <c r="I758" s="13" t="s">
        <v>50</v>
      </c>
      <c r="J758" s="18" t="s">
        <v>10588</v>
      </c>
      <c r="K758" s="11">
        <v>46184</v>
      </c>
      <c r="L758" s="11">
        <v>46184</v>
      </c>
      <c r="M758" s="13" t="s">
        <v>9628</v>
      </c>
      <c r="Q758" s="38" t="s">
        <v>39</v>
      </c>
      <c r="AH758" s="19" t="str">
        <f t="shared" si="156"/>
        <v>45431556</v>
      </c>
      <c r="AI758" t="str">
        <f>IFERROR(INDEX(PROVEEDORES!$B$1:$B$6940,MATCH(AH758,PROVEEDORES!$A$1:$A$6940,0)),"")</f>
        <v xml:space="preserve">GROZZ NORIEGA HANSS </v>
      </c>
    </row>
    <row r="759" spans="1:35" x14ac:dyDescent="0.4">
      <c r="A759" s="13" t="s">
        <v>47</v>
      </c>
      <c r="B759" s="13" t="s">
        <v>9283</v>
      </c>
      <c r="C759" s="11">
        <v>46184</v>
      </c>
      <c r="D759" s="37" t="s">
        <v>8942</v>
      </c>
      <c r="E759" s="8">
        <v>52.2</v>
      </c>
      <c r="G759" t="s">
        <v>11459</v>
      </c>
      <c r="H759" s="16">
        <v>3.4020000000000001</v>
      </c>
      <c r="I759" s="13" t="s">
        <v>56</v>
      </c>
      <c r="J759" s="18" t="s">
        <v>10589</v>
      </c>
      <c r="K759" s="11">
        <v>46182</v>
      </c>
      <c r="L759" s="11">
        <v>46182</v>
      </c>
      <c r="M759" s="13" t="s">
        <v>8121</v>
      </c>
      <c r="Q759" s="38" t="s">
        <v>45</v>
      </c>
      <c r="AH759" s="19" t="str">
        <f t="shared" si="156"/>
        <v>20511004251</v>
      </c>
      <c r="AI759" t="str">
        <f>IFERROR(INDEX(PROVEEDORES!$B$1:$B$6940,MATCH(AH759,PROVEEDORES!$A$1:$A$6940,0)),"")</f>
        <v>CONCESIONARIA IIRSA NORTE S.A.</v>
      </c>
    </row>
    <row r="760" spans="1:35" x14ac:dyDescent="0.4">
      <c r="A760" s="13" t="s">
        <v>47</v>
      </c>
      <c r="B760" s="13" t="s">
        <v>9283</v>
      </c>
      <c r="C760" s="11">
        <v>46184</v>
      </c>
      <c r="D760" s="37" t="s">
        <v>8942</v>
      </c>
      <c r="E760" s="8">
        <v>52.2</v>
      </c>
      <c r="G760" t="s">
        <v>11459</v>
      </c>
      <c r="H760" s="16">
        <v>3.4020000000000001</v>
      </c>
      <c r="I760" s="13" t="s">
        <v>56</v>
      </c>
      <c r="J760" s="18" t="s">
        <v>10590</v>
      </c>
      <c r="K760" s="11">
        <v>46182</v>
      </c>
      <c r="L760" s="11">
        <v>46182</v>
      </c>
      <c r="M760" s="13" t="s">
        <v>8121</v>
      </c>
      <c r="Q760" s="38" t="s">
        <v>45</v>
      </c>
      <c r="AH760" s="19" t="str">
        <f t="shared" si="156"/>
        <v>20511004251</v>
      </c>
      <c r="AI760" t="str">
        <f>IFERROR(INDEX(PROVEEDORES!$B$1:$B$6940,MATCH(AH760,PROVEEDORES!$A$1:$A$6940,0)),"")</f>
        <v>CONCESIONARIA IIRSA NORTE S.A.</v>
      </c>
    </row>
    <row r="761" spans="1:35" x14ac:dyDescent="0.4">
      <c r="A761" s="13" t="s">
        <v>47</v>
      </c>
      <c r="B761" s="13" t="s">
        <v>9283</v>
      </c>
      <c r="C761" s="11">
        <v>46184</v>
      </c>
      <c r="D761" s="37" t="s">
        <v>8942</v>
      </c>
      <c r="E761" s="8">
        <v>52.2</v>
      </c>
      <c r="G761" t="s">
        <v>11459</v>
      </c>
      <c r="H761" s="16">
        <v>3.4020000000000001</v>
      </c>
      <c r="I761" s="13" t="s">
        <v>56</v>
      </c>
      <c r="J761" s="18" t="s">
        <v>10591</v>
      </c>
      <c r="K761" s="11">
        <v>46180</v>
      </c>
      <c r="L761" s="11">
        <v>46180</v>
      </c>
      <c r="M761" s="13" t="s">
        <v>8121</v>
      </c>
      <c r="Q761" s="38" t="s">
        <v>45</v>
      </c>
      <c r="AH761" s="19" t="str">
        <f t="shared" si="156"/>
        <v>20511004251</v>
      </c>
      <c r="AI761" t="str">
        <f>IFERROR(INDEX(PROVEEDORES!$B$1:$B$6940,MATCH(AH761,PROVEEDORES!$A$1:$A$6940,0)),"")</f>
        <v>CONCESIONARIA IIRSA NORTE S.A.</v>
      </c>
    </row>
    <row r="762" spans="1:35" x14ac:dyDescent="0.4">
      <c r="A762" s="13" t="s">
        <v>47</v>
      </c>
      <c r="B762" s="13" t="s">
        <v>9283</v>
      </c>
      <c r="C762" s="11">
        <v>46184</v>
      </c>
      <c r="D762" s="37" t="s">
        <v>8942</v>
      </c>
      <c r="E762" s="8">
        <v>52.2</v>
      </c>
      <c r="G762" t="s">
        <v>11459</v>
      </c>
      <c r="H762" s="16">
        <v>3.4020000000000001</v>
      </c>
      <c r="I762" s="13" t="s">
        <v>56</v>
      </c>
      <c r="J762" s="18" t="s">
        <v>10592</v>
      </c>
      <c r="K762" s="11">
        <v>46179</v>
      </c>
      <c r="L762" s="11">
        <v>46179</v>
      </c>
      <c r="M762" s="13" t="s">
        <v>8121</v>
      </c>
      <c r="Q762" s="38" t="s">
        <v>45</v>
      </c>
      <c r="AH762" s="19" t="str">
        <f t="shared" si="156"/>
        <v>20511004251</v>
      </c>
      <c r="AI762" t="str">
        <f>IFERROR(INDEX(PROVEEDORES!$B$1:$B$6940,MATCH(AH762,PROVEEDORES!$A$1:$A$6940,0)),"")</f>
        <v>CONCESIONARIA IIRSA NORTE S.A.</v>
      </c>
    </row>
    <row r="763" spans="1:35" hidden="1" x14ac:dyDescent="0.4">
      <c r="A763" s="13" t="s">
        <v>47</v>
      </c>
      <c r="B763" s="13" t="s">
        <v>9283</v>
      </c>
      <c r="C763" s="11">
        <v>46184</v>
      </c>
      <c r="D763" s="37" t="s">
        <v>8942</v>
      </c>
      <c r="E763" s="8">
        <v>35</v>
      </c>
      <c r="G763" t="s">
        <v>11459</v>
      </c>
      <c r="H763" s="16">
        <v>3.4020000000000001</v>
      </c>
      <c r="I763" s="13" t="s">
        <v>56</v>
      </c>
      <c r="J763" s="18" t="s">
        <v>10593</v>
      </c>
      <c r="K763" s="11">
        <v>46181</v>
      </c>
      <c r="L763" s="11">
        <v>46181</v>
      </c>
      <c r="M763" s="13" t="s">
        <v>5324</v>
      </c>
      <c r="Q763" s="38" t="s">
        <v>8947</v>
      </c>
      <c r="AH763" s="19" t="str">
        <f t="shared" ref="AH763:AH764" si="168">M763</f>
        <v>10437278674</v>
      </c>
      <c r="AI763" t="str">
        <f>IFERROR(INDEX(PROVEEDORES!$B$1:$B$6940,MATCH(AH763,PROVEEDORES!$A$1:$A$6940,0)),"")</f>
        <v>ZUÑIGA RAMON MANUEL VICENTE</v>
      </c>
    </row>
    <row r="764" spans="1:35" hidden="1" x14ac:dyDescent="0.4">
      <c r="A764" s="13" t="s">
        <v>47</v>
      </c>
      <c r="B764" s="13" t="s">
        <v>9283</v>
      </c>
      <c r="C764" s="11">
        <v>46184</v>
      </c>
      <c r="D764" s="37" t="s">
        <v>8942</v>
      </c>
      <c r="E764" s="8">
        <v>30</v>
      </c>
      <c r="G764" t="s">
        <v>11459</v>
      </c>
      <c r="H764" s="16">
        <v>3.4020000000000001</v>
      </c>
      <c r="I764" s="13" t="s">
        <v>56</v>
      </c>
      <c r="J764" s="18" t="s">
        <v>10594</v>
      </c>
      <c r="K764" s="11">
        <v>46182</v>
      </c>
      <c r="L764" s="11">
        <v>46182</v>
      </c>
      <c r="M764" s="13" t="s">
        <v>4296</v>
      </c>
      <c r="Q764" s="38" t="s">
        <v>41</v>
      </c>
      <c r="AH764" s="19" t="str">
        <f t="shared" si="168"/>
        <v>10407763438</v>
      </c>
      <c r="AI764" t="str">
        <f>IFERROR(INDEX(PROVEEDORES!$B$1:$B$6940,MATCH(AH764,PROVEEDORES!$A$1:$A$6940,0)),"")</f>
        <v>MUÑOZ GONGORA MARIA MARLENE</v>
      </c>
    </row>
    <row r="765" spans="1:35" hidden="1" x14ac:dyDescent="0.4">
      <c r="A765" s="13" t="s">
        <v>47</v>
      </c>
      <c r="B765" s="13" t="s">
        <v>9283</v>
      </c>
      <c r="C765" s="11">
        <v>46184</v>
      </c>
      <c r="D765" s="37" t="s">
        <v>8942</v>
      </c>
      <c r="E765" s="8">
        <v>40</v>
      </c>
      <c r="G765" t="s">
        <v>11459</v>
      </c>
      <c r="H765" s="16">
        <v>3.4020000000000001</v>
      </c>
      <c r="I765" s="13" t="s">
        <v>56</v>
      </c>
      <c r="J765" s="18" t="s">
        <v>10595</v>
      </c>
      <c r="K765" s="11">
        <v>46184</v>
      </c>
      <c r="L765" s="11">
        <v>46184</v>
      </c>
      <c r="M765" s="20" t="s">
        <v>9520</v>
      </c>
      <c r="Q765" s="38" t="s">
        <v>59</v>
      </c>
      <c r="AH765" s="19" t="str">
        <f t="shared" ref="AH765:AH766" si="169">M765</f>
        <v>10755996551</v>
      </c>
      <c r="AI765" t="str">
        <f>IFERROR(INDEX(PROVEEDORES!$B$1:$B$6940,MATCH(AH765,PROVEEDORES!$A$1:$A$6940,0)),"")</f>
        <v>PEREZ DAHUA FRANS DENNIS</v>
      </c>
    </row>
    <row r="766" spans="1:35" hidden="1" x14ac:dyDescent="0.4">
      <c r="A766" s="13" t="s">
        <v>47</v>
      </c>
      <c r="B766" s="13" t="s">
        <v>9283</v>
      </c>
      <c r="C766" s="11">
        <v>46184</v>
      </c>
      <c r="D766" s="37" t="s">
        <v>8942</v>
      </c>
      <c r="E766" s="8">
        <v>48</v>
      </c>
      <c r="G766" t="s">
        <v>11459</v>
      </c>
      <c r="H766" s="16">
        <v>3.4020000000000001</v>
      </c>
      <c r="I766" s="13" t="s">
        <v>56</v>
      </c>
      <c r="J766" s="18" t="s">
        <v>10596</v>
      </c>
      <c r="K766" s="11">
        <v>46184</v>
      </c>
      <c r="L766" s="11">
        <v>46184</v>
      </c>
      <c r="M766" s="20" t="s">
        <v>9520</v>
      </c>
      <c r="Q766" s="38" t="s">
        <v>8943</v>
      </c>
      <c r="AH766" s="19" t="str">
        <f t="shared" si="169"/>
        <v>10755996551</v>
      </c>
      <c r="AI766" t="str">
        <f>IFERROR(INDEX(PROVEEDORES!$B$1:$B$6940,MATCH(AH766,PROVEEDORES!$A$1:$A$6940,0)),"")</f>
        <v>PEREZ DAHUA FRANS DENNIS</v>
      </c>
    </row>
    <row r="767" spans="1:35" hidden="1" x14ac:dyDescent="0.4">
      <c r="A767" s="13" t="s">
        <v>47</v>
      </c>
      <c r="B767" s="13" t="s">
        <v>9283</v>
      </c>
      <c r="C767" s="11">
        <v>46184</v>
      </c>
      <c r="D767" s="37" t="s">
        <v>8941</v>
      </c>
      <c r="E767" s="8">
        <v>40</v>
      </c>
      <c r="G767" t="s">
        <v>11459</v>
      </c>
      <c r="H767" s="16">
        <v>3.4020000000000001</v>
      </c>
      <c r="I767" s="13" t="s">
        <v>58</v>
      </c>
      <c r="J767" s="18" t="s">
        <v>10597</v>
      </c>
      <c r="K767" s="11">
        <v>46176</v>
      </c>
      <c r="L767" s="11">
        <v>46176</v>
      </c>
      <c r="M767" s="20" t="s">
        <v>5658</v>
      </c>
      <c r="Q767" s="38" t="s">
        <v>8944</v>
      </c>
      <c r="AH767" s="19" t="str">
        <f t="shared" ref="AH767:AH775" si="170">M767</f>
        <v>10446876312</v>
      </c>
      <c r="AI767" t="str">
        <f>IFERROR(INDEX(PROVEEDORES!$B$1:$B$6940,MATCH(AH767,PROVEEDORES!$A$1:$A$6940,0)),"")</f>
        <v>IRENE ELENITH ROJAS RUIZ</v>
      </c>
    </row>
    <row r="768" spans="1:35" hidden="1" x14ac:dyDescent="0.4">
      <c r="A768" s="13" t="s">
        <v>47</v>
      </c>
      <c r="B768" s="13" t="s">
        <v>9283</v>
      </c>
      <c r="C768" s="11">
        <v>46184</v>
      </c>
      <c r="D768" s="37" t="s">
        <v>8941</v>
      </c>
      <c r="E768" s="8">
        <v>40</v>
      </c>
      <c r="G768" t="s">
        <v>11459</v>
      </c>
      <c r="H768" s="16">
        <v>3.4020000000000001</v>
      </c>
      <c r="I768" s="13" t="s">
        <v>58</v>
      </c>
      <c r="J768" s="18" t="s">
        <v>10598</v>
      </c>
      <c r="K768" s="11">
        <v>46177</v>
      </c>
      <c r="L768" s="11">
        <v>46177</v>
      </c>
      <c r="M768" s="20" t="s">
        <v>3286</v>
      </c>
      <c r="Q768" s="38" t="s">
        <v>8944</v>
      </c>
      <c r="AH768" s="19" t="str">
        <f t="shared" si="170"/>
        <v>10229897603</v>
      </c>
      <c r="AI768" t="str">
        <f>IFERROR(INDEX(PROVEEDORES!$B$1:$B$6940,MATCH(AH768,PROVEEDORES!$A$1:$A$6940,0)),"")</f>
        <v>MEZA RUGINO MARIS</v>
      </c>
    </row>
    <row r="769" spans="1:35" hidden="1" x14ac:dyDescent="0.4">
      <c r="A769" s="13" t="s">
        <v>47</v>
      </c>
      <c r="B769" s="13" t="s">
        <v>9283</v>
      </c>
      <c r="C769" s="11">
        <v>46184</v>
      </c>
      <c r="D769" s="37" t="s">
        <v>8941</v>
      </c>
      <c r="E769" s="8">
        <v>40</v>
      </c>
      <c r="G769" t="s">
        <v>11459</v>
      </c>
      <c r="H769" s="16">
        <v>3.4020000000000001</v>
      </c>
      <c r="I769" s="13" t="s">
        <v>58</v>
      </c>
      <c r="J769" s="18" t="s">
        <v>10599</v>
      </c>
      <c r="K769" s="11">
        <v>46178</v>
      </c>
      <c r="L769" s="11">
        <v>46178</v>
      </c>
      <c r="M769" s="20" t="s">
        <v>4553</v>
      </c>
      <c r="Q769" s="38" t="s">
        <v>8944</v>
      </c>
      <c r="AH769" s="19" t="str">
        <f t="shared" si="170"/>
        <v>10414823080</v>
      </c>
      <c r="AI769" t="str">
        <f>IFERROR(INDEX(PROVEEDORES!$B$1:$B$6940,MATCH(AH769,PROVEEDORES!$A$1:$A$6940,0)),"")</f>
        <v>TOLENTINO SIMON REINA</v>
      </c>
    </row>
    <row r="770" spans="1:35" hidden="1" x14ac:dyDescent="0.4">
      <c r="A770" s="13" t="s">
        <v>47</v>
      </c>
      <c r="B770" s="13" t="s">
        <v>9283</v>
      </c>
      <c r="C770" s="11">
        <v>46184</v>
      </c>
      <c r="D770" s="37" t="s">
        <v>8941</v>
      </c>
      <c r="E770" s="8">
        <v>40</v>
      </c>
      <c r="G770" t="s">
        <v>11459</v>
      </c>
      <c r="H770" s="16">
        <v>3.4020000000000001</v>
      </c>
      <c r="I770" s="13" t="s">
        <v>58</v>
      </c>
      <c r="J770" s="18" t="s">
        <v>10600</v>
      </c>
      <c r="K770" s="11">
        <v>46179</v>
      </c>
      <c r="L770" s="11">
        <v>46179</v>
      </c>
      <c r="M770" s="20" t="s">
        <v>1215</v>
      </c>
      <c r="Q770" s="38" t="s">
        <v>8944</v>
      </c>
      <c r="AH770" s="19" t="str">
        <f t="shared" si="170"/>
        <v>10009749956</v>
      </c>
      <c r="AI770" t="str">
        <f>IFERROR(INDEX(PROVEEDORES!$B$1:$B$6940,MATCH(AH770,PROVEEDORES!$A$1:$A$6940,0)),"")</f>
        <v>VALLES BARRERA FLOR</v>
      </c>
    </row>
    <row r="771" spans="1:35" hidden="1" x14ac:dyDescent="0.4">
      <c r="A771" s="13" t="s">
        <v>47</v>
      </c>
      <c r="B771" s="13" t="s">
        <v>9283</v>
      </c>
      <c r="C771" s="11">
        <v>46184</v>
      </c>
      <c r="D771" s="37" t="s">
        <v>8941</v>
      </c>
      <c r="E771" s="8">
        <v>40</v>
      </c>
      <c r="G771" t="s">
        <v>11459</v>
      </c>
      <c r="H771" s="16">
        <v>3.4020000000000001</v>
      </c>
      <c r="I771" s="13" t="s">
        <v>58</v>
      </c>
      <c r="J771" s="18" t="s">
        <v>10601</v>
      </c>
      <c r="K771" s="11">
        <v>46180</v>
      </c>
      <c r="L771" s="11">
        <v>46180</v>
      </c>
      <c r="M771" s="20" t="s">
        <v>7490</v>
      </c>
      <c r="Q771" s="38" t="s">
        <v>8944</v>
      </c>
      <c r="AH771" s="19" t="str">
        <f t="shared" si="170"/>
        <v>10802507238</v>
      </c>
      <c r="AI771" t="str">
        <f>IFERROR(INDEX(PROVEEDORES!$B$1:$B$6940,MATCH(AH771,PROVEEDORES!$A$1:$A$6940,0)),"")</f>
        <v>BAZAN CULQUI JESUS</v>
      </c>
    </row>
    <row r="772" spans="1:35" hidden="1" x14ac:dyDescent="0.4">
      <c r="A772" s="13" t="s">
        <v>47</v>
      </c>
      <c r="B772" s="13" t="s">
        <v>9283</v>
      </c>
      <c r="C772" s="11">
        <v>46184</v>
      </c>
      <c r="D772" s="37" t="s">
        <v>8941</v>
      </c>
      <c r="E772" s="8">
        <v>40</v>
      </c>
      <c r="G772" t="s">
        <v>11459</v>
      </c>
      <c r="H772" s="16">
        <v>3.4020000000000001</v>
      </c>
      <c r="I772" s="13" t="s">
        <v>58</v>
      </c>
      <c r="J772" s="18" t="s">
        <v>10602</v>
      </c>
      <c r="K772" s="11">
        <v>46181</v>
      </c>
      <c r="L772" s="11">
        <v>46181</v>
      </c>
      <c r="M772" s="20" t="s">
        <v>5949</v>
      </c>
      <c r="Q772" s="38" t="s">
        <v>8944</v>
      </c>
      <c r="AH772" s="19" t="str">
        <f t="shared" si="170"/>
        <v>10456529327</v>
      </c>
      <c r="AI772" t="str">
        <f>IFERROR(INDEX(PROVEEDORES!$B$1:$B$6940,MATCH(AH772,PROVEEDORES!$A$1:$A$6940,0)),"")</f>
        <v>RIVERA HUAMAN YANNET YAKEL</v>
      </c>
    </row>
    <row r="773" spans="1:35" hidden="1" x14ac:dyDescent="0.4">
      <c r="A773" s="13" t="s">
        <v>47</v>
      </c>
      <c r="B773" s="13" t="s">
        <v>9283</v>
      </c>
      <c r="C773" s="11">
        <v>46184</v>
      </c>
      <c r="D773" s="37" t="s">
        <v>8941</v>
      </c>
      <c r="E773" s="8">
        <v>40</v>
      </c>
      <c r="G773" t="s">
        <v>11459</v>
      </c>
      <c r="H773" s="16">
        <v>3.4020000000000001</v>
      </c>
      <c r="I773" s="13" t="s">
        <v>58</v>
      </c>
      <c r="J773" s="18" t="s">
        <v>10603</v>
      </c>
      <c r="K773" s="11">
        <v>46182</v>
      </c>
      <c r="L773" s="11">
        <v>46182</v>
      </c>
      <c r="M773" s="20" t="s">
        <v>997</v>
      </c>
      <c r="Q773" s="38" t="s">
        <v>8944</v>
      </c>
      <c r="AH773" s="19" t="str">
        <f t="shared" si="170"/>
        <v>10008396413</v>
      </c>
      <c r="AI773" t="str">
        <f>IFERROR(INDEX(PROVEEDORES!$B$1:$B$6940,MATCH(AH773,PROVEEDORES!$A$1:$A$6940,0)),"")</f>
        <v>FLORES BENAVIDES VIDAL</v>
      </c>
    </row>
    <row r="774" spans="1:35" hidden="1" x14ac:dyDescent="0.4">
      <c r="A774" s="13" t="s">
        <v>47</v>
      </c>
      <c r="B774" s="13" t="s">
        <v>9283</v>
      </c>
      <c r="C774" s="11">
        <v>46184</v>
      </c>
      <c r="D774" s="37" t="s">
        <v>8941</v>
      </c>
      <c r="E774" s="8">
        <v>40</v>
      </c>
      <c r="G774" t="s">
        <v>11459</v>
      </c>
      <c r="H774" s="16">
        <v>3.4020000000000001</v>
      </c>
      <c r="I774" s="13" t="s">
        <v>58</v>
      </c>
      <c r="J774" s="18" t="s">
        <v>10604</v>
      </c>
      <c r="K774" s="11">
        <v>46183</v>
      </c>
      <c r="L774" s="11">
        <v>46183</v>
      </c>
      <c r="M774" s="20" t="s">
        <v>1215</v>
      </c>
      <c r="Q774" s="38" t="s">
        <v>8944</v>
      </c>
      <c r="AH774" s="19" t="str">
        <f t="shared" si="170"/>
        <v>10009749956</v>
      </c>
      <c r="AI774" t="str">
        <f>IFERROR(INDEX(PROVEEDORES!$B$1:$B$6940,MATCH(AH774,PROVEEDORES!$A$1:$A$6940,0)),"")</f>
        <v>VALLES BARRERA FLOR</v>
      </c>
    </row>
    <row r="775" spans="1:35" hidden="1" x14ac:dyDescent="0.4">
      <c r="A775" s="13" t="s">
        <v>47</v>
      </c>
      <c r="B775" s="13" t="s">
        <v>9283</v>
      </c>
      <c r="C775" s="11">
        <v>46184</v>
      </c>
      <c r="D775" s="37" t="s">
        <v>8941</v>
      </c>
      <c r="E775" s="8">
        <v>40</v>
      </c>
      <c r="G775" t="s">
        <v>11459</v>
      </c>
      <c r="H775" s="16">
        <v>3.4020000000000001</v>
      </c>
      <c r="I775" s="13" t="s">
        <v>58</v>
      </c>
      <c r="J775" s="18" t="s">
        <v>10605</v>
      </c>
      <c r="K775" s="11">
        <v>46184</v>
      </c>
      <c r="L775" s="11">
        <v>46184</v>
      </c>
      <c r="M775" s="20" t="s">
        <v>3286</v>
      </c>
      <c r="Q775" s="38" t="s">
        <v>8944</v>
      </c>
      <c r="AH775" s="19" t="str">
        <f t="shared" si="170"/>
        <v>10229897603</v>
      </c>
      <c r="AI775" t="str">
        <f>IFERROR(INDEX(PROVEEDORES!$B$1:$B$6940,MATCH(AH775,PROVEEDORES!$A$1:$A$6940,0)),"")</f>
        <v>MEZA RUGINO MARIS</v>
      </c>
    </row>
    <row r="776" spans="1:35" hidden="1" x14ac:dyDescent="0.4">
      <c r="A776" s="13" t="s">
        <v>47</v>
      </c>
      <c r="B776" s="13" t="s">
        <v>9284</v>
      </c>
      <c r="C776" s="11">
        <v>46184</v>
      </c>
      <c r="D776" s="37" t="s">
        <v>8940</v>
      </c>
      <c r="F776" s="8">
        <v>630</v>
      </c>
      <c r="G776" t="s">
        <v>11459</v>
      </c>
      <c r="H776" s="16">
        <v>3.4020000000000001</v>
      </c>
      <c r="I776" s="13" t="s">
        <v>50</v>
      </c>
      <c r="J776" s="18" t="s">
        <v>10606</v>
      </c>
      <c r="K776" s="11">
        <v>46183</v>
      </c>
      <c r="L776" s="11">
        <v>46183</v>
      </c>
      <c r="M776" s="13" t="s">
        <v>230</v>
      </c>
      <c r="Q776" s="38" t="s">
        <v>10607</v>
      </c>
      <c r="AH776" s="19" t="str">
        <f t="shared" ref="AH776:AH797" si="171">M776</f>
        <v>40018877</v>
      </c>
      <c r="AI776" t="str">
        <f>IFERROR(INDEX(PROVEEDORES!$B$1:$B$6940,MATCH(AH776,PROVEEDORES!$A$1:$A$6940,0)),"")</f>
        <v>RENGIFO IGLESIAS HEBER</v>
      </c>
    </row>
    <row r="777" spans="1:35" hidden="1" x14ac:dyDescent="0.4">
      <c r="A777" s="13" t="s">
        <v>47</v>
      </c>
      <c r="B777" s="13" t="s">
        <v>9284</v>
      </c>
      <c r="C777" s="11">
        <v>46184</v>
      </c>
      <c r="D777" s="37" t="s">
        <v>8940</v>
      </c>
      <c r="F777" s="8">
        <v>150</v>
      </c>
      <c r="G777" t="s">
        <v>11459</v>
      </c>
      <c r="H777" s="16">
        <v>3.4020000000000001</v>
      </c>
      <c r="I777" s="13" t="s">
        <v>50</v>
      </c>
      <c r="J777" s="18" t="s">
        <v>10429</v>
      </c>
      <c r="K777" s="11">
        <v>46183</v>
      </c>
      <c r="L777" s="11">
        <v>46183</v>
      </c>
      <c r="M777" s="13" t="s">
        <v>230</v>
      </c>
      <c r="Q777" s="38" t="s">
        <v>39</v>
      </c>
      <c r="AH777" s="19" t="str">
        <f t="shared" ref="AH777" si="172">M777</f>
        <v>40018877</v>
      </c>
      <c r="AI777" t="str">
        <f>IFERROR(INDEX(PROVEEDORES!$B$1:$B$6940,MATCH(AH777,PROVEEDORES!$A$1:$A$6940,0)),"")</f>
        <v>RENGIFO IGLESIAS HEBER</v>
      </c>
    </row>
    <row r="778" spans="1:35" hidden="1" x14ac:dyDescent="0.4">
      <c r="A778" s="13" t="s">
        <v>47</v>
      </c>
      <c r="B778" s="13" t="s">
        <v>9284</v>
      </c>
      <c r="C778" s="11">
        <v>46184</v>
      </c>
      <c r="D778" s="37" t="s">
        <v>11460</v>
      </c>
      <c r="E778" s="8">
        <v>450</v>
      </c>
      <c r="G778" t="s">
        <v>11459</v>
      </c>
      <c r="H778" s="16">
        <v>3.4020000000000001</v>
      </c>
      <c r="I778" s="13" t="s">
        <v>57</v>
      </c>
      <c r="J778" s="18" t="s">
        <v>10608</v>
      </c>
      <c r="K778" s="11">
        <v>46184</v>
      </c>
      <c r="L778" s="11">
        <v>46184</v>
      </c>
      <c r="M778" s="13" t="s">
        <v>9101</v>
      </c>
      <c r="Q778" s="38" t="s">
        <v>8950</v>
      </c>
      <c r="AH778" s="19" t="str">
        <f t="shared" si="171"/>
        <v>10001210683</v>
      </c>
      <c r="AI778" t="str">
        <f>IFERROR(INDEX(PROVEEDORES!$B$1:$B$6940,MATCH(AH778,PROVEEDORES!$A$1:$A$6940,0)),"")</f>
        <v>FLORES VARGAS ROXANA</v>
      </c>
    </row>
    <row r="779" spans="1:35" hidden="1" x14ac:dyDescent="0.4">
      <c r="A779" s="13" t="s">
        <v>47</v>
      </c>
      <c r="B779" s="13" t="s">
        <v>9284</v>
      </c>
      <c r="C779" s="11">
        <v>46184</v>
      </c>
      <c r="D779" s="37" t="s">
        <v>8942</v>
      </c>
      <c r="E779" s="8">
        <v>40</v>
      </c>
      <c r="G779" t="s">
        <v>11459</v>
      </c>
      <c r="H779" s="16">
        <v>3.4020000000000001</v>
      </c>
      <c r="I779" s="13" t="s">
        <v>56</v>
      </c>
      <c r="J779" s="18" t="s">
        <v>10609</v>
      </c>
      <c r="K779" s="11">
        <v>46184</v>
      </c>
      <c r="L779" s="11">
        <v>46184</v>
      </c>
      <c r="M779" s="13" t="s">
        <v>9520</v>
      </c>
      <c r="Q779" s="38" t="s">
        <v>59</v>
      </c>
      <c r="AH779" s="19" t="str">
        <f t="shared" ref="AH779:AH784" si="173">M779</f>
        <v>10755996551</v>
      </c>
      <c r="AI779" t="str">
        <f>IFERROR(INDEX(PROVEEDORES!$B$1:$B$6940,MATCH(AH779,PROVEEDORES!$A$1:$A$6940,0)),"")</f>
        <v>PEREZ DAHUA FRANS DENNIS</v>
      </c>
    </row>
    <row r="780" spans="1:35" hidden="1" x14ac:dyDescent="0.4">
      <c r="A780" s="13" t="s">
        <v>47</v>
      </c>
      <c r="B780" s="13" t="s">
        <v>9284</v>
      </c>
      <c r="C780" s="11">
        <v>46184</v>
      </c>
      <c r="D780" s="37" t="s">
        <v>8942</v>
      </c>
      <c r="E780" s="8">
        <v>10</v>
      </c>
      <c r="G780" t="s">
        <v>11459</v>
      </c>
      <c r="H780" s="16">
        <v>3.4020000000000001</v>
      </c>
      <c r="I780" s="13" t="s">
        <v>56</v>
      </c>
      <c r="J780" s="18" t="s">
        <v>10610</v>
      </c>
      <c r="K780" s="11">
        <v>46184</v>
      </c>
      <c r="L780" s="11">
        <v>46184</v>
      </c>
      <c r="M780" s="13" t="s">
        <v>8121</v>
      </c>
      <c r="Q780" s="38" t="s">
        <v>8943</v>
      </c>
      <c r="AH780" s="19" t="str">
        <f t="shared" si="173"/>
        <v>20511004251</v>
      </c>
      <c r="AI780" t="str">
        <f>IFERROR(INDEX(PROVEEDORES!$B$1:$B$6940,MATCH(AH780,PROVEEDORES!$A$1:$A$6940,0)),"")</f>
        <v>CONCESIONARIA IIRSA NORTE S.A.</v>
      </c>
    </row>
    <row r="781" spans="1:35" hidden="1" x14ac:dyDescent="0.4">
      <c r="A781" s="13" t="s">
        <v>47</v>
      </c>
      <c r="B781" s="13" t="s">
        <v>9284</v>
      </c>
      <c r="C781" s="11">
        <v>46184</v>
      </c>
      <c r="D781" s="5">
        <v>6313</v>
      </c>
      <c r="E781" s="8">
        <v>30</v>
      </c>
      <c r="G781" t="s">
        <v>11459</v>
      </c>
      <c r="H781" s="16">
        <v>3.4020000000000001</v>
      </c>
      <c r="I781" s="13" t="s">
        <v>58</v>
      </c>
      <c r="J781" s="18" t="s">
        <v>10611</v>
      </c>
      <c r="K781" s="11">
        <v>46183</v>
      </c>
      <c r="L781" s="11">
        <v>46183</v>
      </c>
      <c r="M781" s="13" t="s">
        <v>3513</v>
      </c>
      <c r="Q781" s="38" t="s">
        <v>41</v>
      </c>
      <c r="AH781" s="19" t="str">
        <f t="shared" si="173"/>
        <v>10258265926</v>
      </c>
      <c r="AI781" t="str">
        <f>IFERROR(INDEX(PROVEEDORES!$B$1:$B$6940,MATCH(AH781,PROVEEDORES!$A$1:$A$6940,0)),"")</f>
        <v>DE LA BARRA ESPINOZA VICTORIA ELENA</v>
      </c>
    </row>
    <row r="782" spans="1:35" hidden="1" x14ac:dyDescent="0.4">
      <c r="A782" s="13" t="s">
        <v>47</v>
      </c>
      <c r="B782" s="13" t="s">
        <v>9284</v>
      </c>
      <c r="C782" s="11">
        <v>46184</v>
      </c>
      <c r="D782" s="37" t="s">
        <v>8941</v>
      </c>
      <c r="E782" s="8">
        <v>20</v>
      </c>
      <c r="G782" t="s">
        <v>11459</v>
      </c>
      <c r="H782" s="16">
        <v>3.4020000000000001</v>
      </c>
      <c r="I782" s="13" t="s">
        <v>58</v>
      </c>
      <c r="J782" s="18" t="s">
        <v>10612</v>
      </c>
      <c r="K782" s="11">
        <v>46184</v>
      </c>
      <c r="L782" s="11">
        <v>46184</v>
      </c>
      <c r="M782" s="13" t="s">
        <v>3286</v>
      </c>
      <c r="Q782" s="38" t="s">
        <v>8944</v>
      </c>
      <c r="AH782" s="19" t="str">
        <f t="shared" si="173"/>
        <v>10229897603</v>
      </c>
      <c r="AI782" t="str">
        <f>IFERROR(INDEX(PROVEEDORES!$B$1:$B$6940,MATCH(AH782,PROVEEDORES!$A$1:$A$6940,0)),"")</f>
        <v>MEZA RUGINO MARIS</v>
      </c>
    </row>
    <row r="783" spans="1:35" hidden="1" x14ac:dyDescent="0.4">
      <c r="A783" s="13" t="s">
        <v>47</v>
      </c>
      <c r="B783" s="13" t="s">
        <v>9284</v>
      </c>
      <c r="C783" s="11">
        <v>46184</v>
      </c>
      <c r="D783" s="37" t="s">
        <v>8941</v>
      </c>
      <c r="E783" s="8">
        <v>30</v>
      </c>
      <c r="G783" t="s">
        <v>11459</v>
      </c>
      <c r="H783" s="16">
        <v>3.4020000000000001</v>
      </c>
      <c r="I783" s="13" t="s">
        <v>58</v>
      </c>
      <c r="J783" s="18" t="s">
        <v>10613</v>
      </c>
      <c r="K783" s="11">
        <v>46177</v>
      </c>
      <c r="L783" s="11">
        <v>46177</v>
      </c>
      <c r="M783" s="13" t="s">
        <v>5658</v>
      </c>
      <c r="Q783" s="38" t="s">
        <v>8944</v>
      </c>
      <c r="AH783" s="19" t="str">
        <f t="shared" si="173"/>
        <v>10446876312</v>
      </c>
      <c r="AI783" t="str">
        <f>IFERROR(INDEX(PROVEEDORES!$B$1:$B$6940,MATCH(AH783,PROVEEDORES!$A$1:$A$6940,0)),"")</f>
        <v>IRENE ELENITH ROJAS RUIZ</v>
      </c>
    </row>
    <row r="784" spans="1:35" hidden="1" x14ac:dyDescent="0.4">
      <c r="A784" s="13" t="s">
        <v>47</v>
      </c>
      <c r="B784" s="13" t="s">
        <v>9284</v>
      </c>
      <c r="C784" s="11">
        <v>46184</v>
      </c>
      <c r="D784" s="37" t="s">
        <v>8941</v>
      </c>
      <c r="E784" s="8">
        <v>30</v>
      </c>
      <c r="G784" t="s">
        <v>11459</v>
      </c>
      <c r="H784" s="16">
        <v>3.4020000000000001</v>
      </c>
      <c r="I784" s="13" t="s">
        <v>58</v>
      </c>
      <c r="J784" s="18" t="s">
        <v>10614</v>
      </c>
      <c r="K784" s="11">
        <v>46178</v>
      </c>
      <c r="L784" s="11">
        <v>46178</v>
      </c>
      <c r="M784" s="13" t="s">
        <v>5658</v>
      </c>
      <c r="Q784" s="38" t="s">
        <v>8944</v>
      </c>
      <c r="AH784" s="19" t="str">
        <f t="shared" si="173"/>
        <v>10446876312</v>
      </c>
      <c r="AI784" t="str">
        <f>IFERROR(INDEX(PROVEEDORES!$B$1:$B$6940,MATCH(AH784,PROVEEDORES!$A$1:$A$6940,0)),"")</f>
        <v>IRENE ELENITH ROJAS RUIZ</v>
      </c>
    </row>
    <row r="785" spans="1:35" hidden="1" x14ac:dyDescent="0.4">
      <c r="A785" s="13" t="s">
        <v>47</v>
      </c>
      <c r="B785" s="13" t="s">
        <v>9284</v>
      </c>
      <c r="C785" s="11">
        <v>46184</v>
      </c>
      <c r="D785" s="37" t="s">
        <v>8941</v>
      </c>
      <c r="E785" s="8">
        <v>30</v>
      </c>
      <c r="G785" t="s">
        <v>11459</v>
      </c>
      <c r="H785" s="16">
        <v>3.4020000000000001</v>
      </c>
      <c r="I785" s="13" t="s">
        <v>58</v>
      </c>
      <c r="J785" s="18" t="s">
        <v>10615</v>
      </c>
      <c r="K785" s="11">
        <v>46179</v>
      </c>
      <c r="L785" s="11">
        <v>46179</v>
      </c>
      <c r="M785" s="13" t="s">
        <v>5658</v>
      </c>
      <c r="Q785" s="38" t="s">
        <v>8944</v>
      </c>
      <c r="AH785" s="19" t="str">
        <f t="shared" ref="AH785:AH789" si="174">M785</f>
        <v>10446876312</v>
      </c>
      <c r="AI785" t="str">
        <f>IFERROR(INDEX(PROVEEDORES!$B$1:$B$6940,MATCH(AH785,PROVEEDORES!$A$1:$A$6940,0)),"")</f>
        <v>IRENE ELENITH ROJAS RUIZ</v>
      </c>
    </row>
    <row r="786" spans="1:35" hidden="1" x14ac:dyDescent="0.4">
      <c r="A786" s="13" t="s">
        <v>47</v>
      </c>
      <c r="B786" s="13" t="s">
        <v>9284</v>
      </c>
      <c r="C786" s="11">
        <v>46184</v>
      </c>
      <c r="D786" s="37" t="s">
        <v>8941</v>
      </c>
      <c r="E786" s="8">
        <v>30</v>
      </c>
      <c r="G786" t="s">
        <v>11459</v>
      </c>
      <c r="H786" s="16">
        <v>3.4020000000000001</v>
      </c>
      <c r="I786" s="13" t="s">
        <v>58</v>
      </c>
      <c r="J786" s="18" t="s">
        <v>10616</v>
      </c>
      <c r="K786" s="11">
        <v>46181</v>
      </c>
      <c r="L786" s="11">
        <v>46181</v>
      </c>
      <c r="M786" s="13" t="s">
        <v>5658</v>
      </c>
      <c r="Q786" s="38" t="s">
        <v>8944</v>
      </c>
      <c r="AH786" s="19" t="str">
        <f t="shared" si="174"/>
        <v>10446876312</v>
      </c>
      <c r="AI786" t="str">
        <f>IFERROR(INDEX(PROVEEDORES!$B$1:$B$6940,MATCH(AH786,PROVEEDORES!$A$1:$A$6940,0)),"")</f>
        <v>IRENE ELENITH ROJAS RUIZ</v>
      </c>
    </row>
    <row r="787" spans="1:35" hidden="1" x14ac:dyDescent="0.4">
      <c r="A787" s="13" t="s">
        <v>47</v>
      </c>
      <c r="B787" s="13" t="s">
        <v>9284</v>
      </c>
      <c r="C787" s="11">
        <v>46184</v>
      </c>
      <c r="D787" s="37" t="s">
        <v>8941</v>
      </c>
      <c r="E787" s="8">
        <v>30</v>
      </c>
      <c r="G787" t="s">
        <v>11459</v>
      </c>
      <c r="H787" s="16">
        <v>3.4020000000000001</v>
      </c>
      <c r="I787" s="13" t="s">
        <v>58</v>
      </c>
      <c r="J787" s="18" t="s">
        <v>10617</v>
      </c>
      <c r="K787" s="11">
        <v>46182</v>
      </c>
      <c r="L787" s="11">
        <v>46182</v>
      </c>
      <c r="M787" s="13" t="s">
        <v>878</v>
      </c>
      <c r="Q787" s="38" t="s">
        <v>8944</v>
      </c>
      <c r="AH787" s="19" t="str">
        <f t="shared" si="174"/>
        <v>10001889112</v>
      </c>
      <c r="AI787" t="str">
        <f>IFERROR(INDEX(PROVEEDORES!$B$1:$B$6940,MATCH(AH787,PROVEEDORES!$A$1:$A$6940,0)),"")</f>
        <v>MARTEL HUANCA JUDITH</v>
      </c>
    </row>
    <row r="788" spans="1:35" hidden="1" x14ac:dyDescent="0.4">
      <c r="A788" s="13" t="s">
        <v>47</v>
      </c>
      <c r="B788" s="13" t="s">
        <v>9284</v>
      </c>
      <c r="C788" s="11">
        <v>46184</v>
      </c>
      <c r="D788" s="37" t="s">
        <v>8941</v>
      </c>
      <c r="E788" s="8">
        <v>40</v>
      </c>
      <c r="G788" t="s">
        <v>11459</v>
      </c>
      <c r="H788" s="16">
        <v>3.4020000000000001</v>
      </c>
      <c r="I788" s="13" t="s">
        <v>58</v>
      </c>
      <c r="J788" s="18" t="s">
        <v>10618</v>
      </c>
      <c r="K788" s="11">
        <v>46183</v>
      </c>
      <c r="L788" s="11">
        <v>46183</v>
      </c>
      <c r="M788" s="13" t="s">
        <v>3513</v>
      </c>
      <c r="Q788" s="38" t="s">
        <v>8944</v>
      </c>
      <c r="AH788" s="19" t="str">
        <f t="shared" ref="AH788" si="175">M788</f>
        <v>10258265926</v>
      </c>
      <c r="AI788" t="str">
        <f>IFERROR(INDEX(PROVEEDORES!$B$1:$B$6940,MATCH(AH788,PROVEEDORES!$A$1:$A$6940,0)),"")</f>
        <v>DE LA BARRA ESPINOZA VICTORIA ELENA</v>
      </c>
    </row>
    <row r="789" spans="1:35" hidden="1" x14ac:dyDescent="0.4">
      <c r="A789" s="13" t="s">
        <v>47</v>
      </c>
      <c r="B789" s="13" t="s">
        <v>9284</v>
      </c>
      <c r="C789" s="11">
        <v>46184</v>
      </c>
      <c r="D789" s="37" t="s">
        <v>8941</v>
      </c>
      <c r="E789" s="8">
        <v>40</v>
      </c>
      <c r="G789" t="s">
        <v>11459</v>
      </c>
      <c r="H789" s="16">
        <v>3.4020000000000001</v>
      </c>
      <c r="I789" s="13" t="s">
        <v>58</v>
      </c>
      <c r="J789" s="18" t="s">
        <v>10619</v>
      </c>
      <c r="K789" s="11">
        <v>46184</v>
      </c>
      <c r="L789" s="11">
        <v>46184</v>
      </c>
      <c r="M789" s="13" t="s">
        <v>4903</v>
      </c>
      <c r="Q789" s="38" t="s">
        <v>8944</v>
      </c>
      <c r="AH789" s="19" t="str">
        <f t="shared" si="174"/>
        <v>10425657289</v>
      </c>
      <c r="AI789" t="str">
        <f>IFERROR(INDEX(PROVEEDORES!$B$1:$B$6940,MATCH(AH789,PROVEEDORES!$A$1:$A$6940,0)),"")</f>
        <v>PALOMINO PANCORBO RUTH</v>
      </c>
    </row>
    <row r="790" spans="1:35" hidden="1" x14ac:dyDescent="0.4">
      <c r="A790" s="13" t="s">
        <v>47</v>
      </c>
      <c r="B790" s="13" t="s">
        <v>9285</v>
      </c>
      <c r="C790" s="11">
        <v>46184</v>
      </c>
      <c r="D790" s="37" t="s">
        <v>8940</v>
      </c>
      <c r="F790" s="8">
        <v>650</v>
      </c>
      <c r="G790" t="s">
        <v>11459</v>
      </c>
      <c r="H790" s="16">
        <v>3.4020000000000001</v>
      </c>
      <c r="I790" s="13" t="s">
        <v>50</v>
      </c>
      <c r="J790" s="18" t="s">
        <v>10620</v>
      </c>
      <c r="K790" s="11">
        <v>46176</v>
      </c>
      <c r="L790" s="11">
        <v>46176</v>
      </c>
      <c r="M790" s="13" t="s">
        <v>228</v>
      </c>
      <c r="Q790" s="38" t="s">
        <v>10621</v>
      </c>
      <c r="AH790" s="19" t="str">
        <f t="shared" si="171"/>
        <v>33586770</v>
      </c>
      <c r="AI790" t="str">
        <f>IFERROR(INDEX(PROVEEDORES!$B$1:$B$6940,MATCH(AH790,PROVEEDORES!$A$1:$A$6940,0)),"")</f>
        <v>VASQUEZ HUAMAN DIOMENES</v>
      </c>
    </row>
    <row r="791" spans="1:35" hidden="1" x14ac:dyDescent="0.4">
      <c r="A791" s="13" t="s">
        <v>47</v>
      </c>
      <c r="B791" s="13" t="s">
        <v>9285</v>
      </c>
      <c r="C791" s="11">
        <v>46184</v>
      </c>
      <c r="D791" s="37" t="s">
        <v>8940</v>
      </c>
      <c r="F791" s="8">
        <v>219</v>
      </c>
      <c r="G791" t="s">
        <v>11459</v>
      </c>
      <c r="H791" s="16">
        <v>3.4020000000000001</v>
      </c>
      <c r="I791" s="13" t="s">
        <v>50</v>
      </c>
      <c r="J791" s="18" t="s">
        <v>10622</v>
      </c>
      <c r="K791" s="11">
        <v>46184</v>
      </c>
      <c r="L791" s="11">
        <v>46184</v>
      </c>
      <c r="M791" s="13" t="s">
        <v>228</v>
      </c>
      <c r="Q791" s="38" t="s">
        <v>39</v>
      </c>
      <c r="AH791" s="19" t="str">
        <f t="shared" ref="AH791" si="176">M791</f>
        <v>33586770</v>
      </c>
      <c r="AI791" t="str">
        <f>IFERROR(INDEX(PROVEEDORES!$B$1:$B$6940,MATCH(AH791,PROVEEDORES!$A$1:$A$6940,0)),"")</f>
        <v>VASQUEZ HUAMAN DIOMENES</v>
      </c>
    </row>
    <row r="792" spans="1:35" x14ac:dyDescent="0.4">
      <c r="A792" s="13" t="s">
        <v>47</v>
      </c>
      <c r="B792" s="13" t="s">
        <v>9285</v>
      </c>
      <c r="C792" s="11">
        <v>46184</v>
      </c>
      <c r="D792" s="37" t="s">
        <v>8942</v>
      </c>
      <c r="E792" s="8">
        <v>52.2</v>
      </c>
      <c r="G792" t="s">
        <v>11459</v>
      </c>
      <c r="H792" s="16">
        <v>3.4020000000000001</v>
      </c>
      <c r="I792" s="13" t="s">
        <v>56</v>
      </c>
      <c r="J792" s="18" t="s">
        <v>10623</v>
      </c>
      <c r="K792" s="11">
        <v>46181</v>
      </c>
      <c r="L792" s="11">
        <v>46181</v>
      </c>
      <c r="M792" s="13" t="s">
        <v>8121</v>
      </c>
      <c r="Q792" s="38" t="s">
        <v>45</v>
      </c>
      <c r="AH792" s="19" t="str">
        <f t="shared" si="171"/>
        <v>20511004251</v>
      </c>
      <c r="AI792" t="str">
        <f>IFERROR(INDEX(PROVEEDORES!$B$1:$B$6940,MATCH(AH792,PROVEEDORES!$A$1:$A$6940,0)),"")</f>
        <v>CONCESIONARIA IIRSA NORTE S.A.</v>
      </c>
    </row>
    <row r="793" spans="1:35" x14ac:dyDescent="0.4">
      <c r="A793" s="13" t="s">
        <v>47</v>
      </c>
      <c r="B793" s="13" t="s">
        <v>9285</v>
      </c>
      <c r="C793" s="11">
        <v>46184</v>
      </c>
      <c r="D793" s="37" t="s">
        <v>8942</v>
      </c>
      <c r="E793" s="8">
        <v>52.2</v>
      </c>
      <c r="G793" t="s">
        <v>11459</v>
      </c>
      <c r="H793" s="16">
        <v>3.4020000000000001</v>
      </c>
      <c r="I793" s="13" t="s">
        <v>56</v>
      </c>
      <c r="J793" s="18" t="s">
        <v>10624</v>
      </c>
      <c r="K793" s="11">
        <v>46179</v>
      </c>
      <c r="L793" s="11">
        <v>46179</v>
      </c>
      <c r="M793" s="13" t="s">
        <v>8121</v>
      </c>
      <c r="Q793" s="38" t="s">
        <v>45</v>
      </c>
      <c r="AH793" s="19" t="str">
        <f t="shared" si="171"/>
        <v>20511004251</v>
      </c>
      <c r="AI793" t="str">
        <f>IFERROR(INDEX(PROVEEDORES!$B$1:$B$6940,MATCH(AH793,PROVEEDORES!$A$1:$A$6940,0)),"")</f>
        <v>CONCESIONARIA IIRSA NORTE S.A.</v>
      </c>
    </row>
    <row r="794" spans="1:35" x14ac:dyDescent="0.4">
      <c r="A794" s="13" t="s">
        <v>47</v>
      </c>
      <c r="B794" s="13" t="s">
        <v>9285</v>
      </c>
      <c r="C794" s="11">
        <v>46184</v>
      </c>
      <c r="D794" s="37" t="s">
        <v>8942</v>
      </c>
      <c r="E794" s="8">
        <v>52.2</v>
      </c>
      <c r="G794" t="s">
        <v>11459</v>
      </c>
      <c r="H794" s="16">
        <v>3.4020000000000001</v>
      </c>
      <c r="I794" s="13" t="s">
        <v>56</v>
      </c>
      <c r="J794" s="18" t="s">
        <v>10625</v>
      </c>
      <c r="K794" s="11">
        <v>46182</v>
      </c>
      <c r="L794" s="11">
        <v>46182</v>
      </c>
      <c r="M794" s="13" t="s">
        <v>8121</v>
      </c>
      <c r="Q794" s="38" t="s">
        <v>45</v>
      </c>
      <c r="AH794" s="19" t="str">
        <f t="shared" si="171"/>
        <v>20511004251</v>
      </c>
      <c r="AI794" t="str">
        <f>IFERROR(INDEX(PROVEEDORES!$B$1:$B$6940,MATCH(AH794,PROVEEDORES!$A$1:$A$6940,0)),"")</f>
        <v>CONCESIONARIA IIRSA NORTE S.A.</v>
      </c>
    </row>
    <row r="795" spans="1:35" x14ac:dyDescent="0.4">
      <c r="A795" s="13" t="s">
        <v>47</v>
      </c>
      <c r="B795" s="13" t="s">
        <v>9285</v>
      </c>
      <c r="C795" s="11">
        <v>46184</v>
      </c>
      <c r="D795" s="37" t="s">
        <v>8942</v>
      </c>
      <c r="E795" s="8">
        <v>52.2</v>
      </c>
      <c r="G795" t="s">
        <v>11459</v>
      </c>
      <c r="H795" s="16">
        <v>3.4020000000000001</v>
      </c>
      <c r="I795" s="13" t="s">
        <v>56</v>
      </c>
      <c r="J795" s="18" t="s">
        <v>10626</v>
      </c>
      <c r="K795" s="11">
        <v>46178</v>
      </c>
      <c r="L795" s="11">
        <v>46178</v>
      </c>
      <c r="M795" s="13" t="s">
        <v>8121</v>
      </c>
      <c r="Q795" s="38" t="s">
        <v>45</v>
      </c>
      <c r="AH795" s="19" t="str">
        <f t="shared" si="171"/>
        <v>20511004251</v>
      </c>
      <c r="AI795" t="str">
        <f>IFERROR(INDEX(PROVEEDORES!$B$1:$B$6940,MATCH(AH795,PROVEEDORES!$A$1:$A$6940,0)),"")</f>
        <v>CONCESIONARIA IIRSA NORTE S.A.</v>
      </c>
    </row>
    <row r="796" spans="1:35" x14ac:dyDescent="0.4">
      <c r="A796" s="13" t="s">
        <v>47</v>
      </c>
      <c r="B796" s="13" t="s">
        <v>9285</v>
      </c>
      <c r="C796" s="11">
        <v>46184</v>
      </c>
      <c r="D796" s="37" t="s">
        <v>8942</v>
      </c>
      <c r="E796" s="8">
        <v>52.2</v>
      </c>
      <c r="G796" t="s">
        <v>11459</v>
      </c>
      <c r="H796" s="16">
        <v>3.4020000000000001</v>
      </c>
      <c r="I796" s="13" t="s">
        <v>56</v>
      </c>
      <c r="J796" s="18" t="s">
        <v>10627</v>
      </c>
      <c r="K796" s="11">
        <v>46181</v>
      </c>
      <c r="L796" s="11">
        <v>46181</v>
      </c>
      <c r="M796" s="13" t="s">
        <v>8121</v>
      </c>
      <c r="Q796" s="38" t="s">
        <v>45</v>
      </c>
      <c r="AH796" s="19" t="str">
        <f t="shared" si="171"/>
        <v>20511004251</v>
      </c>
      <c r="AI796" t="str">
        <f>IFERROR(INDEX(PROVEEDORES!$B$1:$B$6940,MATCH(AH796,PROVEEDORES!$A$1:$A$6940,0)),"")</f>
        <v>CONCESIONARIA IIRSA NORTE S.A.</v>
      </c>
    </row>
    <row r="797" spans="1:35" hidden="1" x14ac:dyDescent="0.4">
      <c r="A797" s="13" t="s">
        <v>47</v>
      </c>
      <c r="B797" s="13" t="s">
        <v>9285</v>
      </c>
      <c r="C797" s="11">
        <v>46184</v>
      </c>
      <c r="D797" s="37" t="s">
        <v>8942</v>
      </c>
      <c r="E797" s="8">
        <v>30</v>
      </c>
      <c r="G797" t="s">
        <v>11459</v>
      </c>
      <c r="H797" s="16">
        <v>3.4020000000000001</v>
      </c>
      <c r="I797" s="13" t="s">
        <v>56</v>
      </c>
      <c r="J797" s="18" t="s">
        <v>10628</v>
      </c>
      <c r="K797" s="11">
        <v>46179</v>
      </c>
      <c r="L797" s="11">
        <v>46179</v>
      </c>
      <c r="M797" s="13" t="s">
        <v>2390</v>
      </c>
      <c r="Q797" s="38" t="s">
        <v>41</v>
      </c>
      <c r="AH797" s="19" t="str">
        <f t="shared" si="171"/>
        <v>10166713442</v>
      </c>
      <c r="AI797" t="str">
        <f>IFERROR(INDEX(PROVEEDORES!$B$1:$B$6940,MATCH(AH797,PROVEEDORES!$A$1:$A$6940,0)),"")</f>
        <v>LEYVA CUBAS MANUEL</v>
      </c>
    </row>
    <row r="798" spans="1:35" hidden="1" x14ac:dyDescent="0.4">
      <c r="A798" s="13" t="s">
        <v>47</v>
      </c>
      <c r="B798" s="13" t="s">
        <v>9285</v>
      </c>
      <c r="C798" s="11">
        <v>46184</v>
      </c>
      <c r="D798" s="37" t="s">
        <v>8942</v>
      </c>
      <c r="E798" s="8">
        <v>40</v>
      </c>
      <c r="G798" t="s">
        <v>11459</v>
      </c>
      <c r="H798" s="16">
        <v>3.4020000000000001</v>
      </c>
      <c r="I798" s="13" t="s">
        <v>56</v>
      </c>
      <c r="J798" s="18" t="s">
        <v>10629</v>
      </c>
      <c r="K798" s="11">
        <v>46184</v>
      </c>
      <c r="L798" s="11">
        <v>46184</v>
      </c>
      <c r="M798" s="13" t="s">
        <v>9520</v>
      </c>
      <c r="Q798" s="38" t="s">
        <v>59</v>
      </c>
      <c r="AH798" s="19" t="str">
        <f t="shared" ref="AH798:AH807" si="177">M798</f>
        <v>10755996551</v>
      </c>
      <c r="AI798" t="str">
        <f>IFERROR(INDEX(PROVEEDORES!$B$1:$B$6940,MATCH(AH798,PROVEEDORES!$A$1:$A$6940,0)),"")</f>
        <v>PEREZ DAHUA FRANS DENNIS</v>
      </c>
    </row>
    <row r="799" spans="1:35" hidden="1" x14ac:dyDescent="0.4">
      <c r="A799" s="13" t="s">
        <v>47</v>
      </c>
      <c r="B799" s="13" t="s">
        <v>9285</v>
      </c>
      <c r="C799" s="11">
        <v>46184</v>
      </c>
      <c r="D799" s="37" t="s">
        <v>8942</v>
      </c>
      <c r="E799" s="8">
        <v>48</v>
      </c>
      <c r="G799" t="s">
        <v>11459</v>
      </c>
      <c r="H799" s="16">
        <v>3.4020000000000001</v>
      </c>
      <c r="I799" s="13" t="s">
        <v>56</v>
      </c>
      <c r="J799" s="18" t="s">
        <v>10630</v>
      </c>
      <c r="K799" s="11">
        <v>46184</v>
      </c>
      <c r="L799" s="11">
        <v>46184</v>
      </c>
      <c r="M799" s="13" t="s">
        <v>9520</v>
      </c>
      <c r="Q799" s="38" t="s">
        <v>8943</v>
      </c>
      <c r="AH799" s="19" t="str">
        <f t="shared" si="177"/>
        <v>10755996551</v>
      </c>
      <c r="AI799" t="str">
        <f>IFERROR(INDEX(PROVEEDORES!$B$1:$B$6940,MATCH(AH799,PROVEEDORES!$A$1:$A$6940,0)),"")</f>
        <v>PEREZ DAHUA FRANS DENNIS</v>
      </c>
    </row>
    <row r="800" spans="1:35" hidden="1" x14ac:dyDescent="0.4">
      <c r="A800" s="13" t="s">
        <v>47</v>
      </c>
      <c r="B800" s="13" t="s">
        <v>9285</v>
      </c>
      <c r="C800" s="11">
        <v>46184</v>
      </c>
      <c r="D800" s="5">
        <v>63433</v>
      </c>
      <c r="E800" s="8">
        <v>50</v>
      </c>
      <c r="G800" t="s">
        <v>11459</v>
      </c>
      <c r="H800" s="16">
        <v>3.4020000000000001</v>
      </c>
      <c r="I800" s="13" t="s">
        <v>58</v>
      </c>
      <c r="J800" s="18" t="s">
        <v>10631</v>
      </c>
      <c r="K800" s="11">
        <v>46183</v>
      </c>
      <c r="L800" s="11">
        <v>46183</v>
      </c>
      <c r="M800" s="13" t="s">
        <v>1215</v>
      </c>
      <c r="Q800" s="38" t="s">
        <v>8947</v>
      </c>
      <c r="AH800" s="19" t="str">
        <f t="shared" si="177"/>
        <v>10009749956</v>
      </c>
      <c r="AI800" t="str">
        <f>IFERROR(INDEX(PROVEEDORES!$B$1:$B$6940,MATCH(AH800,PROVEEDORES!$A$1:$A$6940,0)),"")</f>
        <v>VALLES BARRERA FLOR</v>
      </c>
    </row>
    <row r="801" spans="1:35" hidden="1" x14ac:dyDescent="0.4">
      <c r="A801" s="13" t="s">
        <v>47</v>
      </c>
      <c r="B801" s="13" t="s">
        <v>9285</v>
      </c>
      <c r="C801" s="11">
        <v>46184</v>
      </c>
      <c r="D801" s="37" t="s">
        <v>8941</v>
      </c>
      <c r="E801" s="8">
        <v>40</v>
      </c>
      <c r="G801" t="s">
        <v>11459</v>
      </c>
      <c r="H801" s="16">
        <v>3.4020000000000001</v>
      </c>
      <c r="I801" s="13" t="s">
        <v>58</v>
      </c>
      <c r="J801" s="18" t="s">
        <v>10632</v>
      </c>
      <c r="K801" s="11">
        <v>46174</v>
      </c>
      <c r="L801" s="11">
        <v>46174</v>
      </c>
      <c r="M801" s="13" t="s">
        <v>5658</v>
      </c>
      <c r="Q801" s="38" t="s">
        <v>8944</v>
      </c>
      <c r="AH801" s="19" t="str">
        <f t="shared" si="177"/>
        <v>10446876312</v>
      </c>
      <c r="AI801" t="str">
        <f>IFERROR(INDEX(PROVEEDORES!$B$1:$B$6940,MATCH(AH801,PROVEEDORES!$A$1:$A$6940,0)),"")</f>
        <v>IRENE ELENITH ROJAS RUIZ</v>
      </c>
    </row>
    <row r="802" spans="1:35" hidden="1" x14ac:dyDescent="0.4">
      <c r="A802" s="13" t="s">
        <v>47</v>
      </c>
      <c r="B802" s="13" t="s">
        <v>9285</v>
      </c>
      <c r="C802" s="11">
        <v>46184</v>
      </c>
      <c r="D802" s="37" t="s">
        <v>8941</v>
      </c>
      <c r="E802" s="8">
        <v>40</v>
      </c>
      <c r="G802" t="s">
        <v>11459</v>
      </c>
      <c r="H802" s="16">
        <v>3.4020000000000001</v>
      </c>
      <c r="I802" s="13" t="s">
        <v>58</v>
      </c>
      <c r="J802" s="18" t="s">
        <v>10633</v>
      </c>
      <c r="K802" s="11">
        <v>46175</v>
      </c>
      <c r="L802" s="11">
        <v>46175</v>
      </c>
      <c r="M802" s="13" t="s">
        <v>5658</v>
      </c>
      <c r="Q802" s="38" t="s">
        <v>8944</v>
      </c>
      <c r="AH802" s="19" t="str">
        <f t="shared" si="177"/>
        <v>10446876312</v>
      </c>
      <c r="AI802" t="str">
        <f>IFERROR(INDEX(PROVEEDORES!$B$1:$B$6940,MATCH(AH802,PROVEEDORES!$A$1:$A$6940,0)),"")</f>
        <v>IRENE ELENITH ROJAS RUIZ</v>
      </c>
    </row>
    <row r="803" spans="1:35" hidden="1" x14ac:dyDescent="0.4">
      <c r="A803" s="13" t="s">
        <v>47</v>
      </c>
      <c r="B803" s="13" t="s">
        <v>9285</v>
      </c>
      <c r="C803" s="11">
        <v>46184</v>
      </c>
      <c r="D803" s="37" t="s">
        <v>8941</v>
      </c>
      <c r="E803" s="8">
        <v>40</v>
      </c>
      <c r="G803" t="s">
        <v>11459</v>
      </c>
      <c r="H803" s="16">
        <v>3.4020000000000001</v>
      </c>
      <c r="I803" s="13" t="s">
        <v>58</v>
      </c>
      <c r="J803" s="18" t="s">
        <v>10634</v>
      </c>
      <c r="K803" s="11">
        <v>46176</v>
      </c>
      <c r="L803" s="11">
        <v>46176</v>
      </c>
      <c r="M803" s="13" t="s">
        <v>3286</v>
      </c>
      <c r="Q803" s="38" t="s">
        <v>8944</v>
      </c>
      <c r="AH803" s="19" t="str">
        <f t="shared" si="177"/>
        <v>10229897603</v>
      </c>
      <c r="AI803" t="str">
        <f>IFERROR(INDEX(PROVEEDORES!$B$1:$B$6940,MATCH(AH803,PROVEEDORES!$A$1:$A$6940,0)),"")</f>
        <v>MEZA RUGINO MARIS</v>
      </c>
    </row>
    <row r="804" spans="1:35" hidden="1" x14ac:dyDescent="0.4">
      <c r="A804" s="13" t="s">
        <v>47</v>
      </c>
      <c r="B804" s="13" t="s">
        <v>9285</v>
      </c>
      <c r="C804" s="11">
        <v>46184</v>
      </c>
      <c r="D804" s="37" t="s">
        <v>8941</v>
      </c>
      <c r="E804" s="8">
        <v>40</v>
      </c>
      <c r="G804" t="s">
        <v>11459</v>
      </c>
      <c r="H804" s="16">
        <v>3.4020000000000001</v>
      </c>
      <c r="I804" s="13" t="s">
        <v>58</v>
      </c>
      <c r="J804" s="18" t="s">
        <v>10635</v>
      </c>
      <c r="K804" s="11">
        <v>46177</v>
      </c>
      <c r="L804" s="11">
        <v>46177</v>
      </c>
      <c r="M804" s="13" t="s">
        <v>4553</v>
      </c>
      <c r="Q804" s="38" t="s">
        <v>8944</v>
      </c>
      <c r="AH804" s="19" t="str">
        <f t="shared" si="177"/>
        <v>10414823080</v>
      </c>
      <c r="AI804" t="str">
        <f>IFERROR(INDEX(PROVEEDORES!$B$1:$B$6940,MATCH(AH804,PROVEEDORES!$A$1:$A$6940,0)),"")</f>
        <v>TOLENTINO SIMON REINA</v>
      </c>
    </row>
    <row r="805" spans="1:35" hidden="1" x14ac:dyDescent="0.4">
      <c r="A805" s="13" t="s">
        <v>47</v>
      </c>
      <c r="B805" s="13" t="s">
        <v>9285</v>
      </c>
      <c r="C805" s="11">
        <v>46184</v>
      </c>
      <c r="D805" s="37" t="s">
        <v>8941</v>
      </c>
      <c r="E805" s="8">
        <v>40</v>
      </c>
      <c r="G805" t="s">
        <v>11459</v>
      </c>
      <c r="H805" s="16">
        <v>3.4020000000000001</v>
      </c>
      <c r="I805" s="13" t="s">
        <v>58</v>
      </c>
      <c r="J805" s="18" t="s">
        <v>10636</v>
      </c>
      <c r="K805" s="11">
        <v>46178</v>
      </c>
      <c r="L805" s="11">
        <v>46178</v>
      </c>
      <c r="M805" s="13" t="s">
        <v>8953</v>
      </c>
      <c r="Q805" s="38" t="s">
        <v>8944</v>
      </c>
      <c r="AH805" s="19" t="str">
        <f t="shared" si="177"/>
        <v>10427624922</v>
      </c>
      <c r="AI805" t="str">
        <f>IFERROR(INDEX(PROVEEDORES!$B$1:$B$6940,MATCH(AH805,PROVEEDORES!$A$1:$A$6940,0)),"")</f>
        <v>PASHANASE TUANAMA JIMMY</v>
      </c>
    </row>
    <row r="806" spans="1:35" hidden="1" x14ac:dyDescent="0.4">
      <c r="A806" s="13" t="s">
        <v>47</v>
      </c>
      <c r="B806" s="13" t="s">
        <v>9285</v>
      </c>
      <c r="C806" s="11">
        <v>46184</v>
      </c>
      <c r="D806" s="37" t="s">
        <v>8941</v>
      </c>
      <c r="E806" s="8">
        <v>40</v>
      </c>
      <c r="G806" t="s">
        <v>11459</v>
      </c>
      <c r="H806" s="16">
        <v>3.4020000000000001</v>
      </c>
      <c r="I806" s="13" t="s">
        <v>58</v>
      </c>
      <c r="J806" s="18" t="s">
        <v>10637</v>
      </c>
      <c r="K806" s="11">
        <v>46179</v>
      </c>
      <c r="L806" s="11">
        <v>46179</v>
      </c>
      <c r="M806" s="13" t="s">
        <v>7490</v>
      </c>
      <c r="Q806" s="38" t="s">
        <v>8944</v>
      </c>
      <c r="AH806" s="19" t="str">
        <f t="shared" si="177"/>
        <v>10802507238</v>
      </c>
      <c r="AI806" t="str">
        <f>IFERROR(INDEX(PROVEEDORES!$B$1:$B$6940,MATCH(AH806,PROVEEDORES!$A$1:$A$6940,0)),"")</f>
        <v>BAZAN CULQUI JESUS</v>
      </c>
    </row>
    <row r="807" spans="1:35" hidden="1" x14ac:dyDescent="0.4">
      <c r="A807" s="13" t="s">
        <v>47</v>
      </c>
      <c r="B807" s="13" t="s">
        <v>9285</v>
      </c>
      <c r="C807" s="11">
        <v>46184</v>
      </c>
      <c r="D807" s="37" t="s">
        <v>8941</v>
      </c>
      <c r="E807" s="8">
        <v>40</v>
      </c>
      <c r="G807" t="s">
        <v>11459</v>
      </c>
      <c r="H807" s="16">
        <v>3.4020000000000001</v>
      </c>
      <c r="I807" s="13" t="s">
        <v>58</v>
      </c>
      <c r="J807" s="18" t="s">
        <v>10638</v>
      </c>
      <c r="K807" s="11">
        <v>46180</v>
      </c>
      <c r="L807" s="11">
        <v>46180</v>
      </c>
      <c r="M807" s="13" t="s">
        <v>3912</v>
      </c>
      <c r="Q807" s="38" t="s">
        <v>8944</v>
      </c>
      <c r="AH807" s="19" t="str">
        <f t="shared" si="177"/>
        <v>10336656538</v>
      </c>
      <c r="AI807" t="str">
        <f>IFERROR(INDEX(PROVEEDORES!$B$1:$B$6940,MATCH(AH807,PROVEEDORES!$A$1:$A$6940,0)),"")</f>
        <v>GUEVARA FERNANDEZ CLEOFE</v>
      </c>
    </row>
    <row r="808" spans="1:35" hidden="1" x14ac:dyDescent="0.4">
      <c r="A808" s="13" t="s">
        <v>47</v>
      </c>
      <c r="B808" s="13" t="s">
        <v>9285</v>
      </c>
      <c r="C808" s="11">
        <v>46184</v>
      </c>
      <c r="D808" s="37" t="s">
        <v>8941</v>
      </c>
      <c r="E808" s="8">
        <v>40</v>
      </c>
      <c r="G808" t="s">
        <v>11459</v>
      </c>
      <c r="H808" s="16">
        <v>3.4020000000000001</v>
      </c>
      <c r="I808" s="13" t="s">
        <v>58</v>
      </c>
      <c r="J808" s="18" t="s">
        <v>10639</v>
      </c>
      <c r="K808" s="11">
        <v>46181</v>
      </c>
      <c r="L808" s="11">
        <v>46181</v>
      </c>
      <c r="M808" s="13" t="s">
        <v>3912</v>
      </c>
      <c r="Q808" s="38" t="s">
        <v>8944</v>
      </c>
      <c r="AH808" s="19" t="str">
        <f t="shared" ref="AH808:AH811" si="178">M808</f>
        <v>10336656538</v>
      </c>
      <c r="AI808" t="str">
        <f>IFERROR(INDEX(PROVEEDORES!$B$1:$B$6940,MATCH(AH808,PROVEEDORES!$A$1:$A$6940,0)),"")</f>
        <v>GUEVARA FERNANDEZ CLEOFE</v>
      </c>
    </row>
    <row r="809" spans="1:35" hidden="1" x14ac:dyDescent="0.4">
      <c r="A809" s="13" t="s">
        <v>47</v>
      </c>
      <c r="B809" s="13" t="s">
        <v>9285</v>
      </c>
      <c r="C809" s="11">
        <v>46184</v>
      </c>
      <c r="D809" s="37" t="s">
        <v>8941</v>
      </c>
      <c r="E809" s="8">
        <v>40</v>
      </c>
      <c r="G809" t="s">
        <v>11459</v>
      </c>
      <c r="H809" s="16">
        <v>3.4020000000000001</v>
      </c>
      <c r="I809" s="13" t="s">
        <v>58</v>
      </c>
      <c r="J809" s="18" t="s">
        <v>10640</v>
      </c>
      <c r="K809" s="11">
        <v>46182</v>
      </c>
      <c r="L809" s="11">
        <v>46182</v>
      </c>
      <c r="M809" s="13" t="s">
        <v>997</v>
      </c>
      <c r="Q809" s="38" t="s">
        <v>8944</v>
      </c>
      <c r="AH809" s="19" t="str">
        <f t="shared" si="178"/>
        <v>10008396413</v>
      </c>
      <c r="AI809" t="str">
        <f>IFERROR(INDEX(PROVEEDORES!$B$1:$B$6940,MATCH(AH809,PROVEEDORES!$A$1:$A$6940,0)),"")</f>
        <v>FLORES BENAVIDES VIDAL</v>
      </c>
    </row>
    <row r="810" spans="1:35" hidden="1" x14ac:dyDescent="0.4">
      <c r="A810" s="13" t="s">
        <v>47</v>
      </c>
      <c r="B810" s="13" t="s">
        <v>9285</v>
      </c>
      <c r="C810" s="11">
        <v>46184</v>
      </c>
      <c r="D810" s="37" t="s">
        <v>8941</v>
      </c>
      <c r="E810" s="8">
        <v>40</v>
      </c>
      <c r="G810" t="s">
        <v>11459</v>
      </c>
      <c r="H810" s="16">
        <v>3.4020000000000001</v>
      </c>
      <c r="I810" s="13" t="s">
        <v>58</v>
      </c>
      <c r="J810" s="18" t="s">
        <v>10641</v>
      </c>
      <c r="K810" s="11">
        <v>46183</v>
      </c>
      <c r="L810" s="11">
        <v>46183</v>
      </c>
      <c r="M810" s="13" t="s">
        <v>1215</v>
      </c>
      <c r="Q810" s="38" t="s">
        <v>8944</v>
      </c>
      <c r="AH810" s="19" t="str">
        <f t="shared" si="178"/>
        <v>10009749956</v>
      </c>
      <c r="AI810" t="str">
        <f>IFERROR(INDEX(PROVEEDORES!$B$1:$B$6940,MATCH(AH810,PROVEEDORES!$A$1:$A$6940,0)),"")</f>
        <v>VALLES BARRERA FLOR</v>
      </c>
    </row>
    <row r="811" spans="1:35" hidden="1" x14ac:dyDescent="0.4">
      <c r="A811" s="13" t="s">
        <v>47</v>
      </c>
      <c r="B811" s="13" t="s">
        <v>9285</v>
      </c>
      <c r="C811" s="11">
        <v>46184</v>
      </c>
      <c r="D811" s="37" t="s">
        <v>8941</v>
      </c>
      <c r="E811" s="8">
        <v>40</v>
      </c>
      <c r="G811" t="s">
        <v>11459</v>
      </c>
      <c r="H811" s="16">
        <v>3.4020000000000001</v>
      </c>
      <c r="I811" s="13" t="s">
        <v>58</v>
      </c>
      <c r="J811" s="18" t="s">
        <v>10642</v>
      </c>
      <c r="K811" s="11">
        <v>46184</v>
      </c>
      <c r="L811" s="11">
        <v>46184</v>
      </c>
      <c r="M811" s="13" t="s">
        <v>3286</v>
      </c>
      <c r="Q811" s="38" t="s">
        <v>8944</v>
      </c>
      <c r="AH811" s="19" t="str">
        <f t="shared" si="178"/>
        <v>10229897603</v>
      </c>
      <c r="AI811" t="str">
        <f>IFERROR(INDEX(PROVEEDORES!$B$1:$B$6940,MATCH(AH811,PROVEEDORES!$A$1:$A$6940,0)),"")</f>
        <v>MEZA RUGINO MARIS</v>
      </c>
    </row>
    <row r="812" spans="1:35" hidden="1" x14ac:dyDescent="0.4">
      <c r="A812" s="13" t="s">
        <v>47</v>
      </c>
      <c r="B812" s="13" t="s">
        <v>9286</v>
      </c>
      <c r="C812" s="11">
        <v>46185</v>
      </c>
      <c r="D812" s="37" t="s">
        <v>8940</v>
      </c>
      <c r="F812" s="8">
        <v>750</v>
      </c>
      <c r="G812" t="s">
        <v>11459</v>
      </c>
      <c r="H812" s="16">
        <v>3.3940000000000001</v>
      </c>
      <c r="I812" s="13" t="s">
        <v>50</v>
      </c>
      <c r="J812" s="18" t="s">
        <v>10643</v>
      </c>
      <c r="K812" s="11">
        <v>46177</v>
      </c>
      <c r="L812" s="11">
        <v>46177</v>
      </c>
      <c r="M812" s="13" t="s">
        <v>119</v>
      </c>
      <c r="Q812" s="38" t="s">
        <v>10046</v>
      </c>
      <c r="AH812" s="19" t="str">
        <f t="shared" ref="AH812" si="179">M812</f>
        <v>02656093</v>
      </c>
      <c r="AI812" t="str">
        <f>IFERROR(INDEX(PROVEEDORES!$B$1:$B$6940,MATCH(AH812,PROVEEDORES!$A$1:$A$6940,0)),"")</f>
        <v>FERNANDEZ MENDOZA FELIX</v>
      </c>
    </row>
    <row r="813" spans="1:35" hidden="1" x14ac:dyDescent="0.4">
      <c r="A813" s="13" t="s">
        <v>47</v>
      </c>
      <c r="B813" s="13" t="s">
        <v>9286</v>
      </c>
      <c r="C813" s="11">
        <v>46185</v>
      </c>
      <c r="D813" s="37" t="s">
        <v>8940</v>
      </c>
      <c r="F813" s="8">
        <v>116.2</v>
      </c>
      <c r="G813" t="s">
        <v>11459</v>
      </c>
      <c r="H813" s="16">
        <v>3.3940000000000001</v>
      </c>
      <c r="I813" s="13" t="s">
        <v>50</v>
      </c>
      <c r="J813" s="18" t="s">
        <v>10644</v>
      </c>
      <c r="K813" s="11">
        <v>46185</v>
      </c>
      <c r="L813" s="11">
        <v>46185</v>
      </c>
      <c r="M813" s="13" t="s">
        <v>119</v>
      </c>
      <c r="Q813" s="38" t="s">
        <v>39</v>
      </c>
      <c r="AH813" s="19" t="str">
        <f t="shared" ref="AH813" si="180">M813</f>
        <v>02656093</v>
      </c>
      <c r="AI813" t="str">
        <f>IFERROR(INDEX(PROVEEDORES!$B$1:$B$6940,MATCH(AH813,PROVEEDORES!$A$1:$A$6940,0)),"")</f>
        <v>FERNANDEZ MENDOZA FELIX</v>
      </c>
    </row>
    <row r="814" spans="1:35" x14ac:dyDescent="0.4">
      <c r="A814" s="13" t="s">
        <v>47</v>
      </c>
      <c r="B814" s="13" t="s">
        <v>9286</v>
      </c>
      <c r="C814" s="11">
        <v>46185</v>
      </c>
      <c r="D814" s="37" t="s">
        <v>8942</v>
      </c>
      <c r="E814" s="8">
        <v>52.2</v>
      </c>
      <c r="G814" t="s">
        <v>11459</v>
      </c>
      <c r="H814" s="16">
        <v>3.3940000000000001</v>
      </c>
      <c r="I814" s="13" t="s">
        <v>56</v>
      </c>
      <c r="J814" s="18" t="s">
        <v>10645</v>
      </c>
      <c r="K814" s="11">
        <v>46181</v>
      </c>
      <c r="L814" s="11">
        <v>46181</v>
      </c>
      <c r="M814" s="13" t="s">
        <v>8121</v>
      </c>
      <c r="Q814" s="38" t="s">
        <v>45</v>
      </c>
      <c r="AH814" s="19" t="str">
        <f t="shared" ref="AH814:AH898" si="181">M814</f>
        <v>20511004251</v>
      </c>
      <c r="AI814" t="str">
        <f>IFERROR(INDEX(PROVEEDORES!$B$1:$B$6940,MATCH(AH814,PROVEEDORES!$A$1:$A$6940,0)),"")</f>
        <v>CONCESIONARIA IIRSA NORTE S.A.</v>
      </c>
    </row>
    <row r="815" spans="1:35" x14ac:dyDescent="0.4">
      <c r="A815" s="13" t="s">
        <v>47</v>
      </c>
      <c r="B815" s="13" t="s">
        <v>9286</v>
      </c>
      <c r="C815" s="11">
        <v>46185</v>
      </c>
      <c r="D815" s="37" t="s">
        <v>8942</v>
      </c>
      <c r="E815" s="8">
        <v>52.2</v>
      </c>
      <c r="G815" t="s">
        <v>11459</v>
      </c>
      <c r="H815" s="16">
        <v>3.3940000000000001</v>
      </c>
      <c r="I815" s="13" t="s">
        <v>56</v>
      </c>
      <c r="J815" s="18" t="s">
        <v>10646</v>
      </c>
      <c r="K815" s="11">
        <v>46151</v>
      </c>
      <c r="L815" s="11">
        <v>46151</v>
      </c>
      <c r="M815" s="13" t="s">
        <v>8121</v>
      </c>
      <c r="Q815" s="38" t="s">
        <v>45</v>
      </c>
      <c r="AH815" s="19" t="str">
        <f t="shared" si="181"/>
        <v>20511004251</v>
      </c>
      <c r="AI815" t="str">
        <f>IFERROR(INDEX(PROVEEDORES!$B$1:$B$6940,MATCH(AH815,PROVEEDORES!$A$1:$A$6940,0)),"")</f>
        <v>CONCESIONARIA IIRSA NORTE S.A.</v>
      </c>
    </row>
    <row r="816" spans="1:35" x14ac:dyDescent="0.4">
      <c r="A816" s="13" t="s">
        <v>47</v>
      </c>
      <c r="B816" s="13" t="s">
        <v>9286</v>
      </c>
      <c r="C816" s="11">
        <v>46185</v>
      </c>
      <c r="D816" s="37" t="s">
        <v>8942</v>
      </c>
      <c r="E816" s="8">
        <v>52.2</v>
      </c>
      <c r="G816" t="s">
        <v>11459</v>
      </c>
      <c r="H816" s="16">
        <v>3.3940000000000001</v>
      </c>
      <c r="I816" s="13" t="s">
        <v>56</v>
      </c>
      <c r="J816" s="18" t="s">
        <v>10647</v>
      </c>
      <c r="K816" s="11">
        <v>46182</v>
      </c>
      <c r="L816" s="11">
        <v>46182</v>
      </c>
      <c r="M816" s="13" t="s">
        <v>8121</v>
      </c>
      <c r="Q816" s="38" t="s">
        <v>45</v>
      </c>
      <c r="AH816" s="19" t="str">
        <f t="shared" si="181"/>
        <v>20511004251</v>
      </c>
      <c r="AI816" t="str">
        <f>IFERROR(INDEX(PROVEEDORES!$B$1:$B$6940,MATCH(AH816,PROVEEDORES!$A$1:$A$6940,0)),"")</f>
        <v>CONCESIONARIA IIRSA NORTE S.A.</v>
      </c>
    </row>
    <row r="817" spans="1:35" x14ac:dyDescent="0.4">
      <c r="A817" s="13" t="s">
        <v>47</v>
      </c>
      <c r="B817" s="13" t="s">
        <v>9286</v>
      </c>
      <c r="C817" s="11">
        <v>46185</v>
      </c>
      <c r="D817" s="37" t="s">
        <v>8942</v>
      </c>
      <c r="E817" s="8">
        <v>52.2</v>
      </c>
      <c r="G817" t="s">
        <v>11459</v>
      </c>
      <c r="H817" s="16">
        <v>3.3940000000000001</v>
      </c>
      <c r="I817" s="13" t="s">
        <v>56</v>
      </c>
      <c r="J817" s="18" t="s">
        <v>10648</v>
      </c>
      <c r="K817" s="11">
        <v>46180</v>
      </c>
      <c r="L817" s="11">
        <v>46180</v>
      </c>
      <c r="M817" s="13" t="s">
        <v>8121</v>
      </c>
      <c r="Q817" s="38" t="s">
        <v>45</v>
      </c>
      <c r="AH817" s="19" t="str">
        <f t="shared" si="181"/>
        <v>20511004251</v>
      </c>
      <c r="AI817" t="str">
        <f>IFERROR(INDEX(PROVEEDORES!$B$1:$B$6940,MATCH(AH817,PROVEEDORES!$A$1:$A$6940,0)),"")</f>
        <v>CONCESIONARIA IIRSA NORTE S.A.</v>
      </c>
    </row>
    <row r="818" spans="1:35" x14ac:dyDescent="0.4">
      <c r="A818" s="13" t="s">
        <v>47</v>
      </c>
      <c r="B818" s="13" t="s">
        <v>9286</v>
      </c>
      <c r="C818" s="11">
        <v>46185</v>
      </c>
      <c r="D818" s="37" t="s">
        <v>8942</v>
      </c>
      <c r="E818" s="8">
        <v>52.2</v>
      </c>
      <c r="G818" t="s">
        <v>11459</v>
      </c>
      <c r="H818" s="16">
        <v>3.3940000000000001</v>
      </c>
      <c r="I818" s="13" t="s">
        <v>56</v>
      </c>
      <c r="J818" s="18" t="s">
        <v>10649</v>
      </c>
      <c r="K818" s="11">
        <v>46179</v>
      </c>
      <c r="L818" s="11">
        <v>46179</v>
      </c>
      <c r="M818" s="13" t="s">
        <v>8121</v>
      </c>
      <c r="Q818" s="38" t="s">
        <v>45</v>
      </c>
      <c r="AH818" s="19" t="str">
        <f t="shared" si="181"/>
        <v>20511004251</v>
      </c>
      <c r="AI818" t="str">
        <f>IFERROR(INDEX(PROVEEDORES!$B$1:$B$6940,MATCH(AH818,PROVEEDORES!$A$1:$A$6940,0)),"")</f>
        <v>CONCESIONARIA IIRSA NORTE S.A.</v>
      </c>
    </row>
    <row r="819" spans="1:35" x14ac:dyDescent="0.4">
      <c r="A819" s="13" t="s">
        <v>47</v>
      </c>
      <c r="B819" s="13" t="s">
        <v>9286</v>
      </c>
      <c r="C819" s="11">
        <v>46185</v>
      </c>
      <c r="D819" s="37" t="s">
        <v>8942</v>
      </c>
      <c r="E819" s="8">
        <v>52.2</v>
      </c>
      <c r="G819" t="s">
        <v>11459</v>
      </c>
      <c r="H819" s="16">
        <v>3.3940000000000001</v>
      </c>
      <c r="I819" s="13" t="s">
        <v>56</v>
      </c>
      <c r="J819" s="18" t="s">
        <v>10650</v>
      </c>
      <c r="K819" s="11">
        <v>46180</v>
      </c>
      <c r="L819" s="11">
        <v>46180</v>
      </c>
      <c r="M819" s="13" t="s">
        <v>8121</v>
      </c>
      <c r="Q819" s="38" t="s">
        <v>45</v>
      </c>
      <c r="AH819" s="19" t="str">
        <f t="shared" si="181"/>
        <v>20511004251</v>
      </c>
      <c r="AI819" t="str">
        <f>IFERROR(INDEX(PROVEEDORES!$B$1:$B$6940,MATCH(AH819,PROVEEDORES!$A$1:$A$6940,0)),"")</f>
        <v>CONCESIONARIA IIRSA NORTE S.A.</v>
      </c>
    </row>
    <row r="820" spans="1:35" hidden="1" x14ac:dyDescent="0.4">
      <c r="A820" s="13" t="s">
        <v>47</v>
      </c>
      <c r="B820" s="13" t="s">
        <v>9286</v>
      </c>
      <c r="C820" s="11">
        <v>46185</v>
      </c>
      <c r="D820" s="37" t="s">
        <v>8942</v>
      </c>
      <c r="E820" s="8">
        <v>45</v>
      </c>
      <c r="G820" t="s">
        <v>11459</v>
      </c>
      <c r="H820" s="16">
        <v>3.3940000000000001</v>
      </c>
      <c r="I820" s="13" t="s">
        <v>56</v>
      </c>
      <c r="J820" s="18" t="s">
        <v>10651</v>
      </c>
      <c r="K820" s="11">
        <v>46178</v>
      </c>
      <c r="L820" s="11">
        <v>46178</v>
      </c>
      <c r="M820" s="13" t="s">
        <v>8782</v>
      </c>
      <c r="Q820" s="38" t="s">
        <v>9069</v>
      </c>
      <c r="AH820" s="19" t="str">
        <f t="shared" ref="AH820:AH826" si="182">M820</f>
        <v>20610517626</v>
      </c>
      <c r="AI820" t="str">
        <f>IFERROR(INDEX(PROVEEDORES!$B$1:$B$6940,MATCH(AH820,PROVEEDORES!$A$1:$A$6940,0)),"")</f>
        <v>AUTOPARTES Y POLARIZADOS ABEL S.A.C.</v>
      </c>
    </row>
    <row r="821" spans="1:35" hidden="1" x14ac:dyDescent="0.4">
      <c r="A821" s="13" t="s">
        <v>47</v>
      </c>
      <c r="B821" s="13" t="s">
        <v>9286</v>
      </c>
      <c r="C821" s="11">
        <v>46185</v>
      </c>
      <c r="D821" s="37" t="s">
        <v>8942</v>
      </c>
      <c r="E821" s="8">
        <v>30</v>
      </c>
      <c r="G821" t="s">
        <v>11459</v>
      </c>
      <c r="H821" s="16">
        <v>3.3940000000000001</v>
      </c>
      <c r="I821" s="13" t="s">
        <v>56</v>
      </c>
      <c r="J821" s="18" t="s">
        <v>10652</v>
      </c>
      <c r="K821" s="11">
        <v>46180</v>
      </c>
      <c r="L821" s="11">
        <v>46180</v>
      </c>
      <c r="M821" s="13" t="s">
        <v>4513</v>
      </c>
      <c r="Q821" s="38" t="s">
        <v>41</v>
      </c>
      <c r="AH821" s="19" t="str">
        <f t="shared" si="182"/>
        <v>10413807927</v>
      </c>
      <c r="AI821" t="str">
        <f>IFERROR(INDEX(PROVEEDORES!$B$1:$B$6940,MATCH(AH821,PROVEEDORES!$A$1:$A$6940,0)),"")</f>
        <v>REVILLA FUENTES JANETH MILENA</v>
      </c>
    </row>
    <row r="822" spans="1:35" hidden="1" x14ac:dyDescent="0.4">
      <c r="A822" s="13" t="s">
        <v>47</v>
      </c>
      <c r="B822" s="13" t="s">
        <v>9286</v>
      </c>
      <c r="C822" s="11">
        <v>46185</v>
      </c>
      <c r="D822" s="37" t="s">
        <v>8942</v>
      </c>
      <c r="E822" s="8">
        <v>40</v>
      </c>
      <c r="G822" t="s">
        <v>11459</v>
      </c>
      <c r="H822" s="16">
        <v>3.3940000000000001</v>
      </c>
      <c r="I822" s="13" t="s">
        <v>56</v>
      </c>
      <c r="J822" s="18" t="s">
        <v>10653</v>
      </c>
      <c r="K822" s="11">
        <v>46185</v>
      </c>
      <c r="L822" s="11">
        <v>46185</v>
      </c>
      <c r="M822" s="13" t="s">
        <v>9520</v>
      </c>
      <c r="Q822" s="38" t="s">
        <v>59</v>
      </c>
      <c r="AH822" s="19" t="str">
        <f t="shared" si="182"/>
        <v>10755996551</v>
      </c>
      <c r="AI822" t="str">
        <f>IFERROR(INDEX(PROVEEDORES!$B$1:$B$6940,MATCH(AH822,PROVEEDORES!$A$1:$A$6940,0)),"")</f>
        <v>PEREZ DAHUA FRANS DENNIS</v>
      </c>
    </row>
    <row r="823" spans="1:35" hidden="1" x14ac:dyDescent="0.4">
      <c r="A823" s="13" t="s">
        <v>47</v>
      </c>
      <c r="B823" s="13" t="s">
        <v>9286</v>
      </c>
      <c r="C823" s="11">
        <v>46185</v>
      </c>
      <c r="D823" s="37" t="s">
        <v>8942</v>
      </c>
      <c r="E823" s="8">
        <v>53</v>
      </c>
      <c r="G823" t="s">
        <v>11459</v>
      </c>
      <c r="H823" s="16">
        <v>3.3940000000000001</v>
      </c>
      <c r="I823" s="13" t="s">
        <v>56</v>
      </c>
      <c r="J823" s="18" t="s">
        <v>10654</v>
      </c>
      <c r="K823" s="11">
        <v>46185</v>
      </c>
      <c r="L823" s="11">
        <v>46185</v>
      </c>
      <c r="M823" s="13" t="s">
        <v>9520</v>
      </c>
      <c r="Q823" s="38" t="s">
        <v>8943</v>
      </c>
      <c r="AH823" s="19" t="str">
        <f t="shared" si="182"/>
        <v>10755996551</v>
      </c>
      <c r="AI823" t="str">
        <f>IFERROR(INDEX(PROVEEDORES!$B$1:$B$6940,MATCH(AH823,PROVEEDORES!$A$1:$A$6940,0)),"")</f>
        <v>PEREZ DAHUA FRANS DENNIS</v>
      </c>
    </row>
    <row r="824" spans="1:35" hidden="1" x14ac:dyDescent="0.4">
      <c r="A824" s="13" t="s">
        <v>47</v>
      </c>
      <c r="B824" s="13" t="s">
        <v>9286</v>
      </c>
      <c r="C824" s="11">
        <v>46185</v>
      </c>
      <c r="D824" s="37" t="s">
        <v>8942</v>
      </c>
      <c r="E824" s="8">
        <v>25</v>
      </c>
      <c r="G824" t="s">
        <v>11459</v>
      </c>
      <c r="H824" s="16">
        <v>3.3940000000000001</v>
      </c>
      <c r="I824" s="13" t="s">
        <v>56</v>
      </c>
      <c r="J824" s="18" t="s">
        <v>10655</v>
      </c>
      <c r="K824" s="11">
        <v>46185</v>
      </c>
      <c r="L824" s="11">
        <v>46185</v>
      </c>
      <c r="M824" s="13" t="s">
        <v>9520</v>
      </c>
      <c r="Q824" s="38" t="s">
        <v>9072</v>
      </c>
      <c r="AH824" s="19" t="str">
        <f t="shared" si="182"/>
        <v>10755996551</v>
      </c>
      <c r="AI824" t="str">
        <f>IFERROR(INDEX(PROVEEDORES!$B$1:$B$6940,MATCH(AH824,PROVEEDORES!$A$1:$A$6940,0)),"")</f>
        <v>PEREZ DAHUA FRANS DENNIS</v>
      </c>
    </row>
    <row r="825" spans="1:35" hidden="1" x14ac:dyDescent="0.4">
      <c r="A825" s="13" t="s">
        <v>47</v>
      </c>
      <c r="B825" s="13" t="s">
        <v>9286</v>
      </c>
      <c r="C825" s="11">
        <v>46185</v>
      </c>
      <c r="D825" s="37" t="s">
        <v>8941</v>
      </c>
      <c r="E825" s="8">
        <v>40</v>
      </c>
      <c r="G825" t="s">
        <v>11459</v>
      </c>
      <c r="H825" s="16">
        <v>3.3940000000000001</v>
      </c>
      <c r="I825" s="13" t="s">
        <v>58</v>
      </c>
      <c r="J825" s="18" t="s">
        <v>10656</v>
      </c>
      <c r="K825" s="11">
        <v>46177</v>
      </c>
      <c r="L825" s="11">
        <v>46177</v>
      </c>
      <c r="M825" s="13" t="s">
        <v>878</v>
      </c>
      <c r="Q825" s="38" t="s">
        <v>8944</v>
      </c>
      <c r="AH825" s="19" t="str">
        <f t="shared" si="182"/>
        <v>10001889112</v>
      </c>
      <c r="AI825" t="str">
        <f>IFERROR(INDEX(PROVEEDORES!$B$1:$B$6940,MATCH(AH825,PROVEEDORES!$A$1:$A$6940,0)),"")</f>
        <v>MARTEL HUANCA JUDITH</v>
      </c>
    </row>
    <row r="826" spans="1:35" hidden="1" x14ac:dyDescent="0.4">
      <c r="A826" s="13" t="s">
        <v>47</v>
      </c>
      <c r="B826" s="13" t="s">
        <v>9286</v>
      </c>
      <c r="C826" s="11">
        <v>46185</v>
      </c>
      <c r="D826" s="37" t="s">
        <v>8941</v>
      </c>
      <c r="E826" s="8">
        <v>40</v>
      </c>
      <c r="G826" t="s">
        <v>11459</v>
      </c>
      <c r="H826" s="16">
        <v>3.3940000000000001</v>
      </c>
      <c r="I826" s="13" t="s">
        <v>58</v>
      </c>
      <c r="J826" s="18" t="s">
        <v>10657</v>
      </c>
      <c r="K826" s="11">
        <v>46178</v>
      </c>
      <c r="L826" s="11">
        <v>46178</v>
      </c>
      <c r="M826" s="13" t="s">
        <v>5355</v>
      </c>
      <c r="Q826" s="38" t="s">
        <v>8944</v>
      </c>
      <c r="AH826" s="19" t="str">
        <f t="shared" si="182"/>
        <v>10438308232</v>
      </c>
      <c r="AI826" t="str">
        <f>IFERROR(INDEX(PROVEEDORES!$B$1:$B$6940,MATCH(AH826,PROVEEDORES!$A$1:$A$6940,0)),"")</f>
        <v>REQUEJO FARRO JOEL</v>
      </c>
    </row>
    <row r="827" spans="1:35" hidden="1" x14ac:dyDescent="0.4">
      <c r="A827" s="13" t="s">
        <v>47</v>
      </c>
      <c r="B827" s="13" t="s">
        <v>9286</v>
      </c>
      <c r="C827" s="11">
        <v>46185</v>
      </c>
      <c r="D827" s="37" t="s">
        <v>8941</v>
      </c>
      <c r="E827" s="8">
        <v>40</v>
      </c>
      <c r="G827" t="s">
        <v>11459</v>
      </c>
      <c r="H827" s="16">
        <v>3.3940000000000001</v>
      </c>
      <c r="I827" s="13" t="s">
        <v>58</v>
      </c>
      <c r="J827" s="18" t="s">
        <v>10658</v>
      </c>
      <c r="K827" s="11">
        <v>46179</v>
      </c>
      <c r="L827" s="11">
        <v>46179</v>
      </c>
      <c r="M827" s="13" t="s">
        <v>1634</v>
      </c>
      <c r="Q827" s="38" t="s">
        <v>8944</v>
      </c>
      <c r="AH827" s="19" t="str">
        <f t="shared" ref="AH827" si="183">M827</f>
        <v>10011321840</v>
      </c>
      <c r="AI827" t="str">
        <f>IFERROR(INDEX(PROVEEDORES!$B$1:$B$6940,MATCH(AH827,PROVEEDORES!$A$1:$A$6940,0)),"")</f>
        <v>PIRO RENGIFO GUILLERMO</v>
      </c>
    </row>
    <row r="828" spans="1:35" hidden="1" x14ac:dyDescent="0.4">
      <c r="A828" s="13" t="s">
        <v>47</v>
      </c>
      <c r="B828" s="13" t="s">
        <v>9286</v>
      </c>
      <c r="C828" s="11">
        <v>46185</v>
      </c>
      <c r="D828" s="37" t="s">
        <v>8942</v>
      </c>
      <c r="E828" s="8">
        <v>40</v>
      </c>
      <c r="G828" t="s">
        <v>11459</v>
      </c>
      <c r="H828" s="16">
        <v>3.3940000000000001</v>
      </c>
      <c r="I828" s="13" t="s">
        <v>56</v>
      </c>
      <c r="J828" s="18" t="s">
        <v>10659</v>
      </c>
      <c r="K828" s="11">
        <v>46180</v>
      </c>
      <c r="L828" s="11">
        <v>46180</v>
      </c>
      <c r="M828" s="13" t="s">
        <v>3980</v>
      </c>
      <c r="Q828" s="38" t="s">
        <v>8944</v>
      </c>
      <c r="AH828" s="19" t="str">
        <f t="shared" ref="AH828:AH833" si="184">M828</f>
        <v>10337267683</v>
      </c>
      <c r="AI828" t="str">
        <f>IFERROR(INDEX(PROVEEDORES!$B$1:$B$6940,MATCH(AH828,PROVEEDORES!$A$1:$A$6940,0)),"")</f>
        <v>MENDOZA GOSGOT ZIN CELMIRA</v>
      </c>
    </row>
    <row r="829" spans="1:35" hidden="1" x14ac:dyDescent="0.4">
      <c r="A829" s="13" t="s">
        <v>47</v>
      </c>
      <c r="B829" s="13" t="s">
        <v>9286</v>
      </c>
      <c r="C829" s="11">
        <v>46185</v>
      </c>
      <c r="D829" s="37" t="s">
        <v>8942</v>
      </c>
      <c r="E829" s="8">
        <v>40</v>
      </c>
      <c r="G829" t="s">
        <v>11459</v>
      </c>
      <c r="H829" s="16">
        <v>3.3940000000000001</v>
      </c>
      <c r="I829" s="13" t="s">
        <v>56</v>
      </c>
      <c r="J829" s="18" t="s">
        <v>10660</v>
      </c>
      <c r="K829" s="11">
        <v>46181</v>
      </c>
      <c r="L829" s="11">
        <v>46181</v>
      </c>
      <c r="M829" s="13" t="s">
        <v>8714</v>
      </c>
      <c r="Q829" s="38" t="s">
        <v>8944</v>
      </c>
      <c r="AH829" s="19" t="str">
        <f t="shared" si="184"/>
        <v>20608656431</v>
      </c>
      <c r="AI829" t="str">
        <f>IFERROR(INDEX(PROVEEDORES!$B$1:$B$6940,MATCH(AH829,PROVEEDORES!$A$1:$A$6940,0)),"")</f>
        <v>RECREO CAMPESTRE SEÑOR DE LOS MILAGROS E.I.R.L.</v>
      </c>
    </row>
    <row r="830" spans="1:35" hidden="1" x14ac:dyDescent="0.4">
      <c r="A830" s="13" t="s">
        <v>47</v>
      </c>
      <c r="B830" s="13" t="s">
        <v>9286</v>
      </c>
      <c r="C830" s="11">
        <v>46185</v>
      </c>
      <c r="D830" s="37" t="s">
        <v>8942</v>
      </c>
      <c r="E830" s="8">
        <v>40</v>
      </c>
      <c r="G830" t="s">
        <v>11459</v>
      </c>
      <c r="H830" s="16">
        <v>3.3940000000000001</v>
      </c>
      <c r="I830" s="13" t="s">
        <v>56</v>
      </c>
      <c r="J830" s="18" t="s">
        <v>10661</v>
      </c>
      <c r="K830" s="11">
        <v>46182</v>
      </c>
      <c r="L830" s="11">
        <v>46182</v>
      </c>
      <c r="M830" s="13" t="s">
        <v>1410</v>
      </c>
      <c r="Q830" s="38" t="s">
        <v>8944</v>
      </c>
      <c r="AH830" s="19" t="str">
        <f t="shared" si="184"/>
        <v>10010558030</v>
      </c>
      <c r="AI830" t="str">
        <f>IFERROR(INDEX(PROVEEDORES!$B$1:$B$6940,MATCH(AH830,PROVEEDORES!$A$1:$A$6940,0)),"")</f>
        <v>QUISPE CABRERA DAGOBERTO</v>
      </c>
    </row>
    <row r="831" spans="1:35" hidden="1" x14ac:dyDescent="0.4">
      <c r="A831" s="13" t="s">
        <v>47</v>
      </c>
      <c r="B831" s="13" t="s">
        <v>9286</v>
      </c>
      <c r="C831" s="11">
        <v>46185</v>
      </c>
      <c r="D831" s="37" t="s">
        <v>8941</v>
      </c>
      <c r="E831" s="8">
        <v>40</v>
      </c>
      <c r="G831" t="s">
        <v>11459</v>
      </c>
      <c r="H831" s="16">
        <v>3.3940000000000001</v>
      </c>
      <c r="I831" s="13" t="s">
        <v>58</v>
      </c>
      <c r="J831" s="18" t="s">
        <v>10662</v>
      </c>
      <c r="K831" s="11">
        <v>46183</v>
      </c>
      <c r="L831" s="11">
        <v>46183</v>
      </c>
      <c r="M831" s="13" t="s">
        <v>9156</v>
      </c>
      <c r="Q831" s="38" t="s">
        <v>8944</v>
      </c>
      <c r="AH831" s="19" t="str">
        <f t="shared" si="184"/>
        <v>10011616718</v>
      </c>
      <c r="AI831" t="str">
        <f>IFERROR(INDEX(PROVEEDORES!$B$1:$B$6940,MATCH(AH831,PROVEEDORES!$A$1:$A$6940,0)),"")</f>
        <v>GRANDEZ DIAZ LLESITH</v>
      </c>
    </row>
    <row r="832" spans="1:35" hidden="1" x14ac:dyDescent="0.4">
      <c r="A832" s="13" t="s">
        <v>47</v>
      </c>
      <c r="B832" s="13" t="s">
        <v>9286</v>
      </c>
      <c r="C832" s="11">
        <v>46185</v>
      </c>
      <c r="D832" s="37" t="s">
        <v>8941</v>
      </c>
      <c r="E832" s="8">
        <v>40</v>
      </c>
      <c r="G832" t="s">
        <v>11459</v>
      </c>
      <c r="H832" s="16">
        <v>3.3940000000000001</v>
      </c>
      <c r="I832" s="13" t="s">
        <v>58</v>
      </c>
      <c r="J832" s="18" t="s">
        <v>10663</v>
      </c>
      <c r="K832" s="11">
        <v>46184</v>
      </c>
      <c r="L832" s="11">
        <v>46184</v>
      </c>
      <c r="M832" s="13" t="s">
        <v>4553</v>
      </c>
      <c r="Q832" s="38" t="s">
        <v>8944</v>
      </c>
      <c r="AH832" s="19" t="str">
        <f t="shared" si="184"/>
        <v>10414823080</v>
      </c>
      <c r="AI832" t="str">
        <f>IFERROR(INDEX(PROVEEDORES!$B$1:$B$6940,MATCH(AH832,PROVEEDORES!$A$1:$A$6940,0)),"")</f>
        <v>TOLENTINO SIMON REINA</v>
      </c>
    </row>
    <row r="833" spans="1:35" hidden="1" x14ac:dyDescent="0.4">
      <c r="A833" s="13" t="s">
        <v>47</v>
      </c>
      <c r="B833" s="13" t="s">
        <v>9286</v>
      </c>
      <c r="C833" s="11">
        <v>46185</v>
      </c>
      <c r="D833" s="37" t="s">
        <v>8941</v>
      </c>
      <c r="E833" s="8">
        <v>40</v>
      </c>
      <c r="G833" t="s">
        <v>11459</v>
      </c>
      <c r="H833" s="16">
        <v>3.3940000000000001</v>
      </c>
      <c r="I833" s="13" t="s">
        <v>58</v>
      </c>
      <c r="J833" s="18" t="s">
        <v>10664</v>
      </c>
      <c r="K833" s="11">
        <v>46185</v>
      </c>
      <c r="L833" s="11">
        <v>46185</v>
      </c>
      <c r="M833" s="13" t="s">
        <v>4553</v>
      </c>
      <c r="Q833" s="38" t="s">
        <v>8944</v>
      </c>
      <c r="AH833" s="19" t="str">
        <f t="shared" si="184"/>
        <v>10414823080</v>
      </c>
      <c r="AI833" t="str">
        <f>IFERROR(INDEX(PROVEEDORES!$B$1:$B$6940,MATCH(AH833,PROVEEDORES!$A$1:$A$6940,0)),"")</f>
        <v>TOLENTINO SIMON REINA</v>
      </c>
    </row>
    <row r="834" spans="1:35" hidden="1" x14ac:dyDescent="0.4">
      <c r="A834" s="13" t="s">
        <v>47</v>
      </c>
      <c r="B834" s="13" t="s">
        <v>9287</v>
      </c>
      <c r="C834" s="11">
        <v>46185</v>
      </c>
      <c r="D834" s="37" t="s">
        <v>8940</v>
      </c>
      <c r="F834" s="8">
        <v>800</v>
      </c>
      <c r="G834" t="s">
        <v>11459</v>
      </c>
      <c r="H834" s="16">
        <v>3.3940000000000001</v>
      </c>
      <c r="I834" s="13" t="s">
        <v>50</v>
      </c>
      <c r="J834" s="18" t="s">
        <v>10665</v>
      </c>
      <c r="K834" s="11">
        <v>46176</v>
      </c>
      <c r="L834" s="11">
        <v>46176</v>
      </c>
      <c r="M834" s="13" t="s">
        <v>226</v>
      </c>
      <c r="Q834" s="38" t="s">
        <v>10666</v>
      </c>
      <c r="AH834" s="19" t="str">
        <f t="shared" si="181"/>
        <v>33429469</v>
      </c>
      <c r="AI834" t="str">
        <f>IFERROR(INDEX(PROVEEDORES!$B$1:$B$6940,MATCH(AH834,PROVEEDORES!$A$1:$A$6940,0)),"")</f>
        <v>CUEVA ZUTA SEGUNDO JUAN</v>
      </c>
    </row>
    <row r="835" spans="1:35" hidden="1" x14ac:dyDescent="0.4">
      <c r="A835" s="13" t="s">
        <v>47</v>
      </c>
      <c r="B835" s="13" t="s">
        <v>9287</v>
      </c>
      <c r="C835" s="11">
        <v>46185</v>
      </c>
      <c r="D835" s="37" t="s">
        <v>8940</v>
      </c>
      <c r="F835" s="8">
        <v>91.9</v>
      </c>
      <c r="G835" t="s">
        <v>11459</v>
      </c>
      <c r="H835" s="16">
        <v>3.3940000000000001</v>
      </c>
      <c r="I835" s="13" t="s">
        <v>50</v>
      </c>
      <c r="J835" s="18" t="s">
        <v>10667</v>
      </c>
      <c r="K835" s="11">
        <v>46185</v>
      </c>
      <c r="L835" s="11">
        <v>46185</v>
      </c>
      <c r="M835" s="13" t="s">
        <v>226</v>
      </c>
      <c r="Q835" s="38" t="s">
        <v>39</v>
      </c>
      <c r="AH835" s="19" t="str">
        <f t="shared" si="181"/>
        <v>33429469</v>
      </c>
      <c r="AI835" t="str">
        <f>IFERROR(INDEX(PROVEEDORES!$B$1:$B$6940,MATCH(AH835,PROVEEDORES!$A$1:$A$6940,0)),"")</f>
        <v>CUEVA ZUTA SEGUNDO JUAN</v>
      </c>
    </row>
    <row r="836" spans="1:35" x14ac:dyDescent="0.4">
      <c r="A836" s="13" t="s">
        <v>47</v>
      </c>
      <c r="B836" s="13" t="s">
        <v>9287</v>
      </c>
      <c r="C836" s="11">
        <v>46185</v>
      </c>
      <c r="D836" s="37" t="s">
        <v>8942</v>
      </c>
      <c r="E836" s="8">
        <v>52.2</v>
      </c>
      <c r="G836" t="s">
        <v>11459</v>
      </c>
      <c r="H836" s="16">
        <v>3.3940000000000001</v>
      </c>
      <c r="I836" s="13" t="s">
        <v>56</v>
      </c>
      <c r="J836" s="18" t="s">
        <v>10668</v>
      </c>
      <c r="K836" s="11">
        <v>46183</v>
      </c>
      <c r="L836" s="11">
        <v>46183</v>
      </c>
      <c r="M836" s="13" t="s">
        <v>8121</v>
      </c>
      <c r="Q836" s="38" t="s">
        <v>45</v>
      </c>
      <c r="AH836" s="19" t="str">
        <f t="shared" si="181"/>
        <v>20511004251</v>
      </c>
      <c r="AI836" t="str">
        <f>IFERROR(INDEX(PROVEEDORES!$B$1:$B$6940,MATCH(AH836,PROVEEDORES!$A$1:$A$6940,0)),"")</f>
        <v>CONCESIONARIA IIRSA NORTE S.A.</v>
      </c>
    </row>
    <row r="837" spans="1:35" x14ac:dyDescent="0.4">
      <c r="A837" s="13" t="s">
        <v>47</v>
      </c>
      <c r="B837" s="13" t="s">
        <v>9287</v>
      </c>
      <c r="C837" s="11">
        <v>46185</v>
      </c>
      <c r="D837" s="37" t="s">
        <v>8942</v>
      </c>
      <c r="E837" s="8">
        <v>52.2</v>
      </c>
      <c r="G837" t="s">
        <v>11459</v>
      </c>
      <c r="H837" s="16">
        <v>3.3940000000000001</v>
      </c>
      <c r="I837" s="13" t="s">
        <v>56</v>
      </c>
      <c r="J837" s="18" t="s">
        <v>10669</v>
      </c>
      <c r="K837" s="11">
        <v>46183</v>
      </c>
      <c r="L837" s="11">
        <v>46183</v>
      </c>
      <c r="M837" s="13" t="s">
        <v>8121</v>
      </c>
      <c r="Q837" s="38" t="s">
        <v>45</v>
      </c>
      <c r="AH837" s="19" t="str">
        <f t="shared" si="181"/>
        <v>20511004251</v>
      </c>
      <c r="AI837" t="str">
        <f>IFERROR(INDEX(PROVEEDORES!$B$1:$B$6940,MATCH(AH837,PROVEEDORES!$A$1:$A$6940,0)),"")</f>
        <v>CONCESIONARIA IIRSA NORTE S.A.</v>
      </c>
    </row>
    <row r="838" spans="1:35" x14ac:dyDescent="0.4">
      <c r="A838" s="13" t="s">
        <v>47</v>
      </c>
      <c r="B838" s="13" t="s">
        <v>9287</v>
      </c>
      <c r="C838" s="11">
        <v>46185</v>
      </c>
      <c r="D838" s="37" t="s">
        <v>8942</v>
      </c>
      <c r="E838" s="8">
        <v>52.2</v>
      </c>
      <c r="G838" t="s">
        <v>11459</v>
      </c>
      <c r="H838" s="16">
        <v>3.3940000000000001</v>
      </c>
      <c r="I838" s="13" t="s">
        <v>56</v>
      </c>
      <c r="J838" s="18" t="s">
        <v>10670</v>
      </c>
      <c r="K838" s="11">
        <v>46181</v>
      </c>
      <c r="L838" s="11">
        <v>46181</v>
      </c>
      <c r="M838" s="13" t="s">
        <v>8121</v>
      </c>
      <c r="Q838" s="38" t="s">
        <v>45</v>
      </c>
      <c r="AH838" s="19" t="str">
        <f t="shared" si="181"/>
        <v>20511004251</v>
      </c>
      <c r="AI838" t="str">
        <f>IFERROR(INDEX(PROVEEDORES!$B$1:$B$6940,MATCH(AH838,PROVEEDORES!$A$1:$A$6940,0)),"")</f>
        <v>CONCESIONARIA IIRSA NORTE S.A.</v>
      </c>
    </row>
    <row r="839" spans="1:35" x14ac:dyDescent="0.4">
      <c r="A839" s="13" t="s">
        <v>47</v>
      </c>
      <c r="B839" s="13" t="s">
        <v>9287</v>
      </c>
      <c r="C839" s="11">
        <v>46185</v>
      </c>
      <c r="D839" s="37" t="s">
        <v>8942</v>
      </c>
      <c r="E839" s="8">
        <v>52.2</v>
      </c>
      <c r="G839" t="s">
        <v>11459</v>
      </c>
      <c r="H839" s="16">
        <v>3.3940000000000001</v>
      </c>
      <c r="I839" s="13" t="s">
        <v>56</v>
      </c>
      <c r="J839" s="18" t="s">
        <v>10671</v>
      </c>
      <c r="K839" s="11">
        <v>46179</v>
      </c>
      <c r="L839" s="11">
        <v>46179</v>
      </c>
      <c r="M839" s="13" t="s">
        <v>8121</v>
      </c>
      <c r="Q839" s="38" t="s">
        <v>45</v>
      </c>
      <c r="AH839" s="19" t="str">
        <f t="shared" si="181"/>
        <v>20511004251</v>
      </c>
      <c r="AI839" t="str">
        <f>IFERROR(INDEX(PROVEEDORES!$B$1:$B$6940,MATCH(AH839,PROVEEDORES!$A$1:$A$6940,0)),"")</f>
        <v>CONCESIONARIA IIRSA NORTE S.A.</v>
      </c>
    </row>
    <row r="840" spans="1:35" x14ac:dyDescent="0.4">
      <c r="A840" s="13" t="s">
        <v>47</v>
      </c>
      <c r="B840" s="13" t="s">
        <v>9287</v>
      </c>
      <c r="C840" s="11">
        <v>46185</v>
      </c>
      <c r="D840" s="37" t="s">
        <v>8942</v>
      </c>
      <c r="E840" s="8">
        <v>52.2</v>
      </c>
      <c r="G840" t="s">
        <v>11459</v>
      </c>
      <c r="H840" s="16">
        <v>3.3940000000000001</v>
      </c>
      <c r="I840" s="13" t="s">
        <v>56</v>
      </c>
      <c r="J840" s="18" t="s">
        <v>10672</v>
      </c>
      <c r="K840" s="11">
        <v>46179</v>
      </c>
      <c r="L840" s="11">
        <v>46179</v>
      </c>
      <c r="M840" s="13" t="s">
        <v>8121</v>
      </c>
      <c r="Q840" s="38" t="s">
        <v>45</v>
      </c>
      <c r="AH840" s="19" t="str">
        <f t="shared" si="181"/>
        <v>20511004251</v>
      </c>
      <c r="AI840" t="str">
        <f>IFERROR(INDEX(PROVEEDORES!$B$1:$B$6940,MATCH(AH840,PROVEEDORES!$A$1:$A$6940,0)),"")</f>
        <v>CONCESIONARIA IIRSA NORTE S.A.</v>
      </c>
    </row>
    <row r="841" spans="1:35" x14ac:dyDescent="0.4">
      <c r="A841" s="13" t="s">
        <v>47</v>
      </c>
      <c r="B841" s="13" t="s">
        <v>9287</v>
      </c>
      <c r="C841" s="11">
        <v>46185</v>
      </c>
      <c r="D841" s="37" t="s">
        <v>8942</v>
      </c>
      <c r="E841" s="8">
        <v>52.2</v>
      </c>
      <c r="G841" t="s">
        <v>11459</v>
      </c>
      <c r="H841" s="16">
        <v>3.3940000000000001</v>
      </c>
      <c r="I841" s="13" t="s">
        <v>56</v>
      </c>
      <c r="J841" s="18" t="s">
        <v>10673</v>
      </c>
      <c r="K841" s="11">
        <v>46179</v>
      </c>
      <c r="L841" s="11">
        <v>46179</v>
      </c>
      <c r="M841" s="13" t="s">
        <v>8121</v>
      </c>
      <c r="Q841" s="38" t="s">
        <v>45</v>
      </c>
      <c r="AH841" s="19" t="str">
        <f t="shared" ref="AH841" si="185">M841</f>
        <v>20511004251</v>
      </c>
      <c r="AI841" t="str">
        <f>IFERROR(INDEX(PROVEEDORES!$B$1:$B$6940,MATCH(AH841,PROVEEDORES!$A$1:$A$6940,0)),"")</f>
        <v>CONCESIONARIA IIRSA NORTE S.A.</v>
      </c>
    </row>
    <row r="842" spans="1:35" hidden="1" x14ac:dyDescent="0.4">
      <c r="A842" s="13" t="s">
        <v>47</v>
      </c>
      <c r="B842" s="13" t="s">
        <v>9287</v>
      </c>
      <c r="C842" s="11">
        <v>46185</v>
      </c>
      <c r="D842" s="37" t="s">
        <v>8942</v>
      </c>
      <c r="E842" s="8">
        <v>30</v>
      </c>
      <c r="G842" t="s">
        <v>11459</v>
      </c>
      <c r="H842" s="16">
        <v>3.3940000000000001</v>
      </c>
      <c r="I842" s="13" t="s">
        <v>56</v>
      </c>
      <c r="J842" s="18" t="s">
        <v>10674</v>
      </c>
      <c r="K842" s="11">
        <v>46180</v>
      </c>
      <c r="L842" s="11">
        <v>46180</v>
      </c>
      <c r="M842" s="13" t="s">
        <v>4246</v>
      </c>
      <c r="Q842" s="38" t="s">
        <v>41</v>
      </c>
      <c r="AH842" s="19" t="str">
        <f t="shared" si="181"/>
        <v>10405863591</v>
      </c>
      <c r="AI842" t="str">
        <f>IFERROR(INDEX(PROVEEDORES!$B$1:$B$6940,MATCH(AH842,PROVEEDORES!$A$1:$A$6940,0)),"")</f>
        <v>ADRIANZEN VELASCO JULIO CESAR</v>
      </c>
    </row>
    <row r="843" spans="1:35" hidden="1" x14ac:dyDescent="0.4">
      <c r="A843" s="13" t="s">
        <v>47</v>
      </c>
      <c r="B843" s="13" t="s">
        <v>9287</v>
      </c>
      <c r="C843" s="11">
        <v>46185</v>
      </c>
      <c r="D843" s="37" t="s">
        <v>8942</v>
      </c>
      <c r="E843" s="8">
        <v>45</v>
      </c>
      <c r="G843" t="s">
        <v>11459</v>
      </c>
      <c r="H843" s="16">
        <v>3.3940000000000001</v>
      </c>
      <c r="I843" s="13" t="s">
        <v>56</v>
      </c>
      <c r="J843" s="18" t="s">
        <v>10675</v>
      </c>
      <c r="K843" s="11">
        <v>46185</v>
      </c>
      <c r="L843" s="11">
        <v>46185</v>
      </c>
      <c r="M843" s="13" t="s">
        <v>4930</v>
      </c>
      <c r="Q843" s="38" t="s">
        <v>9069</v>
      </c>
      <c r="AH843" s="19" t="str">
        <f t="shared" si="181"/>
        <v>10427605596</v>
      </c>
      <c r="AI843" t="str">
        <f>IFERROR(INDEX(PROVEEDORES!$B$1:$B$6940,MATCH(AH843,PROVEEDORES!$A$1:$A$6940,0)),"")</f>
        <v>DEL AGUILA YUPANQUI, QUIRLIANG</v>
      </c>
    </row>
    <row r="844" spans="1:35" hidden="1" x14ac:dyDescent="0.4">
      <c r="A844" s="13" t="s">
        <v>47</v>
      </c>
      <c r="B844" s="13" t="s">
        <v>9287</v>
      </c>
      <c r="C844" s="11">
        <v>46185</v>
      </c>
      <c r="D844" s="37" t="s">
        <v>8942</v>
      </c>
      <c r="E844" s="8">
        <v>40</v>
      </c>
      <c r="G844" t="s">
        <v>11459</v>
      </c>
      <c r="H844" s="16">
        <v>3.3940000000000001</v>
      </c>
      <c r="I844" s="13" t="s">
        <v>56</v>
      </c>
      <c r="J844" s="44" t="s">
        <v>10676</v>
      </c>
      <c r="K844" s="11">
        <v>46185</v>
      </c>
      <c r="L844" s="11">
        <v>46185</v>
      </c>
      <c r="M844" s="13" t="s">
        <v>9520</v>
      </c>
      <c r="Q844" s="38" t="s">
        <v>59</v>
      </c>
      <c r="AH844" s="19" t="str">
        <f t="shared" ref="AH844:AH845" si="186">M844</f>
        <v>10755996551</v>
      </c>
      <c r="AI844" t="str">
        <f>IFERROR(INDEX(PROVEEDORES!$B$1:$B$6940,MATCH(AH844,PROVEEDORES!$A$1:$A$6940,0)),"")</f>
        <v>PEREZ DAHUA FRANS DENNIS</v>
      </c>
    </row>
    <row r="845" spans="1:35" hidden="1" x14ac:dyDescent="0.4">
      <c r="A845" s="13" t="s">
        <v>47</v>
      </c>
      <c r="B845" s="13" t="s">
        <v>9287</v>
      </c>
      <c r="C845" s="11">
        <v>46185</v>
      </c>
      <c r="D845" s="37" t="s">
        <v>8942</v>
      </c>
      <c r="E845" s="8">
        <v>63</v>
      </c>
      <c r="G845" t="s">
        <v>11459</v>
      </c>
      <c r="H845" s="16">
        <v>3.3940000000000001</v>
      </c>
      <c r="I845" s="13" t="s">
        <v>56</v>
      </c>
      <c r="J845" s="18" t="s">
        <v>10677</v>
      </c>
      <c r="K845" s="11">
        <v>46185</v>
      </c>
      <c r="L845" s="11">
        <v>46185</v>
      </c>
      <c r="M845" s="13" t="s">
        <v>9520</v>
      </c>
      <c r="Q845" s="38" t="s">
        <v>8943</v>
      </c>
      <c r="AH845" s="19" t="str">
        <f t="shared" si="186"/>
        <v>10755996551</v>
      </c>
      <c r="AI845" t="str">
        <f>IFERROR(INDEX(PROVEEDORES!$B$1:$B$6940,MATCH(AH845,PROVEEDORES!$A$1:$A$6940,0)),"")</f>
        <v>PEREZ DAHUA FRANS DENNIS</v>
      </c>
    </row>
    <row r="846" spans="1:35" hidden="1" x14ac:dyDescent="0.4">
      <c r="A846" s="13" t="s">
        <v>47</v>
      </c>
      <c r="B846" s="13" t="s">
        <v>9287</v>
      </c>
      <c r="C846" s="11">
        <v>46185</v>
      </c>
      <c r="D846" s="37" t="s">
        <v>8941</v>
      </c>
      <c r="E846" s="8">
        <v>40.700000000000003</v>
      </c>
      <c r="G846" t="s">
        <v>11459</v>
      </c>
      <c r="H846" s="16">
        <v>3.3940000000000001</v>
      </c>
      <c r="I846" s="13" t="s">
        <v>58</v>
      </c>
      <c r="J846" s="18" t="s">
        <v>10678</v>
      </c>
      <c r="K846" s="11">
        <v>46176</v>
      </c>
      <c r="L846" s="11">
        <v>46176</v>
      </c>
      <c r="M846" s="13" t="s">
        <v>4553</v>
      </c>
      <c r="Q846" s="38" t="s">
        <v>8944</v>
      </c>
      <c r="AH846" s="19" t="str">
        <f t="shared" ref="AH846:AH847" si="187">M846</f>
        <v>10414823080</v>
      </c>
      <c r="AI846" t="str">
        <f>IFERROR(INDEX(PROVEEDORES!$B$1:$B$6940,MATCH(AH846,PROVEEDORES!$A$1:$A$6940,0)),"")</f>
        <v>TOLENTINO SIMON REINA</v>
      </c>
    </row>
    <row r="847" spans="1:35" hidden="1" x14ac:dyDescent="0.4">
      <c r="A847" s="13" t="s">
        <v>47</v>
      </c>
      <c r="B847" s="13" t="s">
        <v>9287</v>
      </c>
      <c r="C847" s="11">
        <v>46185</v>
      </c>
      <c r="D847" s="37" t="s">
        <v>8941</v>
      </c>
      <c r="E847" s="8">
        <v>40</v>
      </c>
      <c r="G847" t="s">
        <v>11459</v>
      </c>
      <c r="H847" s="16">
        <v>3.3940000000000001</v>
      </c>
      <c r="I847" s="13" t="s">
        <v>58</v>
      </c>
      <c r="J847" s="18" t="s">
        <v>10679</v>
      </c>
      <c r="K847" s="11">
        <v>46177</v>
      </c>
      <c r="L847" s="11">
        <v>46177</v>
      </c>
      <c r="M847" s="13" t="s">
        <v>6658</v>
      </c>
      <c r="Q847" s="38" t="s">
        <v>8944</v>
      </c>
      <c r="AH847" s="19" t="str">
        <f t="shared" si="187"/>
        <v>10482682184</v>
      </c>
      <c r="AI847" t="str">
        <f>IFERROR(INDEX(PROVEEDORES!$B$1:$B$6940,MATCH(AH847,PROVEEDORES!$A$1:$A$6940,0)),"")</f>
        <v>PAISIS ROBLES EDINSON</v>
      </c>
    </row>
    <row r="848" spans="1:35" hidden="1" x14ac:dyDescent="0.4">
      <c r="A848" s="13" t="s">
        <v>47</v>
      </c>
      <c r="B848" s="13" t="s">
        <v>9287</v>
      </c>
      <c r="C848" s="11">
        <v>46185</v>
      </c>
      <c r="D848" s="37" t="s">
        <v>8941</v>
      </c>
      <c r="E848" s="8">
        <v>40</v>
      </c>
      <c r="G848" t="s">
        <v>11459</v>
      </c>
      <c r="H848" s="16">
        <v>3.3940000000000001</v>
      </c>
      <c r="I848" s="13" t="s">
        <v>58</v>
      </c>
      <c r="J848" s="18" t="s">
        <v>10680</v>
      </c>
      <c r="K848" s="11">
        <v>46178</v>
      </c>
      <c r="L848" s="11">
        <v>46178</v>
      </c>
      <c r="M848" s="13" t="s">
        <v>6658</v>
      </c>
      <c r="Q848" s="38" t="s">
        <v>8944</v>
      </c>
      <c r="AH848" s="19" t="str">
        <f t="shared" ref="AH848:AH855" si="188">M848</f>
        <v>10482682184</v>
      </c>
      <c r="AI848" t="str">
        <f>IFERROR(INDEX(PROVEEDORES!$B$1:$B$6940,MATCH(AH848,PROVEEDORES!$A$1:$A$6940,0)),"")</f>
        <v>PAISIS ROBLES EDINSON</v>
      </c>
    </row>
    <row r="849" spans="1:35" hidden="1" x14ac:dyDescent="0.4">
      <c r="A849" s="13" t="s">
        <v>47</v>
      </c>
      <c r="B849" s="13" t="s">
        <v>9287</v>
      </c>
      <c r="C849" s="11">
        <v>46185</v>
      </c>
      <c r="D849" s="37" t="s">
        <v>8941</v>
      </c>
      <c r="E849" s="8">
        <v>40</v>
      </c>
      <c r="G849" t="s">
        <v>11459</v>
      </c>
      <c r="H849" s="16">
        <v>3.3940000000000001</v>
      </c>
      <c r="I849" s="13" t="s">
        <v>58</v>
      </c>
      <c r="J849" s="18" t="s">
        <v>10681</v>
      </c>
      <c r="K849" s="11">
        <v>46179</v>
      </c>
      <c r="L849" s="11">
        <v>46179</v>
      </c>
      <c r="M849" s="13" t="s">
        <v>9528</v>
      </c>
      <c r="Q849" s="38" t="s">
        <v>8944</v>
      </c>
      <c r="AH849" s="19" t="str">
        <f t="shared" si="188"/>
        <v>10167313928</v>
      </c>
      <c r="AI849" t="str">
        <f>IFERROR(INDEX(PROVEEDORES!$B$1:$B$6940,MATCH(AH849,PROVEEDORES!$A$1:$A$6940,0)),"")</f>
        <v>MENDOZA MALDONADO MARIA ERCILA</v>
      </c>
    </row>
    <row r="850" spans="1:35" hidden="1" x14ac:dyDescent="0.4">
      <c r="A850" s="13" t="s">
        <v>47</v>
      </c>
      <c r="B850" s="13" t="s">
        <v>9287</v>
      </c>
      <c r="C850" s="11">
        <v>46185</v>
      </c>
      <c r="D850" s="37" t="s">
        <v>8942</v>
      </c>
      <c r="E850" s="8">
        <v>40</v>
      </c>
      <c r="G850" t="s">
        <v>11459</v>
      </c>
      <c r="H850" s="16">
        <v>3.3940000000000001</v>
      </c>
      <c r="I850" s="13" t="s">
        <v>56</v>
      </c>
      <c r="J850" s="18" t="s">
        <v>10682</v>
      </c>
      <c r="K850" s="11">
        <v>46180</v>
      </c>
      <c r="L850" s="11">
        <v>46180</v>
      </c>
      <c r="M850" s="13" t="s">
        <v>3713</v>
      </c>
      <c r="Q850" s="38" t="s">
        <v>8944</v>
      </c>
      <c r="AH850" s="19" t="str">
        <f t="shared" si="188"/>
        <v>10278215101</v>
      </c>
      <c r="AI850" t="str">
        <f>IFERROR(INDEX(PROVEEDORES!$B$1:$B$6940,MATCH(AH850,PROVEEDORES!$A$1:$A$6940,0)),"")</f>
        <v>CAMPOS COLALA ASUNCION EVARISTO</v>
      </c>
    </row>
    <row r="851" spans="1:35" hidden="1" x14ac:dyDescent="0.4">
      <c r="A851" s="13" t="s">
        <v>47</v>
      </c>
      <c r="B851" s="13" t="s">
        <v>9287</v>
      </c>
      <c r="C851" s="11">
        <v>46185</v>
      </c>
      <c r="D851" s="37" t="s">
        <v>8941</v>
      </c>
      <c r="E851" s="8">
        <v>40</v>
      </c>
      <c r="G851" t="s">
        <v>11459</v>
      </c>
      <c r="H851" s="16">
        <v>3.3940000000000001</v>
      </c>
      <c r="I851" s="13" t="s">
        <v>58</v>
      </c>
      <c r="J851" s="18" t="s">
        <v>10683</v>
      </c>
      <c r="K851" s="11">
        <v>46181</v>
      </c>
      <c r="L851" s="11">
        <v>46181</v>
      </c>
      <c r="M851" s="13" t="s">
        <v>6574</v>
      </c>
      <c r="Q851" s="38" t="s">
        <v>8944</v>
      </c>
      <c r="AH851" s="19" t="str">
        <f t="shared" si="188"/>
        <v>10479671104</v>
      </c>
      <c r="AI851" t="str">
        <f>IFERROR(INDEX(PROVEEDORES!$B$1:$B$6940,MATCH(AH851,PROVEEDORES!$A$1:$A$6940,0)),"")</f>
        <v>PEREZ CRUZ MARIELITA</v>
      </c>
    </row>
    <row r="852" spans="1:35" hidden="1" x14ac:dyDescent="0.4">
      <c r="A852" s="13" t="s">
        <v>47</v>
      </c>
      <c r="B852" s="13" t="s">
        <v>9287</v>
      </c>
      <c r="C852" s="11">
        <v>46185</v>
      </c>
      <c r="D852" s="37" t="s">
        <v>8942</v>
      </c>
      <c r="E852" s="8">
        <v>40</v>
      </c>
      <c r="G852" t="s">
        <v>11459</v>
      </c>
      <c r="H852" s="16">
        <v>3.3940000000000001</v>
      </c>
      <c r="I852" s="13" t="s">
        <v>56</v>
      </c>
      <c r="J852" s="18" t="s">
        <v>10684</v>
      </c>
      <c r="K852" s="11">
        <v>46182</v>
      </c>
      <c r="L852" s="11">
        <v>46182</v>
      </c>
      <c r="M852" s="13" t="s">
        <v>2444</v>
      </c>
      <c r="Q852" s="38" t="s">
        <v>8944</v>
      </c>
      <c r="AH852" s="19" t="str">
        <f t="shared" si="188"/>
        <v>10167642361</v>
      </c>
      <c r="AI852" t="str">
        <f>IFERROR(INDEX(PROVEEDORES!$B$1:$B$6940,MATCH(AH852,PROVEEDORES!$A$1:$A$6940,0)),"")</f>
        <v>PEÃ‘A MARTINEZ RONALD</v>
      </c>
    </row>
    <row r="853" spans="1:35" hidden="1" x14ac:dyDescent="0.4">
      <c r="A853" s="13" t="s">
        <v>47</v>
      </c>
      <c r="B853" s="13" t="s">
        <v>9287</v>
      </c>
      <c r="C853" s="11">
        <v>46185</v>
      </c>
      <c r="D853" s="37" t="s">
        <v>8941</v>
      </c>
      <c r="E853" s="8">
        <v>40</v>
      </c>
      <c r="G853" t="s">
        <v>11459</v>
      </c>
      <c r="H853" s="16">
        <v>3.3940000000000001</v>
      </c>
      <c r="I853" s="13" t="s">
        <v>58</v>
      </c>
      <c r="J853" s="18" t="s">
        <v>10685</v>
      </c>
      <c r="K853" s="11">
        <v>46183</v>
      </c>
      <c r="L853" s="11">
        <v>46183</v>
      </c>
      <c r="M853" s="13" t="s">
        <v>7029</v>
      </c>
      <c r="Q853" s="38" t="s">
        <v>8944</v>
      </c>
      <c r="AH853" s="19" t="str">
        <f t="shared" si="188"/>
        <v>10718880063</v>
      </c>
      <c r="AI853" t="str">
        <f>IFERROR(INDEX(PROVEEDORES!$B$1:$B$6940,MATCH(AH853,PROVEEDORES!$A$1:$A$6940,0)),"")</f>
        <v>DIAZ VILLALOBOS DIMAS</v>
      </c>
    </row>
    <row r="854" spans="1:35" hidden="1" x14ac:dyDescent="0.4">
      <c r="A854" s="13" t="s">
        <v>47</v>
      </c>
      <c r="B854" s="13" t="s">
        <v>9287</v>
      </c>
      <c r="C854" s="11">
        <v>46185</v>
      </c>
      <c r="D854" s="37" t="s">
        <v>8941</v>
      </c>
      <c r="E854" s="8">
        <v>40</v>
      </c>
      <c r="G854" t="s">
        <v>11459</v>
      </c>
      <c r="H854" s="16">
        <v>3.3940000000000001</v>
      </c>
      <c r="I854" s="13" t="s">
        <v>58</v>
      </c>
      <c r="J854" s="18" t="s">
        <v>10686</v>
      </c>
      <c r="K854" s="11">
        <v>46184</v>
      </c>
      <c r="L854" s="11">
        <v>46184</v>
      </c>
      <c r="M854" s="13" t="s">
        <v>4343</v>
      </c>
      <c r="Q854" s="38" t="s">
        <v>8944</v>
      </c>
      <c r="AH854" s="19" t="str">
        <f t="shared" si="188"/>
        <v>10409132591</v>
      </c>
      <c r="AI854" t="str">
        <f>IFERROR(INDEX(PROVEEDORES!$B$1:$B$6940,MATCH(AH854,PROVEEDORES!$A$1:$A$6940,0)),"")</f>
        <v>MONTALVO ANDRES VICTORIA APOLONIA</v>
      </c>
    </row>
    <row r="855" spans="1:35" hidden="1" x14ac:dyDescent="0.4">
      <c r="A855" s="13" t="s">
        <v>47</v>
      </c>
      <c r="B855" s="13" t="s">
        <v>9287</v>
      </c>
      <c r="C855" s="11">
        <v>46185</v>
      </c>
      <c r="D855" s="37" t="s">
        <v>8941</v>
      </c>
      <c r="E855" s="8">
        <v>40</v>
      </c>
      <c r="G855" t="s">
        <v>11459</v>
      </c>
      <c r="H855" s="16">
        <v>3.3940000000000001</v>
      </c>
      <c r="I855" s="13" t="s">
        <v>58</v>
      </c>
      <c r="J855" s="18" t="s">
        <v>10687</v>
      </c>
      <c r="K855" s="11">
        <v>46185</v>
      </c>
      <c r="L855" s="11">
        <v>46185</v>
      </c>
      <c r="M855" s="13" t="s">
        <v>9534</v>
      </c>
      <c r="Q855" s="38" t="s">
        <v>8944</v>
      </c>
      <c r="AH855" s="19" t="str">
        <f t="shared" si="188"/>
        <v>10437275144</v>
      </c>
      <c r="AI855" t="str">
        <f>IFERROR(INDEX(PROVEEDORES!$B$1:$B$6940,MATCH(AH855,PROVEEDORES!$A$1:$A$6940,0)),"")</f>
        <v>TORIBIO ALADO TOMASA ESTELMAN</v>
      </c>
    </row>
    <row r="856" spans="1:35" hidden="1" x14ac:dyDescent="0.4">
      <c r="A856" s="13" t="s">
        <v>47</v>
      </c>
      <c r="B856" s="13" t="s">
        <v>9298</v>
      </c>
      <c r="C856" s="11">
        <v>46185</v>
      </c>
      <c r="D856" s="37" t="s">
        <v>8940</v>
      </c>
      <c r="F856" s="8">
        <v>750</v>
      </c>
      <c r="G856" t="s">
        <v>11459</v>
      </c>
      <c r="H856" s="16">
        <v>3.3940000000000001</v>
      </c>
      <c r="I856" s="13" t="s">
        <v>50</v>
      </c>
      <c r="J856" s="18" t="s">
        <v>10688</v>
      </c>
      <c r="K856" s="11">
        <v>46177</v>
      </c>
      <c r="L856" s="11">
        <v>46177</v>
      </c>
      <c r="M856" s="13" t="s">
        <v>197</v>
      </c>
      <c r="Q856" s="38" t="s">
        <v>10124</v>
      </c>
      <c r="AH856" s="19" t="str">
        <f t="shared" si="181"/>
        <v>21093006</v>
      </c>
      <c r="AI856" t="str">
        <f>IFERROR(INDEX(PROVEEDORES!$B$1:$B$6940,MATCH(AH856,PROVEEDORES!$A$1:$A$6940,0)),"")</f>
        <v>CORONADO MANDUJANO NICANOR A.</v>
      </c>
    </row>
    <row r="857" spans="1:35" hidden="1" x14ac:dyDescent="0.4">
      <c r="A857" s="13" t="s">
        <v>47</v>
      </c>
      <c r="B857" s="13" t="s">
        <v>9298</v>
      </c>
      <c r="C857" s="11">
        <v>46185</v>
      </c>
      <c r="D857" s="37" t="s">
        <v>8940</v>
      </c>
      <c r="F857" s="8">
        <v>51.2</v>
      </c>
      <c r="G857" t="s">
        <v>11459</v>
      </c>
      <c r="H857" s="16">
        <v>3.3940000000000001</v>
      </c>
      <c r="I857" s="13" t="s">
        <v>50</v>
      </c>
      <c r="J857" s="18" t="s">
        <v>10689</v>
      </c>
      <c r="K857" s="11">
        <v>46185</v>
      </c>
      <c r="L857" s="11">
        <v>46185</v>
      </c>
      <c r="M857" s="13" t="s">
        <v>197</v>
      </c>
      <c r="Q857" s="38" t="s">
        <v>39</v>
      </c>
      <c r="AH857" s="19" t="str">
        <f t="shared" si="181"/>
        <v>21093006</v>
      </c>
      <c r="AI857" t="str">
        <f>IFERROR(INDEX(PROVEEDORES!$B$1:$B$6940,MATCH(AH857,PROVEEDORES!$A$1:$A$6940,0)),"")</f>
        <v>CORONADO MANDUJANO NICANOR A.</v>
      </c>
    </row>
    <row r="858" spans="1:35" x14ac:dyDescent="0.4">
      <c r="A858" s="13" t="s">
        <v>47</v>
      </c>
      <c r="B858" s="13" t="s">
        <v>9298</v>
      </c>
      <c r="C858" s="11">
        <v>46185</v>
      </c>
      <c r="D858" s="37" t="s">
        <v>8942</v>
      </c>
      <c r="E858" s="8">
        <v>52.2</v>
      </c>
      <c r="G858" t="s">
        <v>11459</v>
      </c>
      <c r="H858" s="16">
        <v>3.3940000000000001</v>
      </c>
      <c r="I858" s="13" t="s">
        <v>56</v>
      </c>
      <c r="J858" s="18" t="s">
        <v>10690</v>
      </c>
      <c r="K858" s="11">
        <v>46180</v>
      </c>
      <c r="L858" s="11">
        <v>46180</v>
      </c>
      <c r="M858" s="20" t="s">
        <v>8121</v>
      </c>
      <c r="Q858" s="38" t="s">
        <v>45</v>
      </c>
      <c r="AH858" s="19" t="str">
        <f t="shared" si="181"/>
        <v>20511004251</v>
      </c>
      <c r="AI858" t="str">
        <f>IFERROR(INDEX(PROVEEDORES!$B$1:$B$6940,MATCH(AH858,PROVEEDORES!$A$1:$A$6940,0)),"")</f>
        <v>CONCESIONARIA IIRSA NORTE S.A.</v>
      </c>
    </row>
    <row r="859" spans="1:35" x14ac:dyDescent="0.4">
      <c r="A859" s="13" t="s">
        <v>47</v>
      </c>
      <c r="B859" s="13" t="s">
        <v>9298</v>
      </c>
      <c r="C859" s="11">
        <v>46185</v>
      </c>
      <c r="D859" s="37" t="s">
        <v>8942</v>
      </c>
      <c r="E859" s="8">
        <v>52.2</v>
      </c>
      <c r="G859" t="s">
        <v>11459</v>
      </c>
      <c r="H859" s="16">
        <v>3.3940000000000001</v>
      </c>
      <c r="I859" s="13" t="s">
        <v>56</v>
      </c>
      <c r="J859" s="18" t="s">
        <v>10691</v>
      </c>
      <c r="K859" s="11">
        <v>46180</v>
      </c>
      <c r="L859" s="11">
        <v>46180</v>
      </c>
      <c r="M859" s="20" t="s">
        <v>8121</v>
      </c>
      <c r="Q859" s="38" t="s">
        <v>45</v>
      </c>
      <c r="AH859" s="19" t="str">
        <f t="shared" si="181"/>
        <v>20511004251</v>
      </c>
      <c r="AI859" t="str">
        <f>IFERROR(INDEX(PROVEEDORES!$B$1:$B$6940,MATCH(AH859,PROVEEDORES!$A$1:$A$6940,0)),"")</f>
        <v>CONCESIONARIA IIRSA NORTE S.A.</v>
      </c>
    </row>
    <row r="860" spans="1:35" x14ac:dyDescent="0.4">
      <c r="A860" s="13" t="s">
        <v>47</v>
      </c>
      <c r="B860" s="13" t="s">
        <v>9298</v>
      </c>
      <c r="C860" s="11">
        <v>46185</v>
      </c>
      <c r="D860" s="37" t="s">
        <v>8942</v>
      </c>
      <c r="E860" s="8">
        <v>52.2</v>
      </c>
      <c r="G860" t="s">
        <v>11459</v>
      </c>
      <c r="H860" s="16">
        <v>3.3940000000000001</v>
      </c>
      <c r="I860" s="13" t="s">
        <v>56</v>
      </c>
      <c r="J860" s="18" t="s">
        <v>10692</v>
      </c>
      <c r="K860" s="11">
        <v>46181</v>
      </c>
      <c r="L860" s="11">
        <v>46181</v>
      </c>
      <c r="M860" s="20" t="s">
        <v>8121</v>
      </c>
      <c r="Q860" s="38" t="s">
        <v>45</v>
      </c>
      <c r="AH860" s="19" t="str">
        <f t="shared" si="181"/>
        <v>20511004251</v>
      </c>
      <c r="AI860" t="str">
        <f>IFERROR(INDEX(PROVEEDORES!$B$1:$B$6940,MATCH(AH860,PROVEEDORES!$A$1:$A$6940,0)),"")</f>
        <v>CONCESIONARIA IIRSA NORTE S.A.</v>
      </c>
    </row>
    <row r="861" spans="1:35" x14ac:dyDescent="0.4">
      <c r="A861" s="13" t="s">
        <v>47</v>
      </c>
      <c r="B861" s="13" t="s">
        <v>9298</v>
      </c>
      <c r="C861" s="11">
        <v>46185</v>
      </c>
      <c r="D861" s="37" t="s">
        <v>8942</v>
      </c>
      <c r="E861" s="8">
        <v>52.2</v>
      </c>
      <c r="G861" t="s">
        <v>11459</v>
      </c>
      <c r="H861" s="16">
        <v>3.3940000000000001</v>
      </c>
      <c r="I861" s="13" t="s">
        <v>56</v>
      </c>
      <c r="J861" s="18" t="s">
        <v>10693</v>
      </c>
      <c r="K861" s="11">
        <v>46182</v>
      </c>
      <c r="L861" s="11">
        <v>46182</v>
      </c>
      <c r="M861" s="20" t="s">
        <v>8121</v>
      </c>
      <c r="Q861" s="38" t="s">
        <v>45</v>
      </c>
      <c r="AH861" s="19" t="str">
        <f t="shared" si="181"/>
        <v>20511004251</v>
      </c>
      <c r="AI861" t="str">
        <f>IFERROR(INDEX(PROVEEDORES!$B$1:$B$6940,MATCH(AH861,PROVEEDORES!$A$1:$A$6940,0)),"")</f>
        <v>CONCESIONARIA IIRSA NORTE S.A.</v>
      </c>
    </row>
    <row r="862" spans="1:35" x14ac:dyDescent="0.4">
      <c r="A862" s="13" t="s">
        <v>47</v>
      </c>
      <c r="B862" s="13" t="s">
        <v>9298</v>
      </c>
      <c r="C862" s="11">
        <v>46185</v>
      </c>
      <c r="D862" s="37" t="s">
        <v>8942</v>
      </c>
      <c r="E862" s="8">
        <v>52.2</v>
      </c>
      <c r="G862" t="s">
        <v>11459</v>
      </c>
      <c r="H862" s="16">
        <v>3.3940000000000001</v>
      </c>
      <c r="I862" s="13" t="s">
        <v>56</v>
      </c>
      <c r="J862" s="18" t="s">
        <v>10694</v>
      </c>
      <c r="K862" s="11">
        <v>46182</v>
      </c>
      <c r="L862" s="11">
        <v>46182</v>
      </c>
      <c r="M862" s="20" t="s">
        <v>8121</v>
      </c>
      <c r="Q862" s="38" t="s">
        <v>45</v>
      </c>
      <c r="AH862" s="19" t="str">
        <f t="shared" si="181"/>
        <v>20511004251</v>
      </c>
      <c r="AI862" t="str">
        <f>IFERROR(INDEX(PROVEEDORES!$B$1:$B$6940,MATCH(AH862,PROVEEDORES!$A$1:$A$6940,0)),"")</f>
        <v>CONCESIONARIA IIRSA NORTE S.A.</v>
      </c>
    </row>
    <row r="863" spans="1:35" x14ac:dyDescent="0.4">
      <c r="A863" s="13" t="s">
        <v>47</v>
      </c>
      <c r="B863" s="13" t="s">
        <v>9298</v>
      </c>
      <c r="C863" s="11">
        <v>46185</v>
      </c>
      <c r="D863" s="37" t="s">
        <v>8942</v>
      </c>
      <c r="E863" s="8">
        <v>52.2</v>
      </c>
      <c r="G863" t="s">
        <v>11459</v>
      </c>
      <c r="H863" s="16">
        <v>3.3940000000000001</v>
      </c>
      <c r="I863" s="13" t="s">
        <v>56</v>
      </c>
      <c r="J863" s="18" t="s">
        <v>10695</v>
      </c>
      <c r="K863" s="11">
        <v>46182</v>
      </c>
      <c r="L863" s="11">
        <v>46182</v>
      </c>
      <c r="M863" s="20" t="s">
        <v>8121</v>
      </c>
      <c r="Q863" s="38" t="s">
        <v>45</v>
      </c>
      <c r="AH863" s="19" t="str">
        <f t="shared" ref="AH863" si="189">M863</f>
        <v>20511004251</v>
      </c>
      <c r="AI863" t="str">
        <f>IFERROR(INDEX(PROVEEDORES!$B$1:$B$6940,MATCH(AH863,PROVEEDORES!$A$1:$A$6940,0)),"")</f>
        <v>CONCESIONARIA IIRSA NORTE S.A.</v>
      </c>
    </row>
    <row r="864" spans="1:35" hidden="1" x14ac:dyDescent="0.4">
      <c r="A864" s="13" t="s">
        <v>47</v>
      </c>
      <c r="B864" s="13" t="s">
        <v>9298</v>
      </c>
      <c r="C864" s="11">
        <v>46185</v>
      </c>
      <c r="D864" s="37" t="s">
        <v>8942</v>
      </c>
      <c r="E864" s="8">
        <v>30</v>
      </c>
      <c r="G864" t="s">
        <v>11459</v>
      </c>
      <c r="H864" s="16">
        <v>3.3940000000000001</v>
      </c>
      <c r="I864" s="13" t="s">
        <v>56</v>
      </c>
      <c r="J864" s="18" t="s">
        <v>10696</v>
      </c>
      <c r="K864" s="11">
        <v>46181</v>
      </c>
      <c r="L864" s="11">
        <v>46181</v>
      </c>
      <c r="M864" s="20" t="s">
        <v>4513</v>
      </c>
      <c r="Q864" s="38" t="s">
        <v>41</v>
      </c>
      <c r="AH864" s="19" t="str">
        <f t="shared" ref="AH864:AH875" si="190">M864</f>
        <v>10413807927</v>
      </c>
      <c r="AI864" t="str">
        <f>IFERROR(INDEX(PROVEEDORES!$B$1:$B$6940,MATCH(AH864,PROVEEDORES!$A$1:$A$6940,0)),"")</f>
        <v>REVILLA FUENTES JANETH MILENA</v>
      </c>
    </row>
    <row r="865" spans="1:35" hidden="1" x14ac:dyDescent="0.4">
      <c r="A865" s="13" t="s">
        <v>47</v>
      </c>
      <c r="B865" s="13" t="s">
        <v>9298</v>
      </c>
      <c r="C865" s="11">
        <v>46185</v>
      </c>
      <c r="D865" s="37" t="s">
        <v>8942</v>
      </c>
      <c r="E865" s="8">
        <v>45</v>
      </c>
      <c r="G865" t="s">
        <v>11459</v>
      </c>
      <c r="H865" s="16">
        <v>3.3940000000000001</v>
      </c>
      <c r="I865" s="13" t="s">
        <v>56</v>
      </c>
      <c r="J865" s="18" t="s">
        <v>10697</v>
      </c>
      <c r="K865" s="11">
        <v>46184</v>
      </c>
      <c r="L865" s="11">
        <v>46184</v>
      </c>
      <c r="M865" s="20" t="s">
        <v>8756</v>
      </c>
      <c r="Q865" s="38" t="s">
        <v>9069</v>
      </c>
      <c r="AH865" s="19" t="str">
        <f t="shared" si="190"/>
        <v>20609699206</v>
      </c>
      <c r="AI865" t="str">
        <f>IFERROR(INDEX(PROVEEDORES!$B$1:$B$6940,MATCH(AH865,PROVEEDORES!$A$1:$A$6940,0)),"")</f>
        <v>YUPANQUI A&amp;L E.I.R.L.</v>
      </c>
    </row>
    <row r="866" spans="1:35" hidden="1" x14ac:dyDescent="0.4">
      <c r="A866" s="13" t="s">
        <v>47</v>
      </c>
      <c r="B866" s="13" t="s">
        <v>9298</v>
      </c>
      <c r="C866" s="11">
        <v>46185</v>
      </c>
      <c r="D866" s="37" t="s">
        <v>8942</v>
      </c>
      <c r="E866" s="8">
        <v>40</v>
      </c>
      <c r="G866" t="s">
        <v>11459</v>
      </c>
      <c r="H866" s="16">
        <v>3.3940000000000001</v>
      </c>
      <c r="I866" s="13" t="s">
        <v>56</v>
      </c>
      <c r="J866" s="18" t="s">
        <v>10698</v>
      </c>
      <c r="K866" s="11">
        <v>46185</v>
      </c>
      <c r="L866" s="11">
        <v>46185</v>
      </c>
      <c r="M866" s="20" t="s">
        <v>9520</v>
      </c>
      <c r="Q866" s="38" t="s">
        <v>59</v>
      </c>
      <c r="AH866" s="19" t="str">
        <f t="shared" si="190"/>
        <v>10755996551</v>
      </c>
      <c r="AI866" t="str">
        <f>IFERROR(INDEX(PROVEEDORES!$B$1:$B$6940,MATCH(AH866,PROVEEDORES!$A$1:$A$6940,0)),"")</f>
        <v>PEREZ DAHUA FRANS DENNIS</v>
      </c>
    </row>
    <row r="867" spans="1:35" hidden="1" x14ac:dyDescent="0.4">
      <c r="A867" s="13" t="s">
        <v>47</v>
      </c>
      <c r="B867" s="13" t="s">
        <v>9298</v>
      </c>
      <c r="C867" s="11">
        <v>46185</v>
      </c>
      <c r="D867" s="37" t="s">
        <v>8942</v>
      </c>
      <c r="E867" s="8">
        <v>53</v>
      </c>
      <c r="G867" t="s">
        <v>11459</v>
      </c>
      <c r="H867" s="16">
        <v>3.3940000000000001</v>
      </c>
      <c r="I867" s="13" t="s">
        <v>56</v>
      </c>
      <c r="J867" s="18" t="s">
        <v>10699</v>
      </c>
      <c r="K867" s="11">
        <v>46185</v>
      </c>
      <c r="L867" s="11">
        <v>46185</v>
      </c>
      <c r="M867" s="20" t="s">
        <v>9520</v>
      </c>
      <c r="Q867" s="38" t="s">
        <v>8943</v>
      </c>
      <c r="AH867" s="19" t="str">
        <f t="shared" si="190"/>
        <v>10755996551</v>
      </c>
      <c r="AI867" t="str">
        <f>IFERROR(INDEX(PROVEEDORES!$B$1:$B$6940,MATCH(AH867,PROVEEDORES!$A$1:$A$6940,0)),"")</f>
        <v>PEREZ DAHUA FRANS DENNIS</v>
      </c>
    </row>
    <row r="868" spans="1:35" hidden="1" x14ac:dyDescent="0.4">
      <c r="A868" s="13" t="s">
        <v>47</v>
      </c>
      <c r="B868" s="13" t="s">
        <v>9298</v>
      </c>
      <c r="C868" s="11">
        <v>46185</v>
      </c>
      <c r="D868" s="37" t="s">
        <v>8941</v>
      </c>
      <c r="E868" s="8">
        <v>40</v>
      </c>
      <c r="G868" t="s">
        <v>11459</v>
      </c>
      <c r="H868" s="16">
        <v>3.3940000000000001</v>
      </c>
      <c r="I868" s="13" t="s">
        <v>58</v>
      </c>
      <c r="J868" s="18" t="s">
        <v>10700</v>
      </c>
      <c r="K868" s="11">
        <v>46178</v>
      </c>
      <c r="L868" s="11">
        <v>46178</v>
      </c>
      <c r="M868" s="20" t="s">
        <v>5658</v>
      </c>
      <c r="Q868" s="38" t="s">
        <v>8944</v>
      </c>
      <c r="AH868" s="19" t="str">
        <f t="shared" si="190"/>
        <v>10446876312</v>
      </c>
      <c r="AI868" t="str">
        <f>IFERROR(INDEX(PROVEEDORES!$B$1:$B$6940,MATCH(AH868,PROVEEDORES!$A$1:$A$6940,0)),"")</f>
        <v>IRENE ELENITH ROJAS RUIZ</v>
      </c>
    </row>
    <row r="869" spans="1:35" hidden="1" x14ac:dyDescent="0.4">
      <c r="A869" s="13" t="s">
        <v>47</v>
      </c>
      <c r="B869" s="13" t="s">
        <v>9298</v>
      </c>
      <c r="C869" s="11">
        <v>46185</v>
      </c>
      <c r="D869" s="37" t="s">
        <v>8942</v>
      </c>
      <c r="E869" s="8">
        <v>40</v>
      </c>
      <c r="G869" t="s">
        <v>11459</v>
      </c>
      <c r="H869" s="16">
        <v>3.3940000000000001</v>
      </c>
      <c r="I869" s="13" t="s">
        <v>56</v>
      </c>
      <c r="J869" s="18" t="s">
        <v>10701</v>
      </c>
      <c r="K869" s="11">
        <v>46179</v>
      </c>
      <c r="L869" s="11">
        <v>46179</v>
      </c>
      <c r="M869" s="20" t="s">
        <v>10702</v>
      </c>
      <c r="Q869" s="38" t="s">
        <v>8944</v>
      </c>
      <c r="AH869" s="19" t="str">
        <f t="shared" si="190"/>
        <v>10092338504</v>
      </c>
      <c r="AI869" t="str">
        <f>IFERROR(INDEX(PROVEEDORES!$B$1:$B$6940,MATCH(AH869,PROVEEDORES!$A$1:$A$6940,0)),"")</f>
        <v>SANTOS SOSA ROSALINDA MIRTHA</v>
      </c>
    </row>
    <row r="870" spans="1:35" hidden="1" x14ac:dyDescent="0.4">
      <c r="A870" s="13" t="s">
        <v>47</v>
      </c>
      <c r="B870" s="13" t="s">
        <v>9298</v>
      </c>
      <c r="C870" s="11">
        <v>46185</v>
      </c>
      <c r="D870" s="37" t="s">
        <v>8942</v>
      </c>
      <c r="E870" s="8">
        <v>40</v>
      </c>
      <c r="G870" t="s">
        <v>11459</v>
      </c>
      <c r="H870" s="16">
        <v>3.3940000000000001</v>
      </c>
      <c r="I870" s="13" t="s">
        <v>56</v>
      </c>
      <c r="J870" s="18" t="s">
        <v>10704</v>
      </c>
      <c r="K870" s="11">
        <v>46180</v>
      </c>
      <c r="L870" s="11">
        <v>46180</v>
      </c>
      <c r="M870" s="20" t="s">
        <v>7639</v>
      </c>
      <c r="Q870" s="38" t="s">
        <v>8944</v>
      </c>
      <c r="AH870" s="19" t="str">
        <f t="shared" si="190"/>
        <v>10806823517</v>
      </c>
      <c r="AI870" t="str">
        <f>IFERROR(INDEX(PROVEEDORES!$B$1:$B$6940,MATCH(AH870,PROVEEDORES!$A$1:$A$6940,0)),"")</f>
        <v>VELA VASQUEZ KATIUSKA MARILYN</v>
      </c>
    </row>
    <row r="871" spans="1:35" hidden="1" x14ac:dyDescent="0.4">
      <c r="A871" s="13" t="s">
        <v>47</v>
      </c>
      <c r="B871" s="13" t="s">
        <v>9298</v>
      </c>
      <c r="C871" s="11">
        <v>46185</v>
      </c>
      <c r="D871" s="37" t="s">
        <v>8941</v>
      </c>
      <c r="E871" s="8">
        <v>40</v>
      </c>
      <c r="G871" t="s">
        <v>11459</v>
      </c>
      <c r="H871" s="16">
        <v>3.3940000000000001</v>
      </c>
      <c r="I871" s="13" t="s">
        <v>58</v>
      </c>
      <c r="J871" s="18" t="s">
        <v>10705</v>
      </c>
      <c r="K871" s="11">
        <v>46181</v>
      </c>
      <c r="L871" s="11">
        <v>46181</v>
      </c>
      <c r="M871" s="20" t="s">
        <v>9592</v>
      </c>
      <c r="Q871" s="38" t="s">
        <v>8944</v>
      </c>
      <c r="AH871" s="19" t="str">
        <f t="shared" si="190"/>
        <v>10448398744</v>
      </c>
      <c r="AI871" t="str">
        <f>IFERROR(INDEX(PROVEEDORES!$B$1:$B$6940,MATCH(AH871,PROVEEDORES!$A$1:$A$6940,0)),"")</f>
        <v>JIMENEZ DAVILA FLOR DE MARIA</v>
      </c>
    </row>
    <row r="872" spans="1:35" hidden="1" x14ac:dyDescent="0.4">
      <c r="A872" s="13" t="s">
        <v>47</v>
      </c>
      <c r="B872" s="13" t="s">
        <v>9298</v>
      </c>
      <c r="C872" s="11">
        <v>46185</v>
      </c>
      <c r="D872" s="37" t="s">
        <v>8941</v>
      </c>
      <c r="E872" s="8">
        <v>40</v>
      </c>
      <c r="G872" t="s">
        <v>11459</v>
      </c>
      <c r="H872" s="16">
        <v>3.3940000000000001</v>
      </c>
      <c r="I872" s="13" t="s">
        <v>58</v>
      </c>
      <c r="J872" s="18" t="s">
        <v>10706</v>
      </c>
      <c r="K872" s="11">
        <v>46182</v>
      </c>
      <c r="L872" s="11">
        <v>46182</v>
      </c>
      <c r="M872" s="20" t="s">
        <v>4026</v>
      </c>
      <c r="Q872" s="38" t="s">
        <v>8944</v>
      </c>
      <c r="AH872" s="19" t="str">
        <f t="shared" si="190"/>
        <v>10337416506</v>
      </c>
      <c r="AI872" t="str">
        <f>IFERROR(INDEX(PROVEEDORES!$B$1:$B$6940,MATCH(AH872,PROVEEDORES!$A$1:$A$6940,0)),"")</f>
        <v>GARCIA DAVILA MARIA ELVA</v>
      </c>
    </row>
    <row r="873" spans="1:35" hidden="1" x14ac:dyDescent="0.4">
      <c r="A873" s="13" t="s">
        <v>47</v>
      </c>
      <c r="B873" s="13" t="s">
        <v>9298</v>
      </c>
      <c r="C873" s="11">
        <v>46185</v>
      </c>
      <c r="D873" s="37" t="s">
        <v>8941</v>
      </c>
      <c r="E873" s="8">
        <v>40</v>
      </c>
      <c r="G873" t="s">
        <v>11459</v>
      </c>
      <c r="H873" s="16">
        <v>3.3940000000000001</v>
      </c>
      <c r="I873" s="13" t="s">
        <v>58</v>
      </c>
      <c r="J873" s="18" t="s">
        <v>10707</v>
      </c>
      <c r="K873" s="11">
        <v>46183</v>
      </c>
      <c r="L873" s="11">
        <v>46183</v>
      </c>
      <c r="M873" s="20" t="s">
        <v>1578</v>
      </c>
      <c r="Q873" s="38" t="s">
        <v>8944</v>
      </c>
      <c r="AH873" s="19" t="str">
        <f t="shared" si="190"/>
        <v>10011203189</v>
      </c>
      <c r="AI873" t="str">
        <f>IFERROR(INDEX(PROVEEDORES!$B$1:$B$6940,MATCH(AH873,PROVEEDORES!$A$1:$A$6940,0)),"")</f>
        <v>VARGAS CUBAS YRMA</v>
      </c>
    </row>
    <row r="874" spans="1:35" hidden="1" x14ac:dyDescent="0.4">
      <c r="A874" s="13" t="s">
        <v>47</v>
      </c>
      <c r="B874" s="13" t="s">
        <v>9298</v>
      </c>
      <c r="C874" s="11">
        <v>46185</v>
      </c>
      <c r="D874" s="37" t="s">
        <v>8941</v>
      </c>
      <c r="E874" s="8">
        <v>40</v>
      </c>
      <c r="G874" t="s">
        <v>11459</v>
      </c>
      <c r="H874" s="16">
        <v>3.3940000000000001</v>
      </c>
      <c r="I874" s="13" t="s">
        <v>58</v>
      </c>
      <c r="J874" s="18" t="s">
        <v>10708</v>
      </c>
      <c r="K874" s="11">
        <v>46184</v>
      </c>
      <c r="L874" s="11">
        <v>46184</v>
      </c>
      <c r="M874" s="20" t="s">
        <v>1215</v>
      </c>
      <c r="Q874" s="38" t="s">
        <v>8944</v>
      </c>
      <c r="AH874" s="19" t="str">
        <f t="shared" si="190"/>
        <v>10009749956</v>
      </c>
      <c r="AI874" t="str">
        <f>IFERROR(INDEX(PROVEEDORES!$B$1:$B$6940,MATCH(AH874,PROVEEDORES!$A$1:$A$6940,0)),"")</f>
        <v>VALLES BARRERA FLOR</v>
      </c>
    </row>
    <row r="875" spans="1:35" hidden="1" x14ac:dyDescent="0.4">
      <c r="A875" s="13" t="s">
        <v>47</v>
      </c>
      <c r="B875" s="13" t="s">
        <v>9298</v>
      </c>
      <c r="C875" s="11">
        <v>46185</v>
      </c>
      <c r="D875" s="37" t="s">
        <v>8941</v>
      </c>
      <c r="E875" s="8">
        <v>40</v>
      </c>
      <c r="G875" t="s">
        <v>11459</v>
      </c>
      <c r="H875" s="16">
        <v>3.3940000000000001</v>
      </c>
      <c r="I875" s="13" t="s">
        <v>58</v>
      </c>
      <c r="J875" s="18" t="s">
        <v>10709</v>
      </c>
      <c r="K875" s="11">
        <v>46185</v>
      </c>
      <c r="L875" s="11">
        <v>46185</v>
      </c>
      <c r="M875" s="20" t="s">
        <v>7562</v>
      </c>
      <c r="Q875" s="38" t="s">
        <v>8944</v>
      </c>
      <c r="AH875" s="19" t="str">
        <f t="shared" si="190"/>
        <v>10803878817</v>
      </c>
      <c r="AI875" t="str">
        <f>IFERROR(INDEX(PROVEEDORES!$B$1:$B$6940,MATCH(AH875,PROVEEDORES!$A$1:$A$6940,0)),"")</f>
        <v>BETETA DIMAS LUCY LUZMILA</v>
      </c>
    </row>
    <row r="876" spans="1:35" hidden="1" x14ac:dyDescent="0.4">
      <c r="A876" s="13" t="s">
        <v>47</v>
      </c>
      <c r="B876" s="13" t="s">
        <v>9299</v>
      </c>
      <c r="C876" s="11">
        <v>46185</v>
      </c>
      <c r="D876" s="37" t="s">
        <v>8940</v>
      </c>
      <c r="F876" s="8">
        <v>1280</v>
      </c>
      <c r="G876" t="s">
        <v>11459</v>
      </c>
      <c r="H876" s="16">
        <v>3.3940000000000001</v>
      </c>
      <c r="I876" s="13" t="s">
        <v>50</v>
      </c>
      <c r="J876" s="18" t="s">
        <v>10710</v>
      </c>
      <c r="K876" s="11">
        <v>46178</v>
      </c>
      <c r="L876" s="11">
        <v>46178</v>
      </c>
      <c r="M876" s="13" t="s">
        <v>252</v>
      </c>
      <c r="Q876" s="38" t="s">
        <v>10711</v>
      </c>
      <c r="AH876" s="19" t="str">
        <f t="shared" si="181"/>
        <v>42531723</v>
      </c>
      <c r="AI876" t="str">
        <f>IFERROR(INDEX(PROVEEDORES!$B$1:$B$6940,MATCH(AH876,PROVEEDORES!$A$1:$A$6940,0)),"")</f>
        <v>TAFUR MEDINA DANIEL</v>
      </c>
    </row>
    <row r="877" spans="1:35" hidden="1" x14ac:dyDescent="0.4">
      <c r="A877" s="13" t="s">
        <v>47</v>
      </c>
      <c r="B877" s="13" t="s">
        <v>9299</v>
      </c>
      <c r="C877" s="11">
        <v>46185</v>
      </c>
      <c r="D877" s="37" t="s">
        <v>8940</v>
      </c>
      <c r="F877" s="8">
        <v>131.19999999999999</v>
      </c>
      <c r="G877" t="s">
        <v>11459</v>
      </c>
      <c r="H877" s="16">
        <v>3.3940000000000001</v>
      </c>
      <c r="I877" s="13" t="s">
        <v>50</v>
      </c>
      <c r="J877" s="18" t="s">
        <v>10712</v>
      </c>
      <c r="K877" s="11">
        <v>46185</v>
      </c>
      <c r="L877" s="11">
        <v>46185</v>
      </c>
      <c r="M877" s="13" t="s">
        <v>252</v>
      </c>
      <c r="Q877" s="38" t="s">
        <v>39</v>
      </c>
      <c r="AH877" s="19" t="str">
        <f t="shared" si="181"/>
        <v>42531723</v>
      </c>
      <c r="AI877" t="str">
        <f>IFERROR(INDEX(PROVEEDORES!$B$1:$B$6940,MATCH(AH877,PROVEEDORES!$A$1:$A$6940,0)),"")</f>
        <v>TAFUR MEDINA DANIEL</v>
      </c>
    </row>
    <row r="878" spans="1:35" x14ac:dyDescent="0.4">
      <c r="A878" s="13" t="s">
        <v>47</v>
      </c>
      <c r="B878" s="13" t="s">
        <v>9299</v>
      </c>
      <c r="C878" s="11">
        <v>46185</v>
      </c>
      <c r="D878" s="37" t="s">
        <v>8942</v>
      </c>
      <c r="E878" s="8">
        <v>52.2</v>
      </c>
      <c r="G878" t="s">
        <v>11459</v>
      </c>
      <c r="H878" s="16">
        <v>3.3940000000000001</v>
      </c>
      <c r="I878" s="13" t="s">
        <v>56</v>
      </c>
      <c r="J878" s="18" t="s">
        <v>10713</v>
      </c>
      <c r="K878" s="11">
        <v>46181</v>
      </c>
      <c r="L878" s="11">
        <v>46181</v>
      </c>
      <c r="M878" s="13" t="s">
        <v>8121</v>
      </c>
      <c r="Q878" s="38" t="s">
        <v>45</v>
      </c>
      <c r="AH878" s="19" t="str">
        <f t="shared" si="181"/>
        <v>20511004251</v>
      </c>
      <c r="AI878" t="str">
        <f>IFERROR(INDEX(PROVEEDORES!$B$1:$B$6940,MATCH(AH878,PROVEEDORES!$A$1:$A$6940,0)),"")</f>
        <v>CONCESIONARIA IIRSA NORTE S.A.</v>
      </c>
    </row>
    <row r="879" spans="1:35" x14ac:dyDescent="0.4">
      <c r="A879" s="13" t="s">
        <v>47</v>
      </c>
      <c r="B879" s="13" t="s">
        <v>9299</v>
      </c>
      <c r="C879" s="11">
        <v>46185</v>
      </c>
      <c r="D879" s="37" t="s">
        <v>8942</v>
      </c>
      <c r="E879" s="8">
        <v>52.2</v>
      </c>
      <c r="G879" t="s">
        <v>11459</v>
      </c>
      <c r="H879" s="16">
        <v>3.3940000000000001</v>
      </c>
      <c r="I879" s="13" t="s">
        <v>56</v>
      </c>
      <c r="J879" s="18" t="s">
        <v>10714</v>
      </c>
      <c r="K879" s="11">
        <v>46183</v>
      </c>
      <c r="L879" s="11">
        <v>46183</v>
      </c>
      <c r="M879" s="13" t="s">
        <v>8121</v>
      </c>
      <c r="Q879" s="38" t="s">
        <v>45</v>
      </c>
      <c r="AH879" s="19" t="str">
        <f t="shared" si="181"/>
        <v>20511004251</v>
      </c>
      <c r="AI879" t="str">
        <f>IFERROR(INDEX(PROVEEDORES!$B$1:$B$6940,MATCH(AH879,PROVEEDORES!$A$1:$A$6940,0)),"")</f>
        <v>CONCESIONARIA IIRSA NORTE S.A.</v>
      </c>
    </row>
    <row r="880" spans="1:35" x14ac:dyDescent="0.4">
      <c r="A880" s="13" t="s">
        <v>47</v>
      </c>
      <c r="B880" s="13" t="s">
        <v>9299</v>
      </c>
      <c r="C880" s="11">
        <v>46185</v>
      </c>
      <c r="D880" s="37" t="s">
        <v>8942</v>
      </c>
      <c r="E880" s="8">
        <v>52.2</v>
      </c>
      <c r="G880" t="s">
        <v>11459</v>
      </c>
      <c r="H880" s="16">
        <v>3.3940000000000001</v>
      </c>
      <c r="I880" s="13" t="s">
        <v>56</v>
      </c>
      <c r="J880" s="18" t="s">
        <v>10715</v>
      </c>
      <c r="K880" s="11">
        <v>46181</v>
      </c>
      <c r="L880" s="11">
        <v>46181</v>
      </c>
      <c r="M880" s="13" t="s">
        <v>8121</v>
      </c>
      <c r="Q880" s="38" t="s">
        <v>45</v>
      </c>
      <c r="AH880" s="19" t="str">
        <f t="shared" ref="AH880:AH882" si="191">M880</f>
        <v>20511004251</v>
      </c>
      <c r="AI880" t="str">
        <f>IFERROR(INDEX(PROVEEDORES!$B$1:$B$6940,MATCH(AH880,PROVEEDORES!$A$1:$A$6940,0)),"")</f>
        <v>CONCESIONARIA IIRSA NORTE S.A.</v>
      </c>
    </row>
    <row r="881" spans="1:35" x14ac:dyDescent="0.4">
      <c r="A881" s="13" t="s">
        <v>47</v>
      </c>
      <c r="B881" s="13" t="s">
        <v>9299</v>
      </c>
      <c r="C881" s="11">
        <v>46185</v>
      </c>
      <c r="D881" s="37" t="s">
        <v>8942</v>
      </c>
      <c r="E881" s="8">
        <v>52.2</v>
      </c>
      <c r="G881" t="s">
        <v>11459</v>
      </c>
      <c r="H881" s="16">
        <v>3.3940000000000001</v>
      </c>
      <c r="I881" s="13" t="s">
        <v>56</v>
      </c>
      <c r="J881" s="18" t="s">
        <v>10716</v>
      </c>
      <c r="K881" s="11">
        <v>46180</v>
      </c>
      <c r="L881" s="11">
        <v>46180</v>
      </c>
      <c r="M881" s="13" t="s">
        <v>8121</v>
      </c>
      <c r="Q881" s="38" t="s">
        <v>45</v>
      </c>
      <c r="AH881" s="19" t="str">
        <f t="shared" si="191"/>
        <v>20511004251</v>
      </c>
      <c r="AI881" t="str">
        <f>IFERROR(INDEX(PROVEEDORES!$B$1:$B$6940,MATCH(AH881,PROVEEDORES!$A$1:$A$6940,0)),"")</f>
        <v>CONCESIONARIA IIRSA NORTE S.A.</v>
      </c>
    </row>
    <row r="882" spans="1:35" x14ac:dyDescent="0.4">
      <c r="A882" s="13" t="s">
        <v>47</v>
      </c>
      <c r="B882" s="13" t="s">
        <v>9299</v>
      </c>
      <c r="C882" s="11">
        <v>46185</v>
      </c>
      <c r="D882" s="37" t="s">
        <v>8942</v>
      </c>
      <c r="E882" s="8">
        <v>52.2</v>
      </c>
      <c r="G882" t="s">
        <v>11459</v>
      </c>
      <c r="H882" s="16">
        <v>3.3940000000000001</v>
      </c>
      <c r="I882" s="13" t="s">
        <v>56</v>
      </c>
      <c r="J882" s="18" t="s">
        <v>10717</v>
      </c>
      <c r="K882" s="11">
        <v>46183</v>
      </c>
      <c r="L882" s="11">
        <v>46183</v>
      </c>
      <c r="M882" s="13" t="s">
        <v>8121</v>
      </c>
      <c r="Q882" s="38" t="s">
        <v>45</v>
      </c>
      <c r="AH882" s="19" t="str">
        <f t="shared" si="191"/>
        <v>20511004251</v>
      </c>
      <c r="AI882" t="str">
        <f>IFERROR(INDEX(PROVEEDORES!$B$1:$B$6940,MATCH(AH882,PROVEEDORES!$A$1:$A$6940,0)),"")</f>
        <v>CONCESIONARIA IIRSA NORTE S.A.</v>
      </c>
    </row>
    <row r="883" spans="1:35" x14ac:dyDescent="0.4">
      <c r="A883" s="13" t="s">
        <v>47</v>
      </c>
      <c r="B883" s="13" t="s">
        <v>9299</v>
      </c>
      <c r="C883" s="11">
        <v>46185</v>
      </c>
      <c r="D883" s="37" t="s">
        <v>8942</v>
      </c>
      <c r="E883" s="8">
        <v>52.2</v>
      </c>
      <c r="G883" t="s">
        <v>11459</v>
      </c>
      <c r="H883" s="16">
        <v>3.3940000000000001</v>
      </c>
      <c r="I883" s="13" t="s">
        <v>56</v>
      </c>
      <c r="J883" s="18" t="s">
        <v>10718</v>
      </c>
      <c r="K883" s="11">
        <v>46182</v>
      </c>
      <c r="L883" s="11">
        <v>46182</v>
      </c>
      <c r="M883" s="13" t="s">
        <v>8121</v>
      </c>
      <c r="Q883" s="38" t="s">
        <v>45</v>
      </c>
      <c r="AH883" s="19" t="str">
        <f t="shared" ref="AH883" si="192">M883</f>
        <v>20511004251</v>
      </c>
      <c r="AI883" t="str">
        <f>IFERROR(INDEX(PROVEEDORES!$B$1:$B$6940,MATCH(AH883,PROVEEDORES!$A$1:$A$6940,0)),"")</f>
        <v>CONCESIONARIA IIRSA NORTE S.A.</v>
      </c>
    </row>
    <row r="884" spans="1:35" hidden="1" x14ac:dyDescent="0.4">
      <c r="A884" s="13" t="s">
        <v>47</v>
      </c>
      <c r="B884" s="13" t="s">
        <v>9299</v>
      </c>
      <c r="C884" s="11">
        <v>46185</v>
      </c>
      <c r="D884" s="37" t="s">
        <v>8942</v>
      </c>
      <c r="E884" s="8">
        <v>40</v>
      </c>
      <c r="G884" t="s">
        <v>11459</v>
      </c>
      <c r="H884" s="16">
        <v>3.3940000000000001</v>
      </c>
      <c r="I884" s="13" t="s">
        <v>56</v>
      </c>
      <c r="J884" s="18" t="s">
        <v>10719</v>
      </c>
      <c r="K884" s="11">
        <v>46181</v>
      </c>
      <c r="L884" s="11">
        <v>46181</v>
      </c>
      <c r="M884" s="13" t="s">
        <v>3937</v>
      </c>
      <c r="Q884" s="38" t="s">
        <v>8947</v>
      </c>
      <c r="AH884" s="19" t="str">
        <f t="shared" ref="AH884:AH888" si="193">M884</f>
        <v>10336725921</v>
      </c>
      <c r="AI884" t="str">
        <f>IFERROR(INDEX(PROVEEDORES!$B$1:$B$6940,MATCH(AH884,PROVEEDORES!$A$1:$A$6940,0)),"")</f>
        <v>HERNANDEZ TORREJON ATILIO</v>
      </c>
    </row>
    <row r="885" spans="1:35" hidden="1" x14ac:dyDescent="0.4">
      <c r="A885" s="13" t="s">
        <v>47</v>
      </c>
      <c r="B885" s="13" t="s">
        <v>9299</v>
      </c>
      <c r="C885" s="11">
        <v>46185</v>
      </c>
      <c r="D885" s="37" t="s">
        <v>8942</v>
      </c>
      <c r="E885" s="8">
        <v>30</v>
      </c>
      <c r="G885" t="s">
        <v>11459</v>
      </c>
      <c r="H885" s="16">
        <v>3.3940000000000001</v>
      </c>
      <c r="I885" s="13" t="s">
        <v>56</v>
      </c>
      <c r="J885" s="18" t="s">
        <v>10720</v>
      </c>
      <c r="K885" s="11">
        <v>46182</v>
      </c>
      <c r="L885" s="11">
        <v>46182</v>
      </c>
      <c r="M885" s="13" t="s">
        <v>5638</v>
      </c>
      <c r="Q885" s="38" t="s">
        <v>41</v>
      </c>
      <c r="AH885" s="19" t="str">
        <f t="shared" si="193"/>
        <v>10446393222</v>
      </c>
      <c r="AI885" t="str">
        <f>IFERROR(INDEX(PROVEEDORES!$B$1:$B$6940,MATCH(AH885,PROVEEDORES!$A$1:$A$6940,0)),"")</f>
        <v>ALARCON CARRANZA NELLY YOLANDA</v>
      </c>
    </row>
    <row r="886" spans="1:35" hidden="1" x14ac:dyDescent="0.4">
      <c r="A886" s="13" t="s">
        <v>47</v>
      </c>
      <c r="B886" s="13" t="s">
        <v>9299</v>
      </c>
      <c r="C886" s="11">
        <v>46185</v>
      </c>
      <c r="D886" s="37" t="s">
        <v>11460</v>
      </c>
      <c r="E886" s="8">
        <v>600</v>
      </c>
      <c r="G886" t="s">
        <v>11459</v>
      </c>
      <c r="H886" s="16">
        <v>3.3940000000000001</v>
      </c>
      <c r="I886" s="13" t="s">
        <v>57</v>
      </c>
      <c r="J886" s="18" t="s">
        <v>10721</v>
      </c>
      <c r="K886" s="11">
        <v>46182</v>
      </c>
      <c r="L886" s="11">
        <v>46182</v>
      </c>
      <c r="M886" s="13" t="s">
        <v>9590</v>
      </c>
      <c r="Q886" s="38" t="s">
        <v>8950</v>
      </c>
      <c r="AH886" s="19" t="str">
        <f t="shared" si="193"/>
        <v>10455707680</v>
      </c>
      <c r="AI886" t="str">
        <f>IFERROR(INDEX(PROVEEDORES!$B$1:$B$6940,MATCH(AH886,PROVEEDORES!$A$1:$A$6940,0)),"")</f>
        <v>GUERRERO RUIZ JHON ERICK</v>
      </c>
    </row>
    <row r="887" spans="1:35" hidden="1" x14ac:dyDescent="0.4">
      <c r="A887" s="13" t="s">
        <v>47</v>
      </c>
      <c r="B887" s="13" t="s">
        <v>9299</v>
      </c>
      <c r="C887" s="11">
        <v>46185</v>
      </c>
      <c r="D887" s="37" t="s">
        <v>8942</v>
      </c>
      <c r="E887" s="8">
        <v>40</v>
      </c>
      <c r="G887" t="s">
        <v>11459</v>
      </c>
      <c r="H887" s="16">
        <v>3.3940000000000001</v>
      </c>
      <c r="I887" s="13" t="s">
        <v>56</v>
      </c>
      <c r="J887" s="18" t="s">
        <v>10722</v>
      </c>
      <c r="K887" s="11">
        <v>46185</v>
      </c>
      <c r="L887" s="11">
        <v>46185</v>
      </c>
      <c r="M887" s="13" t="s">
        <v>9520</v>
      </c>
      <c r="Q887" s="38" t="s">
        <v>59</v>
      </c>
      <c r="AH887" s="19" t="str">
        <f t="shared" si="193"/>
        <v>10755996551</v>
      </c>
      <c r="AI887" t="str">
        <f>IFERROR(INDEX(PROVEEDORES!$B$1:$B$6940,MATCH(AH887,PROVEEDORES!$A$1:$A$6940,0)),"")</f>
        <v>PEREZ DAHUA FRANS DENNIS</v>
      </c>
    </row>
    <row r="888" spans="1:35" hidden="1" x14ac:dyDescent="0.4">
      <c r="A888" s="13" t="s">
        <v>47</v>
      </c>
      <c r="B888" s="13" t="s">
        <v>9299</v>
      </c>
      <c r="C888" s="11">
        <v>46185</v>
      </c>
      <c r="D888" s="37" t="s">
        <v>8942</v>
      </c>
      <c r="E888" s="8">
        <v>48</v>
      </c>
      <c r="G888" t="s">
        <v>11459</v>
      </c>
      <c r="H888" s="16">
        <v>3.3940000000000001</v>
      </c>
      <c r="I888" s="13" t="s">
        <v>56</v>
      </c>
      <c r="J888" s="18" t="s">
        <v>10723</v>
      </c>
      <c r="K888" s="11">
        <v>46185</v>
      </c>
      <c r="L888" s="11">
        <v>46185</v>
      </c>
      <c r="M888" s="13" t="s">
        <v>9520</v>
      </c>
      <c r="Q888" s="38" t="s">
        <v>8943</v>
      </c>
      <c r="AH888" s="19" t="str">
        <f t="shared" si="193"/>
        <v>10755996551</v>
      </c>
      <c r="AI888" t="str">
        <f>IFERROR(INDEX(PROVEEDORES!$B$1:$B$6940,MATCH(AH888,PROVEEDORES!$A$1:$A$6940,0)),"")</f>
        <v>PEREZ DAHUA FRANS DENNIS</v>
      </c>
    </row>
    <row r="889" spans="1:35" hidden="1" x14ac:dyDescent="0.4">
      <c r="A889" s="13" t="s">
        <v>47</v>
      </c>
      <c r="B889" s="13" t="s">
        <v>9299</v>
      </c>
      <c r="C889" s="11">
        <v>46185</v>
      </c>
      <c r="D889" s="37" t="s">
        <v>8942</v>
      </c>
      <c r="E889" s="8">
        <v>20</v>
      </c>
      <c r="G889" t="s">
        <v>11459</v>
      </c>
      <c r="H889" s="16">
        <v>3.3940000000000001</v>
      </c>
      <c r="I889" s="13" t="s">
        <v>56</v>
      </c>
      <c r="J889" s="18" t="s">
        <v>10724</v>
      </c>
      <c r="K889" s="11">
        <v>46185</v>
      </c>
      <c r="L889" s="11">
        <v>46185</v>
      </c>
      <c r="M889" s="13" t="s">
        <v>9520</v>
      </c>
      <c r="Q889" s="38" t="s">
        <v>9072</v>
      </c>
      <c r="AH889" s="19" t="str">
        <f t="shared" si="181"/>
        <v>10755996551</v>
      </c>
      <c r="AI889" t="str">
        <f>IFERROR(INDEX(PROVEEDORES!$B$1:$B$6940,MATCH(AH889,PROVEEDORES!$A$1:$A$6940,0)),"")</f>
        <v>PEREZ DAHUA FRANS DENNIS</v>
      </c>
    </row>
    <row r="890" spans="1:35" hidden="1" x14ac:dyDescent="0.4">
      <c r="A890" s="13" t="s">
        <v>47</v>
      </c>
      <c r="B890" s="13" t="s">
        <v>9299</v>
      </c>
      <c r="C890" s="11">
        <v>46185</v>
      </c>
      <c r="D890" s="37" t="s">
        <v>8941</v>
      </c>
      <c r="E890" s="8">
        <v>40</v>
      </c>
      <c r="G890" t="s">
        <v>11459</v>
      </c>
      <c r="H890" s="16">
        <v>3.3940000000000001</v>
      </c>
      <c r="I890" s="13" t="s">
        <v>58</v>
      </c>
      <c r="J890" s="18" t="s">
        <v>10725</v>
      </c>
      <c r="K890" s="11">
        <v>46177</v>
      </c>
      <c r="L890" s="11">
        <v>46177</v>
      </c>
      <c r="M890" s="13" t="s">
        <v>3286</v>
      </c>
      <c r="Q890" s="38" t="s">
        <v>8944</v>
      </c>
      <c r="AH890" s="19" t="str">
        <f t="shared" ref="AH890:AH891" si="194">M890</f>
        <v>10229897603</v>
      </c>
      <c r="AI890" t="str">
        <f>IFERROR(INDEX(PROVEEDORES!$B$1:$B$6940,MATCH(AH890,PROVEEDORES!$A$1:$A$6940,0)),"")</f>
        <v>MEZA RUGINO MARIS</v>
      </c>
    </row>
    <row r="891" spans="1:35" hidden="1" x14ac:dyDescent="0.4">
      <c r="A891" s="13" t="s">
        <v>47</v>
      </c>
      <c r="B891" s="13" t="s">
        <v>9299</v>
      </c>
      <c r="C891" s="11">
        <v>46185</v>
      </c>
      <c r="D891" s="37" t="s">
        <v>8941</v>
      </c>
      <c r="E891" s="8">
        <v>40</v>
      </c>
      <c r="G891" t="s">
        <v>11459</v>
      </c>
      <c r="H891" s="16">
        <v>3.3940000000000001</v>
      </c>
      <c r="I891" s="13" t="s">
        <v>58</v>
      </c>
      <c r="J891" s="18" t="s">
        <v>10726</v>
      </c>
      <c r="K891" s="11">
        <v>46178</v>
      </c>
      <c r="L891" s="11">
        <v>46178</v>
      </c>
      <c r="M891" s="13" t="s">
        <v>878</v>
      </c>
      <c r="Q891" s="38" t="s">
        <v>8944</v>
      </c>
      <c r="AH891" s="19" t="str">
        <f t="shared" si="194"/>
        <v>10001889112</v>
      </c>
      <c r="AI891" t="str">
        <f>IFERROR(INDEX(PROVEEDORES!$B$1:$B$6940,MATCH(AH891,PROVEEDORES!$A$1:$A$6940,0)),"")</f>
        <v>MARTEL HUANCA JUDITH</v>
      </c>
    </row>
    <row r="892" spans="1:35" hidden="1" x14ac:dyDescent="0.4">
      <c r="A892" s="13" t="s">
        <v>47</v>
      </c>
      <c r="B892" s="13" t="s">
        <v>9299</v>
      </c>
      <c r="C892" s="11">
        <v>46185</v>
      </c>
      <c r="D892" s="37" t="s">
        <v>8941</v>
      </c>
      <c r="E892" s="8">
        <v>40</v>
      </c>
      <c r="G892" t="s">
        <v>11459</v>
      </c>
      <c r="H892" s="16">
        <v>3.3940000000000001</v>
      </c>
      <c r="I892" s="13" t="s">
        <v>58</v>
      </c>
      <c r="J892" s="18" t="s">
        <v>10727</v>
      </c>
      <c r="K892" s="11">
        <v>46180</v>
      </c>
      <c r="L892" s="11">
        <v>46180</v>
      </c>
      <c r="M892" s="13" t="s">
        <v>6094</v>
      </c>
      <c r="Q892" s="38" t="s">
        <v>8944</v>
      </c>
      <c r="AH892" s="19" t="str">
        <f t="shared" ref="AH892:AH897" si="195">M892</f>
        <v>10462569594</v>
      </c>
      <c r="AI892" t="str">
        <f>IFERROR(INDEX(PROVEEDORES!$B$1:$B$6940,MATCH(AH892,PROVEEDORES!$A$1:$A$6940,0)),"")</f>
        <v>VELA JUZGA BALERIA JANET</v>
      </c>
    </row>
    <row r="893" spans="1:35" hidden="1" x14ac:dyDescent="0.4">
      <c r="A893" s="13" t="s">
        <v>47</v>
      </c>
      <c r="B893" s="13" t="s">
        <v>9299</v>
      </c>
      <c r="C893" s="11">
        <v>46185</v>
      </c>
      <c r="D893" s="37" t="s">
        <v>8942</v>
      </c>
      <c r="E893" s="8">
        <v>40</v>
      </c>
      <c r="G893" t="s">
        <v>11459</v>
      </c>
      <c r="H893" s="16">
        <v>3.3940000000000001</v>
      </c>
      <c r="I893" s="13" t="s">
        <v>56</v>
      </c>
      <c r="J893" s="18" t="s">
        <v>10728</v>
      </c>
      <c r="K893" s="11">
        <v>46181</v>
      </c>
      <c r="L893" s="11">
        <v>46181</v>
      </c>
      <c r="M893" s="13" t="s">
        <v>1410</v>
      </c>
      <c r="Q893" s="38" t="s">
        <v>8944</v>
      </c>
      <c r="AH893" s="19" t="str">
        <f t="shared" si="195"/>
        <v>10010558030</v>
      </c>
      <c r="AI893" t="str">
        <f>IFERROR(INDEX(PROVEEDORES!$B$1:$B$6940,MATCH(AH893,PROVEEDORES!$A$1:$A$6940,0)),"")</f>
        <v>QUISPE CABRERA DAGOBERTO</v>
      </c>
    </row>
    <row r="894" spans="1:35" hidden="1" x14ac:dyDescent="0.4">
      <c r="A894" s="13" t="s">
        <v>47</v>
      </c>
      <c r="B894" s="13" t="s">
        <v>9299</v>
      </c>
      <c r="C894" s="11">
        <v>46185</v>
      </c>
      <c r="D894" s="37" t="s">
        <v>8941</v>
      </c>
      <c r="E894" s="8">
        <v>40</v>
      </c>
      <c r="G894" t="s">
        <v>11459</v>
      </c>
      <c r="H894" s="16">
        <v>3.3940000000000001</v>
      </c>
      <c r="I894" s="13" t="s">
        <v>58</v>
      </c>
      <c r="J894" s="18" t="s">
        <v>10729</v>
      </c>
      <c r="K894" s="11">
        <v>46182</v>
      </c>
      <c r="L894" s="11">
        <v>46182</v>
      </c>
      <c r="M894" s="13" t="s">
        <v>5355</v>
      </c>
      <c r="Q894" s="38" t="s">
        <v>8944</v>
      </c>
      <c r="AH894" s="19" t="str">
        <f t="shared" si="195"/>
        <v>10438308232</v>
      </c>
      <c r="AI894" t="str">
        <f>IFERROR(INDEX(PROVEEDORES!$B$1:$B$6940,MATCH(AH894,PROVEEDORES!$A$1:$A$6940,0)),"")</f>
        <v>REQUEJO FARRO JOEL</v>
      </c>
    </row>
    <row r="895" spans="1:35" hidden="1" x14ac:dyDescent="0.4">
      <c r="A895" s="13" t="s">
        <v>47</v>
      </c>
      <c r="B895" s="13" t="s">
        <v>9299</v>
      </c>
      <c r="C895" s="11">
        <v>46185</v>
      </c>
      <c r="D895" s="37" t="s">
        <v>8941</v>
      </c>
      <c r="E895" s="8">
        <v>40</v>
      </c>
      <c r="G895" t="s">
        <v>11459</v>
      </c>
      <c r="H895" s="16">
        <v>3.3940000000000001</v>
      </c>
      <c r="I895" s="13" t="s">
        <v>58</v>
      </c>
      <c r="J895" s="18" t="s">
        <v>10730</v>
      </c>
      <c r="K895" s="11">
        <v>46183</v>
      </c>
      <c r="L895" s="11">
        <v>46183</v>
      </c>
      <c r="M895" s="13" t="s">
        <v>9561</v>
      </c>
      <c r="Q895" s="38" t="s">
        <v>8944</v>
      </c>
      <c r="AH895" s="19" t="str">
        <f t="shared" si="195"/>
        <v>10459476721</v>
      </c>
      <c r="AI895" t="str">
        <f>IFERROR(INDEX(PROVEEDORES!$B$1:$B$6940,MATCH(AH895,PROVEEDORES!$A$1:$A$6940,0)),"")</f>
        <v>MARCELA ALEJANDRINA HERRERA</v>
      </c>
    </row>
    <row r="896" spans="1:35" hidden="1" x14ac:dyDescent="0.4">
      <c r="A896" s="13" t="s">
        <v>47</v>
      </c>
      <c r="B896" s="13" t="s">
        <v>9299</v>
      </c>
      <c r="C896" s="11">
        <v>46185</v>
      </c>
      <c r="D896" s="37" t="s">
        <v>8941</v>
      </c>
      <c r="E896" s="8">
        <v>40</v>
      </c>
      <c r="G896" t="s">
        <v>11459</v>
      </c>
      <c r="H896" s="16">
        <v>3.3940000000000001</v>
      </c>
      <c r="I896" s="13" t="s">
        <v>58</v>
      </c>
      <c r="J896" s="18" t="s">
        <v>10731</v>
      </c>
      <c r="K896" s="11">
        <v>46184</v>
      </c>
      <c r="L896" s="11">
        <v>46184</v>
      </c>
      <c r="M896" s="13" t="s">
        <v>1215</v>
      </c>
      <c r="Q896" s="38" t="s">
        <v>8944</v>
      </c>
      <c r="AH896" s="19" t="str">
        <f t="shared" si="195"/>
        <v>10009749956</v>
      </c>
      <c r="AI896" t="str">
        <f>IFERROR(INDEX(PROVEEDORES!$B$1:$B$6940,MATCH(AH896,PROVEEDORES!$A$1:$A$6940,0)),"")</f>
        <v>VALLES BARRERA FLOR</v>
      </c>
    </row>
    <row r="897" spans="1:35" hidden="1" x14ac:dyDescent="0.4">
      <c r="A897" s="13" t="s">
        <v>47</v>
      </c>
      <c r="B897" s="13" t="s">
        <v>9299</v>
      </c>
      <c r="C897" s="11">
        <v>46185</v>
      </c>
      <c r="D897" s="37" t="s">
        <v>8941</v>
      </c>
      <c r="E897" s="8">
        <v>40</v>
      </c>
      <c r="G897" t="s">
        <v>11459</v>
      </c>
      <c r="H897" s="16">
        <v>3.3940000000000001</v>
      </c>
      <c r="I897" s="13" t="s">
        <v>58</v>
      </c>
      <c r="J897" s="18" t="s">
        <v>10732</v>
      </c>
      <c r="K897" s="11">
        <v>46185</v>
      </c>
      <c r="L897" s="11">
        <v>46185</v>
      </c>
      <c r="M897" s="13" t="s">
        <v>7619</v>
      </c>
      <c r="Q897" s="38" t="s">
        <v>8944</v>
      </c>
      <c r="AH897" s="19" t="str">
        <f t="shared" si="195"/>
        <v>10805861342</v>
      </c>
      <c r="AI897" t="str">
        <f>IFERROR(INDEX(PROVEEDORES!$B$1:$B$6940,MATCH(AH897,PROVEEDORES!$A$1:$A$6940,0)),"")</f>
        <v>CASTILLO QUISPE ALBERTO</v>
      </c>
    </row>
    <row r="898" spans="1:35" hidden="1" x14ac:dyDescent="0.4">
      <c r="A898" s="13" t="s">
        <v>47</v>
      </c>
      <c r="B898" s="13" t="s">
        <v>9328</v>
      </c>
      <c r="C898" s="11">
        <v>46185</v>
      </c>
      <c r="D898" s="37" t="s">
        <v>8940</v>
      </c>
      <c r="F898" s="8">
        <v>750</v>
      </c>
      <c r="G898" t="s">
        <v>11459</v>
      </c>
      <c r="H898" s="16">
        <v>3.3940000000000001</v>
      </c>
      <c r="I898" s="13" t="s">
        <v>50</v>
      </c>
      <c r="J898" s="18" t="s">
        <v>10733</v>
      </c>
      <c r="K898" s="11">
        <v>46177</v>
      </c>
      <c r="L898" s="11">
        <v>46177</v>
      </c>
      <c r="M898" s="13" t="s">
        <v>91</v>
      </c>
      <c r="Q898" s="38" t="s">
        <v>9730</v>
      </c>
      <c r="AH898" s="19" t="str">
        <f t="shared" si="181"/>
        <v>00125549</v>
      </c>
      <c r="AI898" t="str">
        <f>IFERROR(INDEX(PROVEEDORES!$B$1:$B$6940,MATCH(AH898,PROVEEDORES!$A$1:$A$6940,0)),"")</f>
        <v>LOZANO CAMPOS EDGAR CESAREO</v>
      </c>
    </row>
    <row r="899" spans="1:35" hidden="1" x14ac:dyDescent="0.4">
      <c r="A899" s="13" t="s">
        <v>47</v>
      </c>
      <c r="B899" s="13" t="s">
        <v>9328</v>
      </c>
      <c r="C899" s="11">
        <v>46185</v>
      </c>
      <c r="D899" s="37" t="s">
        <v>8940</v>
      </c>
      <c r="F899" s="8">
        <v>206.2</v>
      </c>
      <c r="G899" t="s">
        <v>11459</v>
      </c>
      <c r="H899" s="16">
        <v>3.3940000000000001</v>
      </c>
      <c r="I899" s="13" t="s">
        <v>50</v>
      </c>
      <c r="J899" s="18" t="s">
        <v>10734</v>
      </c>
      <c r="K899" s="11">
        <v>46185</v>
      </c>
      <c r="L899" s="11">
        <v>46185</v>
      </c>
      <c r="M899" s="13" t="s">
        <v>91</v>
      </c>
      <c r="Q899" s="38" t="s">
        <v>39</v>
      </c>
      <c r="AH899" s="19" t="str">
        <f t="shared" ref="AH899:AH961" si="196">M899</f>
        <v>00125549</v>
      </c>
      <c r="AI899" t="str">
        <f>IFERROR(INDEX(PROVEEDORES!$B$1:$B$6940,MATCH(AH899,PROVEEDORES!$A$1:$A$6940,0)),"")</f>
        <v>LOZANO CAMPOS EDGAR CESAREO</v>
      </c>
    </row>
    <row r="900" spans="1:35" x14ac:dyDescent="0.4">
      <c r="A900" s="13" t="s">
        <v>47</v>
      </c>
      <c r="B900" s="13" t="s">
        <v>9328</v>
      </c>
      <c r="C900" s="11">
        <v>46185</v>
      </c>
      <c r="D900" s="37" t="s">
        <v>8942</v>
      </c>
      <c r="E900" s="8">
        <v>52.2</v>
      </c>
      <c r="G900" t="s">
        <v>11459</v>
      </c>
      <c r="H900" s="16">
        <v>3.3940000000000001</v>
      </c>
      <c r="I900" s="13" t="s">
        <v>56</v>
      </c>
      <c r="J900" s="18" t="s">
        <v>10735</v>
      </c>
      <c r="K900" s="11">
        <v>46179</v>
      </c>
      <c r="L900" s="11">
        <v>46179</v>
      </c>
      <c r="M900" s="20" t="s">
        <v>8121</v>
      </c>
      <c r="Q900" s="38" t="s">
        <v>45</v>
      </c>
      <c r="AH900" s="19" t="str">
        <f t="shared" si="196"/>
        <v>20511004251</v>
      </c>
      <c r="AI900" t="str">
        <f>IFERROR(INDEX(PROVEEDORES!$B$1:$B$6940,MATCH(AH900,PROVEEDORES!$A$1:$A$6940,0)),"")</f>
        <v>CONCESIONARIA IIRSA NORTE S.A.</v>
      </c>
    </row>
    <row r="901" spans="1:35" x14ac:dyDescent="0.4">
      <c r="A901" s="13" t="s">
        <v>47</v>
      </c>
      <c r="B901" s="13" t="s">
        <v>9328</v>
      </c>
      <c r="C901" s="11">
        <v>46185</v>
      </c>
      <c r="D901" s="37" t="s">
        <v>8942</v>
      </c>
      <c r="E901" s="8">
        <v>52.2</v>
      </c>
      <c r="G901" t="s">
        <v>11459</v>
      </c>
      <c r="H901" s="16">
        <v>3.3940000000000001</v>
      </c>
      <c r="I901" s="13" t="s">
        <v>56</v>
      </c>
      <c r="J901" s="18" t="s">
        <v>10736</v>
      </c>
      <c r="K901" s="11">
        <v>46180</v>
      </c>
      <c r="L901" s="11">
        <v>46180</v>
      </c>
      <c r="M901" s="20" t="s">
        <v>8121</v>
      </c>
      <c r="Q901" s="38" t="s">
        <v>45</v>
      </c>
      <c r="AH901" s="19" t="str">
        <f t="shared" si="196"/>
        <v>20511004251</v>
      </c>
      <c r="AI901" t="str">
        <f>IFERROR(INDEX(PROVEEDORES!$B$1:$B$6940,MATCH(AH901,PROVEEDORES!$A$1:$A$6940,0)),"")</f>
        <v>CONCESIONARIA IIRSA NORTE S.A.</v>
      </c>
    </row>
    <row r="902" spans="1:35" x14ac:dyDescent="0.4">
      <c r="A902" s="13" t="s">
        <v>47</v>
      </c>
      <c r="B902" s="13" t="s">
        <v>9328</v>
      </c>
      <c r="C902" s="11">
        <v>46185</v>
      </c>
      <c r="D902" s="37" t="s">
        <v>8942</v>
      </c>
      <c r="E902" s="8">
        <v>52.2</v>
      </c>
      <c r="G902" t="s">
        <v>11459</v>
      </c>
      <c r="H902" s="16">
        <v>3.3940000000000001</v>
      </c>
      <c r="I902" s="13" t="s">
        <v>56</v>
      </c>
      <c r="J902" s="18" t="s">
        <v>10737</v>
      </c>
      <c r="K902" s="11">
        <v>46180</v>
      </c>
      <c r="L902" s="11">
        <v>46180</v>
      </c>
      <c r="M902" s="20" t="s">
        <v>8121</v>
      </c>
      <c r="Q902" s="38" t="s">
        <v>45</v>
      </c>
      <c r="AH902" s="19" t="str">
        <f t="shared" si="196"/>
        <v>20511004251</v>
      </c>
      <c r="AI902" t="str">
        <f>IFERROR(INDEX(PROVEEDORES!$B$1:$B$6940,MATCH(AH902,PROVEEDORES!$A$1:$A$6940,0)),"")</f>
        <v>CONCESIONARIA IIRSA NORTE S.A.</v>
      </c>
    </row>
    <row r="903" spans="1:35" x14ac:dyDescent="0.4">
      <c r="A903" s="13" t="s">
        <v>47</v>
      </c>
      <c r="B903" s="13" t="s">
        <v>9328</v>
      </c>
      <c r="C903" s="11">
        <v>46185</v>
      </c>
      <c r="D903" s="37" t="s">
        <v>8942</v>
      </c>
      <c r="E903" s="8">
        <v>52.2</v>
      </c>
      <c r="G903" t="s">
        <v>11459</v>
      </c>
      <c r="H903" s="16">
        <v>3.3940000000000001</v>
      </c>
      <c r="I903" s="13" t="s">
        <v>56</v>
      </c>
      <c r="J903" s="18" t="s">
        <v>10738</v>
      </c>
      <c r="K903" s="11">
        <v>46181</v>
      </c>
      <c r="L903" s="11">
        <v>46181</v>
      </c>
      <c r="M903" s="20" t="s">
        <v>8121</v>
      </c>
      <c r="Q903" s="38" t="s">
        <v>45</v>
      </c>
      <c r="AH903" s="19" t="str">
        <f t="shared" si="196"/>
        <v>20511004251</v>
      </c>
      <c r="AI903" t="str">
        <f>IFERROR(INDEX(PROVEEDORES!$B$1:$B$6940,MATCH(AH903,PROVEEDORES!$A$1:$A$6940,0)),"")</f>
        <v>CONCESIONARIA IIRSA NORTE S.A.</v>
      </c>
    </row>
    <row r="904" spans="1:35" x14ac:dyDescent="0.4">
      <c r="A904" s="13" t="s">
        <v>47</v>
      </c>
      <c r="B904" s="13" t="s">
        <v>9328</v>
      </c>
      <c r="C904" s="11">
        <v>46185</v>
      </c>
      <c r="D904" s="37" t="s">
        <v>8942</v>
      </c>
      <c r="E904" s="8">
        <v>52.2</v>
      </c>
      <c r="G904" t="s">
        <v>11459</v>
      </c>
      <c r="H904" s="16">
        <v>3.3940000000000001</v>
      </c>
      <c r="I904" s="13" t="s">
        <v>56</v>
      </c>
      <c r="J904" s="18" t="s">
        <v>10739</v>
      </c>
      <c r="K904" s="11">
        <v>46182</v>
      </c>
      <c r="L904" s="11">
        <v>46182</v>
      </c>
      <c r="M904" s="20" t="s">
        <v>8121</v>
      </c>
      <c r="Q904" s="38" t="s">
        <v>45</v>
      </c>
      <c r="AH904" s="19" t="str">
        <f t="shared" si="196"/>
        <v>20511004251</v>
      </c>
      <c r="AI904" t="str">
        <f>IFERROR(INDEX(PROVEEDORES!$B$1:$B$6940,MATCH(AH904,PROVEEDORES!$A$1:$A$6940,0)),"")</f>
        <v>CONCESIONARIA IIRSA NORTE S.A.</v>
      </c>
    </row>
    <row r="905" spans="1:35" x14ac:dyDescent="0.4">
      <c r="A905" s="13" t="s">
        <v>47</v>
      </c>
      <c r="B905" s="13" t="s">
        <v>9328</v>
      </c>
      <c r="C905" s="11">
        <v>46185</v>
      </c>
      <c r="D905" s="37" t="s">
        <v>8942</v>
      </c>
      <c r="E905" s="8">
        <v>52.2</v>
      </c>
      <c r="G905" t="s">
        <v>11459</v>
      </c>
      <c r="H905" s="16">
        <v>3.3940000000000001</v>
      </c>
      <c r="I905" s="13" t="s">
        <v>56</v>
      </c>
      <c r="J905" s="18" t="s">
        <v>10740</v>
      </c>
      <c r="K905" s="11">
        <v>46182</v>
      </c>
      <c r="L905" s="11">
        <v>46182</v>
      </c>
      <c r="M905" s="20" t="s">
        <v>8121</v>
      </c>
      <c r="Q905" s="38" t="s">
        <v>45</v>
      </c>
      <c r="AH905" s="19" t="str">
        <f t="shared" ref="AH905:AH908" si="197">M905</f>
        <v>20511004251</v>
      </c>
      <c r="AI905" t="str">
        <f>IFERROR(INDEX(PROVEEDORES!$B$1:$B$6940,MATCH(AH905,PROVEEDORES!$A$1:$A$6940,0)),"")</f>
        <v>CONCESIONARIA IIRSA NORTE S.A.</v>
      </c>
    </row>
    <row r="906" spans="1:35" hidden="1" x14ac:dyDescent="0.4">
      <c r="A906" s="13" t="s">
        <v>47</v>
      </c>
      <c r="B906" s="13" t="s">
        <v>9328</v>
      </c>
      <c r="C906" s="11">
        <v>46185</v>
      </c>
      <c r="D906" s="37" t="s">
        <v>8942</v>
      </c>
      <c r="E906" s="8">
        <v>50</v>
      </c>
      <c r="G906" t="s">
        <v>11459</v>
      </c>
      <c r="H906" s="16">
        <v>3.3940000000000001</v>
      </c>
      <c r="I906" s="13" t="s">
        <v>56</v>
      </c>
      <c r="J906" s="18" t="s">
        <v>10741</v>
      </c>
      <c r="K906" s="11">
        <v>46179</v>
      </c>
      <c r="L906" s="11">
        <v>46179</v>
      </c>
      <c r="M906" s="20" t="s">
        <v>7227</v>
      </c>
      <c r="Q906" s="38" t="s">
        <v>8947</v>
      </c>
      <c r="AH906" s="19" t="str">
        <f t="shared" si="197"/>
        <v>10751002209</v>
      </c>
      <c r="AI906" t="str">
        <f>IFERROR(INDEX(PROVEEDORES!$B$1:$B$6940,MATCH(AH906,PROVEEDORES!$A$1:$A$6940,0)),"")</f>
        <v>CHOTA PAREDES JENIBEL</v>
      </c>
    </row>
    <row r="907" spans="1:35" hidden="1" x14ac:dyDescent="0.4">
      <c r="A907" s="13" t="s">
        <v>47</v>
      </c>
      <c r="B907" s="13" t="s">
        <v>9328</v>
      </c>
      <c r="C907" s="11">
        <v>46185</v>
      </c>
      <c r="D907" s="37" t="s">
        <v>8942</v>
      </c>
      <c r="E907" s="8">
        <v>30</v>
      </c>
      <c r="G907" t="s">
        <v>11459</v>
      </c>
      <c r="H907" s="16">
        <v>3.3940000000000001</v>
      </c>
      <c r="I907" s="13" t="s">
        <v>56</v>
      </c>
      <c r="J907" s="18" t="s">
        <v>10742</v>
      </c>
      <c r="K907" s="11">
        <v>46180</v>
      </c>
      <c r="L907" s="11">
        <v>46180</v>
      </c>
      <c r="M907" s="20" t="s">
        <v>5533</v>
      </c>
      <c r="Q907" s="38" t="s">
        <v>41</v>
      </c>
      <c r="AH907" s="19" t="str">
        <f t="shared" si="197"/>
        <v>10443039517</v>
      </c>
      <c r="AI907" t="str">
        <f>IFERROR(INDEX(PROVEEDORES!$B$1:$B$6940,MATCH(AH907,PROVEEDORES!$A$1:$A$6940,0)),"")</f>
        <v>BANDA OCHOA REYES</v>
      </c>
    </row>
    <row r="908" spans="1:35" hidden="1" x14ac:dyDescent="0.4">
      <c r="A908" s="13" t="s">
        <v>47</v>
      </c>
      <c r="B908" s="13" t="s">
        <v>9328</v>
      </c>
      <c r="C908" s="11">
        <v>46185</v>
      </c>
      <c r="D908" s="37" t="s">
        <v>8942</v>
      </c>
      <c r="E908" s="8">
        <v>45</v>
      </c>
      <c r="G908" t="s">
        <v>11459</v>
      </c>
      <c r="H908" s="16">
        <v>3.3940000000000001</v>
      </c>
      <c r="I908" s="13" t="s">
        <v>56</v>
      </c>
      <c r="J908" s="18" t="s">
        <v>10743</v>
      </c>
      <c r="K908" s="11">
        <v>46180</v>
      </c>
      <c r="L908" s="11">
        <v>46180</v>
      </c>
      <c r="M908" s="20" t="s">
        <v>9718</v>
      </c>
      <c r="Q908" s="38" t="s">
        <v>8947</v>
      </c>
      <c r="AH908" s="19" t="str">
        <f t="shared" si="197"/>
        <v>10008184742</v>
      </c>
      <c r="AI908" t="str">
        <f>IFERROR(INDEX(PROVEEDORES!$B$1:$B$6940,MATCH(AH908,PROVEEDORES!$A$1:$A$6940,0)),"")</f>
        <v>GOMEZ LOPEZ CELIA ADONIRA</v>
      </c>
    </row>
    <row r="909" spans="1:35" hidden="1" x14ac:dyDescent="0.4">
      <c r="A909" s="13" t="s">
        <v>47</v>
      </c>
      <c r="B909" s="13" t="s">
        <v>9328</v>
      </c>
      <c r="C909" s="11">
        <v>46185</v>
      </c>
      <c r="D909" s="37" t="s">
        <v>8942</v>
      </c>
      <c r="E909" s="8">
        <v>45</v>
      </c>
      <c r="G909" t="s">
        <v>11459</v>
      </c>
      <c r="H909" s="16">
        <v>3.3940000000000001</v>
      </c>
      <c r="I909" s="13" t="s">
        <v>56</v>
      </c>
      <c r="J909" s="18" t="s">
        <v>9775</v>
      </c>
      <c r="K909" s="11">
        <v>46183</v>
      </c>
      <c r="L909" s="11">
        <v>46183</v>
      </c>
      <c r="M909" s="20" t="s">
        <v>9690</v>
      </c>
      <c r="Q909" s="38" t="s">
        <v>9069</v>
      </c>
      <c r="AH909" s="19" t="str">
        <f t="shared" ref="AH909:AH914" si="198">M909</f>
        <v>10730163938</v>
      </c>
      <c r="AI909" t="str">
        <f>IFERROR(INDEX(PROVEEDORES!$B$1:$B$6940,MATCH(AH909,PROVEEDORES!$A$1:$A$6940,0)),"")</f>
        <v>CHUQUI PAULINO ROLANDO LEONOF</v>
      </c>
    </row>
    <row r="910" spans="1:35" hidden="1" x14ac:dyDescent="0.4">
      <c r="A910" s="13" t="s">
        <v>47</v>
      </c>
      <c r="B910" s="13" t="s">
        <v>9328</v>
      </c>
      <c r="C910" s="11">
        <v>46185</v>
      </c>
      <c r="D910" s="37" t="s">
        <v>8942</v>
      </c>
      <c r="E910" s="8">
        <v>20</v>
      </c>
      <c r="G910" t="s">
        <v>11459</v>
      </c>
      <c r="H910" s="16">
        <v>3.3940000000000001</v>
      </c>
      <c r="I910" s="13" t="s">
        <v>56</v>
      </c>
      <c r="J910" s="18" t="s">
        <v>10744</v>
      </c>
      <c r="K910" s="11">
        <v>46184</v>
      </c>
      <c r="L910" s="11">
        <v>46184</v>
      </c>
      <c r="M910" s="20" t="s">
        <v>8592</v>
      </c>
      <c r="Q910" s="38" t="s">
        <v>9072</v>
      </c>
      <c r="AH910" s="19" t="str">
        <f t="shared" si="198"/>
        <v>20605399151</v>
      </c>
      <c r="AI910" t="str">
        <f>IFERROR(INDEX(PROVEEDORES!$B$1:$B$6940,MATCH(AH910,PROVEEDORES!$A$1:$A$6940,0)),"")</f>
        <v>MULTISERVICIOS GRUPO DIAZ S.A.C.</v>
      </c>
    </row>
    <row r="911" spans="1:35" hidden="1" x14ac:dyDescent="0.4">
      <c r="A911" s="13" t="s">
        <v>47</v>
      </c>
      <c r="B911" s="13" t="s">
        <v>9328</v>
      </c>
      <c r="C911" s="11">
        <v>46185</v>
      </c>
      <c r="D911" s="37" t="s">
        <v>8942</v>
      </c>
      <c r="E911" s="8">
        <v>40</v>
      </c>
      <c r="G911" t="s">
        <v>11459</v>
      </c>
      <c r="H911" s="16">
        <v>3.3940000000000001</v>
      </c>
      <c r="I911" s="13" t="s">
        <v>56</v>
      </c>
      <c r="J911" s="18" t="s">
        <v>10745</v>
      </c>
      <c r="K911" s="11">
        <v>46184</v>
      </c>
      <c r="L911" s="11">
        <v>46184</v>
      </c>
      <c r="M911" s="20" t="s">
        <v>9520</v>
      </c>
      <c r="Q911" s="38" t="s">
        <v>59</v>
      </c>
      <c r="AH911" s="19" t="str">
        <f t="shared" si="198"/>
        <v>10755996551</v>
      </c>
      <c r="AI911" t="str">
        <f>IFERROR(INDEX(PROVEEDORES!$B$1:$B$6940,MATCH(AH911,PROVEEDORES!$A$1:$A$6940,0)),"")</f>
        <v>PEREZ DAHUA FRANS DENNIS</v>
      </c>
    </row>
    <row r="912" spans="1:35" hidden="1" x14ac:dyDescent="0.4">
      <c r="A912" s="13" t="s">
        <v>47</v>
      </c>
      <c r="B912" s="13" t="s">
        <v>9328</v>
      </c>
      <c r="C912" s="11">
        <v>46185</v>
      </c>
      <c r="D912" s="37" t="s">
        <v>8942</v>
      </c>
      <c r="E912" s="8">
        <v>53</v>
      </c>
      <c r="G912" t="s">
        <v>11459</v>
      </c>
      <c r="H912" s="16">
        <v>3.3940000000000001</v>
      </c>
      <c r="I912" s="13" t="s">
        <v>56</v>
      </c>
      <c r="J912" s="18" t="s">
        <v>10746</v>
      </c>
      <c r="K912" s="11">
        <v>46184</v>
      </c>
      <c r="L912" s="11">
        <v>46184</v>
      </c>
      <c r="M912" s="20" t="s">
        <v>9520</v>
      </c>
      <c r="Q912" s="38" t="s">
        <v>8943</v>
      </c>
      <c r="AH912" s="19" t="str">
        <f t="shared" si="198"/>
        <v>10755996551</v>
      </c>
      <c r="AI912" t="str">
        <f>IFERROR(INDEX(PROVEEDORES!$B$1:$B$6940,MATCH(AH912,PROVEEDORES!$A$1:$A$6940,0)),"")</f>
        <v>PEREZ DAHUA FRANS DENNIS</v>
      </c>
    </row>
    <row r="913" spans="1:35" hidden="1" x14ac:dyDescent="0.4">
      <c r="A913" s="13" t="s">
        <v>47</v>
      </c>
      <c r="B913" s="13" t="s">
        <v>9328</v>
      </c>
      <c r="C913" s="11">
        <v>46185</v>
      </c>
      <c r="D913" s="37" t="s">
        <v>8942</v>
      </c>
      <c r="E913" s="8">
        <v>40</v>
      </c>
      <c r="G913" t="s">
        <v>11459</v>
      </c>
      <c r="H913" s="16">
        <v>3.3940000000000001</v>
      </c>
      <c r="I913" s="13" t="s">
        <v>56</v>
      </c>
      <c r="J913" s="18" t="s">
        <v>10747</v>
      </c>
      <c r="K913" s="11">
        <v>46177</v>
      </c>
      <c r="L913" s="11">
        <v>46177</v>
      </c>
      <c r="M913" s="20" t="s">
        <v>5252</v>
      </c>
      <c r="Q913" s="38" t="s">
        <v>8944</v>
      </c>
      <c r="AH913" s="19" t="str">
        <f t="shared" si="198"/>
        <v>10435085291</v>
      </c>
      <c r="AI913" t="str">
        <f>IFERROR(INDEX(PROVEEDORES!$B$1:$B$6940,MATCH(AH913,PROVEEDORES!$A$1:$A$6940,0)),"")</f>
        <v>ADRIANO MURGA ELVIS WIDMAN</v>
      </c>
    </row>
    <row r="914" spans="1:35" hidden="1" x14ac:dyDescent="0.4">
      <c r="A914" s="13" t="s">
        <v>47</v>
      </c>
      <c r="B914" s="13" t="s">
        <v>9328</v>
      </c>
      <c r="C914" s="11">
        <v>46185</v>
      </c>
      <c r="D914" s="37" t="s">
        <v>8941</v>
      </c>
      <c r="E914" s="8">
        <v>40</v>
      </c>
      <c r="G914" t="s">
        <v>11459</v>
      </c>
      <c r="H914" s="16">
        <v>3.3940000000000001</v>
      </c>
      <c r="I914" s="13" t="s">
        <v>58</v>
      </c>
      <c r="J914" s="18" t="s">
        <v>10748</v>
      </c>
      <c r="K914" s="11">
        <v>46178</v>
      </c>
      <c r="L914" s="11">
        <v>46178</v>
      </c>
      <c r="M914" s="20" t="s">
        <v>9561</v>
      </c>
      <c r="Q914" s="38" t="s">
        <v>8944</v>
      </c>
      <c r="AH914" s="19" t="str">
        <f t="shared" si="198"/>
        <v>10459476721</v>
      </c>
      <c r="AI914" t="str">
        <f>IFERROR(INDEX(PROVEEDORES!$B$1:$B$6940,MATCH(AH914,PROVEEDORES!$A$1:$A$6940,0)),"")</f>
        <v>MARCELA ALEJANDRINA HERRERA</v>
      </c>
    </row>
    <row r="915" spans="1:35" hidden="1" x14ac:dyDescent="0.4">
      <c r="A915" s="13" t="s">
        <v>47</v>
      </c>
      <c r="B915" s="13" t="s">
        <v>9328</v>
      </c>
      <c r="C915" s="11">
        <v>46185</v>
      </c>
      <c r="D915" s="37" t="s">
        <v>8941</v>
      </c>
      <c r="E915" s="8">
        <v>40</v>
      </c>
      <c r="G915" t="s">
        <v>11459</v>
      </c>
      <c r="H915" s="16">
        <v>3.3940000000000001</v>
      </c>
      <c r="I915" s="13" t="s">
        <v>58</v>
      </c>
      <c r="J915" s="18" t="s">
        <v>10749</v>
      </c>
      <c r="K915" s="11">
        <v>46179</v>
      </c>
      <c r="L915" s="11">
        <v>46179</v>
      </c>
      <c r="M915" s="13" t="s">
        <v>1634</v>
      </c>
      <c r="Q915" s="38" t="s">
        <v>8944</v>
      </c>
      <c r="AH915" s="19" t="str">
        <f t="shared" si="196"/>
        <v>10011321840</v>
      </c>
      <c r="AI915" t="str">
        <f>IFERROR(INDEX(PROVEEDORES!$B$1:$B$6940,MATCH(AH915,PROVEEDORES!$A$1:$A$6940,0)),"")</f>
        <v>PIRO RENGIFO GUILLERMO</v>
      </c>
    </row>
    <row r="916" spans="1:35" hidden="1" x14ac:dyDescent="0.4">
      <c r="A916" s="13" t="s">
        <v>47</v>
      </c>
      <c r="B916" s="13" t="s">
        <v>9328</v>
      </c>
      <c r="C916" s="11">
        <v>46185</v>
      </c>
      <c r="D916" s="37" t="s">
        <v>8942</v>
      </c>
      <c r="E916" s="8">
        <v>40</v>
      </c>
      <c r="G916" t="s">
        <v>11459</v>
      </c>
      <c r="H916" s="16">
        <v>3.3940000000000001</v>
      </c>
      <c r="I916" s="13" t="s">
        <v>56</v>
      </c>
      <c r="J916" s="18" t="s">
        <v>10750</v>
      </c>
      <c r="K916" s="11">
        <v>46180</v>
      </c>
      <c r="L916" s="11">
        <v>46180</v>
      </c>
      <c r="M916" s="13" t="s">
        <v>8682</v>
      </c>
      <c r="Q916" s="38" t="s">
        <v>8944</v>
      </c>
      <c r="AH916" s="19" t="str">
        <f t="shared" ref="AH916:AH918" si="199">M916</f>
        <v>20607994987</v>
      </c>
      <c r="AI916" t="str">
        <f>IFERROR(INDEX(PROVEEDORES!$B$1:$B$6940,MATCH(AH916,PROVEEDORES!$A$1:$A$6940,0)),"")</f>
        <v>INDUSTRIAS NAVARROS EIRL</v>
      </c>
    </row>
    <row r="917" spans="1:35" hidden="1" x14ac:dyDescent="0.4">
      <c r="A917" s="13" t="s">
        <v>47</v>
      </c>
      <c r="B917" s="13" t="s">
        <v>9328</v>
      </c>
      <c r="C917" s="11">
        <v>46185</v>
      </c>
      <c r="D917" s="37" t="s">
        <v>8941</v>
      </c>
      <c r="E917" s="8">
        <v>40</v>
      </c>
      <c r="G917" t="s">
        <v>11459</v>
      </c>
      <c r="H917" s="16">
        <v>3.3940000000000001</v>
      </c>
      <c r="I917" s="13" t="s">
        <v>58</v>
      </c>
      <c r="J917" s="18" t="s">
        <v>10751</v>
      </c>
      <c r="K917" s="11">
        <v>46181</v>
      </c>
      <c r="L917" s="11">
        <v>46181</v>
      </c>
      <c r="M917" s="13" t="s">
        <v>9659</v>
      </c>
      <c r="Q917" s="38" t="s">
        <v>8944</v>
      </c>
      <c r="AH917" s="19" t="str">
        <f t="shared" si="199"/>
        <v>10423901204</v>
      </c>
      <c r="AI917" t="str">
        <f>IFERROR(INDEX(PROVEEDORES!$B$1:$B$6940,MATCH(AH917,PROVEEDORES!$A$1:$A$6940,0)),"")</f>
        <v>CAMPOS CRUZ FLOR MIRIAN</v>
      </c>
    </row>
    <row r="918" spans="1:35" hidden="1" x14ac:dyDescent="0.4">
      <c r="A918" s="13" t="s">
        <v>47</v>
      </c>
      <c r="B918" s="13" t="s">
        <v>9328</v>
      </c>
      <c r="C918" s="11">
        <v>46185</v>
      </c>
      <c r="D918" s="37" t="s">
        <v>8941</v>
      </c>
      <c r="E918" s="8">
        <v>40</v>
      </c>
      <c r="G918" t="s">
        <v>11459</v>
      </c>
      <c r="H918" s="16">
        <v>3.3940000000000001</v>
      </c>
      <c r="I918" s="13" t="s">
        <v>58</v>
      </c>
      <c r="J918" s="18" t="s">
        <v>10752</v>
      </c>
      <c r="K918" s="11">
        <v>46182</v>
      </c>
      <c r="L918" s="11">
        <v>46182</v>
      </c>
      <c r="M918" s="13" t="s">
        <v>5418</v>
      </c>
      <c r="Q918" s="38" t="s">
        <v>8944</v>
      </c>
      <c r="AH918" s="19" t="str">
        <f t="shared" si="199"/>
        <v>10439910858</v>
      </c>
      <c r="AI918" t="str">
        <f>IFERROR(INDEX(PROVEEDORES!$B$1:$B$6940,MATCH(AH918,PROVEEDORES!$A$1:$A$6940,0)),"")</f>
        <v>CONTRERAS HUAMAN KEELY</v>
      </c>
    </row>
    <row r="919" spans="1:35" hidden="1" x14ac:dyDescent="0.4">
      <c r="A919" s="13" t="s">
        <v>47</v>
      </c>
      <c r="B919" s="13" t="s">
        <v>9328</v>
      </c>
      <c r="C919" s="11">
        <v>46185</v>
      </c>
      <c r="D919" s="37" t="s">
        <v>8942</v>
      </c>
      <c r="E919" s="8">
        <v>40</v>
      </c>
      <c r="G919" t="s">
        <v>11459</v>
      </c>
      <c r="H919" s="16">
        <v>3.3940000000000001</v>
      </c>
      <c r="I919" s="13" t="s">
        <v>56</v>
      </c>
      <c r="J919" s="18" t="s">
        <v>10753</v>
      </c>
      <c r="K919" s="11">
        <v>46183</v>
      </c>
      <c r="L919" s="11">
        <v>46183</v>
      </c>
      <c r="M919" s="13" t="s">
        <v>6040</v>
      </c>
      <c r="Q919" s="38" t="s">
        <v>8944</v>
      </c>
      <c r="AH919" s="19" t="str">
        <f t="shared" ref="AH919:AH921" si="200">M919</f>
        <v>10460826930</v>
      </c>
      <c r="AI919" t="str">
        <f>IFERROR(INDEX(PROVEEDORES!$B$1:$B$6940,MATCH(AH919,PROVEEDORES!$A$1:$A$6940,0)),"")</f>
        <v>MONDRAGON REQUEJO LUZ NEYDA</v>
      </c>
    </row>
    <row r="920" spans="1:35" hidden="1" x14ac:dyDescent="0.4">
      <c r="A920" s="13" t="s">
        <v>47</v>
      </c>
      <c r="B920" s="13" t="s">
        <v>9328</v>
      </c>
      <c r="C920" s="11">
        <v>46185</v>
      </c>
      <c r="D920" s="37" t="s">
        <v>8941</v>
      </c>
      <c r="E920" s="8">
        <v>40</v>
      </c>
      <c r="G920" t="s">
        <v>11459</v>
      </c>
      <c r="H920" s="16">
        <v>3.3940000000000001</v>
      </c>
      <c r="I920" s="13" t="s">
        <v>58</v>
      </c>
      <c r="J920" s="18" t="s">
        <v>10754</v>
      </c>
      <c r="K920" s="11">
        <v>46184</v>
      </c>
      <c r="L920" s="11">
        <v>46184</v>
      </c>
      <c r="M920" s="13" t="s">
        <v>9178</v>
      </c>
      <c r="Q920" s="38" t="s">
        <v>8944</v>
      </c>
      <c r="AH920" s="19" t="str">
        <f t="shared" si="200"/>
        <v>10762285300</v>
      </c>
      <c r="AI920" t="str">
        <f>IFERROR(INDEX(PROVEEDORES!$B$1:$B$6940,MATCH(AH920,PROVEEDORES!$A$1:$A$6940,0)),"")</f>
        <v>SANTIAGO DURAND RUTH LILA</v>
      </c>
    </row>
    <row r="921" spans="1:35" hidden="1" x14ac:dyDescent="0.4">
      <c r="A921" s="13" t="s">
        <v>47</v>
      </c>
      <c r="B921" s="13" t="s">
        <v>9328</v>
      </c>
      <c r="C921" s="11">
        <v>46185</v>
      </c>
      <c r="D921" s="37" t="s">
        <v>8941</v>
      </c>
      <c r="E921" s="8">
        <v>40</v>
      </c>
      <c r="G921" t="s">
        <v>11459</v>
      </c>
      <c r="H921" s="16">
        <v>3.3940000000000001</v>
      </c>
      <c r="I921" s="13" t="s">
        <v>58</v>
      </c>
      <c r="J921" s="18" t="s">
        <v>10755</v>
      </c>
      <c r="K921" s="11">
        <v>46185</v>
      </c>
      <c r="L921" s="11">
        <v>46185</v>
      </c>
      <c r="M921" s="13" t="s">
        <v>10756</v>
      </c>
      <c r="Q921" s="38" t="s">
        <v>8944</v>
      </c>
      <c r="AH921" s="19" t="str">
        <f t="shared" si="200"/>
        <v>10001277320</v>
      </c>
      <c r="AI921" t="str">
        <f>IFERROR(INDEX(PROVEEDORES!$B$1:$B$6940,MATCH(AH921,PROVEEDORES!$A$1:$A$6940,0)),"")</f>
        <v>FERREYROS CORREA GIOVANA ENRIQUETA</v>
      </c>
    </row>
    <row r="922" spans="1:35" hidden="1" x14ac:dyDescent="0.4">
      <c r="A922" s="13" t="s">
        <v>47</v>
      </c>
      <c r="B922" s="13" t="s">
        <v>9331</v>
      </c>
      <c r="C922" s="11">
        <v>46186</v>
      </c>
      <c r="D922" s="37" t="s">
        <v>8940</v>
      </c>
      <c r="F922" s="8">
        <v>650</v>
      </c>
      <c r="G922" t="s">
        <v>11459</v>
      </c>
      <c r="H922" s="16">
        <v>3.3889999999999998</v>
      </c>
      <c r="I922" s="13" t="s">
        <v>50</v>
      </c>
      <c r="J922" s="18" t="s">
        <v>10758</v>
      </c>
      <c r="K922" s="11">
        <v>46177</v>
      </c>
      <c r="L922" s="11">
        <v>46177</v>
      </c>
      <c r="M922" s="13" t="s">
        <v>93</v>
      </c>
      <c r="Q922" s="38" t="s">
        <v>10759</v>
      </c>
      <c r="AH922" s="19" t="str">
        <f t="shared" si="196"/>
        <v>01060560</v>
      </c>
      <c r="AI922" t="str">
        <f>IFERROR(INDEX(PROVEEDORES!$B$1:$B$6940,MATCH(AH922,PROVEEDORES!$A$1:$A$6940,0)),"")</f>
        <v>GONZALES AREVALO WILIAM</v>
      </c>
    </row>
    <row r="923" spans="1:35" hidden="1" x14ac:dyDescent="0.4">
      <c r="A923" s="13" t="s">
        <v>47</v>
      </c>
      <c r="B923" s="13" t="s">
        <v>9331</v>
      </c>
      <c r="C923" s="11">
        <v>46186</v>
      </c>
      <c r="D923" s="37" t="s">
        <v>8940</v>
      </c>
      <c r="F923" s="8">
        <v>164</v>
      </c>
      <c r="G923" t="s">
        <v>11459</v>
      </c>
      <c r="H923" s="16">
        <v>3.3889999999999998</v>
      </c>
      <c r="I923" s="13" t="s">
        <v>50</v>
      </c>
      <c r="J923" s="18" t="s">
        <v>10760</v>
      </c>
      <c r="K923" s="11">
        <v>46186</v>
      </c>
      <c r="L923" s="11">
        <v>46186</v>
      </c>
      <c r="M923" s="13" t="s">
        <v>93</v>
      </c>
      <c r="Q923" s="38" t="s">
        <v>39</v>
      </c>
      <c r="AH923" s="19" t="str">
        <f t="shared" si="196"/>
        <v>01060560</v>
      </c>
      <c r="AI923" t="str">
        <f>IFERROR(INDEX(PROVEEDORES!$B$1:$B$6940,MATCH(AH923,PROVEEDORES!$A$1:$A$6940,0)),"")</f>
        <v>GONZALES AREVALO WILIAM</v>
      </c>
    </row>
    <row r="924" spans="1:35" x14ac:dyDescent="0.4">
      <c r="A924" s="13" t="s">
        <v>47</v>
      </c>
      <c r="B924" s="13" t="s">
        <v>9331</v>
      </c>
      <c r="C924" s="11">
        <v>46186</v>
      </c>
      <c r="D924" s="37" t="s">
        <v>8942</v>
      </c>
      <c r="E924" s="8">
        <v>52.2</v>
      </c>
      <c r="G924" t="s">
        <v>11459</v>
      </c>
      <c r="H924" s="16">
        <v>3.3889999999999998</v>
      </c>
      <c r="I924" s="13" t="s">
        <v>56</v>
      </c>
      <c r="J924" s="18" t="s">
        <v>10761</v>
      </c>
      <c r="K924" s="11">
        <v>46182</v>
      </c>
      <c r="L924" s="11">
        <v>46182</v>
      </c>
      <c r="M924" s="20" t="s">
        <v>8121</v>
      </c>
      <c r="Q924" s="38" t="s">
        <v>45</v>
      </c>
      <c r="AH924" s="19" t="str">
        <f t="shared" si="196"/>
        <v>20511004251</v>
      </c>
      <c r="AI924" t="str">
        <f>IFERROR(INDEX(PROVEEDORES!$B$1:$B$6940,MATCH(AH924,PROVEEDORES!$A$1:$A$6940,0)),"")</f>
        <v>CONCESIONARIA IIRSA NORTE S.A.</v>
      </c>
    </row>
    <row r="925" spans="1:35" x14ac:dyDescent="0.4">
      <c r="A925" s="13" t="s">
        <v>47</v>
      </c>
      <c r="B925" s="13" t="s">
        <v>9331</v>
      </c>
      <c r="C925" s="11">
        <v>46186</v>
      </c>
      <c r="D925" s="37" t="s">
        <v>8942</v>
      </c>
      <c r="E925" s="8">
        <v>52.2</v>
      </c>
      <c r="G925" t="s">
        <v>11459</v>
      </c>
      <c r="H925" s="16">
        <v>3.3889999999999998</v>
      </c>
      <c r="I925" s="13" t="s">
        <v>56</v>
      </c>
      <c r="J925" s="18" t="s">
        <v>10762</v>
      </c>
      <c r="K925" s="11">
        <v>46182</v>
      </c>
      <c r="L925" s="11">
        <v>46182</v>
      </c>
      <c r="M925" s="20" t="s">
        <v>8121</v>
      </c>
      <c r="Q925" s="38" t="s">
        <v>45</v>
      </c>
      <c r="AH925" s="19" t="str">
        <f t="shared" si="196"/>
        <v>20511004251</v>
      </c>
      <c r="AI925" t="str">
        <f>IFERROR(INDEX(PROVEEDORES!$B$1:$B$6940,MATCH(AH925,PROVEEDORES!$A$1:$A$6940,0)),"")</f>
        <v>CONCESIONARIA IIRSA NORTE S.A.</v>
      </c>
    </row>
    <row r="926" spans="1:35" x14ac:dyDescent="0.4">
      <c r="A926" s="13" t="s">
        <v>47</v>
      </c>
      <c r="B926" s="13" t="s">
        <v>9331</v>
      </c>
      <c r="C926" s="11">
        <v>46186</v>
      </c>
      <c r="D926" s="37" t="s">
        <v>8942</v>
      </c>
      <c r="E926" s="8">
        <v>52.2</v>
      </c>
      <c r="G926" t="s">
        <v>11459</v>
      </c>
      <c r="H926" s="16">
        <v>3.3889999999999998</v>
      </c>
      <c r="I926" s="13" t="s">
        <v>56</v>
      </c>
      <c r="J926" s="18" t="s">
        <v>10763</v>
      </c>
      <c r="K926" s="11">
        <v>46182</v>
      </c>
      <c r="L926" s="11">
        <v>46182</v>
      </c>
      <c r="M926" s="20" t="s">
        <v>8121</v>
      </c>
      <c r="Q926" s="38" t="s">
        <v>45</v>
      </c>
      <c r="AH926" s="19" t="str">
        <f t="shared" si="196"/>
        <v>20511004251</v>
      </c>
      <c r="AI926" t="str">
        <f>IFERROR(INDEX(PROVEEDORES!$B$1:$B$6940,MATCH(AH926,PROVEEDORES!$A$1:$A$6940,0)),"")</f>
        <v>CONCESIONARIA IIRSA NORTE S.A.</v>
      </c>
    </row>
    <row r="927" spans="1:35" x14ac:dyDescent="0.4">
      <c r="A927" s="13" t="s">
        <v>47</v>
      </c>
      <c r="B927" s="13" t="s">
        <v>9331</v>
      </c>
      <c r="C927" s="11">
        <v>46186</v>
      </c>
      <c r="D927" s="37" t="s">
        <v>8942</v>
      </c>
      <c r="E927" s="8">
        <v>52.2</v>
      </c>
      <c r="G927" t="s">
        <v>11459</v>
      </c>
      <c r="H927" s="16">
        <v>3.3889999999999998</v>
      </c>
      <c r="I927" s="13" t="s">
        <v>56</v>
      </c>
      <c r="J927" s="18" t="s">
        <v>10764</v>
      </c>
      <c r="K927" s="11">
        <v>46180</v>
      </c>
      <c r="L927" s="11">
        <v>46180</v>
      </c>
      <c r="M927" s="20" t="s">
        <v>8121</v>
      </c>
      <c r="Q927" s="38" t="s">
        <v>45</v>
      </c>
      <c r="AH927" s="19" t="str">
        <f t="shared" si="196"/>
        <v>20511004251</v>
      </c>
      <c r="AI927" t="str">
        <f>IFERROR(INDEX(PROVEEDORES!$B$1:$B$6940,MATCH(AH927,PROVEEDORES!$A$1:$A$6940,0)),"")</f>
        <v>CONCESIONARIA IIRSA NORTE S.A.</v>
      </c>
    </row>
    <row r="928" spans="1:35" x14ac:dyDescent="0.4">
      <c r="A928" s="13" t="s">
        <v>47</v>
      </c>
      <c r="B928" s="13" t="s">
        <v>9331</v>
      </c>
      <c r="C928" s="11">
        <v>46186</v>
      </c>
      <c r="D928" s="37" t="s">
        <v>8942</v>
      </c>
      <c r="E928" s="8">
        <v>52.2</v>
      </c>
      <c r="G928" t="s">
        <v>11459</v>
      </c>
      <c r="H928" s="16">
        <v>3.3889999999999998</v>
      </c>
      <c r="I928" s="13" t="s">
        <v>56</v>
      </c>
      <c r="J928" s="18" t="s">
        <v>10765</v>
      </c>
      <c r="K928" s="11">
        <v>46180</v>
      </c>
      <c r="L928" s="11">
        <v>46180</v>
      </c>
      <c r="M928" s="20" t="s">
        <v>8121</v>
      </c>
      <c r="Q928" s="38" t="s">
        <v>45</v>
      </c>
      <c r="AH928" s="19" t="str">
        <f t="shared" si="196"/>
        <v>20511004251</v>
      </c>
      <c r="AI928" t="str">
        <f>IFERROR(INDEX(PROVEEDORES!$B$1:$B$6940,MATCH(AH928,PROVEEDORES!$A$1:$A$6940,0)),"")</f>
        <v>CONCESIONARIA IIRSA NORTE S.A.</v>
      </c>
    </row>
    <row r="929" spans="1:35" hidden="1" x14ac:dyDescent="0.4">
      <c r="A929" s="13" t="s">
        <v>47</v>
      </c>
      <c r="B929" s="13" t="s">
        <v>9331</v>
      </c>
      <c r="C929" s="11">
        <v>46186</v>
      </c>
      <c r="D929" s="37" t="s">
        <v>8942</v>
      </c>
      <c r="E929" s="8">
        <v>30</v>
      </c>
      <c r="G929" t="s">
        <v>11459</v>
      </c>
      <c r="H929" s="16">
        <v>3.3889999999999998</v>
      </c>
      <c r="I929" s="13" t="s">
        <v>56</v>
      </c>
      <c r="J929" s="18" t="s">
        <v>10766</v>
      </c>
      <c r="K929" s="11">
        <v>46184</v>
      </c>
      <c r="L929" s="11">
        <v>46184</v>
      </c>
      <c r="M929" s="20" t="s">
        <v>6852</v>
      </c>
      <c r="Q929" s="38" t="s">
        <v>8947</v>
      </c>
      <c r="AH929" s="19" t="str">
        <f t="shared" si="196"/>
        <v>10701860000</v>
      </c>
      <c r="AI929" t="str">
        <f>IFERROR(INDEX(PROVEEDORES!$B$1:$B$6940,MATCH(AH929,PROVEEDORES!$A$1:$A$6940,0)),"")</f>
        <v>CARRASCO CABANILLAS, TEODORO</v>
      </c>
    </row>
    <row r="930" spans="1:35" hidden="1" x14ac:dyDescent="0.4">
      <c r="A930" s="13" t="s">
        <v>47</v>
      </c>
      <c r="B930" s="13" t="s">
        <v>9331</v>
      </c>
      <c r="C930" s="11">
        <v>46186</v>
      </c>
      <c r="D930" s="37" t="s">
        <v>8942</v>
      </c>
      <c r="E930" s="8">
        <v>30</v>
      </c>
      <c r="G930" t="s">
        <v>11459</v>
      </c>
      <c r="H930" s="16">
        <v>3.3889999999999998</v>
      </c>
      <c r="I930" s="13" t="s">
        <v>56</v>
      </c>
      <c r="J930" s="18" t="s">
        <v>10767</v>
      </c>
      <c r="K930" s="11">
        <v>46184</v>
      </c>
      <c r="L930" s="11">
        <v>46184</v>
      </c>
      <c r="M930" s="13" t="s">
        <v>2390</v>
      </c>
      <c r="Q930" s="38" t="s">
        <v>41</v>
      </c>
      <c r="AH930" s="19" t="str">
        <f t="shared" ref="AH930" si="201">M930</f>
        <v>10166713442</v>
      </c>
      <c r="AI930" t="str">
        <f>IFERROR(INDEX(PROVEEDORES!$B$1:$B$6940,MATCH(AH930,PROVEEDORES!$A$1:$A$6940,0)),"")</f>
        <v>LEYVA CUBAS MANUEL</v>
      </c>
    </row>
    <row r="931" spans="1:35" hidden="1" x14ac:dyDescent="0.4">
      <c r="A931" s="13" t="s">
        <v>47</v>
      </c>
      <c r="B931" s="13" t="s">
        <v>9331</v>
      </c>
      <c r="C931" s="11">
        <v>46186</v>
      </c>
      <c r="D931" s="37" t="s">
        <v>8942</v>
      </c>
      <c r="E931" s="8">
        <v>45</v>
      </c>
      <c r="G931" t="s">
        <v>11459</v>
      </c>
      <c r="H931" s="16">
        <v>3.3889999999999998</v>
      </c>
      <c r="I931" s="13" t="s">
        <v>56</v>
      </c>
      <c r="J931" s="18" t="s">
        <v>10768</v>
      </c>
      <c r="K931" s="11">
        <v>46184</v>
      </c>
      <c r="L931" s="11">
        <v>46184</v>
      </c>
      <c r="M931" s="13" t="s">
        <v>9690</v>
      </c>
      <c r="Q931" s="38" t="s">
        <v>9069</v>
      </c>
      <c r="AH931" s="19" t="str">
        <f t="shared" ref="AH931" si="202">M931</f>
        <v>10730163938</v>
      </c>
      <c r="AI931" t="str">
        <f>IFERROR(INDEX(PROVEEDORES!$B$1:$B$6940,MATCH(AH931,PROVEEDORES!$A$1:$A$6940,0)),"")</f>
        <v>CHUQUI PAULINO ROLANDO LEONOF</v>
      </c>
    </row>
    <row r="932" spans="1:35" hidden="1" x14ac:dyDescent="0.4">
      <c r="A932" s="13" t="s">
        <v>47</v>
      </c>
      <c r="B932" s="13" t="s">
        <v>9331</v>
      </c>
      <c r="C932" s="11">
        <v>46186</v>
      </c>
      <c r="D932" s="37" t="s">
        <v>8942</v>
      </c>
      <c r="E932" s="8">
        <v>40</v>
      </c>
      <c r="G932" t="s">
        <v>11459</v>
      </c>
      <c r="H932" s="16">
        <v>3.3889999999999998</v>
      </c>
      <c r="I932" s="13" t="s">
        <v>56</v>
      </c>
      <c r="J932" s="18" t="s">
        <v>10769</v>
      </c>
      <c r="K932" s="11">
        <v>46186</v>
      </c>
      <c r="L932" s="11">
        <v>46186</v>
      </c>
      <c r="M932" s="13" t="s">
        <v>9520</v>
      </c>
      <c r="Q932" s="38" t="s">
        <v>59</v>
      </c>
      <c r="AH932" s="19" t="str">
        <f t="shared" ref="AH932:AH940" si="203">M932</f>
        <v>10755996551</v>
      </c>
      <c r="AI932" t="str">
        <f>IFERROR(INDEX(PROVEEDORES!$B$1:$B$6940,MATCH(AH932,PROVEEDORES!$A$1:$A$6940,0)),"")</f>
        <v>PEREZ DAHUA FRANS DENNIS</v>
      </c>
    </row>
    <row r="933" spans="1:35" hidden="1" x14ac:dyDescent="0.4">
      <c r="A933" s="13" t="s">
        <v>47</v>
      </c>
      <c r="B933" s="13" t="s">
        <v>9331</v>
      </c>
      <c r="C933" s="11">
        <v>46186</v>
      </c>
      <c r="D933" s="37" t="s">
        <v>8942</v>
      </c>
      <c r="E933" s="8">
        <v>48</v>
      </c>
      <c r="G933" t="s">
        <v>11459</v>
      </c>
      <c r="H933" s="16">
        <v>3.3889999999999998</v>
      </c>
      <c r="I933" s="13" t="s">
        <v>56</v>
      </c>
      <c r="J933" s="18" t="s">
        <v>10770</v>
      </c>
      <c r="K933" s="11">
        <v>46186</v>
      </c>
      <c r="L933" s="11">
        <v>46186</v>
      </c>
      <c r="M933" s="13" t="s">
        <v>9520</v>
      </c>
      <c r="Q933" s="38" t="s">
        <v>8943</v>
      </c>
      <c r="AH933" s="19" t="str">
        <f t="shared" si="203"/>
        <v>10755996551</v>
      </c>
      <c r="AI933" t="str">
        <f>IFERROR(INDEX(PROVEEDORES!$B$1:$B$6940,MATCH(AH933,PROVEEDORES!$A$1:$A$6940,0)),"")</f>
        <v>PEREZ DAHUA FRANS DENNIS</v>
      </c>
    </row>
    <row r="934" spans="1:35" hidden="1" x14ac:dyDescent="0.4">
      <c r="A934" s="13" t="s">
        <v>47</v>
      </c>
      <c r="B934" s="13" t="s">
        <v>9331</v>
      </c>
      <c r="C934" s="11">
        <v>46186</v>
      </c>
      <c r="D934" s="37" t="s">
        <v>8941</v>
      </c>
      <c r="E934" s="8">
        <v>40</v>
      </c>
      <c r="G934" t="s">
        <v>11459</v>
      </c>
      <c r="H934" s="16">
        <v>3.3889999999999998</v>
      </c>
      <c r="I934" s="13" t="s">
        <v>58</v>
      </c>
      <c r="J934" s="18" t="s">
        <v>10771</v>
      </c>
      <c r="K934" s="11">
        <v>46177</v>
      </c>
      <c r="L934" s="11">
        <v>46177</v>
      </c>
      <c r="M934" s="13" t="s">
        <v>5658</v>
      </c>
      <c r="Q934" s="38" t="s">
        <v>8944</v>
      </c>
      <c r="AH934" s="19" t="str">
        <f t="shared" si="203"/>
        <v>10446876312</v>
      </c>
      <c r="AI934" t="str">
        <f>IFERROR(INDEX(PROVEEDORES!$B$1:$B$6940,MATCH(AH934,PROVEEDORES!$A$1:$A$6940,0)),"")</f>
        <v>IRENE ELENITH ROJAS RUIZ</v>
      </c>
    </row>
    <row r="935" spans="1:35" hidden="1" x14ac:dyDescent="0.4">
      <c r="A935" s="13" t="s">
        <v>47</v>
      </c>
      <c r="B935" s="13" t="s">
        <v>9331</v>
      </c>
      <c r="C935" s="11">
        <v>46186</v>
      </c>
      <c r="D935" s="37" t="s">
        <v>8941</v>
      </c>
      <c r="E935" s="8">
        <v>40</v>
      </c>
      <c r="G935" t="s">
        <v>11459</v>
      </c>
      <c r="H935" s="16">
        <v>3.3889999999999998</v>
      </c>
      <c r="I935" s="13" t="s">
        <v>58</v>
      </c>
      <c r="J935" s="18" t="s">
        <v>10772</v>
      </c>
      <c r="K935" s="11">
        <v>46178</v>
      </c>
      <c r="L935" s="11">
        <v>46178</v>
      </c>
      <c r="M935" s="13" t="s">
        <v>4343</v>
      </c>
      <c r="Q935" s="38" t="s">
        <v>8944</v>
      </c>
      <c r="AH935" s="19" t="str">
        <f t="shared" si="203"/>
        <v>10409132591</v>
      </c>
      <c r="AI935" t="str">
        <f>IFERROR(INDEX(PROVEEDORES!$B$1:$B$6940,MATCH(AH935,PROVEEDORES!$A$1:$A$6940,0)),"")</f>
        <v>MONTALVO ANDRES VICTORIA APOLONIA</v>
      </c>
    </row>
    <row r="936" spans="1:35" hidden="1" x14ac:dyDescent="0.4">
      <c r="A936" s="13" t="s">
        <v>47</v>
      </c>
      <c r="B936" s="13" t="s">
        <v>9331</v>
      </c>
      <c r="C936" s="11">
        <v>46186</v>
      </c>
      <c r="D936" s="37" t="s">
        <v>8941</v>
      </c>
      <c r="E936" s="8">
        <v>40</v>
      </c>
      <c r="G936" t="s">
        <v>11459</v>
      </c>
      <c r="H936" s="16">
        <v>3.3889999999999998</v>
      </c>
      <c r="I936" s="13" t="s">
        <v>58</v>
      </c>
      <c r="J936" s="18" t="s">
        <v>10773</v>
      </c>
      <c r="K936" s="11">
        <v>46179</v>
      </c>
      <c r="L936" s="11">
        <v>46179</v>
      </c>
      <c r="M936" s="13" t="s">
        <v>1215</v>
      </c>
      <c r="Q936" s="38" t="s">
        <v>8944</v>
      </c>
      <c r="AH936" s="19" t="str">
        <f t="shared" si="203"/>
        <v>10009749956</v>
      </c>
      <c r="AI936" t="str">
        <f>IFERROR(INDEX(PROVEEDORES!$B$1:$B$6940,MATCH(AH936,PROVEEDORES!$A$1:$A$6940,0)),"")</f>
        <v>VALLES BARRERA FLOR</v>
      </c>
    </row>
    <row r="937" spans="1:35" hidden="1" x14ac:dyDescent="0.4">
      <c r="A937" s="13" t="s">
        <v>47</v>
      </c>
      <c r="B937" s="13" t="s">
        <v>9331</v>
      </c>
      <c r="C937" s="11">
        <v>46186</v>
      </c>
      <c r="D937" s="37" t="s">
        <v>8941</v>
      </c>
      <c r="E937" s="8">
        <v>40</v>
      </c>
      <c r="G937" t="s">
        <v>11459</v>
      </c>
      <c r="H937" s="16">
        <v>3.3889999999999998</v>
      </c>
      <c r="I937" s="13" t="s">
        <v>58</v>
      </c>
      <c r="J937" s="18" t="s">
        <v>10774</v>
      </c>
      <c r="K937" s="11">
        <v>46180</v>
      </c>
      <c r="L937" s="11">
        <v>46180</v>
      </c>
      <c r="M937" s="13" t="s">
        <v>7517</v>
      </c>
      <c r="Q937" s="38" t="s">
        <v>8944</v>
      </c>
      <c r="AH937" s="19" t="str">
        <f t="shared" si="203"/>
        <v>10802917088</v>
      </c>
      <c r="AI937" t="str">
        <f>IFERROR(INDEX(PROVEEDORES!$B$1:$B$6940,MATCH(AH937,PROVEEDORES!$A$1:$A$6940,0)),"")</f>
        <v>VILLACORTA EPIFANIA JESSICA KARIN</v>
      </c>
    </row>
    <row r="938" spans="1:35" hidden="1" x14ac:dyDescent="0.4">
      <c r="A938" s="13" t="s">
        <v>47</v>
      </c>
      <c r="B938" s="13" t="s">
        <v>9331</v>
      </c>
      <c r="C938" s="11">
        <v>46186</v>
      </c>
      <c r="D938" s="37" t="s">
        <v>8942</v>
      </c>
      <c r="E938" s="8">
        <v>40</v>
      </c>
      <c r="G938" t="s">
        <v>11459</v>
      </c>
      <c r="H938" s="16">
        <v>3.3889999999999998</v>
      </c>
      <c r="I938" s="13" t="s">
        <v>56</v>
      </c>
      <c r="J938" s="18" t="s">
        <v>10775</v>
      </c>
      <c r="K938" s="11">
        <v>46181</v>
      </c>
      <c r="L938" s="11">
        <v>46181</v>
      </c>
      <c r="M938" s="13" t="s">
        <v>3980</v>
      </c>
      <c r="Q938" s="38" t="s">
        <v>8944</v>
      </c>
      <c r="AH938" s="19" t="str">
        <f t="shared" si="203"/>
        <v>10337267683</v>
      </c>
      <c r="AI938" t="str">
        <f>IFERROR(INDEX(PROVEEDORES!$B$1:$B$6940,MATCH(AH938,PROVEEDORES!$A$1:$A$6940,0)),"")</f>
        <v>MENDOZA GOSGOT ZIN CELMIRA</v>
      </c>
    </row>
    <row r="939" spans="1:35" hidden="1" x14ac:dyDescent="0.4">
      <c r="A939" s="13" t="s">
        <v>47</v>
      </c>
      <c r="B939" s="13" t="s">
        <v>9331</v>
      </c>
      <c r="C939" s="11">
        <v>46186</v>
      </c>
      <c r="D939" s="37" t="s">
        <v>8942</v>
      </c>
      <c r="E939" s="8">
        <v>40</v>
      </c>
      <c r="G939" t="s">
        <v>11459</v>
      </c>
      <c r="H939" s="16">
        <v>3.3889999999999998</v>
      </c>
      <c r="I939" s="13" t="s">
        <v>56</v>
      </c>
      <c r="J939" s="18" t="s">
        <v>10776</v>
      </c>
      <c r="K939" s="11">
        <v>46182</v>
      </c>
      <c r="L939" s="11">
        <v>46182</v>
      </c>
      <c r="M939" s="13" t="s">
        <v>3980</v>
      </c>
      <c r="Q939" s="38" t="s">
        <v>8944</v>
      </c>
      <c r="AH939" s="19" t="str">
        <f t="shared" si="203"/>
        <v>10337267683</v>
      </c>
      <c r="AI939" t="str">
        <f>IFERROR(INDEX(PROVEEDORES!$B$1:$B$6940,MATCH(AH939,PROVEEDORES!$A$1:$A$6940,0)),"")</f>
        <v>MENDOZA GOSGOT ZIN CELMIRA</v>
      </c>
    </row>
    <row r="940" spans="1:35" hidden="1" x14ac:dyDescent="0.4">
      <c r="A940" s="13" t="s">
        <v>47</v>
      </c>
      <c r="B940" s="13" t="s">
        <v>9331</v>
      </c>
      <c r="C940" s="11">
        <v>46186</v>
      </c>
      <c r="D940" s="37" t="s">
        <v>8941</v>
      </c>
      <c r="E940" s="8">
        <v>40</v>
      </c>
      <c r="G940" t="s">
        <v>11459</v>
      </c>
      <c r="H940" s="16">
        <v>3.3889999999999998</v>
      </c>
      <c r="I940" s="13" t="s">
        <v>58</v>
      </c>
      <c r="J940" s="18" t="s">
        <v>10777</v>
      </c>
      <c r="K940" s="11">
        <v>46184</v>
      </c>
      <c r="L940" s="11">
        <v>46184</v>
      </c>
      <c r="M940" s="13" t="s">
        <v>1679</v>
      </c>
      <c r="Q940" s="38" t="s">
        <v>8944</v>
      </c>
      <c r="AH940" s="19" t="str">
        <f t="shared" si="203"/>
        <v>10011445522</v>
      </c>
      <c r="AI940" t="str">
        <f>IFERROR(INDEX(PROVEEDORES!$B$1:$B$6940,MATCH(AH940,PROVEEDORES!$A$1:$A$6940,0)),"")</f>
        <v>LLENI SHUÑA CORDOVA</v>
      </c>
    </row>
    <row r="941" spans="1:35" hidden="1" x14ac:dyDescent="0.4">
      <c r="A941" s="13" t="s">
        <v>47</v>
      </c>
      <c r="B941" s="13" t="s">
        <v>9331</v>
      </c>
      <c r="C941" s="11">
        <v>46186</v>
      </c>
      <c r="D941" s="37" t="s">
        <v>8941</v>
      </c>
      <c r="E941" s="8">
        <v>40</v>
      </c>
      <c r="G941" t="s">
        <v>11459</v>
      </c>
      <c r="H941" s="16">
        <v>3.3889999999999998</v>
      </c>
      <c r="I941" s="13" t="s">
        <v>58</v>
      </c>
      <c r="J941" s="18" t="s">
        <v>10778</v>
      </c>
      <c r="K941" s="11">
        <v>46185</v>
      </c>
      <c r="L941" s="11">
        <v>46185</v>
      </c>
      <c r="M941" s="13" t="s">
        <v>4553</v>
      </c>
      <c r="Q941" s="38" t="s">
        <v>8944</v>
      </c>
      <c r="AH941" s="19" t="str">
        <f t="shared" ref="AH941:AH942" si="204">M941</f>
        <v>10414823080</v>
      </c>
      <c r="AI941" t="str">
        <f>IFERROR(INDEX(PROVEEDORES!$B$1:$B$6940,MATCH(AH941,PROVEEDORES!$A$1:$A$6940,0)),"")</f>
        <v>TOLENTINO SIMON REINA</v>
      </c>
    </row>
    <row r="942" spans="1:35" hidden="1" x14ac:dyDescent="0.4">
      <c r="A942" s="13" t="s">
        <v>47</v>
      </c>
      <c r="B942" s="13" t="s">
        <v>9331</v>
      </c>
      <c r="C942" s="11">
        <v>46186</v>
      </c>
      <c r="D942" s="37" t="s">
        <v>8941</v>
      </c>
      <c r="E942" s="8">
        <v>40</v>
      </c>
      <c r="G942" t="s">
        <v>11459</v>
      </c>
      <c r="H942" s="16">
        <v>3.3889999999999998</v>
      </c>
      <c r="I942" s="13" t="s">
        <v>58</v>
      </c>
      <c r="J942" s="18" t="s">
        <v>10779</v>
      </c>
      <c r="K942" s="11">
        <v>46186</v>
      </c>
      <c r="L942" s="11">
        <v>46186</v>
      </c>
      <c r="M942" s="13" t="s">
        <v>6616</v>
      </c>
      <c r="Q942" s="38" t="s">
        <v>8944</v>
      </c>
      <c r="AH942" s="19" t="str">
        <f t="shared" si="204"/>
        <v>10481118048</v>
      </c>
      <c r="AI942" t="str">
        <f>IFERROR(INDEX(PROVEEDORES!$B$1:$B$6940,MATCH(AH942,PROVEEDORES!$A$1:$A$6940,0)),"")</f>
        <v>RIOS DAVILA INGRID JOHANNA</v>
      </c>
    </row>
    <row r="943" spans="1:35" hidden="1" x14ac:dyDescent="0.4">
      <c r="A943" s="13" t="s">
        <v>47</v>
      </c>
      <c r="B943" s="13" t="s">
        <v>9332</v>
      </c>
      <c r="C943" s="11">
        <v>46186</v>
      </c>
      <c r="D943" s="37" t="s">
        <v>8940</v>
      </c>
      <c r="F943" s="8">
        <v>300</v>
      </c>
      <c r="G943" t="s">
        <v>11459</v>
      </c>
      <c r="H943" s="16">
        <v>3.3889999999999998</v>
      </c>
      <c r="I943" s="13" t="s">
        <v>50</v>
      </c>
      <c r="J943" s="18" t="s">
        <v>10780</v>
      </c>
      <c r="K943" s="11">
        <v>46182</v>
      </c>
      <c r="L943" s="11">
        <v>46182</v>
      </c>
      <c r="M943" s="13" t="s">
        <v>207</v>
      </c>
      <c r="Q943" s="38" t="s">
        <v>10781</v>
      </c>
      <c r="AH943" s="19" t="str">
        <f t="shared" si="196"/>
        <v>22435019</v>
      </c>
      <c r="AI943" t="str">
        <f>IFERROR(INDEX(PROVEEDORES!$B$1:$B$6940,MATCH(AH943,PROVEEDORES!$A$1:$A$6940,0)),"")</f>
        <v>PENADILLO VALDIVIA BRUMER</v>
      </c>
    </row>
    <row r="944" spans="1:35" hidden="1" x14ac:dyDescent="0.4">
      <c r="A944" s="13" t="s">
        <v>47</v>
      </c>
      <c r="B944" s="13" t="s">
        <v>9332</v>
      </c>
      <c r="C944" s="11">
        <v>46186</v>
      </c>
      <c r="D944" s="37" t="s">
        <v>8940</v>
      </c>
      <c r="F944" s="8">
        <v>18</v>
      </c>
      <c r="G944" t="s">
        <v>11459</v>
      </c>
      <c r="H944" s="16">
        <v>3.3889999999999998</v>
      </c>
      <c r="I944" s="13" t="s">
        <v>50</v>
      </c>
      <c r="J944" s="18" t="s">
        <v>10782</v>
      </c>
      <c r="K944" s="11">
        <v>46186</v>
      </c>
      <c r="L944" s="11">
        <v>46186</v>
      </c>
      <c r="M944" s="13" t="s">
        <v>207</v>
      </c>
      <c r="Q944" s="38" t="s">
        <v>39</v>
      </c>
      <c r="AH944" s="19" t="str">
        <f t="shared" si="196"/>
        <v>22435019</v>
      </c>
      <c r="AI944" t="str">
        <f>IFERROR(INDEX(PROVEEDORES!$B$1:$B$6940,MATCH(AH944,PROVEEDORES!$A$1:$A$6940,0)),"")</f>
        <v>PENADILLO VALDIVIA BRUMER</v>
      </c>
    </row>
    <row r="945" spans="1:35" hidden="1" x14ac:dyDescent="0.4">
      <c r="A945" s="13" t="s">
        <v>47</v>
      </c>
      <c r="B945" s="13" t="s">
        <v>9332</v>
      </c>
      <c r="C945" s="11">
        <v>46186</v>
      </c>
      <c r="D945" s="37" t="s">
        <v>8942</v>
      </c>
      <c r="E945" s="8">
        <v>30</v>
      </c>
      <c r="G945" t="s">
        <v>11459</v>
      </c>
      <c r="H945" s="16">
        <v>3.3889999999999998</v>
      </c>
      <c r="I945" s="13" t="s">
        <v>56</v>
      </c>
      <c r="J945" s="18" t="s">
        <v>10783</v>
      </c>
      <c r="K945" s="11">
        <v>46184</v>
      </c>
      <c r="L945" s="11">
        <v>46184</v>
      </c>
      <c r="M945" s="20" t="s">
        <v>9416</v>
      </c>
      <c r="Q945" s="38" t="s">
        <v>41</v>
      </c>
      <c r="AH945" s="19" t="str">
        <f t="shared" si="196"/>
        <v>10009733791</v>
      </c>
      <c r="AI945" t="str">
        <f>IFERROR(INDEX(PROVEEDORES!$B$1:$B$6940,MATCH(AH945,PROVEEDORES!$A$1:$A$6940,0)),"")</f>
        <v>REATEGUI LOPEZ CESAR</v>
      </c>
    </row>
    <row r="946" spans="1:35" hidden="1" x14ac:dyDescent="0.4">
      <c r="A946" s="13" t="s">
        <v>47</v>
      </c>
      <c r="B946" s="13" t="s">
        <v>9332</v>
      </c>
      <c r="C946" s="11">
        <v>46186</v>
      </c>
      <c r="D946" s="37" t="s">
        <v>8942</v>
      </c>
      <c r="E946" s="8">
        <v>40</v>
      </c>
      <c r="G946" t="s">
        <v>11459</v>
      </c>
      <c r="H946" s="16">
        <v>3.3889999999999998</v>
      </c>
      <c r="I946" s="13" t="s">
        <v>56</v>
      </c>
      <c r="J946" s="18" t="s">
        <v>10784</v>
      </c>
      <c r="K946" s="11">
        <v>46186</v>
      </c>
      <c r="L946" s="11">
        <v>46186</v>
      </c>
      <c r="M946" s="20" t="s">
        <v>9520</v>
      </c>
      <c r="Q946" s="38" t="s">
        <v>59</v>
      </c>
      <c r="AH946" s="19" t="str">
        <f t="shared" si="196"/>
        <v>10755996551</v>
      </c>
      <c r="AI946" t="str">
        <f>IFERROR(INDEX(PROVEEDORES!$B$1:$B$6940,MATCH(AH946,PROVEEDORES!$A$1:$A$6940,0)),"")</f>
        <v>PEREZ DAHUA FRANS DENNIS</v>
      </c>
    </row>
    <row r="947" spans="1:35" hidden="1" x14ac:dyDescent="0.4">
      <c r="A947" s="13" t="s">
        <v>47</v>
      </c>
      <c r="B947" s="13" t="s">
        <v>9332</v>
      </c>
      <c r="C947" s="11">
        <v>46186</v>
      </c>
      <c r="D947" s="37" t="s">
        <v>8942</v>
      </c>
      <c r="E947" s="8">
        <v>48</v>
      </c>
      <c r="G947" t="s">
        <v>11459</v>
      </c>
      <c r="H947" s="16">
        <v>3.3889999999999998</v>
      </c>
      <c r="I947" s="13" t="s">
        <v>56</v>
      </c>
      <c r="J947" s="18" t="s">
        <v>10785</v>
      </c>
      <c r="K947" s="11">
        <v>46186</v>
      </c>
      <c r="L947" s="11">
        <v>46186</v>
      </c>
      <c r="M947" s="20" t="s">
        <v>9520</v>
      </c>
      <c r="Q947" s="38" t="s">
        <v>8943</v>
      </c>
      <c r="AH947" s="19" t="str">
        <f t="shared" si="196"/>
        <v>10755996551</v>
      </c>
      <c r="AI947" t="str">
        <f>IFERROR(INDEX(PROVEEDORES!$B$1:$B$6940,MATCH(AH947,PROVEEDORES!$A$1:$A$6940,0)),"")</f>
        <v>PEREZ DAHUA FRANS DENNIS</v>
      </c>
    </row>
    <row r="948" spans="1:35" hidden="1" x14ac:dyDescent="0.4">
      <c r="A948" s="13" t="s">
        <v>47</v>
      </c>
      <c r="B948" s="13" t="s">
        <v>9332</v>
      </c>
      <c r="C948" s="11">
        <v>46186</v>
      </c>
      <c r="D948" s="37" t="s">
        <v>8941</v>
      </c>
      <c r="E948" s="8">
        <v>40</v>
      </c>
      <c r="G948" t="s">
        <v>11459</v>
      </c>
      <c r="H948" s="16">
        <v>3.3889999999999998</v>
      </c>
      <c r="I948" s="13" t="s">
        <v>58</v>
      </c>
      <c r="J948" s="18" t="s">
        <v>10786</v>
      </c>
      <c r="K948" s="11">
        <v>46182</v>
      </c>
      <c r="L948" s="11">
        <v>46182</v>
      </c>
      <c r="M948" s="20" t="s">
        <v>4343</v>
      </c>
      <c r="Q948" s="38" t="s">
        <v>8944</v>
      </c>
      <c r="AH948" s="19" t="str">
        <f t="shared" si="196"/>
        <v>10409132591</v>
      </c>
      <c r="AI948" t="str">
        <f>IFERROR(INDEX(PROVEEDORES!$B$1:$B$6940,MATCH(AH948,PROVEEDORES!$A$1:$A$6940,0)),"")</f>
        <v>MONTALVO ANDRES VICTORIA APOLONIA</v>
      </c>
    </row>
    <row r="949" spans="1:35" hidden="1" x14ac:dyDescent="0.4">
      <c r="A949" s="13" t="s">
        <v>47</v>
      </c>
      <c r="B949" s="13" t="s">
        <v>9332</v>
      </c>
      <c r="C949" s="11">
        <v>46186</v>
      </c>
      <c r="D949" s="37" t="s">
        <v>8941</v>
      </c>
      <c r="E949" s="8">
        <v>40</v>
      </c>
      <c r="G949" t="s">
        <v>11459</v>
      </c>
      <c r="H949" s="16">
        <v>3.3889999999999998</v>
      </c>
      <c r="I949" s="13" t="s">
        <v>58</v>
      </c>
      <c r="J949" s="18" t="s">
        <v>10787</v>
      </c>
      <c r="K949" s="11">
        <v>46183</v>
      </c>
      <c r="L949" s="11">
        <v>46183</v>
      </c>
      <c r="M949" s="20" t="s">
        <v>3125</v>
      </c>
      <c r="Q949" s="38" t="s">
        <v>8944</v>
      </c>
      <c r="AH949" s="19" t="str">
        <f t="shared" si="196"/>
        <v>10224952843</v>
      </c>
      <c r="AI949" t="str">
        <f>IFERROR(INDEX(PROVEEDORES!$B$1:$B$6940,MATCH(AH949,PROVEEDORES!$A$1:$A$6940,0)),"")</f>
        <v>EVA SULEMA CUCHILLA AMBICHO</v>
      </c>
    </row>
    <row r="950" spans="1:35" hidden="1" x14ac:dyDescent="0.4">
      <c r="A950" s="13" t="s">
        <v>47</v>
      </c>
      <c r="B950" s="13" t="s">
        <v>9332</v>
      </c>
      <c r="C950" s="11">
        <v>46186</v>
      </c>
      <c r="D950" s="37" t="s">
        <v>8942</v>
      </c>
      <c r="E950" s="8">
        <v>40</v>
      </c>
      <c r="G950" t="s">
        <v>11459</v>
      </c>
      <c r="H950" s="16">
        <v>3.3889999999999998</v>
      </c>
      <c r="I950" s="13" t="s">
        <v>56</v>
      </c>
      <c r="J950" s="18" t="s">
        <v>10788</v>
      </c>
      <c r="K950" s="11">
        <v>46184</v>
      </c>
      <c r="L950" s="11">
        <v>46184</v>
      </c>
      <c r="M950" s="20" t="s">
        <v>1175</v>
      </c>
      <c r="Q950" s="38" t="s">
        <v>8944</v>
      </c>
      <c r="AH950" s="19" t="str">
        <f t="shared" si="196"/>
        <v>10009670519</v>
      </c>
      <c r="AI950" t="str">
        <f>IFERROR(INDEX(PROVEEDORES!$B$1:$B$6940,MATCH(AH950,PROVEEDORES!$A$1:$A$6940,0)),"")</f>
        <v>YNOÑAN SIESQUEN JOSE MANUEL</v>
      </c>
    </row>
    <row r="951" spans="1:35" hidden="1" x14ac:dyDescent="0.4">
      <c r="A951" s="13" t="s">
        <v>47</v>
      </c>
      <c r="B951" s="13" t="s">
        <v>9332</v>
      </c>
      <c r="C951" s="11">
        <v>46186</v>
      </c>
      <c r="D951" s="37" t="s">
        <v>8941</v>
      </c>
      <c r="E951" s="8">
        <v>40</v>
      </c>
      <c r="G951" t="s">
        <v>11459</v>
      </c>
      <c r="H951" s="16">
        <v>3.3889999999999998</v>
      </c>
      <c r="I951" s="13" t="s">
        <v>58</v>
      </c>
      <c r="J951" s="18" t="s">
        <v>10789</v>
      </c>
      <c r="K951" s="11">
        <v>46185</v>
      </c>
      <c r="L951" s="11">
        <v>46185</v>
      </c>
      <c r="M951" s="20" t="s">
        <v>5355</v>
      </c>
      <c r="Q951" s="38" t="s">
        <v>8944</v>
      </c>
      <c r="AH951" s="19" t="str">
        <f t="shared" si="196"/>
        <v>10438308232</v>
      </c>
      <c r="AI951" t="str">
        <f>IFERROR(INDEX(PROVEEDORES!$B$1:$B$6940,MATCH(AH951,PROVEEDORES!$A$1:$A$6940,0)),"")</f>
        <v>REQUEJO FARRO JOEL</v>
      </c>
    </row>
    <row r="952" spans="1:35" hidden="1" x14ac:dyDescent="0.4">
      <c r="A952" s="13" t="s">
        <v>47</v>
      </c>
      <c r="B952" s="13" t="s">
        <v>9332</v>
      </c>
      <c r="C952" s="11">
        <v>46186</v>
      </c>
      <c r="D952" s="37" t="s">
        <v>8941</v>
      </c>
      <c r="E952" s="8">
        <v>40</v>
      </c>
      <c r="G952" t="s">
        <v>11459</v>
      </c>
      <c r="H952" s="16">
        <v>3.3889999999999998</v>
      </c>
      <c r="I952" s="13" t="s">
        <v>58</v>
      </c>
      <c r="J952" s="18" t="s">
        <v>10790</v>
      </c>
      <c r="K952" s="11">
        <v>46186</v>
      </c>
      <c r="L952" s="11">
        <v>46186</v>
      </c>
      <c r="M952" s="20" t="s">
        <v>7619</v>
      </c>
      <c r="Q952" s="38" t="s">
        <v>8944</v>
      </c>
      <c r="AH952" s="19" t="str">
        <f t="shared" si="196"/>
        <v>10805861342</v>
      </c>
      <c r="AI952" t="str">
        <f>IFERROR(INDEX(PROVEEDORES!$B$1:$B$6940,MATCH(AH952,PROVEEDORES!$A$1:$A$6940,0)),"")</f>
        <v>CASTILLO QUISPE ALBERTO</v>
      </c>
    </row>
    <row r="953" spans="1:35" hidden="1" x14ac:dyDescent="0.4">
      <c r="A953" s="13" t="s">
        <v>47</v>
      </c>
      <c r="B953" s="13" t="s">
        <v>9333</v>
      </c>
      <c r="C953" s="11">
        <v>46186</v>
      </c>
      <c r="D953" s="37" t="s">
        <v>8940</v>
      </c>
      <c r="F953" s="8">
        <v>40</v>
      </c>
      <c r="G953" t="s">
        <v>11459</v>
      </c>
      <c r="H953" s="16">
        <v>3.3889999999999998</v>
      </c>
      <c r="I953" s="13" t="s">
        <v>50</v>
      </c>
      <c r="J953" s="18" t="s">
        <v>10791</v>
      </c>
      <c r="K953" s="11">
        <v>46186</v>
      </c>
      <c r="L953" s="11">
        <v>46186</v>
      </c>
      <c r="M953" s="13" t="s">
        <v>197</v>
      </c>
      <c r="Q953" s="38" t="s">
        <v>10792</v>
      </c>
      <c r="AH953" s="19" t="str">
        <f t="shared" ref="AH953" si="205">M953</f>
        <v>21093006</v>
      </c>
      <c r="AI953" t="str">
        <f>IFERROR(INDEX(PROVEEDORES!$B$1:$B$6940,MATCH(AH953,PROVEEDORES!$A$1:$A$6940,0)),"")</f>
        <v>CORONADO MANDUJANO NICANOR A.</v>
      </c>
    </row>
    <row r="954" spans="1:35" hidden="1" x14ac:dyDescent="0.4">
      <c r="A954" s="13" t="s">
        <v>47</v>
      </c>
      <c r="B954" s="13" t="s">
        <v>9333</v>
      </c>
      <c r="C954" s="11">
        <v>46186</v>
      </c>
      <c r="D954" s="37" t="s">
        <v>8941</v>
      </c>
      <c r="E954" s="8">
        <v>40</v>
      </c>
      <c r="G954" t="s">
        <v>11459</v>
      </c>
      <c r="H954" s="16">
        <v>3.3889999999999998</v>
      </c>
      <c r="I954" s="13" t="s">
        <v>58</v>
      </c>
      <c r="J954" s="18" t="s">
        <v>10793</v>
      </c>
      <c r="K954" s="11">
        <v>46186</v>
      </c>
      <c r="L954" s="11">
        <v>46186</v>
      </c>
      <c r="M954" s="13" t="s">
        <v>5658</v>
      </c>
      <c r="Q954" s="38" t="s">
        <v>8944</v>
      </c>
      <c r="AH954" s="19" t="str">
        <f t="shared" ref="AH954:AH955" si="206">M954</f>
        <v>10446876312</v>
      </c>
      <c r="AI954" t="str">
        <f>IFERROR(INDEX(PROVEEDORES!$B$1:$B$6940,MATCH(AH954,PROVEEDORES!$A$1:$A$6940,0)),"")</f>
        <v>IRENE ELENITH ROJAS RUIZ</v>
      </c>
    </row>
    <row r="955" spans="1:35" hidden="1" x14ac:dyDescent="0.4">
      <c r="A955" s="13" t="s">
        <v>47</v>
      </c>
      <c r="B955" s="13" t="s">
        <v>9334</v>
      </c>
      <c r="C955" s="11">
        <v>46185</v>
      </c>
      <c r="D955" s="37" t="s">
        <v>8940</v>
      </c>
      <c r="F955" s="8">
        <v>650</v>
      </c>
      <c r="G955" t="s">
        <v>11459</v>
      </c>
      <c r="H955" s="16">
        <v>3.3940000000000001</v>
      </c>
      <c r="I955" s="13" t="s">
        <v>50</v>
      </c>
      <c r="J955" s="18" t="s">
        <v>10794</v>
      </c>
      <c r="K955" s="11">
        <v>46179</v>
      </c>
      <c r="L955" s="11">
        <v>46179</v>
      </c>
      <c r="M955" s="13" t="s">
        <v>238</v>
      </c>
      <c r="Q955" s="38" t="s">
        <v>10795</v>
      </c>
      <c r="AH955" s="19" t="str">
        <f t="shared" si="206"/>
        <v>40923458</v>
      </c>
      <c r="AI955" t="str">
        <f>IFERROR(INDEX(PROVEEDORES!$B$1:$B$6940,MATCH(AH955,PROVEEDORES!$A$1:$A$6940,0)),"")</f>
        <v>GARCIA ACOSTA GILMER GUSTAVO</v>
      </c>
    </row>
    <row r="956" spans="1:35" hidden="1" x14ac:dyDescent="0.4">
      <c r="A956" s="13" t="s">
        <v>47</v>
      </c>
      <c r="B956" s="13" t="s">
        <v>9334</v>
      </c>
      <c r="C956" s="11">
        <v>46185</v>
      </c>
      <c r="D956" s="37" t="s">
        <v>8940</v>
      </c>
      <c r="F956" s="8">
        <v>49</v>
      </c>
      <c r="G956" t="s">
        <v>11459</v>
      </c>
      <c r="H956" s="16">
        <v>3.3940000000000001</v>
      </c>
      <c r="I956" s="13" t="s">
        <v>50</v>
      </c>
      <c r="J956" s="18" t="s">
        <v>10796</v>
      </c>
      <c r="K956" s="11">
        <v>46185</v>
      </c>
      <c r="L956" s="11">
        <v>46185</v>
      </c>
      <c r="M956" s="13" t="s">
        <v>238</v>
      </c>
      <c r="Q956" s="38" t="s">
        <v>39</v>
      </c>
      <c r="AH956" s="19" t="str">
        <f t="shared" si="196"/>
        <v>40923458</v>
      </c>
      <c r="AI956" t="str">
        <f>IFERROR(INDEX(PROVEEDORES!$B$1:$B$6940,MATCH(AH956,PROVEEDORES!$A$1:$A$6940,0)),"")</f>
        <v>GARCIA ACOSTA GILMER GUSTAVO</v>
      </c>
    </row>
    <row r="957" spans="1:35" x14ac:dyDescent="0.4">
      <c r="A957" s="13" t="s">
        <v>47</v>
      </c>
      <c r="B957" s="13" t="s">
        <v>9334</v>
      </c>
      <c r="C957" s="11">
        <v>46185</v>
      </c>
      <c r="D957" s="37" t="s">
        <v>8942</v>
      </c>
      <c r="E957" s="8">
        <v>52.2</v>
      </c>
      <c r="G957" t="s">
        <v>11459</v>
      </c>
      <c r="H957" s="16">
        <v>3.3940000000000001</v>
      </c>
      <c r="I957" s="13" t="s">
        <v>56</v>
      </c>
      <c r="J957" s="18" t="s">
        <v>10797</v>
      </c>
      <c r="K957" s="11">
        <v>46181</v>
      </c>
      <c r="L957" s="11">
        <v>46181</v>
      </c>
      <c r="M957" s="13" t="s">
        <v>8121</v>
      </c>
      <c r="Q957" s="40" t="s">
        <v>45</v>
      </c>
      <c r="AH957" s="19" t="str">
        <f t="shared" si="196"/>
        <v>20511004251</v>
      </c>
      <c r="AI957" t="str">
        <f>IFERROR(INDEX(PROVEEDORES!$B$1:$B$6940,MATCH(AH957,PROVEEDORES!$A$1:$A$6940,0)),"")</f>
        <v>CONCESIONARIA IIRSA NORTE S.A.</v>
      </c>
    </row>
    <row r="958" spans="1:35" x14ac:dyDescent="0.4">
      <c r="A958" s="13" t="s">
        <v>47</v>
      </c>
      <c r="B958" s="13" t="s">
        <v>9334</v>
      </c>
      <c r="C958" s="11">
        <v>46185</v>
      </c>
      <c r="D958" s="37" t="s">
        <v>8942</v>
      </c>
      <c r="E958" s="8">
        <v>52.2</v>
      </c>
      <c r="G958" t="s">
        <v>11459</v>
      </c>
      <c r="H958" s="16">
        <v>3.3940000000000001</v>
      </c>
      <c r="I958" s="13" t="s">
        <v>56</v>
      </c>
      <c r="J958" s="18" t="s">
        <v>10798</v>
      </c>
      <c r="K958" s="11">
        <v>46181</v>
      </c>
      <c r="L958" s="11">
        <v>46181</v>
      </c>
      <c r="M958" s="13" t="s">
        <v>8121</v>
      </c>
      <c r="Q958" s="40" t="s">
        <v>45</v>
      </c>
      <c r="AH958" s="19" t="str">
        <f t="shared" si="196"/>
        <v>20511004251</v>
      </c>
      <c r="AI958" t="str">
        <f>IFERROR(INDEX(PROVEEDORES!$B$1:$B$6940,MATCH(AH958,PROVEEDORES!$A$1:$A$6940,0)),"")</f>
        <v>CONCESIONARIA IIRSA NORTE S.A.</v>
      </c>
    </row>
    <row r="959" spans="1:35" x14ac:dyDescent="0.4">
      <c r="A959" s="13" t="s">
        <v>47</v>
      </c>
      <c r="B959" s="13" t="s">
        <v>9334</v>
      </c>
      <c r="C959" s="11">
        <v>46185</v>
      </c>
      <c r="D959" s="37" t="s">
        <v>8942</v>
      </c>
      <c r="E959" s="8">
        <v>52.2</v>
      </c>
      <c r="G959" t="s">
        <v>11459</v>
      </c>
      <c r="H959" s="16">
        <v>3.3940000000000001</v>
      </c>
      <c r="I959" s="13" t="s">
        <v>56</v>
      </c>
      <c r="J959" s="18" t="s">
        <v>10799</v>
      </c>
      <c r="K959" s="11">
        <v>46182</v>
      </c>
      <c r="L959" s="11">
        <v>46182</v>
      </c>
      <c r="M959" s="13" t="s">
        <v>8121</v>
      </c>
      <c r="Q959" s="40" t="s">
        <v>45</v>
      </c>
      <c r="AH959" s="19" t="str">
        <f t="shared" si="196"/>
        <v>20511004251</v>
      </c>
      <c r="AI959" t="str">
        <f>IFERROR(INDEX(PROVEEDORES!$B$1:$B$6940,MATCH(AH959,PROVEEDORES!$A$1:$A$6940,0)),"")</f>
        <v>CONCESIONARIA IIRSA NORTE S.A.</v>
      </c>
    </row>
    <row r="960" spans="1:35" x14ac:dyDescent="0.4">
      <c r="A960" s="13" t="s">
        <v>47</v>
      </c>
      <c r="B960" s="13" t="s">
        <v>9334</v>
      </c>
      <c r="C960" s="11">
        <v>46185</v>
      </c>
      <c r="D960" s="37" t="s">
        <v>8942</v>
      </c>
      <c r="E960" s="8">
        <v>52.2</v>
      </c>
      <c r="G960" t="s">
        <v>11459</v>
      </c>
      <c r="H960" s="16">
        <v>3.3940000000000001</v>
      </c>
      <c r="I960" s="13" t="s">
        <v>56</v>
      </c>
      <c r="J960" s="18" t="s">
        <v>10800</v>
      </c>
      <c r="K960" s="11">
        <v>46183</v>
      </c>
      <c r="L960" s="11">
        <v>46183</v>
      </c>
      <c r="M960" s="13" t="s">
        <v>8121</v>
      </c>
      <c r="Q960" s="40" t="s">
        <v>45</v>
      </c>
      <c r="AH960" s="19" t="str">
        <f t="shared" si="196"/>
        <v>20511004251</v>
      </c>
      <c r="AI960" t="str">
        <f>IFERROR(INDEX(PROVEEDORES!$B$1:$B$6940,MATCH(AH960,PROVEEDORES!$A$1:$A$6940,0)),"")</f>
        <v>CONCESIONARIA IIRSA NORTE S.A.</v>
      </c>
    </row>
    <row r="961" spans="1:35" x14ac:dyDescent="0.4">
      <c r="A961" s="13" t="s">
        <v>47</v>
      </c>
      <c r="B961" s="13" t="s">
        <v>9334</v>
      </c>
      <c r="C961" s="11">
        <v>46185</v>
      </c>
      <c r="D961" s="37" t="s">
        <v>8942</v>
      </c>
      <c r="E961" s="8">
        <v>52.2</v>
      </c>
      <c r="G961" t="s">
        <v>11459</v>
      </c>
      <c r="H961" s="16">
        <v>3.3940000000000001</v>
      </c>
      <c r="I961" s="13" t="s">
        <v>56</v>
      </c>
      <c r="J961" s="18" t="s">
        <v>10801</v>
      </c>
      <c r="K961" s="11">
        <v>46183</v>
      </c>
      <c r="L961" s="11">
        <v>46183</v>
      </c>
      <c r="M961" s="13" t="s">
        <v>8121</v>
      </c>
      <c r="Q961" s="40" t="s">
        <v>45</v>
      </c>
      <c r="AH961" s="19" t="str">
        <f t="shared" si="196"/>
        <v>20511004251</v>
      </c>
      <c r="AI961" t="str">
        <f>IFERROR(INDEX(PROVEEDORES!$B$1:$B$6940,MATCH(AH961,PROVEEDORES!$A$1:$A$6940,0)),"")</f>
        <v>CONCESIONARIA IIRSA NORTE S.A.</v>
      </c>
    </row>
    <row r="962" spans="1:35" hidden="1" x14ac:dyDescent="0.4">
      <c r="A962" s="13" t="s">
        <v>47</v>
      </c>
      <c r="B962" s="13" t="s">
        <v>9334</v>
      </c>
      <c r="C962" s="11">
        <v>46185</v>
      </c>
      <c r="D962" s="37" t="s">
        <v>8942</v>
      </c>
      <c r="E962" s="8">
        <v>30</v>
      </c>
      <c r="G962" t="s">
        <v>11459</v>
      </c>
      <c r="H962" s="16">
        <v>3.3940000000000001</v>
      </c>
      <c r="I962" s="13" t="s">
        <v>56</v>
      </c>
      <c r="J962" s="18" t="s">
        <v>10802</v>
      </c>
      <c r="K962" s="11">
        <v>46182</v>
      </c>
      <c r="L962" s="11">
        <v>46182</v>
      </c>
      <c r="M962" s="20" t="s">
        <v>2390</v>
      </c>
      <c r="Q962" s="40" t="s">
        <v>41</v>
      </c>
      <c r="AH962" s="19" t="str">
        <f t="shared" ref="AH962:AH1012" si="207">M962</f>
        <v>10166713442</v>
      </c>
      <c r="AI962" t="str">
        <f>IFERROR(INDEX(PROVEEDORES!$B$1:$B$6940,MATCH(AH962,PROVEEDORES!$A$1:$A$6940,0)),"")</f>
        <v>LEYVA CUBAS MANUEL</v>
      </c>
    </row>
    <row r="963" spans="1:35" hidden="1" x14ac:dyDescent="0.4">
      <c r="A963" s="13" t="s">
        <v>47</v>
      </c>
      <c r="B963" s="13" t="s">
        <v>9334</v>
      </c>
      <c r="C963" s="11">
        <v>46185</v>
      </c>
      <c r="D963" s="37" t="s">
        <v>8942</v>
      </c>
      <c r="E963" s="8">
        <v>40</v>
      </c>
      <c r="G963" t="s">
        <v>11459</v>
      </c>
      <c r="H963" s="16">
        <v>3.3940000000000001</v>
      </c>
      <c r="I963" s="13" t="s">
        <v>56</v>
      </c>
      <c r="J963" s="18" t="s">
        <v>10803</v>
      </c>
      <c r="K963" s="11">
        <v>46185</v>
      </c>
      <c r="L963" s="11">
        <v>46185</v>
      </c>
      <c r="M963" s="20" t="s">
        <v>9520</v>
      </c>
      <c r="Q963" s="40" t="s">
        <v>59</v>
      </c>
      <c r="AH963" s="19" t="str">
        <f t="shared" si="207"/>
        <v>10755996551</v>
      </c>
      <c r="AI963" t="str">
        <f>IFERROR(INDEX(PROVEEDORES!$B$1:$B$6940,MATCH(AH963,PROVEEDORES!$A$1:$A$6940,0)),"")</f>
        <v>PEREZ DAHUA FRANS DENNIS</v>
      </c>
    </row>
    <row r="964" spans="1:35" hidden="1" x14ac:dyDescent="0.4">
      <c r="A964" s="13" t="s">
        <v>47</v>
      </c>
      <c r="B964" s="13" t="s">
        <v>9334</v>
      </c>
      <c r="C964" s="11">
        <v>46185</v>
      </c>
      <c r="D964" s="37" t="s">
        <v>8942</v>
      </c>
      <c r="E964" s="8">
        <v>48</v>
      </c>
      <c r="G964" t="s">
        <v>11459</v>
      </c>
      <c r="H964" s="16">
        <v>3.3940000000000001</v>
      </c>
      <c r="I964" s="13" t="s">
        <v>56</v>
      </c>
      <c r="J964" s="18" t="s">
        <v>10804</v>
      </c>
      <c r="K964" s="11">
        <v>46185</v>
      </c>
      <c r="L964" s="11">
        <v>46185</v>
      </c>
      <c r="M964" s="20" t="s">
        <v>9520</v>
      </c>
      <c r="Q964" s="40" t="s">
        <v>8943</v>
      </c>
      <c r="AH964" s="19" t="str">
        <f t="shared" si="207"/>
        <v>10755996551</v>
      </c>
      <c r="AI964" t="str">
        <f>IFERROR(INDEX(PROVEEDORES!$B$1:$B$6940,MATCH(AH964,PROVEEDORES!$A$1:$A$6940,0)),"")</f>
        <v>PEREZ DAHUA FRANS DENNIS</v>
      </c>
    </row>
    <row r="965" spans="1:35" hidden="1" x14ac:dyDescent="0.4">
      <c r="A965" s="13" t="s">
        <v>47</v>
      </c>
      <c r="B965" s="13" t="s">
        <v>9334</v>
      </c>
      <c r="C965" s="11">
        <v>46185</v>
      </c>
      <c r="D965" s="37" t="s">
        <v>8942</v>
      </c>
      <c r="E965" s="8">
        <v>40</v>
      </c>
      <c r="G965" t="s">
        <v>11459</v>
      </c>
      <c r="H965" s="16">
        <v>3.3940000000000001</v>
      </c>
      <c r="I965" s="13" t="s">
        <v>56</v>
      </c>
      <c r="J965" s="18" t="s">
        <v>10805</v>
      </c>
      <c r="K965" s="11">
        <v>46178</v>
      </c>
      <c r="L965" s="11">
        <v>46178</v>
      </c>
      <c r="M965" s="20" t="s">
        <v>8468</v>
      </c>
      <c r="Q965" s="40" t="s">
        <v>8944</v>
      </c>
      <c r="AH965" s="19" t="str">
        <f t="shared" ref="AH965:AH972" si="208">M965</f>
        <v>20602231292</v>
      </c>
      <c r="AI965" t="str">
        <f>IFERROR(INDEX(PROVEEDORES!$B$1:$B$6940,MATCH(AH965,PROVEEDORES!$A$1:$A$6940,0)),"")</f>
        <v>CATERER PERU GLOBAL SOCIEDAD ANONIMA CERRADA - CATERER PERU</v>
      </c>
    </row>
    <row r="966" spans="1:35" hidden="1" x14ac:dyDescent="0.4">
      <c r="A966" s="13" t="s">
        <v>47</v>
      </c>
      <c r="B966" s="13" t="s">
        <v>9334</v>
      </c>
      <c r="C966" s="11">
        <v>46185</v>
      </c>
      <c r="D966" s="37" t="s">
        <v>8941</v>
      </c>
      <c r="E966" s="8">
        <v>40</v>
      </c>
      <c r="G966" t="s">
        <v>11459</v>
      </c>
      <c r="H966" s="16">
        <v>3.3940000000000001</v>
      </c>
      <c r="I966" s="13" t="s">
        <v>58</v>
      </c>
      <c r="J966" s="18" t="s">
        <v>10806</v>
      </c>
      <c r="K966" s="11">
        <v>46179</v>
      </c>
      <c r="L966" s="11">
        <v>46179</v>
      </c>
      <c r="M966" s="20" t="s">
        <v>7619</v>
      </c>
      <c r="Q966" s="40" t="s">
        <v>8944</v>
      </c>
      <c r="AH966" s="19" t="str">
        <f t="shared" si="208"/>
        <v>10805861342</v>
      </c>
      <c r="AI966" t="str">
        <f>IFERROR(INDEX(PROVEEDORES!$B$1:$B$6940,MATCH(AH966,PROVEEDORES!$A$1:$A$6940,0)),"")</f>
        <v>CASTILLO QUISPE ALBERTO</v>
      </c>
    </row>
    <row r="967" spans="1:35" hidden="1" x14ac:dyDescent="0.4">
      <c r="A967" s="13" t="s">
        <v>47</v>
      </c>
      <c r="B967" s="13" t="s">
        <v>9334</v>
      </c>
      <c r="C967" s="11">
        <v>46185</v>
      </c>
      <c r="D967" s="37" t="s">
        <v>8941</v>
      </c>
      <c r="E967" s="8">
        <v>40</v>
      </c>
      <c r="G967" t="s">
        <v>11459</v>
      </c>
      <c r="H967" s="16">
        <v>3.3940000000000001</v>
      </c>
      <c r="I967" s="13" t="s">
        <v>58</v>
      </c>
      <c r="J967" s="18" t="s">
        <v>10807</v>
      </c>
      <c r="K967" s="11">
        <v>46180</v>
      </c>
      <c r="L967" s="11">
        <v>46180</v>
      </c>
      <c r="M967" s="20" t="s">
        <v>5949</v>
      </c>
      <c r="Q967" s="40" t="s">
        <v>8944</v>
      </c>
      <c r="AH967" s="19" t="str">
        <f t="shared" si="208"/>
        <v>10456529327</v>
      </c>
      <c r="AI967" t="str">
        <f>IFERROR(INDEX(PROVEEDORES!$B$1:$B$6940,MATCH(AH967,PROVEEDORES!$A$1:$A$6940,0)),"")</f>
        <v>RIVERA HUAMAN YANNET YAKEL</v>
      </c>
    </row>
    <row r="968" spans="1:35" hidden="1" x14ac:dyDescent="0.4">
      <c r="A968" s="13" t="s">
        <v>47</v>
      </c>
      <c r="B968" s="13" t="s">
        <v>9334</v>
      </c>
      <c r="C968" s="11">
        <v>46185</v>
      </c>
      <c r="D968" s="37" t="s">
        <v>8942</v>
      </c>
      <c r="E968" s="8">
        <v>40</v>
      </c>
      <c r="G968" t="s">
        <v>11459</v>
      </c>
      <c r="H968" s="16">
        <v>3.3940000000000001</v>
      </c>
      <c r="I968" s="13" t="s">
        <v>56</v>
      </c>
      <c r="J968" s="18" t="s">
        <v>10808</v>
      </c>
      <c r="K968" s="11">
        <v>46181</v>
      </c>
      <c r="L968" s="11">
        <v>46181</v>
      </c>
      <c r="M968" s="20" t="s">
        <v>9596</v>
      </c>
      <c r="Q968" s="40" t="s">
        <v>8944</v>
      </c>
      <c r="AH968" s="19" t="str">
        <f t="shared" si="208"/>
        <v>10773454812</v>
      </c>
      <c r="AI968" t="str">
        <f>IFERROR(INDEX(PROVEEDORES!$B$1:$B$6940,MATCH(AH968,PROVEEDORES!$A$1:$A$6940,0)),"")</f>
        <v>FERNANDEZ LAZARO ROSI NICIDA</v>
      </c>
    </row>
    <row r="969" spans="1:35" hidden="1" x14ac:dyDescent="0.4">
      <c r="A969" s="13" t="s">
        <v>47</v>
      </c>
      <c r="B969" s="13" t="s">
        <v>9334</v>
      </c>
      <c r="C969" s="11">
        <v>46185</v>
      </c>
      <c r="D969" s="37" t="s">
        <v>8942</v>
      </c>
      <c r="E969" s="8">
        <v>40</v>
      </c>
      <c r="G969" t="s">
        <v>11459</v>
      </c>
      <c r="H969" s="16">
        <v>3.3940000000000001</v>
      </c>
      <c r="I969" s="13" t="s">
        <v>56</v>
      </c>
      <c r="J969" s="18" t="s">
        <v>10809</v>
      </c>
      <c r="K969" s="11">
        <v>46182</v>
      </c>
      <c r="L969" s="11">
        <v>46182</v>
      </c>
      <c r="M969" s="20" t="s">
        <v>8682</v>
      </c>
      <c r="Q969" s="40" t="s">
        <v>8944</v>
      </c>
      <c r="AH969" s="19" t="str">
        <f t="shared" si="208"/>
        <v>20607994987</v>
      </c>
      <c r="AI969" t="str">
        <f>IFERROR(INDEX(PROVEEDORES!$B$1:$B$6940,MATCH(AH969,PROVEEDORES!$A$1:$A$6940,0)),"")</f>
        <v>INDUSTRIAS NAVARROS EIRL</v>
      </c>
    </row>
    <row r="970" spans="1:35" hidden="1" x14ac:dyDescent="0.4">
      <c r="A970" s="13" t="s">
        <v>47</v>
      </c>
      <c r="B970" s="13" t="s">
        <v>9334</v>
      </c>
      <c r="C970" s="11">
        <v>46185</v>
      </c>
      <c r="D970" s="37" t="s">
        <v>8941</v>
      </c>
      <c r="E970" s="8">
        <v>40</v>
      </c>
      <c r="G970" t="s">
        <v>11459</v>
      </c>
      <c r="H970" s="16">
        <v>3.3940000000000001</v>
      </c>
      <c r="I970" s="13" t="s">
        <v>58</v>
      </c>
      <c r="J970" s="18" t="s">
        <v>10810</v>
      </c>
      <c r="K970" s="11">
        <v>46183</v>
      </c>
      <c r="L970" s="11">
        <v>46183</v>
      </c>
      <c r="M970" s="20" t="s">
        <v>7029</v>
      </c>
      <c r="Q970" s="40" t="s">
        <v>8944</v>
      </c>
      <c r="AH970" s="19" t="str">
        <f t="shared" si="208"/>
        <v>10718880063</v>
      </c>
      <c r="AI970" t="str">
        <f>IFERROR(INDEX(PROVEEDORES!$B$1:$B$6940,MATCH(AH970,PROVEEDORES!$A$1:$A$6940,0)),"")</f>
        <v>DIAZ VILLALOBOS DIMAS</v>
      </c>
    </row>
    <row r="971" spans="1:35" hidden="1" x14ac:dyDescent="0.4">
      <c r="A971" s="13" t="s">
        <v>47</v>
      </c>
      <c r="B971" s="13" t="s">
        <v>9334</v>
      </c>
      <c r="C971" s="11">
        <v>46185</v>
      </c>
      <c r="D971" s="37" t="s">
        <v>8941</v>
      </c>
      <c r="E971" s="8">
        <v>40</v>
      </c>
      <c r="G971" t="s">
        <v>11459</v>
      </c>
      <c r="H971" s="16">
        <v>3.3940000000000001</v>
      </c>
      <c r="I971" s="13" t="s">
        <v>58</v>
      </c>
      <c r="J971" s="18" t="s">
        <v>10811</v>
      </c>
      <c r="K971" s="11">
        <v>46184</v>
      </c>
      <c r="L971" s="11">
        <v>46184</v>
      </c>
      <c r="M971" s="20" t="s">
        <v>5743</v>
      </c>
      <c r="Q971" s="40" t="s">
        <v>8944</v>
      </c>
      <c r="AH971" s="19" t="str">
        <f t="shared" si="208"/>
        <v>10449284068</v>
      </c>
      <c r="AI971" t="str">
        <f>IFERROR(INDEX(PROVEEDORES!$B$1:$B$6940,MATCH(AH971,PROVEEDORES!$A$1:$A$6940,0)),"")</f>
        <v>HURTADO SILVA DOMITILA</v>
      </c>
    </row>
    <row r="972" spans="1:35" hidden="1" x14ac:dyDescent="0.4">
      <c r="A972" s="13" t="s">
        <v>47</v>
      </c>
      <c r="B972" s="13" t="s">
        <v>9334</v>
      </c>
      <c r="C972" s="11">
        <v>46185</v>
      </c>
      <c r="D972" s="37" t="s">
        <v>8941</v>
      </c>
      <c r="E972" s="8">
        <v>40</v>
      </c>
      <c r="G972" t="s">
        <v>11459</v>
      </c>
      <c r="H972" s="16">
        <v>3.3940000000000001</v>
      </c>
      <c r="I972" s="13" t="s">
        <v>58</v>
      </c>
      <c r="J972" s="18" t="s">
        <v>10812</v>
      </c>
      <c r="K972" s="11">
        <v>46185</v>
      </c>
      <c r="L972" s="11">
        <v>46185</v>
      </c>
      <c r="M972" s="20" t="s">
        <v>9534</v>
      </c>
      <c r="Q972" s="40" t="s">
        <v>8944</v>
      </c>
      <c r="AH972" s="19" t="str">
        <f t="shared" si="208"/>
        <v>10437275144</v>
      </c>
      <c r="AI972" t="str">
        <f>IFERROR(INDEX(PROVEEDORES!$B$1:$B$6940,MATCH(AH972,PROVEEDORES!$A$1:$A$6940,0)),"")</f>
        <v>TORIBIO ALADO TOMASA ESTELMAN</v>
      </c>
    </row>
    <row r="973" spans="1:35" hidden="1" x14ac:dyDescent="0.4">
      <c r="A973" s="13" t="s">
        <v>47</v>
      </c>
      <c r="B973" s="13" t="s">
        <v>9335</v>
      </c>
      <c r="C973" s="11">
        <v>46188</v>
      </c>
      <c r="D973" s="37" t="s">
        <v>8940</v>
      </c>
      <c r="F973" s="8">
        <v>650</v>
      </c>
      <c r="G973" t="s">
        <v>11459</v>
      </c>
      <c r="H973" s="16">
        <v>3.3889999999999998</v>
      </c>
      <c r="I973" s="13" t="s">
        <v>50</v>
      </c>
      <c r="J973" s="18" t="s">
        <v>10813</v>
      </c>
      <c r="K973" s="11">
        <v>46180</v>
      </c>
      <c r="L973" s="11">
        <v>46180</v>
      </c>
      <c r="M973" s="13" t="s">
        <v>211</v>
      </c>
      <c r="Q973" s="38" t="s">
        <v>10814</v>
      </c>
      <c r="AH973" s="19" t="str">
        <f t="shared" si="207"/>
        <v>22512863</v>
      </c>
      <c r="AI973" t="str">
        <f>IFERROR(INDEX(PROVEEDORES!$B$1:$B$6940,MATCH(AH973,PROVEEDORES!$A$1:$A$6940,0)),"")</f>
        <v>CLEMENTE RUIZ EDGAR LUIS</v>
      </c>
    </row>
    <row r="974" spans="1:35" hidden="1" x14ac:dyDescent="0.4">
      <c r="A974" s="13" t="s">
        <v>47</v>
      </c>
      <c r="B974" s="13" t="s">
        <v>9335</v>
      </c>
      <c r="C974" s="11">
        <v>46188</v>
      </c>
      <c r="D974" s="37" t="s">
        <v>8940</v>
      </c>
      <c r="F974" s="8">
        <v>79</v>
      </c>
      <c r="G974" t="s">
        <v>11459</v>
      </c>
      <c r="H974" s="16">
        <v>3.3889999999999998</v>
      </c>
      <c r="I974" s="13" t="s">
        <v>50</v>
      </c>
      <c r="J974" s="18" t="s">
        <v>10815</v>
      </c>
      <c r="K974" s="11">
        <v>46188</v>
      </c>
      <c r="L974" s="11">
        <v>46188</v>
      </c>
      <c r="M974" s="13" t="s">
        <v>211</v>
      </c>
      <c r="Q974" s="40" t="s">
        <v>39</v>
      </c>
      <c r="AH974" s="19" t="str">
        <f t="shared" si="207"/>
        <v>22512863</v>
      </c>
      <c r="AI974" t="str">
        <f>IFERROR(INDEX(PROVEEDORES!$B$1:$B$6940,MATCH(AH974,PROVEEDORES!$A$1:$A$6940,0)),"")</f>
        <v>CLEMENTE RUIZ EDGAR LUIS</v>
      </c>
    </row>
    <row r="975" spans="1:35" x14ac:dyDescent="0.4">
      <c r="A975" s="13" t="s">
        <v>47</v>
      </c>
      <c r="B975" s="13" t="s">
        <v>9335</v>
      </c>
      <c r="C975" s="11">
        <v>46188</v>
      </c>
      <c r="D975" s="37" t="s">
        <v>8942</v>
      </c>
      <c r="E975" s="8">
        <v>52.2</v>
      </c>
      <c r="G975" t="s">
        <v>11459</v>
      </c>
      <c r="H975" s="16">
        <v>3.3889999999999998</v>
      </c>
      <c r="I975" s="13" t="s">
        <v>56</v>
      </c>
      <c r="J975" s="18" t="s">
        <v>10816</v>
      </c>
      <c r="K975" s="11">
        <v>46183</v>
      </c>
      <c r="L975" s="11">
        <v>46183</v>
      </c>
      <c r="M975" s="20" t="s">
        <v>8121</v>
      </c>
      <c r="Q975" s="40" t="s">
        <v>45</v>
      </c>
      <c r="AH975" s="19" t="str">
        <f t="shared" si="207"/>
        <v>20511004251</v>
      </c>
      <c r="AI975" t="str">
        <f>IFERROR(INDEX(PROVEEDORES!$B$1:$B$6940,MATCH(AH975,PROVEEDORES!$A$1:$A$6940,0)),"")</f>
        <v>CONCESIONARIA IIRSA NORTE S.A.</v>
      </c>
    </row>
    <row r="976" spans="1:35" x14ac:dyDescent="0.4">
      <c r="A976" s="13" t="s">
        <v>47</v>
      </c>
      <c r="B976" s="13" t="s">
        <v>9335</v>
      </c>
      <c r="C976" s="11">
        <v>46188</v>
      </c>
      <c r="D976" s="37" t="s">
        <v>8942</v>
      </c>
      <c r="E976" s="8">
        <v>52.2</v>
      </c>
      <c r="G976" t="s">
        <v>11459</v>
      </c>
      <c r="H976" s="16">
        <v>3.3889999999999998</v>
      </c>
      <c r="I976" s="13" t="s">
        <v>56</v>
      </c>
      <c r="J976" s="18" t="s">
        <v>10817</v>
      </c>
      <c r="K976" s="11">
        <v>46183</v>
      </c>
      <c r="L976" s="11">
        <v>46183</v>
      </c>
      <c r="M976" s="20" t="s">
        <v>8121</v>
      </c>
      <c r="Q976" s="40" t="s">
        <v>45</v>
      </c>
      <c r="AH976" s="19" t="str">
        <f t="shared" si="207"/>
        <v>20511004251</v>
      </c>
      <c r="AI976" t="str">
        <f>IFERROR(INDEX(PROVEEDORES!$B$1:$B$6940,MATCH(AH976,PROVEEDORES!$A$1:$A$6940,0)),"")</f>
        <v>CONCESIONARIA IIRSA NORTE S.A.</v>
      </c>
    </row>
    <row r="977" spans="1:35" x14ac:dyDescent="0.4">
      <c r="A977" s="13" t="s">
        <v>47</v>
      </c>
      <c r="B977" s="13" t="s">
        <v>9335</v>
      </c>
      <c r="C977" s="11">
        <v>46188</v>
      </c>
      <c r="D977" s="37" t="s">
        <v>8942</v>
      </c>
      <c r="E977" s="8">
        <v>52.2</v>
      </c>
      <c r="G977" t="s">
        <v>11459</v>
      </c>
      <c r="H977" s="16">
        <v>3.3889999999999998</v>
      </c>
      <c r="I977" s="13" t="s">
        <v>56</v>
      </c>
      <c r="J977" s="18" t="s">
        <v>10818</v>
      </c>
      <c r="K977" s="11">
        <v>46184</v>
      </c>
      <c r="L977" s="11">
        <v>46184</v>
      </c>
      <c r="M977" s="20" t="s">
        <v>8121</v>
      </c>
      <c r="Q977" s="40" t="s">
        <v>45</v>
      </c>
      <c r="AH977" s="19" t="str">
        <f t="shared" si="207"/>
        <v>20511004251</v>
      </c>
      <c r="AI977" t="str">
        <f>IFERROR(INDEX(PROVEEDORES!$B$1:$B$6940,MATCH(AH977,PROVEEDORES!$A$1:$A$6940,0)),"")</f>
        <v>CONCESIONARIA IIRSA NORTE S.A.</v>
      </c>
    </row>
    <row r="978" spans="1:35" x14ac:dyDescent="0.4">
      <c r="A978" s="13" t="s">
        <v>47</v>
      </c>
      <c r="B978" s="13" t="s">
        <v>9335</v>
      </c>
      <c r="C978" s="11">
        <v>46188</v>
      </c>
      <c r="D978" s="37" t="s">
        <v>8942</v>
      </c>
      <c r="E978" s="8">
        <v>52.2</v>
      </c>
      <c r="G978" t="s">
        <v>11459</v>
      </c>
      <c r="H978" s="16">
        <v>3.3889999999999998</v>
      </c>
      <c r="I978" s="13" t="s">
        <v>56</v>
      </c>
      <c r="J978" s="18" t="s">
        <v>10819</v>
      </c>
      <c r="K978" s="11">
        <v>46185</v>
      </c>
      <c r="L978" s="11">
        <v>46185</v>
      </c>
      <c r="M978" s="20" t="s">
        <v>8121</v>
      </c>
      <c r="Q978" s="40" t="s">
        <v>45</v>
      </c>
      <c r="AH978" s="19" t="str">
        <f t="shared" si="207"/>
        <v>20511004251</v>
      </c>
      <c r="AI978" t="str">
        <f>IFERROR(INDEX(PROVEEDORES!$B$1:$B$6940,MATCH(AH978,PROVEEDORES!$A$1:$A$6940,0)),"")</f>
        <v>CONCESIONARIA IIRSA NORTE S.A.</v>
      </c>
    </row>
    <row r="979" spans="1:35" x14ac:dyDescent="0.4">
      <c r="A979" s="13" t="s">
        <v>47</v>
      </c>
      <c r="B979" s="13" t="s">
        <v>9335</v>
      </c>
      <c r="C979" s="11">
        <v>46188</v>
      </c>
      <c r="D979" s="37" t="s">
        <v>8942</v>
      </c>
      <c r="E979" s="8">
        <v>52.2</v>
      </c>
      <c r="G979" t="s">
        <v>11459</v>
      </c>
      <c r="H979" s="16">
        <v>3.3889999999999998</v>
      </c>
      <c r="I979" s="13" t="s">
        <v>56</v>
      </c>
      <c r="J979" s="18" t="s">
        <v>10820</v>
      </c>
      <c r="K979" s="11">
        <v>46185</v>
      </c>
      <c r="L979" s="11">
        <v>46185</v>
      </c>
      <c r="M979" s="20" t="s">
        <v>8121</v>
      </c>
      <c r="Q979" s="40" t="s">
        <v>45</v>
      </c>
      <c r="AH979" s="19" t="str">
        <f t="shared" si="207"/>
        <v>20511004251</v>
      </c>
      <c r="AI979" t="str">
        <f>IFERROR(INDEX(PROVEEDORES!$B$1:$B$6940,MATCH(AH979,PROVEEDORES!$A$1:$A$6940,0)),"")</f>
        <v>CONCESIONARIA IIRSA NORTE S.A.</v>
      </c>
    </row>
    <row r="980" spans="1:35" hidden="1" x14ac:dyDescent="0.4">
      <c r="A980" s="13" t="s">
        <v>47</v>
      </c>
      <c r="B980" s="13" t="s">
        <v>9335</v>
      </c>
      <c r="C980" s="11">
        <v>46188</v>
      </c>
      <c r="D980" s="37" t="s">
        <v>8942</v>
      </c>
      <c r="E980" s="8">
        <v>30</v>
      </c>
      <c r="G980" t="s">
        <v>11459</v>
      </c>
      <c r="H980" s="16">
        <v>3.3889999999999998</v>
      </c>
      <c r="I980" s="13" t="s">
        <v>56</v>
      </c>
      <c r="J980" s="18" t="s">
        <v>10821</v>
      </c>
      <c r="K980" s="11">
        <v>46184</v>
      </c>
      <c r="L980" s="11">
        <v>46184</v>
      </c>
      <c r="M980" s="20" t="s">
        <v>2390</v>
      </c>
      <c r="Q980" s="40" t="s">
        <v>41</v>
      </c>
      <c r="AH980" s="19" t="str">
        <f t="shared" si="207"/>
        <v>10166713442</v>
      </c>
      <c r="AI980" t="str">
        <f>IFERROR(INDEX(PROVEEDORES!$B$1:$B$6940,MATCH(AH980,PROVEEDORES!$A$1:$A$6940,0)),"")</f>
        <v>LEYVA CUBAS MANUEL</v>
      </c>
    </row>
    <row r="981" spans="1:35" hidden="1" x14ac:dyDescent="0.4">
      <c r="A981" s="13" t="s">
        <v>47</v>
      </c>
      <c r="B981" s="13" t="s">
        <v>9335</v>
      </c>
      <c r="C981" s="11">
        <v>46188</v>
      </c>
      <c r="D981" s="37" t="s">
        <v>8942</v>
      </c>
      <c r="E981" s="8">
        <v>40</v>
      </c>
      <c r="G981" t="s">
        <v>11459</v>
      </c>
      <c r="H981" s="16">
        <v>3.3889999999999998</v>
      </c>
      <c r="I981" s="13" t="s">
        <v>56</v>
      </c>
      <c r="J981" s="18" t="s">
        <v>10822</v>
      </c>
      <c r="K981" s="11">
        <v>46187</v>
      </c>
      <c r="L981" s="11">
        <v>46187</v>
      </c>
      <c r="M981" s="20" t="s">
        <v>9520</v>
      </c>
      <c r="Q981" s="40" t="s">
        <v>59</v>
      </c>
      <c r="AH981" s="19" t="str">
        <f t="shared" ref="AH981:AH982" si="209">M981</f>
        <v>10755996551</v>
      </c>
      <c r="AI981" t="str">
        <f>IFERROR(INDEX(PROVEEDORES!$B$1:$B$6940,MATCH(AH981,PROVEEDORES!$A$1:$A$6940,0)),"")</f>
        <v>PEREZ DAHUA FRANS DENNIS</v>
      </c>
    </row>
    <row r="982" spans="1:35" hidden="1" x14ac:dyDescent="0.4">
      <c r="A982" s="13" t="s">
        <v>47</v>
      </c>
      <c r="B982" s="13" t="s">
        <v>9335</v>
      </c>
      <c r="C982" s="11">
        <v>46188</v>
      </c>
      <c r="D982" s="37" t="s">
        <v>8942</v>
      </c>
      <c r="E982" s="8">
        <v>48</v>
      </c>
      <c r="G982" t="s">
        <v>11459</v>
      </c>
      <c r="H982" s="16">
        <v>3.3889999999999998</v>
      </c>
      <c r="I982" s="13" t="s">
        <v>56</v>
      </c>
      <c r="J982" s="18" t="s">
        <v>10823</v>
      </c>
      <c r="K982" s="11">
        <v>46187</v>
      </c>
      <c r="L982" s="11">
        <v>46187</v>
      </c>
      <c r="M982" s="20" t="s">
        <v>9520</v>
      </c>
      <c r="Q982" s="40" t="s">
        <v>8943</v>
      </c>
      <c r="AH982" s="19" t="str">
        <f t="shared" si="209"/>
        <v>10755996551</v>
      </c>
      <c r="AI982" t="str">
        <f>IFERROR(INDEX(PROVEEDORES!$B$1:$B$6940,MATCH(AH982,PROVEEDORES!$A$1:$A$6940,0)),"")</f>
        <v>PEREZ DAHUA FRANS DENNIS</v>
      </c>
    </row>
    <row r="983" spans="1:35" hidden="1" x14ac:dyDescent="0.4">
      <c r="A983" s="13" t="s">
        <v>47</v>
      </c>
      <c r="B983" s="13" t="s">
        <v>9335</v>
      </c>
      <c r="C983" s="11">
        <v>46188</v>
      </c>
      <c r="D983" s="5">
        <v>63433</v>
      </c>
      <c r="E983" s="8">
        <v>30</v>
      </c>
      <c r="G983" t="s">
        <v>11459</v>
      </c>
      <c r="H983" s="16">
        <v>3.3889999999999998</v>
      </c>
      <c r="I983" s="13" t="s">
        <v>58</v>
      </c>
      <c r="J983" s="18" t="s">
        <v>10824</v>
      </c>
      <c r="K983" s="11">
        <v>46181</v>
      </c>
      <c r="L983" s="11">
        <v>46181</v>
      </c>
      <c r="M983" s="13" t="s">
        <v>3374</v>
      </c>
      <c r="Q983" s="40" t="s">
        <v>8947</v>
      </c>
      <c r="AH983" s="19" t="str">
        <f t="shared" si="207"/>
        <v>10230126807</v>
      </c>
      <c r="AI983" t="str">
        <f>IFERROR(INDEX(PROVEEDORES!$B$1:$B$6940,MATCH(AH983,PROVEEDORES!$A$1:$A$6940,0)),"")</f>
        <v>SANTAMARIA PUCLLA ANDRES</v>
      </c>
    </row>
    <row r="984" spans="1:35" hidden="1" x14ac:dyDescent="0.4">
      <c r="A984" s="13" t="s">
        <v>47</v>
      </c>
      <c r="B984" s="13" t="s">
        <v>9335</v>
      </c>
      <c r="C984" s="11">
        <v>46188</v>
      </c>
      <c r="D984" s="37" t="s">
        <v>8941</v>
      </c>
      <c r="E984" s="8">
        <v>40</v>
      </c>
      <c r="G984" t="s">
        <v>11459</v>
      </c>
      <c r="H984" s="16">
        <v>3.3889999999999998</v>
      </c>
      <c r="I984" s="13" t="s">
        <v>58</v>
      </c>
      <c r="J984" s="18" t="s">
        <v>10825</v>
      </c>
      <c r="K984" s="11">
        <v>46181</v>
      </c>
      <c r="L984" s="11">
        <v>46181</v>
      </c>
      <c r="M984" s="13" t="s">
        <v>7562</v>
      </c>
      <c r="Q984" s="40" t="s">
        <v>8944</v>
      </c>
      <c r="AH984" s="19" t="str">
        <f t="shared" ref="AH984:AH991" si="210">M984</f>
        <v>10803878817</v>
      </c>
      <c r="AI984" t="str">
        <f>IFERROR(INDEX(PROVEEDORES!$B$1:$B$6940,MATCH(AH984,PROVEEDORES!$A$1:$A$6940,0)),"")</f>
        <v>BETETA DIMAS LUCY LUZMILA</v>
      </c>
    </row>
    <row r="985" spans="1:35" hidden="1" x14ac:dyDescent="0.4">
      <c r="A985" s="13" t="s">
        <v>47</v>
      </c>
      <c r="B985" s="13" t="s">
        <v>9335</v>
      </c>
      <c r="C985" s="11">
        <v>46188</v>
      </c>
      <c r="D985" s="37" t="s">
        <v>8941</v>
      </c>
      <c r="E985" s="8">
        <v>40</v>
      </c>
      <c r="G985" t="s">
        <v>11459</v>
      </c>
      <c r="H985" s="16">
        <v>3.3889999999999998</v>
      </c>
      <c r="I985" s="13" t="s">
        <v>58</v>
      </c>
      <c r="J985" s="18" t="s">
        <v>10826</v>
      </c>
      <c r="K985" s="11">
        <v>46182</v>
      </c>
      <c r="L985" s="11">
        <v>46182</v>
      </c>
      <c r="M985" s="13" t="s">
        <v>5355</v>
      </c>
      <c r="Q985" s="40" t="s">
        <v>8944</v>
      </c>
      <c r="AH985" s="19" t="str">
        <f t="shared" si="210"/>
        <v>10438308232</v>
      </c>
      <c r="AI985" t="str">
        <f>IFERROR(INDEX(PROVEEDORES!$B$1:$B$6940,MATCH(AH985,PROVEEDORES!$A$1:$A$6940,0)),"")</f>
        <v>REQUEJO FARRO JOEL</v>
      </c>
    </row>
    <row r="986" spans="1:35" hidden="1" x14ac:dyDescent="0.4">
      <c r="A986" s="13" t="s">
        <v>47</v>
      </c>
      <c r="B986" s="13" t="s">
        <v>9335</v>
      </c>
      <c r="C986" s="11">
        <v>46188</v>
      </c>
      <c r="D986" s="37" t="s">
        <v>8941</v>
      </c>
      <c r="E986" s="8">
        <v>40</v>
      </c>
      <c r="G986" t="s">
        <v>11459</v>
      </c>
      <c r="H986" s="16">
        <v>3.3889999999999998</v>
      </c>
      <c r="I986" s="13" t="s">
        <v>58</v>
      </c>
      <c r="J986" s="18" t="s">
        <v>10827</v>
      </c>
      <c r="K986" s="11">
        <v>46183</v>
      </c>
      <c r="L986" s="11">
        <v>46183</v>
      </c>
      <c r="M986" s="13" t="s">
        <v>1215</v>
      </c>
      <c r="Q986" s="40" t="s">
        <v>8944</v>
      </c>
      <c r="AH986" s="19" t="str">
        <f t="shared" si="210"/>
        <v>10009749956</v>
      </c>
      <c r="AI986" t="str">
        <f>IFERROR(INDEX(PROVEEDORES!$B$1:$B$6940,MATCH(AH986,PROVEEDORES!$A$1:$A$6940,0)),"")</f>
        <v>VALLES BARRERA FLOR</v>
      </c>
    </row>
    <row r="987" spans="1:35" hidden="1" x14ac:dyDescent="0.4">
      <c r="A987" s="13" t="s">
        <v>47</v>
      </c>
      <c r="B987" s="13" t="s">
        <v>9335</v>
      </c>
      <c r="C987" s="11">
        <v>46188</v>
      </c>
      <c r="D987" s="37" t="s">
        <v>8941</v>
      </c>
      <c r="E987" s="8">
        <v>40</v>
      </c>
      <c r="G987" t="s">
        <v>11459</v>
      </c>
      <c r="H987" s="16">
        <v>3.3889999999999998</v>
      </c>
      <c r="I987" s="13" t="s">
        <v>58</v>
      </c>
      <c r="J987" s="18" t="s">
        <v>10828</v>
      </c>
      <c r="K987" s="11">
        <v>46184</v>
      </c>
      <c r="L987" s="11">
        <v>46184</v>
      </c>
      <c r="M987" s="13" t="s">
        <v>9692</v>
      </c>
      <c r="Q987" s="40" t="s">
        <v>8944</v>
      </c>
      <c r="AH987" s="19" t="str">
        <f t="shared" si="210"/>
        <v>10762850651</v>
      </c>
      <c r="AI987" t="str">
        <f>IFERROR(INDEX(PROVEEDORES!$B$1:$B$6940,MATCH(AH987,PROVEEDORES!$A$1:$A$6940,0)),"")</f>
        <v>MARIN CORDOVA MONICA</v>
      </c>
    </row>
    <row r="988" spans="1:35" hidden="1" x14ac:dyDescent="0.4">
      <c r="A988" s="13" t="s">
        <v>47</v>
      </c>
      <c r="B988" s="13" t="s">
        <v>9335</v>
      </c>
      <c r="C988" s="11">
        <v>46188</v>
      </c>
      <c r="D988" s="37" t="s">
        <v>8942</v>
      </c>
      <c r="E988" s="8">
        <v>40</v>
      </c>
      <c r="G988" t="s">
        <v>11459</v>
      </c>
      <c r="H988" s="16">
        <v>3.3889999999999998</v>
      </c>
      <c r="I988" s="13" t="s">
        <v>56</v>
      </c>
      <c r="J988" s="18" t="s">
        <v>10829</v>
      </c>
      <c r="K988" s="11">
        <v>46185</v>
      </c>
      <c r="L988" s="11">
        <v>46185</v>
      </c>
      <c r="M988" s="13" t="s">
        <v>7639</v>
      </c>
      <c r="Q988" s="40" t="s">
        <v>8944</v>
      </c>
      <c r="AH988" s="19" t="str">
        <f t="shared" si="210"/>
        <v>10806823517</v>
      </c>
      <c r="AI988" t="str">
        <f>IFERROR(INDEX(PROVEEDORES!$B$1:$B$6940,MATCH(AH988,PROVEEDORES!$A$1:$A$6940,0)),"")</f>
        <v>VELA VASQUEZ KATIUSKA MARILYN</v>
      </c>
    </row>
    <row r="989" spans="1:35" hidden="1" x14ac:dyDescent="0.4">
      <c r="A989" s="13" t="s">
        <v>47</v>
      </c>
      <c r="B989" s="13" t="s">
        <v>9335</v>
      </c>
      <c r="C989" s="11">
        <v>46188</v>
      </c>
      <c r="D989" s="37" t="s">
        <v>8941</v>
      </c>
      <c r="E989" s="8">
        <v>40</v>
      </c>
      <c r="G989" t="s">
        <v>11459</v>
      </c>
      <c r="H989" s="16">
        <v>3.3889999999999998</v>
      </c>
      <c r="I989" s="13" t="s">
        <v>58</v>
      </c>
      <c r="J989" s="18" t="s">
        <v>10830</v>
      </c>
      <c r="K989" s="11">
        <v>46186</v>
      </c>
      <c r="L989" s="11">
        <v>46186</v>
      </c>
      <c r="M989" s="13" t="s">
        <v>9542</v>
      </c>
      <c r="Q989" s="40" t="s">
        <v>8944</v>
      </c>
      <c r="AH989" s="19" t="str">
        <f t="shared" si="210"/>
        <v>10473958151</v>
      </c>
      <c r="AI989" t="str">
        <f>IFERROR(INDEX(PROVEEDORES!$B$1:$B$6940,MATCH(AH989,PROVEEDORES!$A$1:$A$6940,0)),"")</f>
        <v>DAVILA ROMERO ELVA JANNET</v>
      </c>
    </row>
    <row r="990" spans="1:35" hidden="1" x14ac:dyDescent="0.4">
      <c r="A990" s="13" t="s">
        <v>47</v>
      </c>
      <c r="B990" s="13" t="s">
        <v>9335</v>
      </c>
      <c r="C990" s="11">
        <v>46188</v>
      </c>
      <c r="D990" s="37" t="s">
        <v>8941</v>
      </c>
      <c r="E990" s="8">
        <v>40</v>
      </c>
      <c r="G990" t="s">
        <v>11459</v>
      </c>
      <c r="H990" s="16">
        <v>3.3889999999999998</v>
      </c>
      <c r="I990" s="13" t="s">
        <v>58</v>
      </c>
      <c r="J990" s="18" t="s">
        <v>10831</v>
      </c>
      <c r="K990" s="11">
        <v>46187</v>
      </c>
      <c r="L990" s="11">
        <v>46187</v>
      </c>
      <c r="M990" s="13" t="s">
        <v>4343</v>
      </c>
      <c r="Q990" s="40" t="s">
        <v>8944</v>
      </c>
      <c r="AH990" s="19" t="str">
        <f t="shared" si="210"/>
        <v>10409132591</v>
      </c>
      <c r="AI990" t="str">
        <f>IFERROR(INDEX(PROVEEDORES!$B$1:$B$6940,MATCH(AH990,PROVEEDORES!$A$1:$A$6940,0)),"")</f>
        <v>MONTALVO ANDRES VICTORIA APOLONIA</v>
      </c>
    </row>
    <row r="991" spans="1:35" hidden="1" x14ac:dyDescent="0.4">
      <c r="A991" s="13" t="s">
        <v>47</v>
      </c>
      <c r="B991" s="13" t="s">
        <v>9335</v>
      </c>
      <c r="C991" s="11">
        <v>46188</v>
      </c>
      <c r="D991" s="37" t="s">
        <v>8941</v>
      </c>
      <c r="E991" s="8">
        <v>40</v>
      </c>
      <c r="G991" t="s">
        <v>11459</v>
      </c>
      <c r="H991" s="16">
        <v>3.3889999999999998</v>
      </c>
      <c r="I991" s="13" t="s">
        <v>58</v>
      </c>
      <c r="J991" s="18" t="s">
        <v>10832</v>
      </c>
      <c r="K991" s="11">
        <v>46188</v>
      </c>
      <c r="L991" s="11">
        <v>46188</v>
      </c>
      <c r="M991" s="13" t="s">
        <v>6616</v>
      </c>
      <c r="Q991" s="40" t="s">
        <v>8944</v>
      </c>
      <c r="AH991" s="19" t="str">
        <f t="shared" si="210"/>
        <v>10481118048</v>
      </c>
      <c r="AI991" t="str">
        <f>IFERROR(INDEX(PROVEEDORES!$B$1:$B$6940,MATCH(AH991,PROVEEDORES!$A$1:$A$6940,0)),"")</f>
        <v>RIOS DAVILA INGRID JOHANNA</v>
      </c>
    </row>
    <row r="992" spans="1:35" hidden="1" x14ac:dyDescent="0.4">
      <c r="A992" s="13" t="s">
        <v>47</v>
      </c>
      <c r="B992" s="13" t="s">
        <v>9336</v>
      </c>
      <c r="C992" s="11">
        <v>46187</v>
      </c>
      <c r="D992" s="37" t="s">
        <v>8940</v>
      </c>
      <c r="F992" s="8">
        <v>630</v>
      </c>
      <c r="G992" t="s">
        <v>11459</v>
      </c>
      <c r="H992" s="16">
        <v>3.3889999999999998</v>
      </c>
      <c r="I992" s="13" t="s">
        <v>50</v>
      </c>
      <c r="J992" s="18" t="s">
        <v>10833</v>
      </c>
      <c r="K992" s="11">
        <v>46185</v>
      </c>
      <c r="L992" s="11">
        <v>46185</v>
      </c>
      <c r="M992" s="13" t="s">
        <v>230</v>
      </c>
      <c r="Q992" s="38" t="s">
        <v>10607</v>
      </c>
      <c r="AH992" s="19" t="str">
        <f t="shared" si="207"/>
        <v>40018877</v>
      </c>
      <c r="AI992" t="str">
        <f>IFERROR(INDEX(PROVEEDORES!$B$1:$B$6940,MATCH(AH992,PROVEEDORES!$A$1:$A$6940,0)),"")</f>
        <v>RENGIFO IGLESIAS HEBER</v>
      </c>
    </row>
    <row r="993" spans="1:35" hidden="1" x14ac:dyDescent="0.4">
      <c r="A993" s="13" t="s">
        <v>47</v>
      </c>
      <c r="B993" s="13" t="s">
        <v>9336</v>
      </c>
      <c r="C993" s="11">
        <v>46187</v>
      </c>
      <c r="D993" s="37" t="s">
        <v>8940</v>
      </c>
      <c r="F993" s="8">
        <v>20</v>
      </c>
      <c r="G993" t="s">
        <v>11459</v>
      </c>
      <c r="H993" s="16">
        <v>3.3889999999999998</v>
      </c>
      <c r="I993" s="13" t="s">
        <v>50</v>
      </c>
      <c r="J993" s="18" t="s">
        <v>10834</v>
      </c>
      <c r="K993" s="11">
        <v>46187</v>
      </c>
      <c r="L993" s="11">
        <v>46187</v>
      </c>
      <c r="M993" s="13" t="s">
        <v>230</v>
      </c>
      <c r="Q993" s="40" t="s">
        <v>39</v>
      </c>
      <c r="AH993" s="19" t="str">
        <f t="shared" si="207"/>
        <v>40018877</v>
      </c>
      <c r="AI993" t="str">
        <f>IFERROR(INDEX(PROVEEDORES!$B$1:$B$6940,MATCH(AH993,PROVEEDORES!$A$1:$A$6940,0)),"")</f>
        <v>RENGIFO IGLESIAS HEBER</v>
      </c>
    </row>
    <row r="994" spans="1:35" hidden="1" x14ac:dyDescent="0.4">
      <c r="A994" s="13" t="s">
        <v>47</v>
      </c>
      <c r="B994" s="13" t="s">
        <v>9336</v>
      </c>
      <c r="C994" s="11">
        <v>46187</v>
      </c>
      <c r="D994" s="37" t="s">
        <v>8942</v>
      </c>
      <c r="E994" s="8">
        <v>40</v>
      </c>
      <c r="G994" t="s">
        <v>11459</v>
      </c>
      <c r="H994" s="16">
        <v>3.3889999999999998</v>
      </c>
      <c r="I994" s="13" t="s">
        <v>56</v>
      </c>
      <c r="J994" s="18" t="s">
        <v>10721</v>
      </c>
      <c r="K994" s="11">
        <v>46188</v>
      </c>
      <c r="L994" s="11">
        <v>46188</v>
      </c>
      <c r="M994" s="13" t="s">
        <v>9677</v>
      </c>
      <c r="Q994" s="40" t="s">
        <v>59</v>
      </c>
      <c r="AH994" s="19" t="str">
        <f t="shared" si="207"/>
        <v>10000099495</v>
      </c>
      <c r="AI994" t="str">
        <f>IFERROR(INDEX(PROVEEDORES!$B$1:$B$6940,MATCH(AH994,PROVEEDORES!$A$1:$A$6940,0)),"")</f>
        <v>RUIZ DE AGUILAR LUZ ELINA</v>
      </c>
    </row>
    <row r="995" spans="1:35" hidden="1" x14ac:dyDescent="0.4">
      <c r="A995" s="13" t="s">
        <v>47</v>
      </c>
      <c r="B995" s="13" t="s">
        <v>9336</v>
      </c>
      <c r="C995" s="11">
        <v>46187</v>
      </c>
      <c r="D995" s="37" t="s">
        <v>8942</v>
      </c>
      <c r="E995" s="8">
        <v>10</v>
      </c>
      <c r="G995" t="s">
        <v>11459</v>
      </c>
      <c r="H995" s="16">
        <v>3.3889999999999998</v>
      </c>
      <c r="I995" s="13" t="s">
        <v>56</v>
      </c>
      <c r="J995" s="18" t="s">
        <v>9872</v>
      </c>
      <c r="K995" s="11">
        <v>46188</v>
      </c>
      <c r="L995" s="11">
        <v>46188</v>
      </c>
      <c r="M995" s="13" t="s">
        <v>9677</v>
      </c>
      <c r="Q995" s="40" t="s">
        <v>8943</v>
      </c>
      <c r="AH995" s="19" t="str">
        <f t="shared" si="207"/>
        <v>10000099495</v>
      </c>
      <c r="AI995" t="str">
        <f>IFERROR(INDEX(PROVEEDORES!$B$1:$B$6940,MATCH(AH995,PROVEEDORES!$A$1:$A$6940,0)),"")</f>
        <v>RUIZ DE AGUILAR LUZ ELINA</v>
      </c>
    </row>
    <row r="996" spans="1:35" hidden="1" x14ac:dyDescent="0.4">
      <c r="A996" s="13" t="s">
        <v>47</v>
      </c>
      <c r="B996" s="13" t="s">
        <v>9336</v>
      </c>
      <c r="C996" s="11">
        <v>46187</v>
      </c>
      <c r="D996" s="37" t="s">
        <v>11460</v>
      </c>
      <c r="E996" s="8">
        <v>450</v>
      </c>
      <c r="G996" t="s">
        <v>11459</v>
      </c>
      <c r="H996" s="16">
        <v>3.3889999999999998</v>
      </c>
      <c r="I996" s="13" t="s">
        <v>57</v>
      </c>
      <c r="J996" s="18" t="s">
        <v>10835</v>
      </c>
      <c r="K996" s="11">
        <v>46188</v>
      </c>
      <c r="L996" s="11">
        <v>46188</v>
      </c>
      <c r="M996" s="13" t="s">
        <v>9101</v>
      </c>
      <c r="Q996" s="40" t="s">
        <v>8950</v>
      </c>
      <c r="AH996" s="19" t="str">
        <f t="shared" si="207"/>
        <v>10001210683</v>
      </c>
      <c r="AI996" t="str">
        <f>IFERROR(INDEX(PROVEEDORES!$B$1:$B$6940,MATCH(AH996,PROVEEDORES!$A$1:$A$6940,0)),"")</f>
        <v>FLORES VARGAS ROXANA</v>
      </c>
    </row>
    <row r="997" spans="1:35" hidden="1" x14ac:dyDescent="0.4">
      <c r="A997" s="13" t="s">
        <v>47</v>
      </c>
      <c r="B997" s="13" t="s">
        <v>9336</v>
      </c>
      <c r="C997" s="11">
        <v>46187</v>
      </c>
      <c r="D997" s="5">
        <v>6313</v>
      </c>
      <c r="E997" s="8">
        <v>30</v>
      </c>
      <c r="G997" t="s">
        <v>11459</v>
      </c>
      <c r="H997" s="16">
        <v>3.3889999999999998</v>
      </c>
      <c r="I997" s="13" t="s">
        <v>58</v>
      </c>
      <c r="J997" s="18" t="s">
        <v>10836</v>
      </c>
      <c r="K997" s="11">
        <v>46185</v>
      </c>
      <c r="L997" s="11">
        <v>46185</v>
      </c>
      <c r="M997" s="13" t="s">
        <v>3513</v>
      </c>
      <c r="Q997" s="40" t="s">
        <v>41</v>
      </c>
      <c r="AH997" s="19" t="str">
        <f t="shared" si="207"/>
        <v>10258265926</v>
      </c>
      <c r="AI997" t="str">
        <f>IFERROR(INDEX(PROVEEDORES!$B$1:$B$6940,MATCH(AH997,PROVEEDORES!$A$1:$A$6940,0)),"")</f>
        <v>DE LA BARRA ESPINOZA VICTORIA ELENA</v>
      </c>
    </row>
    <row r="998" spans="1:35" hidden="1" x14ac:dyDescent="0.4">
      <c r="A998" s="13" t="s">
        <v>47</v>
      </c>
      <c r="B998" s="13" t="s">
        <v>9336</v>
      </c>
      <c r="C998" s="11">
        <v>46187</v>
      </c>
      <c r="D998" s="37" t="s">
        <v>8941</v>
      </c>
      <c r="E998" s="8">
        <v>40</v>
      </c>
      <c r="G998" t="s">
        <v>11459</v>
      </c>
      <c r="H998" s="16">
        <v>3.3889999999999998</v>
      </c>
      <c r="I998" s="13" t="s">
        <v>58</v>
      </c>
      <c r="J998" s="18" t="s">
        <v>10837</v>
      </c>
      <c r="K998" s="11">
        <v>46185</v>
      </c>
      <c r="L998" s="11">
        <v>46185</v>
      </c>
      <c r="M998" s="13" t="s">
        <v>3513</v>
      </c>
      <c r="Q998" s="40" t="s">
        <v>8944</v>
      </c>
      <c r="AH998" s="19" t="str">
        <f t="shared" si="207"/>
        <v>10258265926</v>
      </c>
      <c r="AI998" t="str">
        <f>IFERROR(INDEX(PROVEEDORES!$B$1:$B$6940,MATCH(AH998,PROVEEDORES!$A$1:$A$6940,0)),"")</f>
        <v>DE LA BARRA ESPINOZA VICTORIA ELENA</v>
      </c>
    </row>
    <row r="999" spans="1:35" hidden="1" x14ac:dyDescent="0.4">
      <c r="A999" s="13" t="s">
        <v>47</v>
      </c>
      <c r="B999" s="13" t="s">
        <v>9336</v>
      </c>
      <c r="C999" s="11">
        <v>46187</v>
      </c>
      <c r="D999" s="37" t="s">
        <v>8941</v>
      </c>
      <c r="E999" s="8">
        <v>40</v>
      </c>
      <c r="G999" t="s">
        <v>11459</v>
      </c>
      <c r="H999" s="16">
        <v>3.3889999999999998</v>
      </c>
      <c r="I999" s="13" t="s">
        <v>58</v>
      </c>
      <c r="J999" s="18" t="s">
        <v>10838</v>
      </c>
      <c r="K999" s="11">
        <v>46186</v>
      </c>
      <c r="L999" s="11">
        <v>46186</v>
      </c>
      <c r="M999" s="13" t="s">
        <v>3513</v>
      </c>
      <c r="Q999" s="40" t="s">
        <v>8944</v>
      </c>
      <c r="AH999" s="19" t="str">
        <f t="shared" si="207"/>
        <v>10258265926</v>
      </c>
      <c r="AI999" t="str">
        <f>IFERROR(INDEX(PROVEEDORES!$B$1:$B$6940,MATCH(AH999,PROVEEDORES!$A$1:$A$6940,0)),"")</f>
        <v>DE LA BARRA ESPINOZA VICTORIA ELENA</v>
      </c>
    </row>
    <row r="1000" spans="1:35" hidden="1" x14ac:dyDescent="0.4">
      <c r="A1000" s="13" t="s">
        <v>47</v>
      </c>
      <c r="B1000" s="13" t="s">
        <v>9336</v>
      </c>
      <c r="C1000" s="11">
        <v>46187</v>
      </c>
      <c r="D1000" s="37" t="s">
        <v>8941</v>
      </c>
      <c r="E1000" s="8">
        <v>40</v>
      </c>
      <c r="G1000" t="s">
        <v>11459</v>
      </c>
      <c r="H1000" s="16">
        <v>3.3889999999999998</v>
      </c>
      <c r="I1000" s="13" t="s">
        <v>58</v>
      </c>
      <c r="J1000" s="18" t="s">
        <v>10839</v>
      </c>
      <c r="K1000" s="11">
        <v>46187</v>
      </c>
      <c r="L1000" s="11">
        <v>46187</v>
      </c>
      <c r="M1000" s="13" t="s">
        <v>7133</v>
      </c>
      <c r="Q1000" s="40" t="s">
        <v>8944</v>
      </c>
      <c r="AH1000" s="19" t="str">
        <f t="shared" ref="AH1000" si="211">M1000</f>
        <v>10733685790</v>
      </c>
      <c r="AI1000" t="str">
        <f>IFERROR(INDEX(PROVEEDORES!$B$1:$B$6940,MATCH(AH1000,PROVEEDORES!$A$1:$A$6940,0)),"")</f>
        <v>ISUIZA SABINO HALBER WAGNER</v>
      </c>
    </row>
    <row r="1001" spans="1:35" hidden="1" x14ac:dyDescent="0.4">
      <c r="A1001" s="13" t="s">
        <v>47</v>
      </c>
      <c r="B1001" s="13" t="s">
        <v>9337</v>
      </c>
      <c r="C1001" s="11">
        <v>46187</v>
      </c>
      <c r="D1001" s="37" t="s">
        <v>8940</v>
      </c>
      <c r="F1001" s="8">
        <v>630</v>
      </c>
      <c r="G1001" t="s">
        <v>11459</v>
      </c>
      <c r="H1001" s="16">
        <v>3.3889999999999998</v>
      </c>
      <c r="I1001" s="13" t="s">
        <v>50</v>
      </c>
      <c r="J1001" s="18" t="s">
        <v>10840</v>
      </c>
      <c r="K1001" s="11">
        <v>46185</v>
      </c>
      <c r="L1001" s="11">
        <v>46185</v>
      </c>
      <c r="M1001" s="13" t="s">
        <v>9451</v>
      </c>
      <c r="Q1001" s="38" t="s">
        <v>10841</v>
      </c>
      <c r="AH1001" s="19" t="str">
        <f t="shared" si="207"/>
        <v>00127483</v>
      </c>
      <c r="AI1001" t="str">
        <f>IFERROR(INDEX(PROVEEDORES!$B$1:$B$6940,MATCH(AH1001,PROVEEDORES!$A$1:$A$6940,0)),"")</f>
        <v>MEZA AMASIFUEN JOSE ANTONIO</v>
      </c>
    </row>
    <row r="1002" spans="1:35" hidden="1" x14ac:dyDescent="0.4">
      <c r="A1002" s="13" t="s">
        <v>47</v>
      </c>
      <c r="B1002" s="13" t="s">
        <v>9337</v>
      </c>
      <c r="C1002" s="11">
        <v>46187</v>
      </c>
      <c r="D1002" s="37" t="s">
        <v>8940</v>
      </c>
      <c r="F1002" s="8">
        <v>20</v>
      </c>
      <c r="G1002" t="s">
        <v>11459</v>
      </c>
      <c r="H1002" s="16">
        <v>3.3889999999999998</v>
      </c>
      <c r="I1002" s="13" t="s">
        <v>50</v>
      </c>
      <c r="J1002" s="18" t="s">
        <v>10842</v>
      </c>
      <c r="K1002" s="11">
        <v>46187</v>
      </c>
      <c r="L1002" s="11">
        <v>46187</v>
      </c>
      <c r="M1002" s="13" t="s">
        <v>9451</v>
      </c>
      <c r="Q1002" s="40" t="s">
        <v>39</v>
      </c>
      <c r="AH1002" s="19" t="str">
        <f t="shared" si="207"/>
        <v>00127483</v>
      </c>
      <c r="AI1002" t="str">
        <f>IFERROR(INDEX(PROVEEDORES!$B$1:$B$6940,MATCH(AH1002,PROVEEDORES!$A$1:$A$6940,0)),"")</f>
        <v>MEZA AMASIFUEN JOSE ANTONIO</v>
      </c>
    </row>
    <row r="1003" spans="1:35" hidden="1" x14ac:dyDescent="0.4">
      <c r="A1003" s="13" t="s">
        <v>47</v>
      </c>
      <c r="B1003" s="13" t="s">
        <v>9337</v>
      </c>
      <c r="C1003" s="11">
        <v>46187</v>
      </c>
      <c r="D1003" s="37" t="s">
        <v>8942</v>
      </c>
      <c r="E1003" s="8">
        <v>40</v>
      </c>
      <c r="G1003" t="s">
        <v>11459</v>
      </c>
      <c r="H1003" s="16">
        <v>3.3889999999999998</v>
      </c>
      <c r="I1003" s="13" t="s">
        <v>56</v>
      </c>
      <c r="J1003" s="18" t="s">
        <v>10843</v>
      </c>
      <c r="K1003" s="11">
        <v>46188</v>
      </c>
      <c r="L1003" s="11">
        <v>46188</v>
      </c>
      <c r="M1003" s="13" t="s">
        <v>9520</v>
      </c>
      <c r="Q1003" s="40" t="s">
        <v>59</v>
      </c>
      <c r="AH1003" s="19" t="str">
        <f t="shared" si="207"/>
        <v>10755996551</v>
      </c>
      <c r="AI1003" t="str">
        <f>IFERROR(INDEX(PROVEEDORES!$B$1:$B$6940,MATCH(AH1003,PROVEEDORES!$A$1:$A$6940,0)),"")</f>
        <v>PEREZ DAHUA FRANS DENNIS</v>
      </c>
    </row>
    <row r="1004" spans="1:35" hidden="1" x14ac:dyDescent="0.4">
      <c r="A1004" s="13" t="s">
        <v>47</v>
      </c>
      <c r="B1004" s="13" t="s">
        <v>9337</v>
      </c>
      <c r="C1004" s="11">
        <v>46187</v>
      </c>
      <c r="D1004" s="37" t="s">
        <v>8942</v>
      </c>
      <c r="E1004" s="8">
        <v>10</v>
      </c>
      <c r="G1004" t="s">
        <v>11459</v>
      </c>
      <c r="H1004" s="16">
        <v>3.3889999999999998</v>
      </c>
      <c r="I1004" s="13" t="s">
        <v>56</v>
      </c>
      <c r="J1004" s="18" t="s">
        <v>10844</v>
      </c>
      <c r="K1004" s="11">
        <v>46188</v>
      </c>
      <c r="L1004" s="11">
        <v>46188</v>
      </c>
      <c r="M1004" s="13" t="s">
        <v>9520</v>
      </c>
      <c r="Q1004" s="40" t="s">
        <v>8943</v>
      </c>
      <c r="AH1004" s="19" t="str">
        <f t="shared" si="207"/>
        <v>10755996551</v>
      </c>
      <c r="AI1004" t="str">
        <f>IFERROR(INDEX(PROVEEDORES!$B$1:$B$6940,MATCH(AH1004,PROVEEDORES!$A$1:$A$6940,0)),"")</f>
        <v>PEREZ DAHUA FRANS DENNIS</v>
      </c>
    </row>
    <row r="1005" spans="1:35" hidden="1" x14ac:dyDescent="0.4">
      <c r="A1005" s="13" t="s">
        <v>47</v>
      </c>
      <c r="B1005" s="13" t="s">
        <v>9337</v>
      </c>
      <c r="C1005" s="11">
        <v>46187</v>
      </c>
      <c r="D1005" s="37" t="s">
        <v>11460</v>
      </c>
      <c r="E1005" s="8">
        <v>450</v>
      </c>
      <c r="G1005" t="s">
        <v>11459</v>
      </c>
      <c r="H1005" s="16">
        <v>3.3889999999999998</v>
      </c>
      <c r="I1005" s="13" t="s">
        <v>57</v>
      </c>
      <c r="J1005" s="18" t="s">
        <v>10845</v>
      </c>
      <c r="K1005" s="11">
        <v>46188</v>
      </c>
      <c r="L1005" s="11">
        <v>46188</v>
      </c>
      <c r="M1005" s="20" t="s">
        <v>9101</v>
      </c>
      <c r="Q1005" s="40" t="s">
        <v>8950</v>
      </c>
      <c r="AH1005" s="19" t="str">
        <f t="shared" si="207"/>
        <v>10001210683</v>
      </c>
      <c r="AI1005" t="str">
        <f>IFERROR(INDEX(PROVEEDORES!$B$1:$B$6940,MATCH(AH1005,PROVEEDORES!$A$1:$A$6940,0)),"")</f>
        <v>FLORES VARGAS ROXANA</v>
      </c>
    </row>
    <row r="1006" spans="1:35" hidden="1" x14ac:dyDescent="0.4">
      <c r="A1006" s="13" t="s">
        <v>47</v>
      </c>
      <c r="B1006" s="13" t="s">
        <v>9337</v>
      </c>
      <c r="C1006" s="11">
        <v>46187</v>
      </c>
      <c r="D1006" s="37" t="s">
        <v>9558</v>
      </c>
      <c r="E1006" s="8">
        <v>30</v>
      </c>
      <c r="G1006" t="s">
        <v>11459</v>
      </c>
      <c r="H1006" s="16">
        <v>3.3889999999999998</v>
      </c>
      <c r="I1006" s="13" t="s">
        <v>58</v>
      </c>
      <c r="J1006" s="18" t="s">
        <v>10846</v>
      </c>
      <c r="K1006" s="11">
        <v>46186</v>
      </c>
      <c r="L1006" s="11">
        <v>46186</v>
      </c>
      <c r="M1006" s="20" t="s">
        <v>3513</v>
      </c>
      <c r="Q1006" s="40" t="s">
        <v>41</v>
      </c>
      <c r="AH1006" s="19" t="str">
        <f t="shared" si="207"/>
        <v>10258265926</v>
      </c>
      <c r="AI1006" t="str">
        <f>IFERROR(INDEX(PROVEEDORES!$B$1:$B$6940,MATCH(AH1006,PROVEEDORES!$A$1:$A$6940,0)),"")</f>
        <v>DE LA BARRA ESPINOZA VICTORIA ELENA</v>
      </c>
    </row>
    <row r="1007" spans="1:35" hidden="1" x14ac:dyDescent="0.4">
      <c r="A1007" s="13" t="s">
        <v>47</v>
      </c>
      <c r="B1007" s="13" t="s">
        <v>9337</v>
      </c>
      <c r="C1007" s="11">
        <v>46187</v>
      </c>
      <c r="D1007" s="37" t="s">
        <v>8941</v>
      </c>
      <c r="E1007" s="8">
        <v>40</v>
      </c>
      <c r="G1007" t="s">
        <v>11459</v>
      </c>
      <c r="H1007" s="16">
        <v>3.3889999999999998</v>
      </c>
      <c r="I1007" s="13" t="s">
        <v>58</v>
      </c>
      <c r="J1007" s="18" t="s">
        <v>10847</v>
      </c>
      <c r="K1007" s="11">
        <v>46185</v>
      </c>
      <c r="L1007" s="11">
        <v>46185</v>
      </c>
      <c r="M1007" s="20" t="s">
        <v>3513</v>
      </c>
      <c r="Q1007" s="40" t="s">
        <v>8944</v>
      </c>
      <c r="AH1007" s="19" t="str">
        <f t="shared" si="207"/>
        <v>10258265926</v>
      </c>
      <c r="AI1007" t="str">
        <f>IFERROR(INDEX(PROVEEDORES!$B$1:$B$6940,MATCH(AH1007,PROVEEDORES!$A$1:$A$6940,0)),"")</f>
        <v>DE LA BARRA ESPINOZA VICTORIA ELENA</v>
      </c>
    </row>
    <row r="1008" spans="1:35" hidden="1" x14ac:dyDescent="0.4">
      <c r="A1008" s="13" t="s">
        <v>47</v>
      </c>
      <c r="B1008" s="13" t="s">
        <v>9337</v>
      </c>
      <c r="C1008" s="11">
        <v>46187</v>
      </c>
      <c r="D1008" s="37" t="s">
        <v>8941</v>
      </c>
      <c r="E1008" s="8">
        <v>40</v>
      </c>
      <c r="G1008" t="s">
        <v>11459</v>
      </c>
      <c r="H1008" s="16">
        <v>3.3889999999999998</v>
      </c>
      <c r="I1008" s="13" t="s">
        <v>58</v>
      </c>
      <c r="J1008" s="18" t="s">
        <v>10848</v>
      </c>
      <c r="K1008" s="11">
        <v>46186</v>
      </c>
      <c r="L1008" s="11">
        <v>46186</v>
      </c>
      <c r="M1008" s="20" t="s">
        <v>3513</v>
      </c>
      <c r="Q1008" s="40" t="s">
        <v>8944</v>
      </c>
      <c r="AH1008" s="19" t="str">
        <f t="shared" ref="AH1008" si="212">M1008</f>
        <v>10258265926</v>
      </c>
      <c r="AI1008" t="str">
        <f>IFERROR(INDEX(PROVEEDORES!$B$1:$B$6940,MATCH(AH1008,PROVEEDORES!$A$1:$A$6940,0)),"")</f>
        <v>DE LA BARRA ESPINOZA VICTORIA ELENA</v>
      </c>
    </row>
    <row r="1009" spans="1:35" hidden="1" x14ac:dyDescent="0.4">
      <c r="A1009" s="13" t="s">
        <v>47</v>
      </c>
      <c r="B1009" s="13" t="s">
        <v>9337</v>
      </c>
      <c r="C1009" s="11">
        <v>46187</v>
      </c>
      <c r="D1009" s="37" t="s">
        <v>8941</v>
      </c>
      <c r="E1009" s="8">
        <v>40</v>
      </c>
      <c r="G1009" t="s">
        <v>11459</v>
      </c>
      <c r="H1009" s="16">
        <v>3.3889999999999998</v>
      </c>
      <c r="I1009" s="13" t="s">
        <v>58</v>
      </c>
      <c r="J1009" s="18" t="s">
        <v>10849</v>
      </c>
      <c r="K1009" s="11">
        <v>46187</v>
      </c>
      <c r="L1009" s="11">
        <v>46187</v>
      </c>
      <c r="M1009" s="13" t="s">
        <v>5658</v>
      </c>
      <c r="Q1009" s="40" t="s">
        <v>8944</v>
      </c>
      <c r="AH1009" s="19" t="str">
        <f t="shared" si="207"/>
        <v>10446876312</v>
      </c>
      <c r="AI1009" t="str">
        <f>IFERROR(INDEX(PROVEEDORES!$B$1:$B$6940,MATCH(AH1009,PROVEEDORES!$A$1:$A$6940,0)),"")</f>
        <v>IRENE ELENITH ROJAS RUIZ</v>
      </c>
    </row>
    <row r="1010" spans="1:35" hidden="1" x14ac:dyDescent="0.4">
      <c r="A1010" s="13" t="s">
        <v>47</v>
      </c>
      <c r="B1010" s="13" t="s">
        <v>9338</v>
      </c>
      <c r="C1010" s="11">
        <v>46187</v>
      </c>
      <c r="D1010" s="37" t="s">
        <v>8940</v>
      </c>
      <c r="F1010" s="8">
        <v>300</v>
      </c>
      <c r="G1010" t="s">
        <v>11459</v>
      </c>
      <c r="H1010" s="16">
        <v>3.3889999999999998</v>
      </c>
      <c r="I1010" s="13" t="s">
        <v>50</v>
      </c>
      <c r="J1010" s="18" t="s">
        <v>10850</v>
      </c>
      <c r="K1010" s="11">
        <v>46182</v>
      </c>
      <c r="L1010" s="11">
        <v>46182</v>
      </c>
      <c r="M1010" s="43">
        <v>22989697</v>
      </c>
      <c r="Q1010" s="38" t="s">
        <v>9924</v>
      </c>
      <c r="AH1010" s="19">
        <f t="shared" si="207"/>
        <v>22989697</v>
      </c>
      <c r="AI1010" t="str">
        <f>IFERROR(INDEX(PROVEEDORES!$B$1:$B$6940,MATCH(AH1010,PROVEEDORES!$A$1:$A$6940,0)),"")</f>
        <v>BERROSPI PANDURO EDGAR</v>
      </c>
    </row>
    <row r="1011" spans="1:35" hidden="1" x14ac:dyDescent="0.4">
      <c r="A1011" s="13" t="s">
        <v>47</v>
      </c>
      <c r="B1011" s="13" t="s">
        <v>9338</v>
      </c>
      <c r="C1011" s="11">
        <v>46187</v>
      </c>
      <c r="D1011" s="37" t="s">
        <v>8940</v>
      </c>
      <c r="F1011" s="8">
        <v>173</v>
      </c>
      <c r="G1011" t="s">
        <v>11459</v>
      </c>
      <c r="H1011" s="16">
        <v>3.3889999999999998</v>
      </c>
      <c r="I1011" s="13" t="s">
        <v>50</v>
      </c>
      <c r="J1011" s="18" t="s">
        <v>10851</v>
      </c>
      <c r="K1011" s="11">
        <v>46187</v>
      </c>
      <c r="L1011" s="11">
        <v>46187</v>
      </c>
      <c r="M1011" s="43">
        <v>22989697</v>
      </c>
      <c r="Q1011" s="40" t="s">
        <v>39</v>
      </c>
      <c r="AH1011" s="19">
        <f t="shared" si="207"/>
        <v>22989697</v>
      </c>
      <c r="AI1011" t="str">
        <f>IFERROR(INDEX(PROVEEDORES!$B$1:$B$6940,MATCH(AH1011,PROVEEDORES!$A$1:$A$6940,0)),"")</f>
        <v>BERROSPI PANDURO EDGAR</v>
      </c>
    </row>
    <row r="1012" spans="1:35" hidden="1" x14ac:dyDescent="0.4">
      <c r="A1012" s="13" t="s">
        <v>47</v>
      </c>
      <c r="B1012" s="13" t="s">
        <v>9338</v>
      </c>
      <c r="C1012" s="11">
        <v>46187</v>
      </c>
      <c r="D1012" s="37" t="s">
        <v>8942</v>
      </c>
      <c r="E1012" s="8">
        <v>45</v>
      </c>
      <c r="G1012" t="s">
        <v>11459</v>
      </c>
      <c r="H1012" s="16">
        <v>3.3889999999999998</v>
      </c>
      <c r="I1012" s="13" t="s">
        <v>56</v>
      </c>
      <c r="J1012" s="18" t="s">
        <v>10852</v>
      </c>
      <c r="K1012" s="11">
        <v>46185</v>
      </c>
      <c r="L1012" s="11">
        <v>46185</v>
      </c>
      <c r="M1012" s="13" t="s">
        <v>4930</v>
      </c>
      <c r="Q1012" s="40" t="s">
        <v>9069</v>
      </c>
      <c r="AH1012" s="19" t="str">
        <f t="shared" si="207"/>
        <v>10427605596</v>
      </c>
      <c r="AI1012" t="str">
        <f>IFERROR(INDEX(PROVEEDORES!$B$1:$B$6940,MATCH(AH1012,PROVEEDORES!$A$1:$A$6940,0)),"")</f>
        <v>DEL AGUILA YUPANQUI, QUIRLIANG</v>
      </c>
    </row>
    <row r="1013" spans="1:35" hidden="1" x14ac:dyDescent="0.4">
      <c r="A1013" s="13" t="s">
        <v>47</v>
      </c>
      <c r="B1013" s="13" t="s">
        <v>9338</v>
      </c>
      <c r="C1013" s="11">
        <v>46187</v>
      </c>
      <c r="D1013" s="37" t="s">
        <v>8942</v>
      </c>
      <c r="E1013" s="8">
        <v>30</v>
      </c>
      <c r="G1013" t="s">
        <v>11459</v>
      </c>
      <c r="H1013" s="16">
        <v>3.3889999999999998</v>
      </c>
      <c r="I1013" s="13" t="s">
        <v>56</v>
      </c>
      <c r="J1013" s="18" t="s">
        <v>10853</v>
      </c>
      <c r="K1013" s="11">
        <v>46185</v>
      </c>
      <c r="L1013" s="11">
        <v>46185</v>
      </c>
      <c r="M1013" s="20" t="s">
        <v>9416</v>
      </c>
      <c r="Q1013" s="40" t="s">
        <v>41</v>
      </c>
      <c r="AH1013" s="19" t="str">
        <f t="shared" ref="AH1013:AH1099" si="213">M1013</f>
        <v>10009733791</v>
      </c>
      <c r="AI1013" t="str">
        <f>IFERROR(INDEX(PROVEEDORES!$B$1:$B$6940,MATCH(AH1013,PROVEEDORES!$A$1:$A$6940,0)),"")</f>
        <v>REATEGUI LOPEZ CESAR</v>
      </c>
    </row>
    <row r="1014" spans="1:35" hidden="1" x14ac:dyDescent="0.4">
      <c r="A1014" s="13" t="s">
        <v>47</v>
      </c>
      <c r="B1014" s="13" t="s">
        <v>9338</v>
      </c>
      <c r="C1014" s="11">
        <v>46187</v>
      </c>
      <c r="D1014" s="37" t="s">
        <v>8942</v>
      </c>
      <c r="E1014" s="8">
        <v>40</v>
      </c>
      <c r="G1014" t="s">
        <v>11459</v>
      </c>
      <c r="H1014" s="16">
        <v>3.3889999999999998</v>
      </c>
      <c r="I1014" s="13" t="s">
        <v>56</v>
      </c>
      <c r="J1014" s="18" t="s">
        <v>10854</v>
      </c>
      <c r="K1014" s="11">
        <v>46187</v>
      </c>
      <c r="L1014" s="11">
        <v>46187</v>
      </c>
      <c r="M1014" s="20" t="s">
        <v>9520</v>
      </c>
      <c r="Q1014" s="40" t="s">
        <v>59</v>
      </c>
      <c r="AH1014" s="19" t="str">
        <f t="shared" si="213"/>
        <v>10755996551</v>
      </c>
      <c r="AI1014" t="str">
        <f>IFERROR(INDEX(PROVEEDORES!$B$1:$B$6940,MATCH(AH1014,PROVEEDORES!$A$1:$A$6940,0)),"")</f>
        <v>PEREZ DAHUA FRANS DENNIS</v>
      </c>
    </row>
    <row r="1015" spans="1:35" hidden="1" x14ac:dyDescent="0.4">
      <c r="A1015" s="13" t="s">
        <v>47</v>
      </c>
      <c r="B1015" s="13" t="s">
        <v>9338</v>
      </c>
      <c r="C1015" s="11">
        <v>46187</v>
      </c>
      <c r="D1015" s="37" t="s">
        <v>8942</v>
      </c>
      <c r="E1015" s="8">
        <v>48</v>
      </c>
      <c r="G1015" t="s">
        <v>11459</v>
      </c>
      <c r="H1015" s="16">
        <v>3.3889999999999998</v>
      </c>
      <c r="I1015" s="13" t="s">
        <v>56</v>
      </c>
      <c r="J1015" s="18" t="s">
        <v>10855</v>
      </c>
      <c r="K1015" s="11">
        <v>46187</v>
      </c>
      <c r="L1015" s="11">
        <v>46187</v>
      </c>
      <c r="M1015" s="20" t="s">
        <v>9520</v>
      </c>
      <c r="Q1015" s="40" t="s">
        <v>8943</v>
      </c>
      <c r="AH1015" s="19" t="str">
        <f t="shared" si="213"/>
        <v>10755996551</v>
      </c>
      <c r="AI1015" t="str">
        <f>IFERROR(INDEX(PROVEEDORES!$B$1:$B$6940,MATCH(AH1015,PROVEEDORES!$A$1:$A$6940,0)),"")</f>
        <v>PEREZ DAHUA FRANS DENNIS</v>
      </c>
    </row>
    <row r="1016" spans="1:35" hidden="1" x14ac:dyDescent="0.4">
      <c r="A1016" s="13" t="s">
        <v>47</v>
      </c>
      <c r="B1016" s="13" t="s">
        <v>9338</v>
      </c>
      <c r="C1016" s="11">
        <v>46187</v>
      </c>
      <c r="D1016" s="5">
        <v>63433</v>
      </c>
      <c r="E1016" s="8">
        <v>70</v>
      </c>
      <c r="G1016" t="s">
        <v>11459</v>
      </c>
      <c r="H1016" s="16">
        <v>3.3889999999999998</v>
      </c>
      <c r="I1016" s="13" t="s">
        <v>58</v>
      </c>
      <c r="J1016" s="18" t="s">
        <v>10856</v>
      </c>
      <c r="K1016" s="11">
        <v>46184</v>
      </c>
      <c r="L1016" s="11">
        <v>46184</v>
      </c>
      <c r="M1016" s="20" t="s">
        <v>1215</v>
      </c>
      <c r="Q1016" s="40" t="s">
        <v>8947</v>
      </c>
      <c r="AH1016" s="19" t="str">
        <f t="shared" si="213"/>
        <v>10009749956</v>
      </c>
      <c r="AI1016" t="str">
        <f>IFERROR(INDEX(PROVEEDORES!$B$1:$B$6940,MATCH(AH1016,PROVEEDORES!$A$1:$A$6940,0)),"")</f>
        <v>VALLES BARRERA FLOR</v>
      </c>
    </row>
    <row r="1017" spans="1:35" hidden="1" x14ac:dyDescent="0.4">
      <c r="A1017" s="13" t="s">
        <v>47</v>
      </c>
      <c r="B1017" s="13" t="s">
        <v>9338</v>
      </c>
      <c r="C1017" s="11">
        <v>46187</v>
      </c>
      <c r="D1017" s="37" t="s">
        <v>8941</v>
      </c>
      <c r="E1017" s="8">
        <v>40</v>
      </c>
      <c r="G1017" t="s">
        <v>11459</v>
      </c>
      <c r="H1017" s="16">
        <v>3.3889999999999998</v>
      </c>
      <c r="I1017" s="13" t="s">
        <v>58</v>
      </c>
      <c r="J1017" s="18" t="s">
        <v>10857</v>
      </c>
      <c r="K1017" s="11">
        <v>46182</v>
      </c>
      <c r="L1017" s="11">
        <v>46182</v>
      </c>
      <c r="M1017" s="20" t="s">
        <v>4343</v>
      </c>
      <c r="Q1017" s="40" t="s">
        <v>8944</v>
      </c>
      <c r="AH1017" s="19" t="str">
        <f t="shared" si="213"/>
        <v>10409132591</v>
      </c>
      <c r="AI1017" t="str">
        <f>IFERROR(INDEX(PROVEEDORES!$B$1:$B$6940,MATCH(AH1017,PROVEEDORES!$A$1:$A$6940,0)),"")</f>
        <v>MONTALVO ANDRES VICTORIA APOLONIA</v>
      </c>
    </row>
    <row r="1018" spans="1:35" hidden="1" x14ac:dyDescent="0.4">
      <c r="A1018" s="13" t="s">
        <v>47</v>
      </c>
      <c r="B1018" s="13" t="s">
        <v>9338</v>
      </c>
      <c r="C1018" s="11">
        <v>46187</v>
      </c>
      <c r="D1018" s="37" t="s">
        <v>8941</v>
      </c>
      <c r="E1018" s="8">
        <v>40</v>
      </c>
      <c r="G1018" t="s">
        <v>11459</v>
      </c>
      <c r="H1018" s="16">
        <v>3.3889999999999998</v>
      </c>
      <c r="I1018" s="13" t="s">
        <v>58</v>
      </c>
      <c r="J1018" s="18" t="s">
        <v>10858</v>
      </c>
      <c r="K1018" s="11">
        <v>46183</v>
      </c>
      <c r="L1018" s="11">
        <v>46183</v>
      </c>
      <c r="M1018" s="20" t="s">
        <v>7562</v>
      </c>
      <c r="Q1018" s="40" t="s">
        <v>8944</v>
      </c>
      <c r="AH1018" s="19" t="str">
        <f t="shared" si="213"/>
        <v>10803878817</v>
      </c>
      <c r="AI1018" t="str">
        <f>IFERROR(INDEX(PROVEEDORES!$B$1:$B$6940,MATCH(AH1018,PROVEEDORES!$A$1:$A$6940,0)),"")</f>
        <v>BETETA DIMAS LUCY LUZMILA</v>
      </c>
    </row>
    <row r="1019" spans="1:35" hidden="1" x14ac:dyDescent="0.4">
      <c r="A1019" s="13" t="s">
        <v>47</v>
      </c>
      <c r="B1019" s="13" t="s">
        <v>9338</v>
      </c>
      <c r="C1019" s="11">
        <v>46187</v>
      </c>
      <c r="D1019" s="37" t="s">
        <v>8941</v>
      </c>
      <c r="E1019" s="8">
        <v>40</v>
      </c>
      <c r="G1019" t="s">
        <v>11459</v>
      </c>
      <c r="H1019" s="16">
        <v>3.3889999999999998</v>
      </c>
      <c r="I1019" s="13" t="s">
        <v>58</v>
      </c>
      <c r="J1019" s="18" t="s">
        <v>10859</v>
      </c>
      <c r="K1019" s="11">
        <v>46184</v>
      </c>
      <c r="L1019" s="11">
        <v>46184</v>
      </c>
      <c r="M1019" s="20" t="s">
        <v>1215</v>
      </c>
      <c r="Q1019" s="40" t="s">
        <v>8944</v>
      </c>
      <c r="AH1019" s="19" t="str">
        <f t="shared" si="213"/>
        <v>10009749956</v>
      </c>
      <c r="AI1019" t="str">
        <f>IFERROR(INDEX(PROVEEDORES!$B$1:$B$6940,MATCH(AH1019,PROVEEDORES!$A$1:$A$6940,0)),"")</f>
        <v>VALLES BARRERA FLOR</v>
      </c>
    </row>
    <row r="1020" spans="1:35" hidden="1" x14ac:dyDescent="0.4">
      <c r="A1020" s="13" t="s">
        <v>47</v>
      </c>
      <c r="B1020" s="13" t="s">
        <v>9338</v>
      </c>
      <c r="C1020" s="11">
        <v>46187</v>
      </c>
      <c r="D1020" s="37" t="s">
        <v>8941</v>
      </c>
      <c r="E1020" s="8">
        <v>40</v>
      </c>
      <c r="G1020" t="s">
        <v>11459</v>
      </c>
      <c r="H1020" s="16">
        <v>3.3889999999999998</v>
      </c>
      <c r="I1020" s="13" t="s">
        <v>58</v>
      </c>
      <c r="J1020" s="18" t="s">
        <v>10860</v>
      </c>
      <c r="K1020" s="11">
        <v>46185</v>
      </c>
      <c r="L1020" s="11">
        <v>46185</v>
      </c>
      <c r="M1020" s="20" t="s">
        <v>7176</v>
      </c>
      <c r="Q1020" s="40" t="s">
        <v>8944</v>
      </c>
      <c r="AH1020" s="19" t="str">
        <f t="shared" ref="AH1020:AH1022" si="214">M1020</f>
        <v>10738787701</v>
      </c>
      <c r="AI1020" t="str">
        <f>IFERROR(INDEX(PROVEEDORES!$B$1:$B$6940,MATCH(AH1020,PROVEEDORES!$A$1:$A$6940,0)),"")</f>
        <v>PEZO RENGIFO LADY MATILDE</v>
      </c>
    </row>
    <row r="1021" spans="1:35" hidden="1" x14ac:dyDescent="0.4">
      <c r="A1021" s="13" t="s">
        <v>47</v>
      </c>
      <c r="B1021" s="13" t="s">
        <v>9338</v>
      </c>
      <c r="C1021" s="11">
        <v>46187</v>
      </c>
      <c r="D1021" s="37" t="s">
        <v>8941</v>
      </c>
      <c r="E1021" s="8">
        <v>40</v>
      </c>
      <c r="G1021" t="s">
        <v>11459</v>
      </c>
      <c r="H1021" s="16">
        <v>3.3889999999999998</v>
      </c>
      <c r="I1021" s="13" t="s">
        <v>58</v>
      </c>
      <c r="J1021" s="18" t="s">
        <v>10861</v>
      </c>
      <c r="K1021" s="11">
        <v>46186</v>
      </c>
      <c r="L1021" s="11">
        <v>46186</v>
      </c>
      <c r="M1021" s="20" t="s">
        <v>5355</v>
      </c>
      <c r="Q1021" s="40" t="s">
        <v>8944</v>
      </c>
      <c r="AH1021" s="19" t="str">
        <f t="shared" si="214"/>
        <v>10438308232</v>
      </c>
      <c r="AI1021" t="str">
        <f>IFERROR(INDEX(PROVEEDORES!$B$1:$B$6940,MATCH(AH1021,PROVEEDORES!$A$1:$A$6940,0)),"")</f>
        <v>REQUEJO FARRO JOEL</v>
      </c>
    </row>
    <row r="1022" spans="1:35" hidden="1" x14ac:dyDescent="0.4">
      <c r="A1022" s="13" t="s">
        <v>47</v>
      </c>
      <c r="B1022" s="13" t="s">
        <v>9338</v>
      </c>
      <c r="C1022" s="11">
        <v>46187</v>
      </c>
      <c r="D1022" s="37" t="s">
        <v>8942</v>
      </c>
      <c r="E1022" s="8">
        <v>40</v>
      </c>
      <c r="G1022" t="s">
        <v>11459</v>
      </c>
      <c r="H1022" s="16">
        <v>3.3889999999999998</v>
      </c>
      <c r="I1022" s="13" t="s">
        <v>56</v>
      </c>
      <c r="J1022" s="18" t="s">
        <v>10862</v>
      </c>
      <c r="K1022" s="11">
        <v>46187</v>
      </c>
      <c r="L1022" s="11">
        <v>46187</v>
      </c>
      <c r="M1022" s="20" t="s">
        <v>4489</v>
      </c>
      <c r="Q1022" s="40" t="s">
        <v>8944</v>
      </c>
      <c r="AH1022" s="19" t="str">
        <f t="shared" si="214"/>
        <v>10413644513</v>
      </c>
      <c r="AI1022" t="str">
        <f>IFERROR(INDEX(PROVEEDORES!$B$1:$B$6940,MATCH(AH1022,PROVEEDORES!$A$1:$A$6940,0)),"")</f>
        <v>LIZANDRO MUÑOZ PEÑAHERRERA</v>
      </c>
    </row>
    <row r="1023" spans="1:35" hidden="1" x14ac:dyDescent="0.4">
      <c r="A1023" s="13" t="s">
        <v>47</v>
      </c>
      <c r="B1023" s="13" t="s">
        <v>9339</v>
      </c>
      <c r="C1023" s="11">
        <v>46188</v>
      </c>
      <c r="D1023" s="37" t="s">
        <v>8940</v>
      </c>
      <c r="F1023" s="8">
        <v>300</v>
      </c>
      <c r="G1023" t="s">
        <v>11459</v>
      </c>
      <c r="H1023" s="16">
        <v>3.3889999999999998</v>
      </c>
      <c r="I1023" s="13" t="s">
        <v>50</v>
      </c>
      <c r="J1023" s="18" t="s">
        <v>10863</v>
      </c>
      <c r="K1023" s="11">
        <v>46184</v>
      </c>
      <c r="L1023" s="11">
        <v>46184</v>
      </c>
      <c r="M1023" s="13" t="s">
        <v>9616</v>
      </c>
      <c r="Q1023" s="38" t="s">
        <v>10864</v>
      </c>
      <c r="AH1023" s="19" t="str">
        <f t="shared" si="213"/>
        <v>04061928</v>
      </c>
      <c r="AI1023" t="str">
        <f>IFERROR(INDEX(PROVEEDORES!$B$1:$B$6940,MATCH(AH1023,PROVEEDORES!$A$1:$A$6940,0)),"")</f>
        <v>VEGA GARCIA JULIO FAUSTO</v>
      </c>
    </row>
    <row r="1024" spans="1:35" hidden="1" x14ac:dyDescent="0.4">
      <c r="A1024" s="13" t="s">
        <v>47</v>
      </c>
      <c r="B1024" s="13" t="s">
        <v>9339</v>
      </c>
      <c r="C1024" s="11">
        <v>46188</v>
      </c>
      <c r="D1024" s="37" t="s">
        <v>8940</v>
      </c>
      <c r="F1024" s="8">
        <v>68</v>
      </c>
      <c r="G1024" t="s">
        <v>11459</v>
      </c>
      <c r="H1024" s="16">
        <v>3.3889999999999998</v>
      </c>
      <c r="I1024" s="13" t="s">
        <v>50</v>
      </c>
      <c r="J1024" s="18" t="s">
        <v>10865</v>
      </c>
      <c r="K1024" s="11">
        <v>46188</v>
      </c>
      <c r="L1024" s="11">
        <v>46188</v>
      </c>
      <c r="M1024" s="13" t="s">
        <v>9616</v>
      </c>
      <c r="Q1024" s="40" t="s">
        <v>39</v>
      </c>
      <c r="AH1024" s="19" t="str">
        <f t="shared" si="213"/>
        <v>04061928</v>
      </c>
      <c r="AI1024" t="str">
        <f>IFERROR(INDEX(PROVEEDORES!$B$1:$B$6940,MATCH(AH1024,PROVEEDORES!$A$1:$A$6940,0)),"")</f>
        <v>VEGA GARCIA JULIO FAUSTO</v>
      </c>
    </row>
    <row r="1025" spans="1:35" hidden="1" x14ac:dyDescent="0.4">
      <c r="A1025" s="13" t="s">
        <v>47</v>
      </c>
      <c r="B1025" s="13" t="s">
        <v>9339</v>
      </c>
      <c r="C1025" s="11">
        <v>46188</v>
      </c>
      <c r="D1025" s="37" t="s">
        <v>8942</v>
      </c>
      <c r="E1025" s="8">
        <v>40</v>
      </c>
      <c r="G1025" t="s">
        <v>11459</v>
      </c>
      <c r="H1025" s="16">
        <v>3.3889999999999998</v>
      </c>
      <c r="I1025" s="13" t="s">
        <v>56</v>
      </c>
      <c r="J1025" s="18" t="s">
        <v>10866</v>
      </c>
      <c r="K1025" s="11">
        <v>46188</v>
      </c>
      <c r="L1025" s="11">
        <v>46188</v>
      </c>
      <c r="M1025" s="13" t="s">
        <v>9520</v>
      </c>
      <c r="Q1025" s="40" t="s">
        <v>59</v>
      </c>
      <c r="AH1025" s="19" t="str">
        <f t="shared" ref="AH1025:AH1033" si="215">M1025</f>
        <v>10755996551</v>
      </c>
      <c r="AI1025" t="str">
        <f>IFERROR(INDEX(PROVEEDORES!$B$1:$B$6940,MATCH(AH1025,PROVEEDORES!$A$1:$A$6940,0)),"")</f>
        <v>PEREZ DAHUA FRANS DENNIS</v>
      </c>
    </row>
    <row r="1026" spans="1:35" hidden="1" x14ac:dyDescent="0.4">
      <c r="A1026" s="13" t="s">
        <v>47</v>
      </c>
      <c r="B1026" s="13" t="s">
        <v>9339</v>
      </c>
      <c r="C1026" s="11">
        <v>46188</v>
      </c>
      <c r="D1026" s="37" t="s">
        <v>8942</v>
      </c>
      <c r="E1026" s="8">
        <v>48</v>
      </c>
      <c r="G1026" t="s">
        <v>11459</v>
      </c>
      <c r="H1026" s="16">
        <v>3.3889999999999998</v>
      </c>
      <c r="I1026" s="13" t="s">
        <v>56</v>
      </c>
      <c r="J1026" s="18" t="s">
        <v>10867</v>
      </c>
      <c r="K1026" s="11">
        <v>46188</v>
      </c>
      <c r="L1026" s="11">
        <v>46188</v>
      </c>
      <c r="M1026" s="13" t="s">
        <v>9520</v>
      </c>
      <c r="Q1026" s="40" t="s">
        <v>8943</v>
      </c>
      <c r="AH1026" s="19" t="str">
        <f t="shared" si="215"/>
        <v>10755996551</v>
      </c>
      <c r="AI1026" t="str">
        <f>IFERROR(INDEX(PROVEEDORES!$B$1:$B$6940,MATCH(AH1026,PROVEEDORES!$A$1:$A$6940,0)),"")</f>
        <v>PEREZ DAHUA FRANS DENNIS</v>
      </c>
    </row>
    <row r="1027" spans="1:35" hidden="1" x14ac:dyDescent="0.4">
      <c r="A1027" s="13" t="s">
        <v>47</v>
      </c>
      <c r="B1027" s="13" t="s">
        <v>9339</v>
      </c>
      <c r="C1027" s="11">
        <v>46188</v>
      </c>
      <c r="D1027" s="37" t="s">
        <v>8941</v>
      </c>
      <c r="E1027" s="8">
        <v>40</v>
      </c>
      <c r="G1027" t="s">
        <v>11459</v>
      </c>
      <c r="H1027" s="16">
        <v>3.3889999999999998</v>
      </c>
      <c r="I1027" s="13" t="s">
        <v>58</v>
      </c>
      <c r="J1027" s="18" t="s">
        <v>10868</v>
      </c>
      <c r="K1027" s="11">
        <v>46182</v>
      </c>
      <c r="L1027" s="11">
        <v>46182</v>
      </c>
      <c r="M1027" s="13" t="s">
        <v>5658</v>
      </c>
      <c r="Q1027" s="40" t="s">
        <v>8944</v>
      </c>
      <c r="AH1027" s="19" t="str">
        <f t="shared" si="215"/>
        <v>10446876312</v>
      </c>
      <c r="AI1027" t="str">
        <f>IFERROR(INDEX(PROVEEDORES!$B$1:$B$6940,MATCH(AH1027,PROVEEDORES!$A$1:$A$6940,0)),"")</f>
        <v>IRENE ELENITH ROJAS RUIZ</v>
      </c>
    </row>
    <row r="1028" spans="1:35" hidden="1" x14ac:dyDescent="0.4">
      <c r="A1028" s="13" t="s">
        <v>47</v>
      </c>
      <c r="B1028" s="13" t="s">
        <v>9339</v>
      </c>
      <c r="C1028" s="11">
        <v>46188</v>
      </c>
      <c r="D1028" s="37" t="s">
        <v>8941</v>
      </c>
      <c r="E1028" s="8">
        <v>40</v>
      </c>
      <c r="G1028" t="s">
        <v>11459</v>
      </c>
      <c r="H1028" s="16">
        <v>3.3889999999999998</v>
      </c>
      <c r="I1028" s="13" t="s">
        <v>58</v>
      </c>
      <c r="J1028" s="18" t="s">
        <v>10869</v>
      </c>
      <c r="K1028" s="11">
        <v>46183</v>
      </c>
      <c r="L1028" s="11">
        <v>46183</v>
      </c>
      <c r="M1028" s="13" t="s">
        <v>5658</v>
      </c>
      <c r="Q1028" s="40" t="s">
        <v>8944</v>
      </c>
      <c r="AH1028" s="19" t="str">
        <f t="shared" si="215"/>
        <v>10446876312</v>
      </c>
      <c r="AI1028" t="str">
        <f>IFERROR(INDEX(PROVEEDORES!$B$1:$B$6940,MATCH(AH1028,PROVEEDORES!$A$1:$A$6940,0)),"")</f>
        <v>IRENE ELENITH ROJAS RUIZ</v>
      </c>
    </row>
    <row r="1029" spans="1:35" hidden="1" x14ac:dyDescent="0.4">
      <c r="A1029" s="13" t="s">
        <v>47</v>
      </c>
      <c r="B1029" s="13" t="s">
        <v>9339</v>
      </c>
      <c r="C1029" s="11">
        <v>46188</v>
      </c>
      <c r="D1029" s="37" t="s">
        <v>8941</v>
      </c>
      <c r="E1029" s="8">
        <v>40</v>
      </c>
      <c r="G1029" t="s">
        <v>11459</v>
      </c>
      <c r="H1029" s="16">
        <v>3.3889999999999998</v>
      </c>
      <c r="I1029" s="13" t="s">
        <v>58</v>
      </c>
      <c r="J1029" s="18" t="s">
        <v>10870</v>
      </c>
      <c r="K1029" s="11">
        <v>46184</v>
      </c>
      <c r="L1029" s="11">
        <v>46184</v>
      </c>
      <c r="M1029" s="13" t="s">
        <v>9542</v>
      </c>
      <c r="Q1029" s="40" t="s">
        <v>8944</v>
      </c>
      <c r="AH1029" s="19" t="str">
        <f t="shared" si="215"/>
        <v>10473958151</v>
      </c>
      <c r="AI1029" t="str">
        <f>IFERROR(INDEX(PROVEEDORES!$B$1:$B$6940,MATCH(AH1029,PROVEEDORES!$A$1:$A$6940,0)),"")</f>
        <v>DAVILA ROMERO ELVA JANNET</v>
      </c>
    </row>
    <row r="1030" spans="1:35" hidden="1" x14ac:dyDescent="0.4">
      <c r="A1030" s="13" t="s">
        <v>47</v>
      </c>
      <c r="B1030" s="13" t="s">
        <v>9339</v>
      </c>
      <c r="C1030" s="11">
        <v>46188</v>
      </c>
      <c r="D1030" s="37" t="s">
        <v>8941</v>
      </c>
      <c r="E1030" s="8">
        <v>40</v>
      </c>
      <c r="G1030" t="s">
        <v>11459</v>
      </c>
      <c r="H1030" s="16">
        <v>3.3889999999999998</v>
      </c>
      <c r="I1030" s="13" t="s">
        <v>58</v>
      </c>
      <c r="J1030" s="18" t="s">
        <v>10871</v>
      </c>
      <c r="K1030" s="11">
        <v>46185</v>
      </c>
      <c r="L1030" s="11">
        <v>46185</v>
      </c>
      <c r="M1030" s="13" t="s">
        <v>1634</v>
      </c>
      <c r="Q1030" s="40" t="s">
        <v>8944</v>
      </c>
      <c r="AH1030" s="19" t="str">
        <f t="shared" si="215"/>
        <v>10011321840</v>
      </c>
      <c r="AI1030" t="str">
        <f>IFERROR(INDEX(PROVEEDORES!$B$1:$B$6940,MATCH(AH1030,PROVEEDORES!$A$1:$A$6940,0)),"")</f>
        <v>PIRO RENGIFO GUILLERMO</v>
      </c>
    </row>
    <row r="1031" spans="1:35" hidden="1" x14ac:dyDescent="0.4">
      <c r="A1031" s="13" t="s">
        <v>47</v>
      </c>
      <c r="B1031" s="13" t="s">
        <v>9339</v>
      </c>
      <c r="C1031" s="11">
        <v>46188</v>
      </c>
      <c r="D1031" s="37" t="s">
        <v>8941</v>
      </c>
      <c r="E1031" s="8">
        <v>40</v>
      </c>
      <c r="G1031" t="s">
        <v>11459</v>
      </c>
      <c r="H1031" s="16">
        <v>3.3889999999999998</v>
      </c>
      <c r="I1031" s="13" t="s">
        <v>58</v>
      </c>
      <c r="J1031" s="18" t="s">
        <v>10872</v>
      </c>
      <c r="K1031" s="11">
        <v>46186</v>
      </c>
      <c r="L1031" s="11">
        <v>46186</v>
      </c>
      <c r="M1031" s="13" t="s">
        <v>5596</v>
      </c>
      <c r="Q1031" s="40" t="s">
        <v>8944</v>
      </c>
      <c r="AH1031" s="19" t="str">
        <f t="shared" si="215"/>
        <v>10444797873</v>
      </c>
      <c r="AI1031" t="str">
        <f>IFERROR(INDEX(PROVEEDORES!$B$1:$B$6940,MATCH(AH1031,PROVEEDORES!$A$1:$A$6940,0)),"")</f>
        <v>BAUTISTA ROMERO ADELA</v>
      </c>
    </row>
    <row r="1032" spans="1:35" hidden="1" x14ac:dyDescent="0.4">
      <c r="A1032" s="13" t="s">
        <v>47</v>
      </c>
      <c r="B1032" s="13" t="s">
        <v>9339</v>
      </c>
      <c r="C1032" s="11">
        <v>46188</v>
      </c>
      <c r="D1032" s="37" t="s">
        <v>8941</v>
      </c>
      <c r="E1032" s="8">
        <v>40</v>
      </c>
      <c r="G1032" t="s">
        <v>11459</v>
      </c>
      <c r="H1032" s="16">
        <v>3.3889999999999998</v>
      </c>
      <c r="I1032" s="13" t="s">
        <v>58</v>
      </c>
      <c r="J1032" s="18" t="s">
        <v>10873</v>
      </c>
      <c r="K1032" s="11">
        <v>46187</v>
      </c>
      <c r="L1032" s="11">
        <v>46187</v>
      </c>
      <c r="M1032" s="13" t="s">
        <v>5658</v>
      </c>
      <c r="Q1032" s="40" t="s">
        <v>8944</v>
      </c>
      <c r="AH1032" s="19" t="str">
        <f t="shared" si="215"/>
        <v>10446876312</v>
      </c>
      <c r="AI1032" t="str">
        <f>IFERROR(INDEX(PROVEEDORES!$B$1:$B$6940,MATCH(AH1032,PROVEEDORES!$A$1:$A$6940,0)),"")</f>
        <v>IRENE ELENITH ROJAS RUIZ</v>
      </c>
    </row>
    <row r="1033" spans="1:35" hidden="1" x14ac:dyDescent="0.4">
      <c r="A1033" s="13" t="s">
        <v>47</v>
      </c>
      <c r="B1033" s="13" t="s">
        <v>9339</v>
      </c>
      <c r="C1033" s="11">
        <v>46188</v>
      </c>
      <c r="D1033" s="37" t="s">
        <v>8941</v>
      </c>
      <c r="E1033" s="8">
        <v>40</v>
      </c>
      <c r="G1033" t="s">
        <v>11459</v>
      </c>
      <c r="H1033" s="16">
        <v>3.3889999999999998</v>
      </c>
      <c r="I1033" s="13" t="s">
        <v>58</v>
      </c>
      <c r="J1033" s="18" t="s">
        <v>10874</v>
      </c>
      <c r="K1033" s="11">
        <v>46188</v>
      </c>
      <c r="L1033" s="11">
        <v>46188</v>
      </c>
      <c r="M1033" s="13" t="s">
        <v>5658</v>
      </c>
      <c r="Q1033" s="40" t="s">
        <v>8944</v>
      </c>
      <c r="AH1033" s="19" t="str">
        <f t="shared" si="215"/>
        <v>10446876312</v>
      </c>
      <c r="AI1033" t="str">
        <f>IFERROR(INDEX(PROVEEDORES!$B$1:$B$6940,MATCH(AH1033,PROVEEDORES!$A$1:$A$6940,0)),"")</f>
        <v>IRENE ELENITH ROJAS RUIZ</v>
      </c>
    </row>
    <row r="1034" spans="1:35" hidden="1" x14ac:dyDescent="0.4">
      <c r="A1034" s="13" t="s">
        <v>47</v>
      </c>
      <c r="B1034" s="13" t="s">
        <v>9340</v>
      </c>
      <c r="C1034" s="11">
        <v>46188</v>
      </c>
      <c r="D1034" s="37" t="s">
        <v>8940</v>
      </c>
      <c r="F1034" s="8">
        <v>750</v>
      </c>
      <c r="G1034" t="s">
        <v>11459</v>
      </c>
      <c r="H1034" s="16">
        <v>3.3889999999999998</v>
      </c>
      <c r="I1034" s="13" t="s">
        <v>50</v>
      </c>
      <c r="J1034" s="18" t="s">
        <v>10875</v>
      </c>
      <c r="K1034" s="11">
        <v>46177</v>
      </c>
      <c r="L1034" s="11">
        <v>46177</v>
      </c>
      <c r="M1034" s="13" t="s">
        <v>390</v>
      </c>
      <c r="Q1034" s="38" t="s">
        <v>10876</v>
      </c>
      <c r="AH1034" s="19" t="str">
        <f t="shared" ref="AH1034:AH1038" si="216">M1034</f>
        <v>01158542</v>
      </c>
      <c r="AI1034" t="str">
        <f>IFERROR(INDEX(PROVEEDORES!$B$1:$B$6940,MATCH(AH1034,PROVEEDORES!$A$1:$A$6940,0)),"")</f>
        <v>SAAVEDRA MEGO ISAAC</v>
      </c>
    </row>
    <row r="1035" spans="1:35" hidden="1" x14ac:dyDescent="0.4">
      <c r="A1035" s="13" t="s">
        <v>47</v>
      </c>
      <c r="B1035" s="13" t="s">
        <v>9340</v>
      </c>
      <c r="C1035" s="11">
        <v>46188</v>
      </c>
      <c r="D1035" s="37" t="s">
        <v>8940</v>
      </c>
      <c r="F1035" s="8">
        <v>201.2</v>
      </c>
      <c r="G1035" t="s">
        <v>11459</v>
      </c>
      <c r="H1035" s="16">
        <v>3.3889999999999998</v>
      </c>
      <c r="I1035" s="13" t="s">
        <v>50</v>
      </c>
      <c r="J1035" s="18" t="s">
        <v>10877</v>
      </c>
      <c r="K1035" s="11">
        <v>46188</v>
      </c>
      <c r="L1035" s="11">
        <v>46188</v>
      </c>
      <c r="M1035" s="13" t="s">
        <v>390</v>
      </c>
      <c r="Q1035" s="40" t="s">
        <v>39</v>
      </c>
      <c r="AH1035" s="19" t="str">
        <f t="shared" si="216"/>
        <v>01158542</v>
      </c>
      <c r="AI1035" t="str">
        <f>IFERROR(INDEX(PROVEEDORES!$B$1:$B$6940,MATCH(AH1035,PROVEEDORES!$A$1:$A$6940,0)),"")</f>
        <v>SAAVEDRA MEGO ISAAC</v>
      </c>
    </row>
    <row r="1036" spans="1:35" x14ac:dyDescent="0.4">
      <c r="A1036" s="13" t="s">
        <v>47</v>
      </c>
      <c r="B1036" s="13" t="s">
        <v>9340</v>
      </c>
      <c r="C1036" s="11">
        <v>46188</v>
      </c>
      <c r="D1036" s="37" t="s">
        <v>8942</v>
      </c>
      <c r="E1036" s="8">
        <v>52.2</v>
      </c>
      <c r="G1036" t="s">
        <v>11459</v>
      </c>
      <c r="H1036" s="16">
        <v>3.3889999999999998</v>
      </c>
      <c r="I1036" s="13" t="s">
        <v>56</v>
      </c>
      <c r="J1036" s="18" t="s">
        <v>10878</v>
      </c>
      <c r="K1036" s="11">
        <v>46183</v>
      </c>
      <c r="L1036" s="11">
        <v>46183</v>
      </c>
      <c r="M1036" s="20" t="s">
        <v>8121</v>
      </c>
      <c r="Q1036" s="40" t="s">
        <v>45</v>
      </c>
      <c r="AH1036" s="19" t="str">
        <f t="shared" si="216"/>
        <v>20511004251</v>
      </c>
      <c r="AI1036" t="str">
        <f>IFERROR(INDEX(PROVEEDORES!$B$1:$B$6940,MATCH(AH1036,PROVEEDORES!$A$1:$A$6940,0)),"")</f>
        <v>CONCESIONARIA IIRSA NORTE S.A.</v>
      </c>
    </row>
    <row r="1037" spans="1:35" x14ac:dyDescent="0.4">
      <c r="A1037" s="13" t="s">
        <v>47</v>
      </c>
      <c r="B1037" s="13" t="s">
        <v>9340</v>
      </c>
      <c r="C1037" s="11">
        <v>46188</v>
      </c>
      <c r="D1037" s="37" t="s">
        <v>8942</v>
      </c>
      <c r="E1037" s="8">
        <v>52.2</v>
      </c>
      <c r="G1037" t="s">
        <v>11459</v>
      </c>
      <c r="H1037" s="16">
        <v>3.3889999999999998</v>
      </c>
      <c r="I1037" s="13" t="s">
        <v>56</v>
      </c>
      <c r="J1037" s="18" t="s">
        <v>10879</v>
      </c>
      <c r="K1037" s="11">
        <v>46183</v>
      </c>
      <c r="L1037" s="11">
        <v>46183</v>
      </c>
      <c r="M1037" s="20" t="s">
        <v>8121</v>
      </c>
      <c r="Q1037" s="40" t="s">
        <v>45</v>
      </c>
      <c r="AH1037" s="19" t="str">
        <f t="shared" si="216"/>
        <v>20511004251</v>
      </c>
      <c r="AI1037" t="str">
        <f>IFERROR(INDEX(PROVEEDORES!$B$1:$B$6940,MATCH(AH1037,PROVEEDORES!$A$1:$A$6940,0)),"")</f>
        <v>CONCESIONARIA IIRSA NORTE S.A.</v>
      </c>
    </row>
    <row r="1038" spans="1:35" x14ac:dyDescent="0.4">
      <c r="A1038" s="13" t="s">
        <v>47</v>
      </c>
      <c r="B1038" s="13" t="s">
        <v>9340</v>
      </c>
      <c r="C1038" s="11">
        <v>46188</v>
      </c>
      <c r="D1038" s="37" t="s">
        <v>8942</v>
      </c>
      <c r="E1038" s="8">
        <v>52.2</v>
      </c>
      <c r="G1038" t="s">
        <v>11459</v>
      </c>
      <c r="H1038" s="16">
        <v>3.3889999999999998</v>
      </c>
      <c r="I1038" s="13" t="s">
        <v>56</v>
      </c>
      <c r="J1038" s="18" t="s">
        <v>10880</v>
      </c>
      <c r="K1038" s="11">
        <v>46182</v>
      </c>
      <c r="L1038" s="11">
        <v>46182</v>
      </c>
      <c r="M1038" s="20" t="s">
        <v>8121</v>
      </c>
      <c r="Q1038" s="40" t="s">
        <v>45</v>
      </c>
      <c r="AH1038" s="19" t="str">
        <f t="shared" si="216"/>
        <v>20511004251</v>
      </c>
      <c r="AI1038" t="str">
        <f>IFERROR(INDEX(PROVEEDORES!$B$1:$B$6940,MATCH(AH1038,PROVEEDORES!$A$1:$A$6940,0)),"")</f>
        <v>CONCESIONARIA IIRSA NORTE S.A.</v>
      </c>
    </row>
    <row r="1039" spans="1:35" x14ac:dyDescent="0.4">
      <c r="A1039" s="13" t="s">
        <v>47</v>
      </c>
      <c r="B1039" s="13" t="s">
        <v>9340</v>
      </c>
      <c r="C1039" s="11">
        <v>46188</v>
      </c>
      <c r="D1039" s="37" t="s">
        <v>8942</v>
      </c>
      <c r="E1039" s="8">
        <v>52.2</v>
      </c>
      <c r="G1039" t="s">
        <v>11459</v>
      </c>
      <c r="H1039" s="16">
        <v>3.3889999999999998</v>
      </c>
      <c r="I1039" s="13" t="s">
        <v>56</v>
      </c>
      <c r="J1039" s="18" t="s">
        <v>10881</v>
      </c>
      <c r="K1039" s="11">
        <v>46181</v>
      </c>
      <c r="L1039" s="11">
        <v>46181</v>
      </c>
      <c r="M1039" s="20" t="s">
        <v>8121</v>
      </c>
      <c r="Q1039" s="40" t="s">
        <v>45</v>
      </c>
      <c r="AH1039" s="19" t="str">
        <f t="shared" si="213"/>
        <v>20511004251</v>
      </c>
      <c r="AI1039" t="str">
        <f>IFERROR(INDEX(PROVEEDORES!$B$1:$B$6940,MATCH(AH1039,PROVEEDORES!$A$1:$A$6940,0)),"")</f>
        <v>CONCESIONARIA IIRSA NORTE S.A.</v>
      </c>
    </row>
    <row r="1040" spans="1:35" x14ac:dyDescent="0.4">
      <c r="A1040" s="13" t="s">
        <v>47</v>
      </c>
      <c r="B1040" s="13" t="s">
        <v>9340</v>
      </c>
      <c r="C1040" s="11">
        <v>46188</v>
      </c>
      <c r="D1040" s="37" t="s">
        <v>8942</v>
      </c>
      <c r="E1040" s="8">
        <v>52.2</v>
      </c>
      <c r="G1040" t="s">
        <v>11459</v>
      </c>
      <c r="H1040" s="16">
        <v>3.3889999999999998</v>
      </c>
      <c r="I1040" s="13" t="s">
        <v>56</v>
      </c>
      <c r="J1040" s="18" t="s">
        <v>10882</v>
      </c>
      <c r="K1040" s="11">
        <v>46180</v>
      </c>
      <c r="L1040" s="11">
        <v>46180</v>
      </c>
      <c r="M1040" s="20" t="s">
        <v>8121</v>
      </c>
      <c r="Q1040" s="40" t="s">
        <v>45</v>
      </c>
      <c r="AH1040" s="19" t="str">
        <f t="shared" si="213"/>
        <v>20511004251</v>
      </c>
      <c r="AI1040" t="str">
        <f>IFERROR(INDEX(PROVEEDORES!$B$1:$B$6940,MATCH(AH1040,PROVEEDORES!$A$1:$A$6940,0)),"")</f>
        <v>CONCESIONARIA IIRSA NORTE S.A.</v>
      </c>
    </row>
    <row r="1041" spans="1:35" x14ac:dyDescent="0.4">
      <c r="A1041" s="13" t="s">
        <v>47</v>
      </c>
      <c r="B1041" s="13" t="s">
        <v>9340</v>
      </c>
      <c r="C1041" s="11">
        <v>46188</v>
      </c>
      <c r="D1041" s="37" t="s">
        <v>8942</v>
      </c>
      <c r="E1041" s="8">
        <v>52.2</v>
      </c>
      <c r="G1041" t="s">
        <v>11459</v>
      </c>
      <c r="H1041" s="16">
        <v>3.3889999999999998</v>
      </c>
      <c r="I1041" s="13" t="s">
        <v>56</v>
      </c>
      <c r="J1041" s="18" t="s">
        <v>10883</v>
      </c>
      <c r="K1041" s="11">
        <v>46180</v>
      </c>
      <c r="L1041" s="11">
        <v>46180</v>
      </c>
      <c r="M1041" s="20" t="s">
        <v>8121</v>
      </c>
      <c r="Q1041" s="40" t="s">
        <v>45</v>
      </c>
      <c r="AH1041" s="19" t="str">
        <f t="shared" si="213"/>
        <v>20511004251</v>
      </c>
      <c r="AI1041" t="str">
        <f>IFERROR(INDEX(PROVEEDORES!$B$1:$B$6940,MATCH(AH1041,PROVEEDORES!$A$1:$A$6940,0)),"")</f>
        <v>CONCESIONARIA IIRSA NORTE S.A.</v>
      </c>
    </row>
    <row r="1042" spans="1:35" hidden="1" x14ac:dyDescent="0.4">
      <c r="A1042" s="13" t="s">
        <v>47</v>
      </c>
      <c r="B1042" s="13" t="s">
        <v>9340</v>
      </c>
      <c r="C1042" s="11">
        <v>46188</v>
      </c>
      <c r="D1042" s="37" t="s">
        <v>8942</v>
      </c>
      <c r="E1042" s="8">
        <v>50</v>
      </c>
      <c r="G1042" t="s">
        <v>11459</v>
      </c>
      <c r="H1042" s="16">
        <v>3.3889999999999998</v>
      </c>
      <c r="I1042" s="13" t="s">
        <v>56</v>
      </c>
      <c r="J1042" s="18" t="s">
        <v>10884</v>
      </c>
      <c r="K1042" s="11">
        <v>46182</v>
      </c>
      <c r="L1042" s="11">
        <v>46182</v>
      </c>
      <c r="M1042" s="13" t="s">
        <v>9718</v>
      </c>
      <c r="Q1042" s="40" t="s">
        <v>8947</v>
      </c>
      <c r="AH1042" s="19" t="str">
        <f t="shared" ref="AH1042:AH1047" si="217">M1042</f>
        <v>10008184742</v>
      </c>
      <c r="AI1042" t="str">
        <f>IFERROR(INDEX(PROVEEDORES!$B$1:$B$6940,MATCH(AH1042,PROVEEDORES!$A$1:$A$6940,0)),"")</f>
        <v>GOMEZ LOPEZ CELIA ADONIRA</v>
      </c>
    </row>
    <row r="1043" spans="1:35" hidden="1" x14ac:dyDescent="0.4">
      <c r="A1043" s="13" t="s">
        <v>47</v>
      </c>
      <c r="B1043" s="13" t="s">
        <v>9340</v>
      </c>
      <c r="C1043" s="11">
        <v>46188</v>
      </c>
      <c r="D1043" s="37" t="s">
        <v>8942</v>
      </c>
      <c r="E1043" s="8">
        <v>30</v>
      </c>
      <c r="G1043" t="s">
        <v>11459</v>
      </c>
      <c r="H1043" s="16">
        <v>3.3889999999999998</v>
      </c>
      <c r="I1043" s="13" t="s">
        <v>56</v>
      </c>
      <c r="J1043" s="18" t="s">
        <v>10885</v>
      </c>
      <c r="K1043" s="11">
        <v>46182</v>
      </c>
      <c r="L1043" s="11">
        <v>46182</v>
      </c>
      <c r="M1043" s="13" t="s">
        <v>4513</v>
      </c>
      <c r="Q1043" s="40" t="s">
        <v>41</v>
      </c>
      <c r="AH1043" s="19" t="str">
        <f t="shared" si="217"/>
        <v>10413807927</v>
      </c>
      <c r="AI1043" t="str">
        <f>IFERROR(INDEX(PROVEEDORES!$B$1:$B$6940,MATCH(AH1043,PROVEEDORES!$A$1:$A$6940,0)),"")</f>
        <v>REVILLA FUENTES JANETH MILENA</v>
      </c>
    </row>
    <row r="1044" spans="1:35" hidden="1" x14ac:dyDescent="0.4">
      <c r="A1044" s="13" t="s">
        <v>47</v>
      </c>
      <c r="B1044" s="13" t="s">
        <v>9340</v>
      </c>
      <c r="C1044" s="11">
        <v>46188</v>
      </c>
      <c r="D1044" s="37" t="s">
        <v>8942</v>
      </c>
      <c r="E1044" s="8">
        <v>40</v>
      </c>
      <c r="G1044" t="s">
        <v>11459</v>
      </c>
      <c r="H1044" s="16">
        <v>3.3889999999999998</v>
      </c>
      <c r="I1044" s="13" t="s">
        <v>56</v>
      </c>
      <c r="J1044" s="18" t="s">
        <v>10886</v>
      </c>
      <c r="K1044" s="11">
        <v>46186</v>
      </c>
      <c r="L1044" s="11">
        <v>46186</v>
      </c>
      <c r="M1044" s="13" t="s">
        <v>9520</v>
      </c>
      <c r="Q1044" s="40" t="s">
        <v>59</v>
      </c>
      <c r="AH1044" s="19" t="str">
        <f t="shared" si="217"/>
        <v>10755996551</v>
      </c>
      <c r="AI1044" t="str">
        <f>IFERROR(INDEX(PROVEEDORES!$B$1:$B$6940,MATCH(AH1044,PROVEEDORES!$A$1:$A$6940,0)),"")</f>
        <v>PEREZ DAHUA FRANS DENNIS</v>
      </c>
    </row>
    <row r="1045" spans="1:35" hidden="1" x14ac:dyDescent="0.4">
      <c r="A1045" s="13" t="s">
        <v>47</v>
      </c>
      <c r="B1045" s="13" t="s">
        <v>9340</v>
      </c>
      <c r="C1045" s="11">
        <v>46188</v>
      </c>
      <c r="D1045" s="37" t="s">
        <v>8942</v>
      </c>
      <c r="E1045" s="8">
        <v>53</v>
      </c>
      <c r="G1045" t="s">
        <v>11459</v>
      </c>
      <c r="H1045" s="16">
        <v>3.3889999999999998</v>
      </c>
      <c r="I1045" s="13" t="s">
        <v>56</v>
      </c>
      <c r="J1045" s="18" t="s">
        <v>10887</v>
      </c>
      <c r="K1045" s="11">
        <v>46186</v>
      </c>
      <c r="L1045" s="11">
        <v>46186</v>
      </c>
      <c r="M1045" s="13" t="s">
        <v>9520</v>
      </c>
      <c r="Q1045" s="40" t="s">
        <v>8943</v>
      </c>
      <c r="AH1045" s="19" t="str">
        <f t="shared" si="217"/>
        <v>10755996551</v>
      </c>
      <c r="AI1045" t="str">
        <f>IFERROR(INDEX(PROVEEDORES!$B$1:$B$6940,MATCH(AH1045,PROVEEDORES!$A$1:$A$6940,0)),"")</f>
        <v>PEREZ DAHUA FRANS DENNIS</v>
      </c>
    </row>
    <row r="1046" spans="1:35" hidden="1" x14ac:dyDescent="0.4">
      <c r="A1046" s="13" t="s">
        <v>47</v>
      </c>
      <c r="B1046" s="13" t="s">
        <v>9340</v>
      </c>
      <c r="C1046" s="11">
        <v>46188</v>
      </c>
      <c r="D1046" s="37" t="s">
        <v>8942</v>
      </c>
      <c r="E1046" s="8">
        <v>45</v>
      </c>
      <c r="G1046" t="s">
        <v>11459</v>
      </c>
      <c r="H1046" s="16">
        <v>3.3889999999999998</v>
      </c>
      <c r="I1046" s="13" t="s">
        <v>56</v>
      </c>
      <c r="J1046" s="18" t="s">
        <v>10888</v>
      </c>
      <c r="K1046" s="11">
        <v>46186</v>
      </c>
      <c r="L1046" s="11">
        <v>46186</v>
      </c>
      <c r="M1046" s="13" t="s">
        <v>9520</v>
      </c>
      <c r="Q1046" s="40" t="s">
        <v>9069</v>
      </c>
      <c r="AH1046" s="19" t="str">
        <f t="shared" si="217"/>
        <v>10755996551</v>
      </c>
      <c r="AI1046" t="str">
        <f>IFERROR(INDEX(PROVEEDORES!$B$1:$B$6940,MATCH(AH1046,PROVEEDORES!$A$1:$A$6940,0)),"")</f>
        <v>PEREZ DAHUA FRANS DENNIS</v>
      </c>
    </row>
    <row r="1047" spans="1:35" hidden="1" x14ac:dyDescent="0.4">
      <c r="A1047" s="13" t="s">
        <v>47</v>
      </c>
      <c r="B1047" s="13" t="s">
        <v>9340</v>
      </c>
      <c r="C1047" s="11">
        <v>46188</v>
      </c>
      <c r="D1047" s="37" t="s">
        <v>8942</v>
      </c>
      <c r="E1047" s="8">
        <v>20</v>
      </c>
      <c r="G1047" t="s">
        <v>11459</v>
      </c>
      <c r="H1047" s="16">
        <v>3.3889999999999998</v>
      </c>
      <c r="I1047" s="13" t="s">
        <v>56</v>
      </c>
      <c r="J1047" s="18" t="s">
        <v>10889</v>
      </c>
      <c r="K1047" s="11">
        <v>46188</v>
      </c>
      <c r="L1047" s="11">
        <v>46188</v>
      </c>
      <c r="M1047" s="13" t="s">
        <v>9520</v>
      </c>
      <c r="Q1047" s="40" t="s">
        <v>9072</v>
      </c>
      <c r="AH1047" s="19" t="str">
        <f t="shared" si="217"/>
        <v>10755996551</v>
      </c>
      <c r="AI1047" t="str">
        <f>IFERROR(INDEX(PROVEEDORES!$B$1:$B$6940,MATCH(AH1047,PROVEEDORES!$A$1:$A$6940,0)),"")</f>
        <v>PEREZ DAHUA FRANS DENNIS</v>
      </c>
    </row>
    <row r="1048" spans="1:35" hidden="1" x14ac:dyDescent="0.4">
      <c r="A1048" s="13" t="s">
        <v>47</v>
      </c>
      <c r="B1048" s="13" t="s">
        <v>9340</v>
      </c>
      <c r="C1048" s="11">
        <v>46188</v>
      </c>
      <c r="D1048" s="37" t="s">
        <v>8941</v>
      </c>
      <c r="E1048" s="8">
        <v>40</v>
      </c>
      <c r="G1048" t="s">
        <v>11459</v>
      </c>
      <c r="H1048" s="16">
        <v>3.3889999999999998</v>
      </c>
      <c r="I1048" s="13" t="s">
        <v>58</v>
      </c>
      <c r="J1048" s="18" t="s">
        <v>10890</v>
      </c>
      <c r="K1048" s="11">
        <v>46178</v>
      </c>
      <c r="L1048" s="11">
        <v>46178</v>
      </c>
      <c r="M1048" s="13" t="s">
        <v>7133</v>
      </c>
      <c r="Q1048" s="40" t="s">
        <v>8944</v>
      </c>
      <c r="AH1048" s="19" t="str">
        <f t="shared" ref="AH1048:AH1049" si="218">M1048</f>
        <v>10733685790</v>
      </c>
      <c r="AI1048" t="str">
        <f>IFERROR(INDEX(PROVEEDORES!$B$1:$B$6940,MATCH(AH1048,PROVEEDORES!$A$1:$A$6940,0)),"")</f>
        <v>ISUIZA SABINO HALBER WAGNER</v>
      </c>
    </row>
    <row r="1049" spans="1:35" hidden="1" x14ac:dyDescent="0.4">
      <c r="A1049" s="13" t="s">
        <v>47</v>
      </c>
      <c r="B1049" s="13" t="s">
        <v>9340</v>
      </c>
      <c r="C1049" s="11">
        <v>46188</v>
      </c>
      <c r="D1049" s="37" t="s">
        <v>8941</v>
      </c>
      <c r="E1049" s="8">
        <v>40</v>
      </c>
      <c r="G1049" t="s">
        <v>11459</v>
      </c>
      <c r="H1049" s="16">
        <v>3.3889999999999998</v>
      </c>
      <c r="I1049" s="13" t="s">
        <v>58</v>
      </c>
      <c r="J1049" s="18" t="s">
        <v>10891</v>
      </c>
      <c r="K1049" s="11">
        <v>46179</v>
      </c>
      <c r="L1049" s="11">
        <v>46179</v>
      </c>
      <c r="M1049" s="13" t="s">
        <v>997</v>
      </c>
      <c r="Q1049" s="40" t="s">
        <v>8944</v>
      </c>
      <c r="AH1049" s="19" t="str">
        <f t="shared" si="218"/>
        <v>10008396413</v>
      </c>
      <c r="AI1049" t="str">
        <f>IFERROR(INDEX(PROVEEDORES!$B$1:$B$6940,MATCH(AH1049,PROVEEDORES!$A$1:$A$6940,0)),"")</f>
        <v>FLORES BENAVIDES VIDAL</v>
      </c>
    </row>
    <row r="1050" spans="1:35" hidden="1" x14ac:dyDescent="0.4">
      <c r="A1050" s="13" t="s">
        <v>47</v>
      </c>
      <c r="B1050" s="13" t="s">
        <v>9340</v>
      </c>
      <c r="C1050" s="11">
        <v>46188</v>
      </c>
      <c r="D1050" s="37" t="s">
        <v>8942</v>
      </c>
      <c r="E1050" s="8">
        <v>40</v>
      </c>
      <c r="G1050" t="s">
        <v>11459</v>
      </c>
      <c r="H1050" s="16">
        <v>3.3889999999999998</v>
      </c>
      <c r="I1050" s="13" t="s">
        <v>56</v>
      </c>
      <c r="J1050" s="18" t="s">
        <v>10892</v>
      </c>
      <c r="K1050" s="11">
        <v>46180</v>
      </c>
      <c r="L1050" s="11">
        <v>46180</v>
      </c>
      <c r="M1050" s="13" t="s">
        <v>1410</v>
      </c>
      <c r="Q1050" s="40" t="s">
        <v>8944</v>
      </c>
      <c r="AH1050" s="19" t="str">
        <f t="shared" ref="AH1050:AH1057" si="219">M1050</f>
        <v>10010558030</v>
      </c>
      <c r="AI1050" t="str">
        <f>IFERROR(INDEX(PROVEEDORES!$B$1:$B$6940,MATCH(AH1050,PROVEEDORES!$A$1:$A$6940,0)),"")</f>
        <v>QUISPE CABRERA DAGOBERTO</v>
      </c>
    </row>
    <row r="1051" spans="1:35" hidden="1" x14ac:dyDescent="0.4">
      <c r="A1051" s="13" t="s">
        <v>47</v>
      </c>
      <c r="B1051" s="13" t="s">
        <v>9340</v>
      </c>
      <c r="C1051" s="11">
        <v>46188</v>
      </c>
      <c r="D1051" s="37" t="s">
        <v>8942</v>
      </c>
      <c r="E1051" s="8">
        <v>40</v>
      </c>
      <c r="G1051" t="s">
        <v>11459</v>
      </c>
      <c r="H1051" s="16">
        <v>3.3889999999999998</v>
      </c>
      <c r="I1051" s="13" t="s">
        <v>56</v>
      </c>
      <c r="J1051" s="18" t="s">
        <v>10893</v>
      </c>
      <c r="K1051" s="11">
        <v>46181</v>
      </c>
      <c r="L1051" s="11">
        <v>46181</v>
      </c>
      <c r="M1051" s="13" t="s">
        <v>3980</v>
      </c>
      <c r="Q1051" s="40" t="s">
        <v>8944</v>
      </c>
      <c r="AH1051" s="19" t="str">
        <f t="shared" si="219"/>
        <v>10337267683</v>
      </c>
      <c r="AI1051" t="str">
        <f>IFERROR(INDEX(PROVEEDORES!$B$1:$B$6940,MATCH(AH1051,PROVEEDORES!$A$1:$A$6940,0)),"")</f>
        <v>MENDOZA GOSGOT ZIN CELMIRA</v>
      </c>
    </row>
    <row r="1052" spans="1:35" hidden="1" x14ac:dyDescent="0.4">
      <c r="A1052" s="13" t="s">
        <v>47</v>
      </c>
      <c r="B1052" s="13" t="s">
        <v>9340</v>
      </c>
      <c r="C1052" s="11">
        <v>46188</v>
      </c>
      <c r="D1052" s="37" t="s">
        <v>8941</v>
      </c>
      <c r="E1052" s="8">
        <v>40</v>
      </c>
      <c r="G1052" t="s">
        <v>11459</v>
      </c>
      <c r="H1052" s="16">
        <v>3.3889999999999998</v>
      </c>
      <c r="I1052" s="13" t="s">
        <v>58</v>
      </c>
      <c r="J1052" s="18" t="s">
        <v>10894</v>
      </c>
      <c r="K1052" s="11">
        <v>46182</v>
      </c>
      <c r="L1052" s="11">
        <v>46182</v>
      </c>
      <c r="M1052" s="13" t="s">
        <v>6674</v>
      </c>
      <c r="Q1052" s="40" t="s">
        <v>8944</v>
      </c>
      <c r="AH1052" s="19" t="str">
        <f t="shared" si="219"/>
        <v>10483067157</v>
      </c>
      <c r="AI1052" t="str">
        <f>IFERROR(INDEX(PROVEEDORES!$B$1:$B$6940,MATCH(AH1052,PROVEEDORES!$A$1:$A$6940,0)),"")</f>
        <v>ANGASPILCO TORRES CRISTOBAL</v>
      </c>
    </row>
    <row r="1053" spans="1:35" hidden="1" x14ac:dyDescent="0.4">
      <c r="A1053" s="13" t="s">
        <v>47</v>
      </c>
      <c r="B1053" s="13" t="s">
        <v>9340</v>
      </c>
      <c r="C1053" s="11">
        <v>46188</v>
      </c>
      <c r="D1053" s="37" t="s">
        <v>8941</v>
      </c>
      <c r="E1053" s="8">
        <v>40</v>
      </c>
      <c r="G1053" t="s">
        <v>11459</v>
      </c>
      <c r="H1053" s="16">
        <v>3.3889999999999998</v>
      </c>
      <c r="I1053" s="13" t="s">
        <v>58</v>
      </c>
      <c r="J1053" s="18" t="s">
        <v>10895</v>
      </c>
      <c r="K1053" s="11">
        <v>46183</v>
      </c>
      <c r="L1053" s="11">
        <v>46183</v>
      </c>
      <c r="M1053" s="13" t="s">
        <v>7029</v>
      </c>
      <c r="Q1053" s="40" t="s">
        <v>8944</v>
      </c>
      <c r="AH1053" s="19" t="str">
        <f t="shared" si="219"/>
        <v>10718880063</v>
      </c>
      <c r="AI1053" t="str">
        <f>IFERROR(INDEX(PROVEEDORES!$B$1:$B$6940,MATCH(AH1053,PROVEEDORES!$A$1:$A$6940,0)),"")</f>
        <v>DIAZ VILLALOBOS DIMAS</v>
      </c>
    </row>
    <row r="1054" spans="1:35" hidden="1" x14ac:dyDescent="0.4">
      <c r="A1054" s="13" t="s">
        <v>47</v>
      </c>
      <c r="B1054" s="13" t="s">
        <v>9340</v>
      </c>
      <c r="C1054" s="11">
        <v>46188</v>
      </c>
      <c r="D1054" s="37" t="s">
        <v>8941</v>
      </c>
      <c r="E1054" s="8">
        <v>40</v>
      </c>
      <c r="G1054" t="s">
        <v>11459</v>
      </c>
      <c r="H1054" s="16">
        <v>3.3889999999999998</v>
      </c>
      <c r="I1054" s="13" t="s">
        <v>58</v>
      </c>
      <c r="J1054" s="18" t="s">
        <v>10896</v>
      </c>
      <c r="K1054" s="11">
        <v>46184</v>
      </c>
      <c r="L1054" s="11">
        <v>46184</v>
      </c>
      <c r="M1054" s="13" t="s">
        <v>4553</v>
      </c>
      <c r="Q1054" s="40" t="s">
        <v>8944</v>
      </c>
      <c r="AH1054" s="19" t="str">
        <f t="shared" si="219"/>
        <v>10414823080</v>
      </c>
      <c r="AI1054" t="str">
        <f>IFERROR(INDEX(PROVEEDORES!$B$1:$B$6940,MATCH(AH1054,PROVEEDORES!$A$1:$A$6940,0)),"")</f>
        <v>TOLENTINO SIMON REINA</v>
      </c>
    </row>
    <row r="1055" spans="1:35" hidden="1" x14ac:dyDescent="0.4">
      <c r="A1055" s="13" t="s">
        <v>47</v>
      </c>
      <c r="B1055" s="13" t="s">
        <v>9340</v>
      </c>
      <c r="C1055" s="11">
        <v>46188</v>
      </c>
      <c r="D1055" s="37" t="s">
        <v>8941</v>
      </c>
      <c r="E1055" s="8">
        <v>40</v>
      </c>
      <c r="G1055" t="s">
        <v>11459</v>
      </c>
      <c r="H1055" s="16">
        <v>3.3889999999999998</v>
      </c>
      <c r="I1055" s="13" t="s">
        <v>58</v>
      </c>
      <c r="J1055" s="18" t="s">
        <v>10897</v>
      </c>
      <c r="K1055" s="11">
        <v>46185</v>
      </c>
      <c r="L1055" s="11">
        <v>46185</v>
      </c>
      <c r="M1055" s="13" t="s">
        <v>1215</v>
      </c>
      <c r="Q1055" s="40" t="s">
        <v>8944</v>
      </c>
      <c r="AH1055" s="19" t="str">
        <f t="shared" si="219"/>
        <v>10009749956</v>
      </c>
      <c r="AI1055" t="str">
        <f>IFERROR(INDEX(PROVEEDORES!$B$1:$B$6940,MATCH(AH1055,PROVEEDORES!$A$1:$A$6940,0)),"")</f>
        <v>VALLES BARRERA FLOR</v>
      </c>
    </row>
    <row r="1056" spans="1:35" hidden="1" x14ac:dyDescent="0.4">
      <c r="A1056" s="13" t="s">
        <v>47</v>
      </c>
      <c r="B1056" s="13" t="s">
        <v>9340</v>
      </c>
      <c r="C1056" s="11">
        <v>46188</v>
      </c>
      <c r="D1056" s="37" t="s">
        <v>8941</v>
      </c>
      <c r="E1056" s="8">
        <v>40</v>
      </c>
      <c r="G1056" t="s">
        <v>11459</v>
      </c>
      <c r="H1056" s="16">
        <v>3.3889999999999998</v>
      </c>
      <c r="I1056" s="13" t="s">
        <v>58</v>
      </c>
      <c r="J1056" s="18" t="s">
        <v>10898</v>
      </c>
      <c r="K1056" s="11">
        <v>46187</v>
      </c>
      <c r="L1056" s="11">
        <v>46187</v>
      </c>
      <c r="M1056" s="13" t="s">
        <v>5658</v>
      </c>
      <c r="Q1056" s="40" t="s">
        <v>8944</v>
      </c>
      <c r="AH1056" s="19" t="str">
        <f t="shared" si="219"/>
        <v>10446876312</v>
      </c>
      <c r="AI1056" t="str">
        <f>IFERROR(INDEX(PROVEEDORES!$B$1:$B$6940,MATCH(AH1056,PROVEEDORES!$A$1:$A$6940,0)),"")</f>
        <v>IRENE ELENITH ROJAS RUIZ</v>
      </c>
    </row>
    <row r="1057" spans="1:35" hidden="1" x14ac:dyDescent="0.4">
      <c r="A1057" s="13" t="s">
        <v>47</v>
      </c>
      <c r="B1057" s="13" t="s">
        <v>9340</v>
      </c>
      <c r="C1057" s="11">
        <v>46188</v>
      </c>
      <c r="D1057" s="37" t="s">
        <v>8941</v>
      </c>
      <c r="E1057" s="8">
        <v>40</v>
      </c>
      <c r="G1057" t="s">
        <v>11459</v>
      </c>
      <c r="H1057" s="16">
        <v>3.3889999999999998</v>
      </c>
      <c r="I1057" s="13" t="s">
        <v>58</v>
      </c>
      <c r="J1057" s="18" t="s">
        <v>10899</v>
      </c>
      <c r="K1057" s="11">
        <v>46188</v>
      </c>
      <c r="L1057" s="11">
        <v>46188</v>
      </c>
      <c r="M1057" s="13" t="s">
        <v>5658</v>
      </c>
      <c r="Q1057" s="40" t="s">
        <v>8944</v>
      </c>
      <c r="AH1057" s="19" t="str">
        <f t="shared" si="219"/>
        <v>10446876312</v>
      </c>
      <c r="AI1057" t="str">
        <f>IFERROR(INDEX(PROVEEDORES!$B$1:$B$6940,MATCH(AH1057,PROVEEDORES!$A$1:$A$6940,0)),"")</f>
        <v>IRENE ELENITH ROJAS RUIZ</v>
      </c>
    </row>
    <row r="1058" spans="1:35" hidden="1" x14ac:dyDescent="0.4">
      <c r="A1058" s="13" t="s">
        <v>47</v>
      </c>
      <c r="B1058" s="13" t="s">
        <v>9343</v>
      </c>
      <c r="C1058" s="11">
        <v>46186</v>
      </c>
      <c r="D1058" s="37" t="s">
        <v>8940</v>
      </c>
      <c r="F1058" s="8">
        <v>750</v>
      </c>
      <c r="G1058" t="s">
        <v>11459</v>
      </c>
      <c r="H1058" s="16">
        <v>3.3889999999999998</v>
      </c>
      <c r="I1058" s="13" t="s">
        <v>50</v>
      </c>
      <c r="J1058" s="18" t="s">
        <v>10900</v>
      </c>
      <c r="K1058" s="11">
        <v>46180</v>
      </c>
      <c r="L1058" s="11">
        <v>46180</v>
      </c>
      <c r="M1058" s="13" t="s">
        <v>121</v>
      </c>
      <c r="Q1058" s="38" t="s">
        <v>10901</v>
      </c>
      <c r="AH1058" s="19" t="str">
        <f t="shared" ref="AH1058:AH1065" si="220">M1058</f>
        <v>03692405</v>
      </c>
      <c r="AI1058" t="str">
        <f>IFERROR(INDEX(PROVEEDORES!$B$1:$B$6940,MATCH(AH1058,PROVEEDORES!$A$1:$A$6940,0)),"")</f>
        <v>JIMENEZ GARCIA JORGE</v>
      </c>
    </row>
    <row r="1059" spans="1:35" hidden="1" x14ac:dyDescent="0.4">
      <c r="A1059" s="13" t="s">
        <v>47</v>
      </c>
      <c r="B1059" s="13" t="s">
        <v>9343</v>
      </c>
      <c r="C1059" s="11">
        <v>46186</v>
      </c>
      <c r="D1059" s="37" t="s">
        <v>8940</v>
      </c>
      <c r="F1059" s="8">
        <v>321.2</v>
      </c>
      <c r="G1059" t="s">
        <v>11459</v>
      </c>
      <c r="H1059" s="16">
        <v>3.3889999999999998</v>
      </c>
      <c r="I1059" s="13" t="s">
        <v>50</v>
      </c>
      <c r="J1059" s="18" t="s">
        <v>10902</v>
      </c>
      <c r="K1059" s="11">
        <v>46186</v>
      </c>
      <c r="L1059" s="11">
        <v>46186</v>
      </c>
      <c r="M1059" s="13" t="s">
        <v>121</v>
      </c>
      <c r="Q1059" s="40" t="s">
        <v>39</v>
      </c>
      <c r="AH1059" s="19" t="str">
        <f t="shared" si="220"/>
        <v>03692405</v>
      </c>
      <c r="AI1059" t="str">
        <f>IFERROR(INDEX(PROVEEDORES!$B$1:$B$6940,MATCH(AH1059,PROVEEDORES!$A$1:$A$6940,0)),"")</f>
        <v>JIMENEZ GARCIA JORGE</v>
      </c>
    </row>
    <row r="1060" spans="1:35" x14ac:dyDescent="0.4">
      <c r="A1060" s="13" t="s">
        <v>47</v>
      </c>
      <c r="B1060" s="13" t="s">
        <v>9343</v>
      </c>
      <c r="C1060" s="11">
        <v>46186</v>
      </c>
      <c r="D1060" s="37" t="s">
        <v>8942</v>
      </c>
      <c r="E1060" s="8">
        <v>52.2</v>
      </c>
      <c r="G1060" t="s">
        <v>11459</v>
      </c>
      <c r="H1060" s="16">
        <v>3.3889999999999998</v>
      </c>
      <c r="I1060" s="13" t="s">
        <v>56</v>
      </c>
      <c r="J1060" s="18" t="s">
        <v>10903</v>
      </c>
      <c r="K1060" s="11">
        <v>46182</v>
      </c>
      <c r="L1060" s="11">
        <v>46182</v>
      </c>
      <c r="M1060" s="13" t="s">
        <v>8121</v>
      </c>
      <c r="Q1060" s="40" t="s">
        <v>45</v>
      </c>
      <c r="AH1060" s="19" t="str">
        <f t="shared" si="220"/>
        <v>20511004251</v>
      </c>
      <c r="AI1060" t="str">
        <f>IFERROR(INDEX(PROVEEDORES!$B$1:$B$6940,MATCH(AH1060,PROVEEDORES!$A$1:$A$6940,0)),"")</f>
        <v>CONCESIONARIA IIRSA NORTE S.A.</v>
      </c>
    </row>
    <row r="1061" spans="1:35" x14ac:dyDescent="0.4">
      <c r="A1061" s="13" t="s">
        <v>47</v>
      </c>
      <c r="B1061" s="13" t="s">
        <v>9343</v>
      </c>
      <c r="C1061" s="11">
        <v>46186</v>
      </c>
      <c r="D1061" s="37" t="s">
        <v>8942</v>
      </c>
      <c r="E1061" s="8">
        <v>52.2</v>
      </c>
      <c r="G1061" t="s">
        <v>11459</v>
      </c>
      <c r="H1061" s="16">
        <v>3.3889999999999998</v>
      </c>
      <c r="I1061" s="13" t="s">
        <v>56</v>
      </c>
      <c r="J1061" s="18" t="s">
        <v>10904</v>
      </c>
      <c r="K1061" s="11">
        <v>46182</v>
      </c>
      <c r="L1061" s="11">
        <v>46182</v>
      </c>
      <c r="M1061" s="13" t="s">
        <v>8121</v>
      </c>
      <c r="Q1061" s="40" t="s">
        <v>45</v>
      </c>
      <c r="AH1061" s="19" t="str">
        <f t="shared" si="220"/>
        <v>20511004251</v>
      </c>
      <c r="AI1061" t="str">
        <f>IFERROR(INDEX(PROVEEDORES!$B$1:$B$6940,MATCH(AH1061,PROVEEDORES!$A$1:$A$6940,0)),"")</f>
        <v>CONCESIONARIA IIRSA NORTE S.A.</v>
      </c>
    </row>
    <row r="1062" spans="1:35" x14ac:dyDescent="0.4">
      <c r="A1062" s="13" t="s">
        <v>47</v>
      </c>
      <c r="B1062" s="13" t="s">
        <v>9343</v>
      </c>
      <c r="C1062" s="11">
        <v>46186</v>
      </c>
      <c r="D1062" s="37" t="s">
        <v>8942</v>
      </c>
      <c r="E1062" s="8">
        <v>52.2</v>
      </c>
      <c r="G1062" t="s">
        <v>11459</v>
      </c>
      <c r="H1062" s="16">
        <v>3.3889999999999998</v>
      </c>
      <c r="I1062" s="13" t="s">
        <v>56</v>
      </c>
      <c r="J1062" s="18" t="s">
        <v>10905</v>
      </c>
      <c r="K1062" s="11">
        <v>46183</v>
      </c>
      <c r="L1062" s="11">
        <v>46183</v>
      </c>
      <c r="M1062" s="13" t="s">
        <v>8121</v>
      </c>
      <c r="Q1062" s="40" t="s">
        <v>45</v>
      </c>
      <c r="AH1062" s="19" t="str">
        <f t="shared" si="220"/>
        <v>20511004251</v>
      </c>
      <c r="AI1062" t="str">
        <f>IFERROR(INDEX(PROVEEDORES!$B$1:$B$6940,MATCH(AH1062,PROVEEDORES!$A$1:$A$6940,0)),"")</f>
        <v>CONCESIONARIA IIRSA NORTE S.A.</v>
      </c>
    </row>
    <row r="1063" spans="1:35" x14ac:dyDescent="0.4">
      <c r="A1063" s="13" t="s">
        <v>47</v>
      </c>
      <c r="B1063" s="13" t="s">
        <v>9343</v>
      </c>
      <c r="C1063" s="11">
        <v>46186</v>
      </c>
      <c r="D1063" s="37" t="s">
        <v>8942</v>
      </c>
      <c r="E1063" s="8">
        <v>52.2</v>
      </c>
      <c r="G1063" t="s">
        <v>11459</v>
      </c>
      <c r="H1063" s="16">
        <v>3.3889999999999998</v>
      </c>
      <c r="I1063" s="13" t="s">
        <v>56</v>
      </c>
      <c r="J1063" s="18" t="s">
        <v>10906</v>
      </c>
      <c r="K1063" s="11">
        <v>46184</v>
      </c>
      <c r="L1063" s="11">
        <v>46184</v>
      </c>
      <c r="M1063" s="13" t="s">
        <v>8121</v>
      </c>
      <c r="Q1063" s="40" t="s">
        <v>45</v>
      </c>
      <c r="AH1063" s="19" t="str">
        <f t="shared" ref="AH1063" si="221">M1063</f>
        <v>20511004251</v>
      </c>
      <c r="AI1063" t="str">
        <f>IFERROR(INDEX(PROVEEDORES!$B$1:$B$6940,MATCH(AH1063,PROVEEDORES!$A$1:$A$6940,0)),"")</f>
        <v>CONCESIONARIA IIRSA NORTE S.A.</v>
      </c>
    </row>
    <row r="1064" spans="1:35" x14ac:dyDescent="0.4">
      <c r="A1064" s="13" t="s">
        <v>47</v>
      </c>
      <c r="B1064" s="13" t="s">
        <v>9343</v>
      </c>
      <c r="C1064" s="11">
        <v>46186</v>
      </c>
      <c r="D1064" s="37" t="s">
        <v>8942</v>
      </c>
      <c r="E1064" s="8">
        <v>52.2</v>
      </c>
      <c r="G1064" t="s">
        <v>11459</v>
      </c>
      <c r="H1064" s="16">
        <v>3.3889999999999998</v>
      </c>
      <c r="I1064" s="13" t="s">
        <v>56</v>
      </c>
      <c r="J1064" s="18" t="s">
        <v>10907</v>
      </c>
      <c r="K1064" s="11">
        <v>46184</v>
      </c>
      <c r="L1064" s="11">
        <v>46184</v>
      </c>
      <c r="M1064" s="13" t="s">
        <v>8121</v>
      </c>
      <c r="Q1064" s="40" t="s">
        <v>45</v>
      </c>
      <c r="AH1064" s="19" t="str">
        <f t="shared" si="220"/>
        <v>20511004251</v>
      </c>
      <c r="AI1064" t="str">
        <f>IFERROR(INDEX(PROVEEDORES!$B$1:$B$6940,MATCH(AH1064,PROVEEDORES!$A$1:$A$6940,0)),"")</f>
        <v>CONCESIONARIA IIRSA NORTE S.A.</v>
      </c>
    </row>
    <row r="1065" spans="1:35" x14ac:dyDescent="0.4">
      <c r="A1065" s="13" t="s">
        <v>47</v>
      </c>
      <c r="B1065" s="13" t="s">
        <v>9343</v>
      </c>
      <c r="C1065" s="11">
        <v>46186</v>
      </c>
      <c r="D1065" s="37" t="s">
        <v>8942</v>
      </c>
      <c r="E1065" s="8">
        <v>52.2</v>
      </c>
      <c r="G1065" t="s">
        <v>11459</v>
      </c>
      <c r="H1065" s="16">
        <v>3.3889999999999998</v>
      </c>
      <c r="I1065" s="13" t="s">
        <v>56</v>
      </c>
      <c r="J1065" s="18" t="s">
        <v>10908</v>
      </c>
      <c r="K1065" s="11">
        <v>46184</v>
      </c>
      <c r="L1065" s="11">
        <v>46184</v>
      </c>
      <c r="M1065" s="13" t="s">
        <v>8121</v>
      </c>
      <c r="Q1065" s="40" t="s">
        <v>45</v>
      </c>
      <c r="AH1065" s="19" t="str">
        <f t="shared" si="220"/>
        <v>20511004251</v>
      </c>
      <c r="AI1065" t="str">
        <f>IFERROR(INDEX(PROVEEDORES!$B$1:$B$6940,MATCH(AH1065,PROVEEDORES!$A$1:$A$6940,0)),"")</f>
        <v>CONCESIONARIA IIRSA NORTE S.A.</v>
      </c>
    </row>
    <row r="1066" spans="1:35" hidden="1" x14ac:dyDescent="0.4">
      <c r="A1066" s="13" t="s">
        <v>47</v>
      </c>
      <c r="B1066" s="13" t="s">
        <v>9343</v>
      </c>
      <c r="C1066" s="11">
        <v>46186</v>
      </c>
      <c r="D1066" s="37" t="s">
        <v>8942</v>
      </c>
      <c r="E1066" s="8">
        <v>30</v>
      </c>
      <c r="G1066" t="s">
        <v>11459</v>
      </c>
      <c r="H1066" s="16">
        <v>3.3889999999999998</v>
      </c>
      <c r="I1066" s="13" t="s">
        <v>56</v>
      </c>
      <c r="J1066" s="18" t="s">
        <v>10909</v>
      </c>
      <c r="K1066" s="11">
        <v>46183</v>
      </c>
      <c r="L1066" s="11">
        <v>46183</v>
      </c>
      <c r="M1066" s="13" t="s">
        <v>4513</v>
      </c>
      <c r="Q1066" s="40" t="s">
        <v>41</v>
      </c>
      <c r="AH1066" s="19" t="str">
        <f t="shared" si="213"/>
        <v>10413807927</v>
      </c>
      <c r="AI1066" t="str">
        <f>IFERROR(INDEX(PROVEEDORES!$B$1:$B$6940,MATCH(AH1066,PROVEEDORES!$A$1:$A$6940,0)),"")</f>
        <v>REVILLA FUENTES JANETH MILENA</v>
      </c>
    </row>
    <row r="1067" spans="1:35" hidden="1" x14ac:dyDescent="0.4">
      <c r="A1067" s="13" t="s">
        <v>47</v>
      </c>
      <c r="B1067" s="13" t="s">
        <v>9343</v>
      </c>
      <c r="C1067" s="11">
        <v>46186</v>
      </c>
      <c r="D1067" s="37" t="s">
        <v>8942</v>
      </c>
      <c r="E1067" s="8">
        <v>10</v>
      </c>
      <c r="G1067" t="s">
        <v>11459</v>
      </c>
      <c r="H1067" s="16">
        <v>3.3889999999999998</v>
      </c>
      <c r="I1067" s="13" t="s">
        <v>56</v>
      </c>
      <c r="J1067" s="18" t="s">
        <v>10910</v>
      </c>
      <c r="K1067" s="11">
        <v>46184</v>
      </c>
      <c r="L1067" s="11">
        <v>46184</v>
      </c>
      <c r="M1067" s="13" t="s">
        <v>8592</v>
      </c>
      <c r="Q1067" s="40" t="s">
        <v>9072</v>
      </c>
      <c r="AH1067" s="19" t="str">
        <f t="shared" si="213"/>
        <v>20605399151</v>
      </c>
      <c r="AI1067" t="str">
        <f>IFERROR(INDEX(PROVEEDORES!$B$1:$B$6940,MATCH(AH1067,PROVEEDORES!$A$1:$A$6940,0)),"")</f>
        <v>MULTISERVICIOS GRUPO DIAZ S.A.C.</v>
      </c>
    </row>
    <row r="1068" spans="1:35" hidden="1" x14ac:dyDescent="0.4">
      <c r="A1068" s="13" t="s">
        <v>47</v>
      </c>
      <c r="B1068" s="13" t="s">
        <v>9343</v>
      </c>
      <c r="C1068" s="11">
        <v>46186</v>
      </c>
      <c r="D1068" s="5">
        <v>63433</v>
      </c>
      <c r="E1068" s="8">
        <v>65</v>
      </c>
      <c r="G1068" t="s">
        <v>11459</v>
      </c>
      <c r="H1068" s="16">
        <v>3.3889999999999998</v>
      </c>
      <c r="I1068" s="13" t="s">
        <v>58</v>
      </c>
      <c r="J1068" s="18" t="s">
        <v>10911</v>
      </c>
      <c r="K1068" s="11">
        <v>46183</v>
      </c>
      <c r="L1068" s="11">
        <v>46183</v>
      </c>
      <c r="M1068" s="13" t="s">
        <v>10912</v>
      </c>
      <c r="Q1068" s="40" t="s">
        <v>8947</v>
      </c>
      <c r="AH1068" s="19" t="str">
        <f t="shared" si="213"/>
        <v>10466139667</v>
      </c>
      <c r="AI1068" t="str">
        <f>IFERROR(INDEX(PROVEEDORES!$B$1:$B$6940,MATCH(AH1068,PROVEEDORES!$A$1:$A$6940,0)),"")</f>
        <v>HUANCAS PEÑA SARELA</v>
      </c>
    </row>
    <row r="1069" spans="1:35" hidden="1" x14ac:dyDescent="0.4">
      <c r="A1069" s="13" t="s">
        <v>47</v>
      </c>
      <c r="B1069" s="13" t="s">
        <v>9343</v>
      </c>
      <c r="C1069" s="11">
        <v>46186</v>
      </c>
      <c r="D1069" s="37" t="s">
        <v>8942</v>
      </c>
      <c r="E1069" s="8">
        <v>40</v>
      </c>
      <c r="G1069" t="s">
        <v>11459</v>
      </c>
      <c r="H1069" s="16">
        <v>3.3889999999999998</v>
      </c>
      <c r="I1069" s="13" t="s">
        <v>56</v>
      </c>
      <c r="J1069" s="18" t="s">
        <v>10914</v>
      </c>
      <c r="K1069" s="11">
        <v>46186</v>
      </c>
      <c r="L1069" s="11">
        <v>46186</v>
      </c>
      <c r="M1069" s="20" t="s">
        <v>9520</v>
      </c>
      <c r="Q1069" s="40" t="s">
        <v>59</v>
      </c>
      <c r="AH1069" s="19" t="str">
        <f t="shared" si="213"/>
        <v>10755996551</v>
      </c>
      <c r="AI1069" t="str">
        <f>IFERROR(INDEX(PROVEEDORES!$B$1:$B$6940,MATCH(AH1069,PROVEEDORES!$A$1:$A$6940,0)),"")</f>
        <v>PEREZ DAHUA FRANS DENNIS</v>
      </c>
    </row>
    <row r="1070" spans="1:35" hidden="1" x14ac:dyDescent="0.4">
      <c r="A1070" s="13" t="s">
        <v>47</v>
      </c>
      <c r="B1070" s="13" t="s">
        <v>9343</v>
      </c>
      <c r="C1070" s="11">
        <v>46186</v>
      </c>
      <c r="D1070" s="37" t="s">
        <v>8942</v>
      </c>
      <c r="E1070" s="8">
        <v>53</v>
      </c>
      <c r="G1070" t="s">
        <v>11459</v>
      </c>
      <c r="H1070" s="16">
        <v>3.3889999999999998</v>
      </c>
      <c r="I1070" s="13" t="s">
        <v>56</v>
      </c>
      <c r="J1070" s="18" t="s">
        <v>10915</v>
      </c>
      <c r="K1070" s="11">
        <v>46186</v>
      </c>
      <c r="L1070" s="11">
        <v>46186</v>
      </c>
      <c r="M1070" s="20" t="s">
        <v>9520</v>
      </c>
      <c r="Q1070" s="40" t="s">
        <v>8943</v>
      </c>
      <c r="AH1070" s="19" t="str">
        <f t="shared" si="213"/>
        <v>10755996551</v>
      </c>
      <c r="AI1070" t="str">
        <f>IFERROR(INDEX(PROVEEDORES!$B$1:$B$6940,MATCH(AH1070,PROVEEDORES!$A$1:$A$6940,0)),"")</f>
        <v>PEREZ DAHUA FRANS DENNIS</v>
      </c>
    </row>
    <row r="1071" spans="1:35" hidden="1" x14ac:dyDescent="0.4">
      <c r="A1071" s="13" t="s">
        <v>47</v>
      </c>
      <c r="B1071" s="13" t="s">
        <v>9343</v>
      </c>
      <c r="C1071" s="11">
        <v>46186</v>
      </c>
      <c r="D1071" s="37" t="s">
        <v>8941</v>
      </c>
      <c r="E1071" s="8">
        <v>40</v>
      </c>
      <c r="G1071" t="s">
        <v>11459</v>
      </c>
      <c r="H1071" s="16">
        <v>3.3889999999999998</v>
      </c>
      <c r="I1071" s="13" t="s">
        <v>58</v>
      </c>
      <c r="J1071" s="18" t="s">
        <v>10916</v>
      </c>
      <c r="K1071" s="11">
        <v>46173</v>
      </c>
      <c r="L1071" s="11">
        <v>46173</v>
      </c>
      <c r="M1071" s="20" t="s">
        <v>6616</v>
      </c>
      <c r="Q1071" s="40" t="s">
        <v>8944</v>
      </c>
      <c r="AH1071" s="19" t="str">
        <f t="shared" si="213"/>
        <v>10481118048</v>
      </c>
      <c r="AI1071" t="str">
        <f>IFERROR(INDEX(PROVEEDORES!$B$1:$B$6940,MATCH(AH1071,PROVEEDORES!$A$1:$A$6940,0)),"")</f>
        <v>RIOS DAVILA INGRID JOHANNA</v>
      </c>
    </row>
    <row r="1072" spans="1:35" hidden="1" x14ac:dyDescent="0.4">
      <c r="A1072" s="13" t="s">
        <v>47</v>
      </c>
      <c r="B1072" s="13" t="s">
        <v>9343</v>
      </c>
      <c r="C1072" s="11">
        <v>46186</v>
      </c>
      <c r="D1072" s="37" t="s">
        <v>8941</v>
      </c>
      <c r="E1072" s="8">
        <v>40</v>
      </c>
      <c r="G1072" t="s">
        <v>11459</v>
      </c>
      <c r="H1072" s="16">
        <v>3.3889999999999998</v>
      </c>
      <c r="I1072" s="13" t="s">
        <v>58</v>
      </c>
      <c r="J1072" s="18" t="s">
        <v>10917</v>
      </c>
      <c r="K1072" s="11">
        <v>46174</v>
      </c>
      <c r="L1072" s="11">
        <v>46174</v>
      </c>
      <c r="M1072" s="20" t="s">
        <v>6616</v>
      </c>
      <c r="Q1072" s="40" t="s">
        <v>8944</v>
      </c>
      <c r="AH1072" s="19" t="str">
        <f t="shared" si="213"/>
        <v>10481118048</v>
      </c>
      <c r="AI1072" t="str">
        <f>IFERROR(INDEX(PROVEEDORES!$B$1:$B$6940,MATCH(AH1072,PROVEEDORES!$A$1:$A$6940,0)),"")</f>
        <v>RIOS DAVILA INGRID JOHANNA</v>
      </c>
    </row>
    <row r="1073" spans="1:35" hidden="1" x14ac:dyDescent="0.4">
      <c r="A1073" s="13" t="s">
        <v>47</v>
      </c>
      <c r="B1073" s="13" t="s">
        <v>9343</v>
      </c>
      <c r="C1073" s="11">
        <v>46186</v>
      </c>
      <c r="D1073" s="37" t="s">
        <v>8941</v>
      </c>
      <c r="E1073" s="8">
        <v>40</v>
      </c>
      <c r="G1073" t="s">
        <v>11459</v>
      </c>
      <c r="H1073" s="16">
        <v>3.3889999999999998</v>
      </c>
      <c r="I1073" s="13" t="s">
        <v>58</v>
      </c>
      <c r="J1073" s="18" t="s">
        <v>10918</v>
      </c>
      <c r="K1073" s="11">
        <v>46175</v>
      </c>
      <c r="L1073" s="11">
        <v>46175</v>
      </c>
      <c r="M1073" s="13" t="s">
        <v>5658</v>
      </c>
      <c r="Q1073" s="40" t="s">
        <v>8944</v>
      </c>
      <c r="AH1073" s="19" t="str">
        <f t="shared" si="213"/>
        <v>10446876312</v>
      </c>
      <c r="AI1073" t="str">
        <f>IFERROR(INDEX(PROVEEDORES!$B$1:$B$6940,MATCH(AH1073,PROVEEDORES!$A$1:$A$6940,0)),"")</f>
        <v>IRENE ELENITH ROJAS RUIZ</v>
      </c>
    </row>
    <row r="1074" spans="1:35" hidden="1" x14ac:dyDescent="0.4">
      <c r="A1074" s="13" t="s">
        <v>47</v>
      </c>
      <c r="B1074" s="13" t="s">
        <v>9343</v>
      </c>
      <c r="C1074" s="11">
        <v>46186</v>
      </c>
      <c r="D1074" s="37" t="s">
        <v>8941</v>
      </c>
      <c r="E1074" s="8">
        <v>40</v>
      </c>
      <c r="G1074" t="s">
        <v>11459</v>
      </c>
      <c r="H1074" s="16">
        <v>3.3889999999999998</v>
      </c>
      <c r="I1074" s="13" t="s">
        <v>58</v>
      </c>
      <c r="J1074" s="18" t="s">
        <v>10919</v>
      </c>
      <c r="K1074" s="11">
        <v>46176</v>
      </c>
      <c r="L1074" s="11">
        <v>46176</v>
      </c>
      <c r="M1074" s="20" t="s">
        <v>6616</v>
      </c>
      <c r="Q1074" s="40" t="s">
        <v>8944</v>
      </c>
      <c r="AH1074" s="19" t="str">
        <f t="shared" si="213"/>
        <v>10481118048</v>
      </c>
      <c r="AI1074" t="str">
        <f>IFERROR(INDEX(PROVEEDORES!$B$1:$B$6940,MATCH(AH1074,PROVEEDORES!$A$1:$A$6940,0)),"")</f>
        <v>RIOS DAVILA INGRID JOHANNA</v>
      </c>
    </row>
    <row r="1075" spans="1:35" hidden="1" x14ac:dyDescent="0.4">
      <c r="A1075" s="13" t="s">
        <v>47</v>
      </c>
      <c r="B1075" s="13" t="s">
        <v>9343</v>
      </c>
      <c r="C1075" s="11">
        <v>46186</v>
      </c>
      <c r="D1075" s="37" t="s">
        <v>8941</v>
      </c>
      <c r="E1075" s="8">
        <v>40</v>
      </c>
      <c r="G1075" t="s">
        <v>11459</v>
      </c>
      <c r="H1075" s="16">
        <v>3.3889999999999998</v>
      </c>
      <c r="I1075" s="13" t="s">
        <v>58</v>
      </c>
      <c r="J1075" s="18" t="s">
        <v>10920</v>
      </c>
      <c r="K1075" s="11">
        <v>46177</v>
      </c>
      <c r="L1075" s="11">
        <v>46177</v>
      </c>
      <c r="M1075" s="20" t="s">
        <v>6616</v>
      </c>
      <c r="Q1075" s="40" t="s">
        <v>8944</v>
      </c>
      <c r="AH1075" s="19" t="str">
        <f t="shared" ref="AH1075:AH1084" si="222">M1075</f>
        <v>10481118048</v>
      </c>
      <c r="AI1075" t="str">
        <f>IFERROR(INDEX(PROVEEDORES!$B$1:$B$6940,MATCH(AH1075,PROVEEDORES!$A$1:$A$6940,0)),"")</f>
        <v>RIOS DAVILA INGRID JOHANNA</v>
      </c>
    </row>
    <row r="1076" spans="1:35" hidden="1" x14ac:dyDescent="0.4">
      <c r="A1076" s="13" t="s">
        <v>47</v>
      </c>
      <c r="B1076" s="13" t="s">
        <v>9343</v>
      </c>
      <c r="C1076" s="11">
        <v>46186</v>
      </c>
      <c r="D1076" s="37" t="s">
        <v>8941</v>
      </c>
      <c r="E1076" s="8">
        <v>40</v>
      </c>
      <c r="G1076" t="s">
        <v>11459</v>
      </c>
      <c r="H1076" s="16">
        <v>3.3889999999999998</v>
      </c>
      <c r="I1076" s="13" t="s">
        <v>58</v>
      </c>
      <c r="J1076" s="18" t="s">
        <v>10921</v>
      </c>
      <c r="K1076" s="11">
        <v>46178</v>
      </c>
      <c r="L1076" s="11">
        <v>46178</v>
      </c>
      <c r="M1076" s="20" t="s">
        <v>6616</v>
      </c>
      <c r="Q1076" s="40" t="s">
        <v>8944</v>
      </c>
      <c r="AH1076" s="19" t="str">
        <f t="shared" si="222"/>
        <v>10481118048</v>
      </c>
      <c r="AI1076" t="str">
        <f>IFERROR(INDEX(PROVEEDORES!$B$1:$B$6940,MATCH(AH1076,PROVEEDORES!$A$1:$A$6940,0)),"")</f>
        <v>RIOS DAVILA INGRID JOHANNA</v>
      </c>
    </row>
    <row r="1077" spans="1:35" hidden="1" x14ac:dyDescent="0.4">
      <c r="A1077" s="13" t="s">
        <v>47</v>
      </c>
      <c r="B1077" s="13" t="s">
        <v>9343</v>
      </c>
      <c r="C1077" s="11">
        <v>46186</v>
      </c>
      <c r="D1077" s="37" t="s">
        <v>8941</v>
      </c>
      <c r="E1077" s="8">
        <v>40</v>
      </c>
      <c r="G1077" t="s">
        <v>11459</v>
      </c>
      <c r="H1077" s="16">
        <v>3.3889999999999998</v>
      </c>
      <c r="I1077" s="13" t="s">
        <v>58</v>
      </c>
      <c r="J1077" s="18" t="s">
        <v>10922</v>
      </c>
      <c r="K1077" s="11">
        <v>46179</v>
      </c>
      <c r="L1077" s="11">
        <v>46179</v>
      </c>
      <c r="M1077" s="20" t="s">
        <v>6616</v>
      </c>
      <c r="Q1077" s="40" t="s">
        <v>8944</v>
      </c>
      <c r="AH1077" s="19" t="str">
        <f t="shared" si="222"/>
        <v>10481118048</v>
      </c>
      <c r="AI1077" t="str">
        <f>IFERROR(INDEX(PROVEEDORES!$B$1:$B$6940,MATCH(AH1077,PROVEEDORES!$A$1:$A$6940,0)),"")</f>
        <v>RIOS DAVILA INGRID JOHANNA</v>
      </c>
    </row>
    <row r="1078" spans="1:35" hidden="1" x14ac:dyDescent="0.4">
      <c r="A1078" s="13" t="s">
        <v>47</v>
      </c>
      <c r="B1078" s="13" t="s">
        <v>9343</v>
      </c>
      <c r="C1078" s="11">
        <v>46186</v>
      </c>
      <c r="D1078" s="37" t="s">
        <v>8941</v>
      </c>
      <c r="E1078" s="8">
        <v>40</v>
      </c>
      <c r="G1078" t="s">
        <v>11459</v>
      </c>
      <c r="H1078" s="16">
        <v>3.3889999999999998</v>
      </c>
      <c r="I1078" s="13" t="s">
        <v>58</v>
      </c>
      <c r="J1078" s="18" t="s">
        <v>10923</v>
      </c>
      <c r="K1078" s="11">
        <v>46180</v>
      </c>
      <c r="L1078" s="11">
        <v>46180</v>
      </c>
      <c r="M1078" s="20" t="s">
        <v>6616</v>
      </c>
      <c r="Q1078" s="40" t="s">
        <v>8944</v>
      </c>
      <c r="AH1078" s="19" t="str">
        <f t="shared" si="222"/>
        <v>10481118048</v>
      </c>
      <c r="AI1078" t="str">
        <f>IFERROR(INDEX(PROVEEDORES!$B$1:$B$6940,MATCH(AH1078,PROVEEDORES!$A$1:$A$6940,0)),"")</f>
        <v>RIOS DAVILA INGRID JOHANNA</v>
      </c>
    </row>
    <row r="1079" spans="1:35" hidden="1" x14ac:dyDescent="0.4">
      <c r="A1079" s="13" t="s">
        <v>47</v>
      </c>
      <c r="B1079" s="13" t="s">
        <v>9343</v>
      </c>
      <c r="C1079" s="11">
        <v>46186</v>
      </c>
      <c r="D1079" s="37" t="s">
        <v>8941</v>
      </c>
      <c r="E1079" s="8">
        <v>40</v>
      </c>
      <c r="G1079" t="s">
        <v>11459</v>
      </c>
      <c r="H1079" s="16">
        <v>3.3889999999999998</v>
      </c>
      <c r="I1079" s="13" t="s">
        <v>58</v>
      </c>
      <c r="J1079" s="18" t="s">
        <v>10924</v>
      </c>
      <c r="K1079" s="11">
        <v>46181</v>
      </c>
      <c r="L1079" s="11">
        <v>46181</v>
      </c>
      <c r="M1079" s="20" t="s">
        <v>5949</v>
      </c>
      <c r="Q1079" s="40" t="s">
        <v>8944</v>
      </c>
      <c r="AH1079" s="19" t="str">
        <f t="shared" si="222"/>
        <v>10456529327</v>
      </c>
      <c r="AI1079" t="str">
        <f>IFERROR(INDEX(PROVEEDORES!$B$1:$B$6940,MATCH(AH1079,PROVEEDORES!$A$1:$A$6940,0)),"")</f>
        <v>RIVERA HUAMAN YANNET YAKEL</v>
      </c>
    </row>
    <row r="1080" spans="1:35" hidden="1" x14ac:dyDescent="0.4">
      <c r="A1080" s="13" t="s">
        <v>47</v>
      </c>
      <c r="B1080" s="13" t="s">
        <v>9343</v>
      </c>
      <c r="C1080" s="11">
        <v>46186</v>
      </c>
      <c r="D1080" s="37" t="s">
        <v>8941</v>
      </c>
      <c r="E1080" s="8">
        <v>40</v>
      </c>
      <c r="G1080" t="s">
        <v>11459</v>
      </c>
      <c r="H1080" s="16">
        <v>3.3889999999999998</v>
      </c>
      <c r="I1080" s="13" t="s">
        <v>58</v>
      </c>
      <c r="J1080" s="18" t="s">
        <v>10925</v>
      </c>
      <c r="K1080" s="11">
        <v>46182</v>
      </c>
      <c r="L1080" s="11">
        <v>46182</v>
      </c>
      <c r="M1080" s="20" t="s">
        <v>3541</v>
      </c>
      <c r="Q1080" s="40" t="s">
        <v>8944</v>
      </c>
      <c r="AH1080" s="19" t="str">
        <f t="shared" si="222"/>
        <v>10274341896</v>
      </c>
      <c r="AI1080" t="str">
        <f>IFERROR(INDEX(PROVEEDORES!$B$1:$B$6940,MATCH(AH1080,PROVEEDORES!$A$1:$A$6940,0)),"")</f>
        <v>CARRERO AGUILAR NATIVIDAD</v>
      </c>
    </row>
    <row r="1081" spans="1:35" hidden="1" x14ac:dyDescent="0.4">
      <c r="A1081" s="13" t="s">
        <v>47</v>
      </c>
      <c r="B1081" s="13" t="s">
        <v>9343</v>
      </c>
      <c r="C1081" s="11">
        <v>46186</v>
      </c>
      <c r="D1081" s="37" t="s">
        <v>8941</v>
      </c>
      <c r="E1081" s="8">
        <v>40</v>
      </c>
      <c r="G1081" t="s">
        <v>11459</v>
      </c>
      <c r="H1081" s="16">
        <v>3.3889999999999998</v>
      </c>
      <c r="I1081" s="13" t="s">
        <v>58</v>
      </c>
      <c r="J1081" s="18" t="s">
        <v>10926</v>
      </c>
      <c r="K1081" s="11">
        <v>46183</v>
      </c>
      <c r="L1081" s="11">
        <v>46183</v>
      </c>
      <c r="M1081" s="20" t="s">
        <v>1309</v>
      </c>
      <c r="Q1081" s="40" t="s">
        <v>8944</v>
      </c>
      <c r="AH1081" s="19" t="str">
        <f t="shared" si="222"/>
        <v>10010063260</v>
      </c>
      <c r="AI1081" t="str">
        <f>IFERROR(INDEX(PROVEEDORES!$B$1:$B$6940,MATCH(AH1081,PROVEEDORES!$A$1:$A$6940,0)),"")</f>
        <v>DIAZ SILVA BENITA</v>
      </c>
    </row>
    <row r="1082" spans="1:35" hidden="1" x14ac:dyDescent="0.4">
      <c r="A1082" s="13" t="s">
        <v>47</v>
      </c>
      <c r="B1082" s="13" t="s">
        <v>9343</v>
      </c>
      <c r="C1082" s="11">
        <v>46186</v>
      </c>
      <c r="D1082" s="37" t="s">
        <v>8942</v>
      </c>
      <c r="E1082" s="8">
        <v>40</v>
      </c>
      <c r="G1082" t="s">
        <v>11459</v>
      </c>
      <c r="H1082" s="16">
        <v>3.3889999999999998</v>
      </c>
      <c r="I1082" s="13" t="s">
        <v>56</v>
      </c>
      <c r="J1082" s="18" t="s">
        <v>10927</v>
      </c>
      <c r="K1082" s="11">
        <v>46184</v>
      </c>
      <c r="L1082" s="11">
        <v>46184</v>
      </c>
      <c r="M1082" s="20" t="s">
        <v>6404</v>
      </c>
      <c r="Q1082" s="40" t="s">
        <v>8944</v>
      </c>
      <c r="AH1082" s="19" t="str">
        <f t="shared" si="222"/>
        <v>10473334394</v>
      </c>
      <c r="AI1082" t="str">
        <f>IFERROR(INDEX(PROVEEDORES!$B$1:$B$6940,MATCH(AH1082,PROVEEDORES!$A$1:$A$6940,0)),"")</f>
        <v>NUNCEVAY GUIVIN LLERALDY</v>
      </c>
    </row>
    <row r="1083" spans="1:35" hidden="1" x14ac:dyDescent="0.4">
      <c r="A1083" s="13" t="s">
        <v>47</v>
      </c>
      <c r="B1083" s="13" t="s">
        <v>9343</v>
      </c>
      <c r="C1083" s="11">
        <v>46186</v>
      </c>
      <c r="D1083" s="37" t="s">
        <v>8942</v>
      </c>
      <c r="E1083" s="8">
        <v>40</v>
      </c>
      <c r="G1083" t="s">
        <v>11459</v>
      </c>
      <c r="H1083" s="16">
        <v>3.3889999999999998</v>
      </c>
      <c r="I1083" s="13" t="s">
        <v>56</v>
      </c>
      <c r="J1083" s="18" t="s">
        <v>10928</v>
      </c>
      <c r="K1083" s="11">
        <v>46185</v>
      </c>
      <c r="L1083" s="11">
        <v>46185</v>
      </c>
      <c r="M1083" s="20" t="s">
        <v>9225</v>
      </c>
      <c r="Q1083" s="40" t="s">
        <v>8944</v>
      </c>
      <c r="AH1083" s="19" t="str">
        <f t="shared" si="222"/>
        <v>10749424392</v>
      </c>
      <c r="AI1083" t="str">
        <f>IFERROR(INDEX(PROVEEDORES!$B$1:$B$6940,MATCH(AH1083,PROVEEDORES!$A$1:$A$6940,0)),"")</f>
        <v>COJAL MEDINA ANA ELIZABETH</v>
      </c>
    </row>
    <row r="1084" spans="1:35" hidden="1" x14ac:dyDescent="0.4">
      <c r="A1084" s="13" t="s">
        <v>47</v>
      </c>
      <c r="B1084" s="13" t="s">
        <v>9343</v>
      </c>
      <c r="C1084" s="11">
        <v>46186</v>
      </c>
      <c r="D1084" s="37" t="s">
        <v>8941</v>
      </c>
      <c r="E1084" s="8">
        <v>40</v>
      </c>
      <c r="G1084" t="s">
        <v>11459</v>
      </c>
      <c r="H1084" s="16">
        <v>3.3889999999999998</v>
      </c>
      <c r="I1084" s="13" t="s">
        <v>58</v>
      </c>
      <c r="J1084" s="18" t="s">
        <v>10929</v>
      </c>
      <c r="K1084" s="11">
        <v>46186</v>
      </c>
      <c r="L1084" s="11">
        <v>46186</v>
      </c>
      <c r="M1084" s="20" t="s">
        <v>4553</v>
      </c>
      <c r="Q1084" s="40" t="s">
        <v>8944</v>
      </c>
      <c r="AH1084" s="19" t="str">
        <f t="shared" si="222"/>
        <v>10414823080</v>
      </c>
      <c r="AI1084" t="str">
        <f>IFERROR(INDEX(PROVEEDORES!$B$1:$B$6940,MATCH(AH1084,PROVEEDORES!$A$1:$A$6940,0)),"")</f>
        <v>TOLENTINO SIMON REINA</v>
      </c>
    </row>
    <row r="1085" spans="1:35" hidden="1" x14ac:dyDescent="0.4">
      <c r="A1085" s="13" t="s">
        <v>47</v>
      </c>
      <c r="B1085" s="13" t="s">
        <v>9344</v>
      </c>
      <c r="C1085" s="11">
        <v>46188</v>
      </c>
      <c r="D1085" s="37" t="s">
        <v>8940</v>
      </c>
      <c r="F1085" s="8">
        <v>600</v>
      </c>
      <c r="G1085" t="s">
        <v>11459</v>
      </c>
      <c r="H1085" s="16">
        <v>3.3889999999999998</v>
      </c>
      <c r="I1085" s="13" t="s">
        <v>50</v>
      </c>
      <c r="J1085" s="18" t="s">
        <v>10930</v>
      </c>
      <c r="K1085" s="11">
        <v>46242</v>
      </c>
      <c r="L1085" s="11">
        <v>46242</v>
      </c>
      <c r="M1085" s="13" t="s">
        <v>275</v>
      </c>
      <c r="Q1085" s="38" t="s">
        <v>10931</v>
      </c>
      <c r="AH1085" s="19" t="str">
        <f t="shared" si="213"/>
        <v>43885673</v>
      </c>
      <c r="AI1085" t="str">
        <f>IFERROR(INDEX(PROVEEDORES!$B$1:$B$6940,MATCH(AH1085,PROVEEDORES!$A$1:$A$6940,0)),"")</f>
        <v>QUISPE HUAROTE EDUARDO E.</v>
      </c>
    </row>
    <row r="1086" spans="1:35" hidden="1" x14ac:dyDescent="0.4">
      <c r="A1086" s="13" t="s">
        <v>47</v>
      </c>
      <c r="B1086" s="13" t="s">
        <v>9344</v>
      </c>
      <c r="C1086" s="11">
        <v>46188</v>
      </c>
      <c r="D1086" s="37" t="s">
        <v>8940</v>
      </c>
      <c r="F1086" s="8">
        <v>46.8</v>
      </c>
      <c r="G1086" t="s">
        <v>11459</v>
      </c>
      <c r="H1086" s="16">
        <v>3.3889999999999998</v>
      </c>
      <c r="I1086" s="13" t="s">
        <v>50</v>
      </c>
      <c r="J1086" s="18" t="s">
        <v>10932</v>
      </c>
      <c r="K1086" s="11">
        <v>46188</v>
      </c>
      <c r="L1086" s="11">
        <v>46188</v>
      </c>
      <c r="M1086" s="13" t="s">
        <v>275</v>
      </c>
      <c r="Q1086" s="40" t="s">
        <v>39</v>
      </c>
      <c r="AH1086" s="19" t="str">
        <f t="shared" si="213"/>
        <v>43885673</v>
      </c>
      <c r="AI1086" t="str">
        <f>IFERROR(INDEX(PROVEEDORES!$B$1:$B$6940,MATCH(AH1086,PROVEEDORES!$A$1:$A$6940,0)),"")</f>
        <v>QUISPE HUAROTE EDUARDO E.</v>
      </c>
    </row>
    <row r="1087" spans="1:35" x14ac:dyDescent="0.4">
      <c r="A1087" s="13" t="s">
        <v>47</v>
      </c>
      <c r="B1087" s="13" t="s">
        <v>9344</v>
      </c>
      <c r="C1087" s="11">
        <v>46188</v>
      </c>
      <c r="D1087" s="37" t="s">
        <v>8942</v>
      </c>
      <c r="E1087" s="8">
        <v>52.2</v>
      </c>
      <c r="G1087" t="s">
        <v>11459</v>
      </c>
      <c r="H1087" s="16">
        <v>3.3889999999999998</v>
      </c>
      <c r="I1087" s="13" t="s">
        <v>56</v>
      </c>
      <c r="J1087" s="18" t="s">
        <v>10933</v>
      </c>
      <c r="K1087" s="11">
        <v>46186</v>
      </c>
      <c r="L1087" s="11">
        <v>46186</v>
      </c>
      <c r="M1087" s="13" t="s">
        <v>8121</v>
      </c>
      <c r="Q1087" s="40" t="s">
        <v>45</v>
      </c>
      <c r="AH1087" s="19" t="str">
        <f t="shared" si="213"/>
        <v>20511004251</v>
      </c>
      <c r="AI1087" t="str">
        <f>IFERROR(INDEX(PROVEEDORES!$B$1:$B$6940,MATCH(AH1087,PROVEEDORES!$A$1:$A$6940,0)),"")</f>
        <v>CONCESIONARIA IIRSA NORTE S.A.</v>
      </c>
    </row>
    <row r="1088" spans="1:35" x14ac:dyDescent="0.4">
      <c r="A1088" s="13" t="s">
        <v>47</v>
      </c>
      <c r="B1088" s="13" t="s">
        <v>9344</v>
      </c>
      <c r="C1088" s="11">
        <v>46188</v>
      </c>
      <c r="D1088" s="37" t="s">
        <v>8942</v>
      </c>
      <c r="E1088" s="8">
        <v>52.2</v>
      </c>
      <c r="G1088" t="s">
        <v>11459</v>
      </c>
      <c r="H1088" s="16">
        <v>3.3889999999999998</v>
      </c>
      <c r="I1088" s="13" t="s">
        <v>56</v>
      </c>
      <c r="J1088" s="18" t="s">
        <v>10934</v>
      </c>
      <c r="K1088" s="11">
        <v>46185</v>
      </c>
      <c r="L1088" s="11">
        <v>46185</v>
      </c>
      <c r="M1088" s="13" t="s">
        <v>8121</v>
      </c>
      <c r="Q1088" s="40" t="s">
        <v>45</v>
      </c>
      <c r="AH1088" s="19" t="str">
        <f t="shared" si="213"/>
        <v>20511004251</v>
      </c>
      <c r="AI1088" t="str">
        <f>IFERROR(INDEX(PROVEEDORES!$B$1:$B$6940,MATCH(AH1088,PROVEEDORES!$A$1:$A$6940,0)),"")</f>
        <v>CONCESIONARIA IIRSA NORTE S.A.</v>
      </c>
    </row>
    <row r="1089" spans="1:35" x14ac:dyDescent="0.4">
      <c r="A1089" s="13" t="s">
        <v>47</v>
      </c>
      <c r="B1089" s="13" t="s">
        <v>9344</v>
      </c>
      <c r="C1089" s="11">
        <v>46188</v>
      </c>
      <c r="D1089" s="37" t="s">
        <v>8942</v>
      </c>
      <c r="E1089" s="8">
        <v>52.2</v>
      </c>
      <c r="G1089" t="s">
        <v>11459</v>
      </c>
      <c r="H1089" s="16">
        <v>3.3889999999999998</v>
      </c>
      <c r="I1089" s="13" t="s">
        <v>56</v>
      </c>
      <c r="J1089" s="18" t="s">
        <v>10935</v>
      </c>
      <c r="K1089" s="11">
        <v>46184</v>
      </c>
      <c r="L1089" s="11">
        <v>46184</v>
      </c>
      <c r="M1089" s="13" t="s">
        <v>8121</v>
      </c>
      <c r="Q1089" s="40" t="s">
        <v>45</v>
      </c>
      <c r="AH1089" s="19" t="str">
        <f t="shared" si="213"/>
        <v>20511004251</v>
      </c>
      <c r="AI1089" t="str">
        <f>IFERROR(INDEX(PROVEEDORES!$B$1:$B$6940,MATCH(AH1089,PROVEEDORES!$A$1:$A$6940,0)),"")</f>
        <v>CONCESIONARIA IIRSA NORTE S.A.</v>
      </c>
    </row>
    <row r="1090" spans="1:35" x14ac:dyDescent="0.4">
      <c r="A1090" s="13" t="s">
        <v>47</v>
      </c>
      <c r="B1090" s="13" t="s">
        <v>9344</v>
      </c>
      <c r="C1090" s="11">
        <v>46188</v>
      </c>
      <c r="D1090" s="37" t="s">
        <v>8942</v>
      </c>
      <c r="E1090" s="8">
        <v>52.2</v>
      </c>
      <c r="G1090" t="s">
        <v>11459</v>
      </c>
      <c r="H1090" s="16">
        <v>3.3889999999999998</v>
      </c>
      <c r="I1090" s="13" t="s">
        <v>56</v>
      </c>
      <c r="J1090" s="18" t="s">
        <v>10936</v>
      </c>
      <c r="K1090" s="11">
        <v>46184</v>
      </c>
      <c r="L1090" s="11">
        <v>46184</v>
      </c>
      <c r="M1090" s="13" t="s">
        <v>8121</v>
      </c>
      <c r="Q1090" s="40" t="s">
        <v>45</v>
      </c>
      <c r="AH1090" s="19" t="str">
        <f t="shared" si="213"/>
        <v>20511004251</v>
      </c>
      <c r="AI1090" t="str">
        <f>IFERROR(INDEX(PROVEEDORES!$B$1:$B$6940,MATCH(AH1090,PROVEEDORES!$A$1:$A$6940,0)),"")</f>
        <v>CONCESIONARIA IIRSA NORTE S.A.</v>
      </c>
    </row>
    <row r="1091" spans="1:35" hidden="1" x14ac:dyDescent="0.4">
      <c r="A1091" s="13" t="s">
        <v>47</v>
      </c>
      <c r="B1091" s="13" t="s">
        <v>9344</v>
      </c>
      <c r="C1091" s="11">
        <v>46188</v>
      </c>
      <c r="D1091" s="37" t="s">
        <v>8942</v>
      </c>
      <c r="E1091" s="8">
        <v>40</v>
      </c>
      <c r="G1091" t="s">
        <v>11459</v>
      </c>
      <c r="H1091" s="16">
        <v>3.3889999999999998</v>
      </c>
      <c r="I1091" s="13" t="s">
        <v>56</v>
      </c>
      <c r="J1091" s="18" t="s">
        <v>10937</v>
      </c>
      <c r="K1091" s="11">
        <v>46188</v>
      </c>
      <c r="L1091" s="11">
        <v>46188</v>
      </c>
      <c r="M1091" s="13" t="s">
        <v>9520</v>
      </c>
      <c r="Q1091" s="40" t="s">
        <v>59</v>
      </c>
      <c r="AH1091" s="19" t="str">
        <f t="shared" si="213"/>
        <v>10755996551</v>
      </c>
      <c r="AI1091" t="str">
        <f>IFERROR(INDEX(PROVEEDORES!$B$1:$B$6940,MATCH(AH1091,PROVEEDORES!$A$1:$A$6940,0)),"")</f>
        <v>PEREZ DAHUA FRANS DENNIS</v>
      </c>
    </row>
    <row r="1092" spans="1:35" hidden="1" x14ac:dyDescent="0.4">
      <c r="A1092" s="13" t="s">
        <v>47</v>
      </c>
      <c r="B1092" s="13" t="s">
        <v>9344</v>
      </c>
      <c r="C1092" s="11">
        <v>46188</v>
      </c>
      <c r="D1092" s="37" t="s">
        <v>8942</v>
      </c>
      <c r="E1092" s="8">
        <v>48</v>
      </c>
      <c r="G1092" t="s">
        <v>11459</v>
      </c>
      <c r="H1092" s="16">
        <v>3.3889999999999998</v>
      </c>
      <c r="I1092" s="13" t="s">
        <v>56</v>
      </c>
      <c r="J1092" s="18" t="s">
        <v>10938</v>
      </c>
      <c r="K1092" s="11">
        <v>46188</v>
      </c>
      <c r="L1092" s="11">
        <v>46188</v>
      </c>
      <c r="M1092" s="13" t="s">
        <v>9520</v>
      </c>
      <c r="Q1092" s="40" t="s">
        <v>8943</v>
      </c>
      <c r="AH1092" s="19" t="str">
        <f t="shared" ref="AH1092:AH1094" si="223">M1092</f>
        <v>10755996551</v>
      </c>
      <c r="AI1092" t="str">
        <f>IFERROR(INDEX(PROVEEDORES!$B$1:$B$6940,MATCH(AH1092,PROVEEDORES!$A$1:$A$6940,0)),"")</f>
        <v>PEREZ DAHUA FRANS DENNIS</v>
      </c>
    </row>
    <row r="1093" spans="1:35" hidden="1" x14ac:dyDescent="0.4">
      <c r="A1093" s="13" t="s">
        <v>47</v>
      </c>
      <c r="B1093" s="13" t="s">
        <v>9344</v>
      </c>
      <c r="C1093" s="11">
        <v>46188</v>
      </c>
      <c r="D1093" s="37" t="s">
        <v>8942</v>
      </c>
      <c r="E1093" s="8">
        <v>30</v>
      </c>
      <c r="G1093" t="s">
        <v>11459</v>
      </c>
      <c r="H1093" s="16">
        <v>3.3889999999999998</v>
      </c>
      <c r="I1093" s="13" t="s">
        <v>56</v>
      </c>
      <c r="J1093" s="18" t="s">
        <v>10939</v>
      </c>
      <c r="K1093" s="11">
        <v>46189</v>
      </c>
      <c r="L1093" s="11">
        <v>46189</v>
      </c>
      <c r="M1093" s="20" t="s">
        <v>4296</v>
      </c>
      <c r="Q1093" s="40" t="s">
        <v>41</v>
      </c>
      <c r="AH1093" s="19" t="str">
        <f t="shared" si="223"/>
        <v>10407763438</v>
      </c>
      <c r="AI1093" t="str">
        <f>IFERROR(INDEX(PROVEEDORES!$B$1:$B$6940,MATCH(AH1093,PROVEEDORES!$A$1:$A$6940,0)),"")</f>
        <v>MUÑOZ GONGORA MARIA MARLENE</v>
      </c>
    </row>
    <row r="1094" spans="1:35" hidden="1" x14ac:dyDescent="0.4">
      <c r="A1094" s="13" t="s">
        <v>47</v>
      </c>
      <c r="B1094" s="13" t="s">
        <v>9344</v>
      </c>
      <c r="C1094" s="11">
        <v>46188</v>
      </c>
      <c r="D1094" s="37" t="s">
        <v>8941</v>
      </c>
      <c r="E1094" s="8">
        <v>40</v>
      </c>
      <c r="G1094" t="s">
        <v>11459</v>
      </c>
      <c r="H1094" s="16">
        <v>3.3889999999999998</v>
      </c>
      <c r="I1094" s="13" t="s">
        <v>58</v>
      </c>
      <c r="J1094" s="18" t="s">
        <v>10940</v>
      </c>
      <c r="K1094" s="11">
        <v>46181</v>
      </c>
      <c r="L1094" s="11">
        <v>46181</v>
      </c>
      <c r="M1094" s="20" t="s">
        <v>7133</v>
      </c>
      <c r="Q1094" s="40" t="s">
        <v>8944</v>
      </c>
      <c r="AH1094" s="19" t="str">
        <f t="shared" si="223"/>
        <v>10733685790</v>
      </c>
      <c r="AI1094" t="str">
        <f>IFERROR(INDEX(PROVEEDORES!$B$1:$B$6940,MATCH(AH1094,PROVEEDORES!$A$1:$A$6940,0)),"")</f>
        <v>ISUIZA SABINO HALBER WAGNER</v>
      </c>
    </row>
    <row r="1095" spans="1:35" hidden="1" x14ac:dyDescent="0.4">
      <c r="A1095" s="13" t="s">
        <v>47</v>
      </c>
      <c r="B1095" s="13" t="s">
        <v>9344</v>
      </c>
      <c r="C1095" s="11">
        <v>46188</v>
      </c>
      <c r="D1095" s="37" t="s">
        <v>8941</v>
      </c>
      <c r="E1095" s="8">
        <v>40</v>
      </c>
      <c r="G1095" t="s">
        <v>11459</v>
      </c>
      <c r="H1095" s="16">
        <v>3.3889999999999998</v>
      </c>
      <c r="I1095" s="13" t="s">
        <v>58</v>
      </c>
      <c r="J1095" s="18" t="s">
        <v>10941</v>
      </c>
      <c r="K1095" s="11">
        <v>46182</v>
      </c>
      <c r="L1095" s="11">
        <v>46182</v>
      </c>
      <c r="M1095" s="13" t="s">
        <v>9542</v>
      </c>
      <c r="Q1095" s="40" t="s">
        <v>8944</v>
      </c>
      <c r="AH1095" s="19" t="str">
        <f t="shared" si="213"/>
        <v>10473958151</v>
      </c>
      <c r="AI1095" t="str">
        <f>IFERROR(INDEX(PROVEEDORES!$B$1:$B$6940,MATCH(AH1095,PROVEEDORES!$A$1:$A$6940,0)),"")</f>
        <v>DAVILA ROMERO ELVA JANNET</v>
      </c>
    </row>
    <row r="1096" spans="1:35" hidden="1" x14ac:dyDescent="0.4">
      <c r="A1096" s="13" t="s">
        <v>47</v>
      </c>
      <c r="B1096" s="13" t="s">
        <v>9344</v>
      </c>
      <c r="C1096" s="11">
        <v>46188</v>
      </c>
      <c r="D1096" s="37" t="s">
        <v>8941</v>
      </c>
      <c r="E1096" s="8">
        <v>40</v>
      </c>
      <c r="G1096" t="s">
        <v>11459</v>
      </c>
      <c r="H1096" s="16">
        <v>3.3889999999999998</v>
      </c>
      <c r="I1096" s="13" t="s">
        <v>58</v>
      </c>
      <c r="J1096" s="18" t="s">
        <v>10942</v>
      </c>
      <c r="K1096" s="11">
        <v>46183</v>
      </c>
      <c r="L1096" s="11">
        <v>46183</v>
      </c>
      <c r="M1096" s="13" t="s">
        <v>9542</v>
      </c>
      <c r="Q1096" s="40" t="s">
        <v>8944</v>
      </c>
      <c r="AH1096" s="19" t="str">
        <f t="shared" si="213"/>
        <v>10473958151</v>
      </c>
      <c r="AI1096" t="str">
        <f>IFERROR(INDEX(PROVEEDORES!$B$1:$B$6940,MATCH(AH1096,PROVEEDORES!$A$1:$A$6940,0)),"")</f>
        <v>DAVILA ROMERO ELVA JANNET</v>
      </c>
    </row>
    <row r="1097" spans="1:35" hidden="1" x14ac:dyDescent="0.4">
      <c r="A1097" s="13" t="s">
        <v>47</v>
      </c>
      <c r="B1097" s="13" t="s">
        <v>9344</v>
      </c>
      <c r="C1097" s="11">
        <v>46188</v>
      </c>
      <c r="D1097" s="37" t="s">
        <v>8941</v>
      </c>
      <c r="E1097" s="8">
        <v>40</v>
      </c>
      <c r="G1097" t="s">
        <v>11459</v>
      </c>
      <c r="H1097" s="16">
        <v>3.3889999999999998</v>
      </c>
      <c r="I1097" s="13" t="s">
        <v>58</v>
      </c>
      <c r="J1097" s="18" t="s">
        <v>10943</v>
      </c>
      <c r="K1097" s="11">
        <v>46184</v>
      </c>
      <c r="L1097" s="11">
        <v>46184</v>
      </c>
      <c r="M1097" s="20" t="s">
        <v>997</v>
      </c>
      <c r="Q1097" s="40" t="s">
        <v>8944</v>
      </c>
      <c r="AH1097" s="19" t="str">
        <f t="shared" si="213"/>
        <v>10008396413</v>
      </c>
      <c r="AI1097" t="str">
        <f>IFERROR(INDEX(PROVEEDORES!$B$1:$B$6940,MATCH(AH1097,PROVEEDORES!$A$1:$A$6940,0)),"")</f>
        <v>FLORES BENAVIDES VIDAL</v>
      </c>
    </row>
    <row r="1098" spans="1:35" hidden="1" x14ac:dyDescent="0.4">
      <c r="A1098" s="13" t="s">
        <v>47</v>
      </c>
      <c r="B1098" s="13" t="s">
        <v>9344</v>
      </c>
      <c r="C1098" s="11">
        <v>46188</v>
      </c>
      <c r="D1098" s="37" t="s">
        <v>8941</v>
      </c>
      <c r="E1098" s="8">
        <v>40</v>
      </c>
      <c r="G1098" t="s">
        <v>11459</v>
      </c>
      <c r="H1098" s="16">
        <v>3.3889999999999998</v>
      </c>
      <c r="I1098" s="13" t="s">
        <v>58</v>
      </c>
      <c r="J1098" s="18" t="s">
        <v>10944</v>
      </c>
      <c r="K1098" s="11">
        <v>46185</v>
      </c>
      <c r="L1098" s="11">
        <v>46185</v>
      </c>
      <c r="M1098" s="20" t="s">
        <v>6574</v>
      </c>
      <c r="Q1098" s="40" t="s">
        <v>8944</v>
      </c>
      <c r="AH1098" s="19" t="str">
        <f t="shared" si="213"/>
        <v>10479671104</v>
      </c>
      <c r="AI1098" t="str">
        <f>IFERROR(INDEX(PROVEEDORES!$B$1:$B$6940,MATCH(AH1098,PROVEEDORES!$A$1:$A$6940,0)),"")</f>
        <v>PEREZ CRUZ MARIELITA</v>
      </c>
    </row>
    <row r="1099" spans="1:35" hidden="1" x14ac:dyDescent="0.4">
      <c r="A1099" s="13" t="s">
        <v>47</v>
      </c>
      <c r="B1099" s="13" t="s">
        <v>9344</v>
      </c>
      <c r="C1099" s="11">
        <v>46188</v>
      </c>
      <c r="D1099" s="37" t="s">
        <v>8941</v>
      </c>
      <c r="E1099" s="8">
        <v>40</v>
      </c>
      <c r="G1099" t="s">
        <v>11459</v>
      </c>
      <c r="H1099" s="16">
        <v>3.3889999999999998</v>
      </c>
      <c r="I1099" s="13" t="s">
        <v>58</v>
      </c>
      <c r="J1099" s="18" t="s">
        <v>10945</v>
      </c>
      <c r="K1099" s="11">
        <v>46186</v>
      </c>
      <c r="L1099" s="11">
        <v>46186</v>
      </c>
      <c r="M1099" s="13" t="s">
        <v>9750</v>
      </c>
      <c r="Q1099" s="40" t="s">
        <v>8944</v>
      </c>
      <c r="AH1099" s="19" t="str">
        <f t="shared" si="213"/>
        <v>10431974717</v>
      </c>
      <c r="AI1099" t="str">
        <f>IFERROR(INDEX(PROVEEDORES!$B$1:$B$6940,MATCH(AH1099,PROVEEDORES!$A$1:$A$6940,0)),"")</f>
        <v>UPIACHIHUA TUANAMA CESAR</v>
      </c>
    </row>
    <row r="1100" spans="1:35" hidden="1" x14ac:dyDescent="0.4">
      <c r="A1100" s="13" t="s">
        <v>47</v>
      </c>
      <c r="B1100" s="13" t="s">
        <v>9344</v>
      </c>
      <c r="C1100" s="11">
        <v>46188</v>
      </c>
      <c r="D1100" s="37" t="s">
        <v>8941</v>
      </c>
      <c r="E1100" s="8">
        <v>40</v>
      </c>
      <c r="G1100" t="s">
        <v>11459</v>
      </c>
      <c r="H1100" s="16">
        <v>3.3889999999999998</v>
      </c>
      <c r="I1100" s="13" t="s">
        <v>58</v>
      </c>
      <c r="J1100" s="18" t="s">
        <v>10946</v>
      </c>
      <c r="K1100" s="11">
        <v>46187</v>
      </c>
      <c r="L1100" s="11">
        <v>46187</v>
      </c>
      <c r="M1100" s="13" t="s">
        <v>1215</v>
      </c>
      <c r="Q1100" s="40" t="s">
        <v>8944</v>
      </c>
      <c r="AH1100" s="19" t="str">
        <f t="shared" ref="AH1100:AH1158" si="224">M1100</f>
        <v>10009749956</v>
      </c>
      <c r="AI1100" t="str">
        <f>IFERROR(INDEX(PROVEEDORES!$B$1:$B$6940,MATCH(AH1100,PROVEEDORES!$A$1:$A$6940,0)),"")</f>
        <v>VALLES BARRERA FLOR</v>
      </c>
    </row>
    <row r="1101" spans="1:35" hidden="1" x14ac:dyDescent="0.4">
      <c r="A1101" s="13" t="s">
        <v>47</v>
      </c>
      <c r="B1101" s="13" t="s">
        <v>9344</v>
      </c>
      <c r="C1101" s="11">
        <v>46188</v>
      </c>
      <c r="D1101" s="37" t="s">
        <v>8941</v>
      </c>
      <c r="E1101" s="8">
        <v>40</v>
      </c>
      <c r="G1101" t="s">
        <v>11459</v>
      </c>
      <c r="H1101" s="16">
        <v>3.3889999999999998</v>
      </c>
      <c r="I1101" s="13" t="s">
        <v>58</v>
      </c>
      <c r="J1101" s="18" t="s">
        <v>10947</v>
      </c>
      <c r="K1101" s="11">
        <v>46188</v>
      </c>
      <c r="L1101" s="11">
        <v>46188</v>
      </c>
      <c r="M1101" s="13" t="s">
        <v>7029</v>
      </c>
      <c r="Q1101" s="40" t="s">
        <v>8944</v>
      </c>
      <c r="AH1101" s="19" t="str">
        <f t="shared" si="224"/>
        <v>10718880063</v>
      </c>
      <c r="AI1101" t="str">
        <f>IFERROR(INDEX(PROVEEDORES!$B$1:$B$6940,MATCH(AH1101,PROVEEDORES!$A$1:$A$6940,0)),"")</f>
        <v>DIAZ VILLALOBOS DIMAS</v>
      </c>
    </row>
    <row r="1102" spans="1:35" hidden="1" x14ac:dyDescent="0.4">
      <c r="A1102" s="13" t="s">
        <v>47</v>
      </c>
      <c r="B1102" s="13" t="s">
        <v>9763</v>
      </c>
      <c r="C1102" s="11">
        <v>46188</v>
      </c>
      <c r="D1102" s="37" t="s">
        <v>8940</v>
      </c>
      <c r="F1102" s="8">
        <v>600</v>
      </c>
      <c r="G1102" t="s">
        <v>11459</v>
      </c>
      <c r="H1102" s="16">
        <v>3.3889999999999998</v>
      </c>
      <c r="I1102" s="13" t="s">
        <v>50</v>
      </c>
      <c r="J1102" s="18" t="s">
        <v>10948</v>
      </c>
      <c r="K1102" s="11">
        <v>46181</v>
      </c>
      <c r="L1102" s="11">
        <v>46181</v>
      </c>
      <c r="M1102" s="13" t="s">
        <v>107</v>
      </c>
      <c r="Q1102" s="38" t="s">
        <v>10949</v>
      </c>
      <c r="AH1102" s="19" t="str">
        <f t="shared" si="224"/>
        <v>01134433</v>
      </c>
      <c r="AI1102" t="str">
        <f>IFERROR(INDEX(PROVEEDORES!$B$1:$B$6940,MATCH(AH1102,PROVEEDORES!$A$1:$A$6940,0)),"")</f>
        <v>LOPEZ MELENDEZ JUAN CARLOS</v>
      </c>
    </row>
    <row r="1103" spans="1:35" hidden="1" x14ac:dyDescent="0.4">
      <c r="A1103" s="13" t="s">
        <v>47</v>
      </c>
      <c r="B1103" s="13" t="s">
        <v>9763</v>
      </c>
      <c r="C1103" s="11">
        <v>46188</v>
      </c>
      <c r="D1103" s="37" t="s">
        <v>8940</v>
      </c>
      <c r="F1103" s="8">
        <v>81.8</v>
      </c>
      <c r="G1103" t="s">
        <v>11459</v>
      </c>
      <c r="H1103" s="16">
        <v>3.3889999999999998</v>
      </c>
      <c r="I1103" s="13" t="s">
        <v>50</v>
      </c>
      <c r="J1103" s="18" t="s">
        <v>10950</v>
      </c>
      <c r="K1103" s="11">
        <v>46188</v>
      </c>
      <c r="L1103" s="11">
        <v>46188</v>
      </c>
      <c r="M1103" s="13" t="s">
        <v>107</v>
      </c>
      <c r="Q1103" s="40" t="s">
        <v>39</v>
      </c>
      <c r="AH1103" s="19" t="str">
        <f t="shared" si="224"/>
        <v>01134433</v>
      </c>
      <c r="AI1103" t="str">
        <f>IFERROR(INDEX(PROVEEDORES!$B$1:$B$6940,MATCH(AH1103,PROVEEDORES!$A$1:$A$6940,0)),"")</f>
        <v>LOPEZ MELENDEZ JUAN CARLOS</v>
      </c>
    </row>
    <row r="1104" spans="1:35" x14ac:dyDescent="0.4">
      <c r="A1104" s="13" t="s">
        <v>47</v>
      </c>
      <c r="B1104" s="13" t="s">
        <v>9763</v>
      </c>
      <c r="C1104" s="11">
        <v>46188</v>
      </c>
      <c r="D1104" s="37" t="s">
        <v>8942</v>
      </c>
      <c r="E1104" s="8">
        <v>52.2</v>
      </c>
      <c r="G1104" t="s">
        <v>11459</v>
      </c>
      <c r="H1104" s="16">
        <v>3.3889999999999998</v>
      </c>
      <c r="I1104" s="13" t="s">
        <v>56</v>
      </c>
      <c r="J1104" s="18" t="s">
        <v>10951</v>
      </c>
      <c r="K1104" s="11">
        <v>46183</v>
      </c>
      <c r="L1104" s="11">
        <v>46183</v>
      </c>
      <c r="M1104" s="13" t="s">
        <v>8121</v>
      </c>
      <c r="Q1104" s="40" t="s">
        <v>45</v>
      </c>
      <c r="AH1104" s="19" t="str">
        <f t="shared" si="224"/>
        <v>20511004251</v>
      </c>
      <c r="AI1104" t="str">
        <f>IFERROR(INDEX(PROVEEDORES!$B$1:$B$6940,MATCH(AH1104,PROVEEDORES!$A$1:$A$6940,0)),"")</f>
        <v>CONCESIONARIA IIRSA NORTE S.A.</v>
      </c>
    </row>
    <row r="1105" spans="1:35" x14ac:dyDescent="0.4">
      <c r="A1105" s="13" t="s">
        <v>47</v>
      </c>
      <c r="B1105" s="13" t="s">
        <v>9763</v>
      </c>
      <c r="C1105" s="11">
        <v>46188</v>
      </c>
      <c r="D1105" s="37" t="s">
        <v>8942</v>
      </c>
      <c r="E1105" s="8">
        <v>52.2</v>
      </c>
      <c r="G1105" t="s">
        <v>11459</v>
      </c>
      <c r="H1105" s="16">
        <v>3.3889999999999998</v>
      </c>
      <c r="I1105" s="13" t="s">
        <v>56</v>
      </c>
      <c r="J1105" s="18" t="s">
        <v>10952</v>
      </c>
      <c r="K1105" s="11">
        <v>46183</v>
      </c>
      <c r="L1105" s="11">
        <v>46183</v>
      </c>
      <c r="M1105" s="13" t="s">
        <v>8121</v>
      </c>
      <c r="Q1105" s="40" t="s">
        <v>45</v>
      </c>
      <c r="AH1105" s="19" t="str">
        <f t="shared" si="224"/>
        <v>20511004251</v>
      </c>
      <c r="AI1105" t="str">
        <f>IFERROR(INDEX(PROVEEDORES!$B$1:$B$6940,MATCH(AH1105,PROVEEDORES!$A$1:$A$6940,0)),"")</f>
        <v>CONCESIONARIA IIRSA NORTE S.A.</v>
      </c>
    </row>
    <row r="1106" spans="1:35" x14ac:dyDescent="0.4">
      <c r="A1106" s="13" t="s">
        <v>47</v>
      </c>
      <c r="B1106" s="13" t="s">
        <v>9763</v>
      </c>
      <c r="C1106" s="11">
        <v>46188</v>
      </c>
      <c r="D1106" s="37" t="s">
        <v>8942</v>
      </c>
      <c r="E1106" s="8">
        <v>52.2</v>
      </c>
      <c r="G1106" t="s">
        <v>11459</v>
      </c>
      <c r="H1106" s="16">
        <v>3.3889999999999998</v>
      </c>
      <c r="I1106" s="13" t="s">
        <v>56</v>
      </c>
      <c r="J1106" s="18" t="s">
        <v>10953</v>
      </c>
      <c r="K1106" s="11">
        <v>46184</v>
      </c>
      <c r="L1106" s="11">
        <v>46184</v>
      </c>
      <c r="M1106" s="13" t="s">
        <v>8121</v>
      </c>
      <c r="Q1106" s="40" t="s">
        <v>45</v>
      </c>
      <c r="AH1106" s="19" t="str">
        <f t="shared" si="224"/>
        <v>20511004251</v>
      </c>
      <c r="AI1106" t="str">
        <f>IFERROR(INDEX(PROVEEDORES!$B$1:$B$6940,MATCH(AH1106,PROVEEDORES!$A$1:$A$6940,0)),"")</f>
        <v>CONCESIONARIA IIRSA NORTE S.A.</v>
      </c>
    </row>
    <row r="1107" spans="1:35" x14ac:dyDescent="0.4">
      <c r="A1107" s="13" t="s">
        <v>47</v>
      </c>
      <c r="B1107" s="13" t="s">
        <v>9763</v>
      </c>
      <c r="C1107" s="11">
        <v>46188</v>
      </c>
      <c r="D1107" s="37" t="s">
        <v>8942</v>
      </c>
      <c r="E1107" s="8">
        <v>52.2</v>
      </c>
      <c r="G1107" t="s">
        <v>11459</v>
      </c>
      <c r="H1107" s="16">
        <v>3.3889999999999998</v>
      </c>
      <c r="I1107" s="13" t="s">
        <v>56</v>
      </c>
      <c r="J1107" s="18" t="s">
        <v>10954</v>
      </c>
      <c r="K1107" s="11">
        <v>46185</v>
      </c>
      <c r="L1107" s="11">
        <v>46185</v>
      </c>
      <c r="M1107" s="13" t="s">
        <v>8121</v>
      </c>
      <c r="Q1107" s="40" t="s">
        <v>45</v>
      </c>
      <c r="AH1107" s="19" t="str">
        <f t="shared" si="224"/>
        <v>20511004251</v>
      </c>
      <c r="AI1107" t="str">
        <f>IFERROR(INDEX(PROVEEDORES!$B$1:$B$6940,MATCH(AH1107,PROVEEDORES!$A$1:$A$6940,0)),"")</f>
        <v>CONCESIONARIA IIRSA NORTE S.A.</v>
      </c>
    </row>
    <row r="1108" spans="1:35" hidden="1" x14ac:dyDescent="0.4">
      <c r="A1108" s="13" t="s">
        <v>47</v>
      </c>
      <c r="B1108" s="13" t="s">
        <v>9763</v>
      </c>
      <c r="C1108" s="11">
        <v>46188</v>
      </c>
      <c r="D1108" s="37" t="s">
        <v>8942</v>
      </c>
      <c r="E1108" s="8">
        <v>40</v>
      </c>
      <c r="G1108" t="s">
        <v>11459</v>
      </c>
      <c r="H1108" s="16">
        <v>3.3889999999999998</v>
      </c>
      <c r="I1108" s="13" t="s">
        <v>56</v>
      </c>
      <c r="J1108" s="18" t="s">
        <v>10955</v>
      </c>
      <c r="K1108" s="11">
        <v>46188</v>
      </c>
      <c r="L1108" s="11">
        <v>46188</v>
      </c>
      <c r="M1108" s="20" t="s">
        <v>9520</v>
      </c>
      <c r="Q1108" s="40" t="s">
        <v>59</v>
      </c>
      <c r="AH1108" s="19" t="str">
        <f t="shared" si="224"/>
        <v>10755996551</v>
      </c>
      <c r="AI1108" t="str">
        <f>IFERROR(INDEX(PROVEEDORES!$B$1:$B$6940,MATCH(AH1108,PROVEEDORES!$A$1:$A$6940,0)),"")</f>
        <v>PEREZ DAHUA FRANS DENNIS</v>
      </c>
    </row>
    <row r="1109" spans="1:35" hidden="1" x14ac:dyDescent="0.4">
      <c r="A1109" s="13" t="s">
        <v>47</v>
      </c>
      <c r="B1109" s="13" t="s">
        <v>9763</v>
      </c>
      <c r="C1109" s="11">
        <v>46188</v>
      </c>
      <c r="D1109" s="37" t="s">
        <v>8942</v>
      </c>
      <c r="E1109" s="8">
        <v>48</v>
      </c>
      <c r="G1109" t="s">
        <v>11459</v>
      </c>
      <c r="H1109" s="16">
        <v>3.3889999999999998</v>
      </c>
      <c r="I1109" s="13" t="s">
        <v>56</v>
      </c>
      <c r="J1109" s="18" t="s">
        <v>10956</v>
      </c>
      <c r="K1109" s="11">
        <v>46188</v>
      </c>
      <c r="L1109" s="11">
        <v>46188</v>
      </c>
      <c r="M1109" s="20" t="s">
        <v>9520</v>
      </c>
      <c r="Q1109" s="40" t="s">
        <v>8943</v>
      </c>
      <c r="AH1109" s="19" t="str">
        <f t="shared" si="224"/>
        <v>10755996551</v>
      </c>
      <c r="AI1109" t="str">
        <f>IFERROR(INDEX(PROVEEDORES!$B$1:$B$6940,MATCH(AH1109,PROVEEDORES!$A$1:$A$6940,0)),"")</f>
        <v>PEREZ DAHUA FRANS DENNIS</v>
      </c>
    </row>
    <row r="1110" spans="1:35" hidden="1" x14ac:dyDescent="0.4">
      <c r="A1110" s="13" t="s">
        <v>47</v>
      </c>
      <c r="B1110" s="13" t="s">
        <v>9763</v>
      </c>
      <c r="C1110" s="11">
        <v>46188</v>
      </c>
      <c r="D1110" s="37" t="s">
        <v>8942</v>
      </c>
      <c r="E1110" s="8">
        <v>30</v>
      </c>
      <c r="G1110" t="s">
        <v>11459</v>
      </c>
      <c r="H1110" s="16">
        <v>3.3889999999999998</v>
      </c>
      <c r="I1110" s="13" t="s">
        <v>56</v>
      </c>
      <c r="J1110" s="18" t="s">
        <v>10957</v>
      </c>
      <c r="K1110" s="11">
        <v>46189</v>
      </c>
      <c r="L1110" s="11">
        <v>46189</v>
      </c>
      <c r="M1110" s="20" t="s">
        <v>4296</v>
      </c>
      <c r="Q1110" s="40" t="s">
        <v>41</v>
      </c>
      <c r="AH1110" s="19" t="str">
        <f t="shared" si="224"/>
        <v>10407763438</v>
      </c>
      <c r="AI1110" t="str">
        <f>IFERROR(INDEX(PROVEEDORES!$B$1:$B$6940,MATCH(AH1110,PROVEEDORES!$A$1:$A$6940,0)),"")</f>
        <v>MUÑOZ GONGORA MARIA MARLENE</v>
      </c>
    </row>
    <row r="1111" spans="1:35" hidden="1" x14ac:dyDescent="0.4">
      <c r="A1111" s="13" t="s">
        <v>47</v>
      </c>
      <c r="B1111" s="13" t="s">
        <v>9763</v>
      </c>
      <c r="C1111" s="11">
        <v>46188</v>
      </c>
      <c r="D1111" s="5">
        <v>63433</v>
      </c>
      <c r="E1111" s="8">
        <v>35</v>
      </c>
      <c r="G1111" t="s">
        <v>11459</v>
      </c>
      <c r="H1111" s="16">
        <v>3.3889999999999998</v>
      </c>
      <c r="I1111" s="13" t="s">
        <v>58</v>
      </c>
      <c r="J1111" s="18" t="s">
        <v>10958</v>
      </c>
      <c r="K1111" s="11">
        <v>46182</v>
      </c>
      <c r="L1111" s="11">
        <v>46182</v>
      </c>
      <c r="M1111" s="13" t="s">
        <v>9673</v>
      </c>
      <c r="Q1111" s="40" t="s">
        <v>8947</v>
      </c>
      <c r="AH1111" s="19" t="str">
        <f t="shared" si="224"/>
        <v>10759169170</v>
      </c>
      <c r="AI1111" t="str">
        <f>IFERROR(INDEX(PROVEEDORES!$B$1:$B$6940,MATCH(AH1111,PROVEEDORES!$A$1:$A$6940,0)),"")</f>
        <v>MARTINEZ SIMON LUIS ALBERTO</v>
      </c>
    </row>
    <row r="1112" spans="1:35" hidden="1" x14ac:dyDescent="0.4">
      <c r="A1112" s="13" t="s">
        <v>47</v>
      </c>
      <c r="B1112" s="13" t="s">
        <v>9763</v>
      </c>
      <c r="C1112" s="11">
        <v>46188</v>
      </c>
      <c r="D1112" s="37" t="s">
        <v>8941</v>
      </c>
      <c r="E1112" s="8">
        <v>40</v>
      </c>
      <c r="G1112" t="s">
        <v>11459</v>
      </c>
      <c r="H1112" s="16">
        <v>3.3889999999999998</v>
      </c>
      <c r="I1112" s="13" t="s">
        <v>58</v>
      </c>
      <c r="J1112" s="18" t="s">
        <v>10959</v>
      </c>
      <c r="K1112" s="11">
        <v>46181</v>
      </c>
      <c r="L1112" s="11">
        <v>46181</v>
      </c>
      <c r="M1112" s="13" t="s">
        <v>6616</v>
      </c>
      <c r="Q1112" s="40" t="s">
        <v>8944</v>
      </c>
      <c r="AH1112" s="19" t="str">
        <f t="shared" si="224"/>
        <v>10481118048</v>
      </c>
      <c r="AI1112" t="str">
        <f>IFERROR(INDEX(PROVEEDORES!$B$1:$B$6940,MATCH(AH1112,PROVEEDORES!$A$1:$A$6940,0)),"")</f>
        <v>RIOS DAVILA INGRID JOHANNA</v>
      </c>
    </row>
    <row r="1113" spans="1:35" hidden="1" x14ac:dyDescent="0.4">
      <c r="A1113" s="13" t="s">
        <v>47</v>
      </c>
      <c r="B1113" s="13" t="s">
        <v>9763</v>
      </c>
      <c r="C1113" s="11">
        <v>46188</v>
      </c>
      <c r="D1113" s="37" t="s">
        <v>8941</v>
      </c>
      <c r="E1113" s="8">
        <v>40</v>
      </c>
      <c r="G1113" t="s">
        <v>11459</v>
      </c>
      <c r="H1113" s="16">
        <v>3.3889999999999998</v>
      </c>
      <c r="I1113" s="13" t="s">
        <v>58</v>
      </c>
      <c r="J1113" s="18" t="s">
        <v>10960</v>
      </c>
      <c r="K1113" s="11">
        <v>46182</v>
      </c>
      <c r="L1113" s="11">
        <v>46182</v>
      </c>
      <c r="M1113" s="13" t="s">
        <v>9304</v>
      </c>
      <c r="Q1113" s="40" t="s">
        <v>8944</v>
      </c>
      <c r="AH1113" s="19" t="str">
        <f t="shared" si="224"/>
        <v>10230162421</v>
      </c>
      <c r="AI1113" t="str">
        <f>IFERROR(INDEX(PROVEEDORES!$B$1:$B$6940,MATCH(AH1113,PROVEEDORES!$A$1:$A$6940,0)),"")</f>
        <v>PADILLA MALLQUI JEREMIAS</v>
      </c>
    </row>
    <row r="1114" spans="1:35" hidden="1" x14ac:dyDescent="0.4">
      <c r="A1114" s="13" t="s">
        <v>47</v>
      </c>
      <c r="B1114" s="13" t="s">
        <v>9763</v>
      </c>
      <c r="C1114" s="11">
        <v>46188</v>
      </c>
      <c r="D1114" s="37" t="s">
        <v>8941</v>
      </c>
      <c r="E1114" s="8">
        <v>40</v>
      </c>
      <c r="G1114" t="s">
        <v>11459</v>
      </c>
      <c r="H1114" s="16">
        <v>3.3889999999999998</v>
      </c>
      <c r="I1114" s="13" t="s">
        <v>58</v>
      </c>
      <c r="J1114" s="18" t="s">
        <v>10961</v>
      </c>
      <c r="K1114" s="11">
        <v>46183</v>
      </c>
      <c r="L1114" s="11">
        <v>46183</v>
      </c>
      <c r="M1114" s="13" t="s">
        <v>7581</v>
      </c>
      <c r="Q1114" s="40" t="s">
        <v>8944</v>
      </c>
      <c r="AH1114" s="19" t="str">
        <f t="shared" si="224"/>
        <v>10804598184</v>
      </c>
      <c r="AI1114" t="str">
        <f>IFERROR(INDEX(PROVEEDORES!$B$1:$B$6940,MATCH(AH1114,PROVEEDORES!$A$1:$A$6940,0)),"")</f>
        <v>RODRIGUEZ SAAVEDRA VICTORIA</v>
      </c>
    </row>
    <row r="1115" spans="1:35" hidden="1" x14ac:dyDescent="0.4">
      <c r="A1115" s="13" t="s">
        <v>47</v>
      </c>
      <c r="B1115" s="13" t="s">
        <v>9763</v>
      </c>
      <c r="C1115" s="11">
        <v>46188</v>
      </c>
      <c r="D1115" s="37" t="s">
        <v>8941</v>
      </c>
      <c r="E1115" s="8">
        <v>40</v>
      </c>
      <c r="G1115" t="s">
        <v>11459</v>
      </c>
      <c r="H1115" s="16">
        <v>3.3889999999999998</v>
      </c>
      <c r="I1115" s="13" t="s">
        <v>58</v>
      </c>
      <c r="J1115" s="18" t="s">
        <v>10962</v>
      </c>
      <c r="K1115" s="11">
        <v>46184</v>
      </c>
      <c r="L1115" s="11">
        <v>46184</v>
      </c>
      <c r="M1115" s="13" t="s">
        <v>1578</v>
      </c>
      <c r="Q1115" s="40" t="s">
        <v>8944</v>
      </c>
      <c r="AH1115" s="19" t="str">
        <f t="shared" si="224"/>
        <v>10011203189</v>
      </c>
      <c r="AI1115" t="str">
        <f>IFERROR(INDEX(PROVEEDORES!$B$1:$B$6940,MATCH(AH1115,PROVEEDORES!$A$1:$A$6940,0)),"")</f>
        <v>VARGAS CUBAS YRMA</v>
      </c>
    </row>
    <row r="1116" spans="1:35" hidden="1" x14ac:dyDescent="0.4">
      <c r="A1116" s="13" t="s">
        <v>47</v>
      </c>
      <c r="B1116" s="13" t="s">
        <v>9763</v>
      </c>
      <c r="C1116" s="11">
        <v>46188</v>
      </c>
      <c r="D1116" s="37" t="s">
        <v>8941</v>
      </c>
      <c r="E1116" s="8">
        <v>40</v>
      </c>
      <c r="G1116" t="s">
        <v>11459</v>
      </c>
      <c r="H1116" s="16">
        <v>3.3889999999999998</v>
      </c>
      <c r="I1116" s="13" t="s">
        <v>58</v>
      </c>
      <c r="J1116" s="18" t="s">
        <v>10963</v>
      </c>
      <c r="K1116" s="11">
        <v>46185</v>
      </c>
      <c r="L1116" s="11">
        <v>46185</v>
      </c>
      <c r="M1116" s="13" t="s">
        <v>997</v>
      </c>
      <c r="Q1116" s="40" t="s">
        <v>8944</v>
      </c>
      <c r="AH1116" s="19" t="str">
        <f t="shared" si="224"/>
        <v>10008396413</v>
      </c>
      <c r="AI1116" t="str">
        <f>IFERROR(INDEX(PROVEEDORES!$B$1:$B$6940,MATCH(AH1116,PROVEEDORES!$A$1:$A$6940,0)),"")</f>
        <v>FLORES BENAVIDES VIDAL</v>
      </c>
    </row>
    <row r="1117" spans="1:35" hidden="1" x14ac:dyDescent="0.4">
      <c r="A1117" s="13" t="s">
        <v>47</v>
      </c>
      <c r="B1117" s="13" t="s">
        <v>9763</v>
      </c>
      <c r="C1117" s="11">
        <v>46188</v>
      </c>
      <c r="D1117" s="37" t="s">
        <v>8941</v>
      </c>
      <c r="E1117" s="8">
        <v>40</v>
      </c>
      <c r="G1117" t="s">
        <v>11459</v>
      </c>
      <c r="H1117" s="16">
        <v>3.3889999999999998</v>
      </c>
      <c r="I1117" s="13" t="s">
        <v>58</v>
      </c>
      <c r="J1117" s="18" t="s">
        <v>10964</v>
      </c>
      <c r="K1117" s="11">
        <v>46186</v>
      </c>
      <c r="L1117" s="11">
        <v>46186</v>
      </c>
      <c r="M1117" s="13" t="s">
        <v>997</v>
      </c>
      <c r="Q1117" s="40" t="s">
        <v>8944</v>
      </c>
      <c r="AH1117" s="19" t="str">
        <f t="shared" si="224"/>
        <v>10008396413</v>
      </c>
      <c r="AI1117" t="str">
        <f>IFERROR(INDEX(PROVEEDORES!$B$1:$B$6940,MATCH(AH1117,PROVEEDORES!$A$1:$A$6940,0)),"")</f>
        <v>FLORES BENAVIDES VIDAL</v>
      </c>
    </row>
    <row r="1118" spans="1:35" hidden="1" x14ac:dyDescent="0.4">
      <c r="A1118" s="13" t="s">
        <v>47</v>
      </c>
      <c r="B1118" s="13" t="s">
        <v>9763</v>
      </c>
      <c r="C1118" s="11">
        <v>46188</v>
      </c>
      <c r="D1118" s="37" t="s">
        <v>8941</v>
      </c>
      <c r="E1118" s="8">
        <v>40</v>
      </c>
      <c r="G1118" t="s">
        <v>11459</v>
      </c>
      <c r="H1118" s="16">
        <v>3.3889999999999998</v>
      </c>
      <c r="I1118" s="13" t="s">
        <v>58</v>
      </c>
      <c r="J1118" s="18" t="s">
        <v>10965</v>
      </c>
      <c r="K1118" s="11">
        <v>46187</v>
      </c>
      <c r="L1118" s="11">
        <v>46187</v>
      </c>
      <c r="M1118" s="13" t="s">
        <v>4026</v>
      </c>
      <c r="Q1118" s="40" t="s">
        <v>8944</v>
      </c>
      <c r="AH1118" s="19" t="str">
        <f t="shared" ref="AH1118:AH1119" si="225">M1118</f>
        <v>10337416506</v>
      </c>
      <c r="AI1118" t="str">
        <f>IFERROR(INDEX(PROVEEDORES!$B$1:$B$6940,MATCH(AH1118,PROVEEDORES!$A$1:$A$6940,0)),"")</f>
        <v>GARCIA DAVILA MARIA ELVA</v>
      </c>
    </row>
    <row r="1119" spans="1:35" hidden="1" x14ac:dyDescent="0.4">
      <c r="A1119" s="13" t="s">
        <v>47</v>
      </c>
      <c r="B1119" s="13" t="s">
        <v>9763</v>
      </c>
      <c r="C1119" s="11">
        <v>46188</v>
      </c>
      <c r="D1119" s="37" t="s">
        <v>8941</v>
      </c>
      <c r="E1119" s="8">
        <v>40</v>
      </c>
      <c r="G1119" t="s">
        <v>11459</v>
      </c>
      <c r="H1119" s="16">
        <v>3.3889999999999998</v>
      </c>
      <c r="I1119" s="13" t="s">
        <v>58</v>
      </c>
      <c r="J1119" s="18" t="s">
        <v>10966</v>
      </c>
      <c r="K1119" s="11">
        <v>46188</v>
      </c>
      <c r="L1119" s="11">
        <v>46188</v>
      </c>
      <c r="M1119" s="13" t="s">
        <v>6616</v>
      </c>
      <c r="Q1119" s="40" t="s">
        <v>8944</v>
      </c>
      <c r="AH1119" s="19" t="str">
        <f t="shared" si="225"/>
        <v>10481118048</v>
      </c>
      <c r="AI1119" t="str">
        <f>IFERROR(INDEX(PROVEEDORES!$B$1:$B$6940,MATCH(AH1119,PROVEEDORES!$A$1:$A$6940,0)),"")</f>
        <v>RIOS DAVILA INGRID JOHANNA</v>
      </c>
    </row>
    <row r="1120" spans="1:35" hidden="1" x14ac:dyDescent="0.4">
      <c r="A1120" s="13" t="s">
        <v>47</v>
      </c>
      <c r="B1120" s="13" t="s">
        <v>9764</v>
      </c>
      <c r="C1120" s="11">
        <v>46189</v>
      </c>
      <c r="D1120" s="37" t="s">
        <v>8940</v>
      </c>
      <c r="F1120" s="8">
        <v>750</v>
      </c>
      <c r="G1120" t="s">
        <v>11459</v>
      </c>
      <c r="H1120" s="16">
        <v>3.3820000000000001</v>
      </c>
      <c r="I1120" s="13" t="s">
        <v>50</v>
      </c>
      <c r="J1120" s="18" t="s">
        <v>10967</v>
      </c>
      <c r="K1120" s="11">
        <v>46182</v>
      </c>
      <c r="L1120" s="11">
        <v>46182</v>
      </c>
      <c r="M1120" s="13" t="s">
        <v>8808</v>
      </c>
      <c r="Q1120" s="38" t="s">
        <v>10313</v>
      </c>
      <c r="AH1120" s="19" t="str">
        <f t="shared" si="224"/>
        <v>05387728</v>
      </c>
      <c r="AI1120" t="str">
        <f>IFERROR(INDEX(PROVEEDORES!$B$1:$B$6940,MATCH(AH1120,PROVEEDORES!$A$1:$A$6940,0)),"")</f>
        <v>MENDOZA VARGAS RAUL</v>
      </c>
    </row>
    <row r="1121" spans="1:35" hidden="1" x14ac:dyDescent="0.4">
      <c r="A1121" s="13" t="s">
        <v>47</v>
      </c>
      <c r="B1121" s="13" t="s">
        <v>9764</v>
      </c>
      <c r="C1121" s="11">
        <v>46189</v>
      </c>
      <c r="D1121" s="37" t="s">
        <v>8940</v>
      </c>
      <c r="F1121" s="8">
        <v>56.2</v>
      </c>
      <c r="G1121" t="s">
        <v>11459</v>
      </c>
      <c r="H1121" s="16">
        <v>3.3820000000000001</v>
      </c>
      <c r="I1121" s="13" t="s">
        <v>50</v>
      </c>
      <c r="J1121" s="18" t="s">
        <v>10968</v>
      </c>
      <c r="K1121" s="11">
        <v>46189</v>
      </c>
      <c r="L1121" s="11">
        <v>46189</v>
      </c>
      <c r="M1121" s="13" t="s">
        <v>8808</v>
      </c>
      <c r="Q1121" s="40" t="s">
        <v>39</v>
      </c>
      <c r="AH1121" s="19" t="str">
        <f t="shared" si="224"/>
        <v>05387728</v>
      </c>
      <c r="AI1121" t="str">
        <f>IFERROR(INDEX(PROVEEDORES!$B$1:$B$6940,MATCH(AH1121,PROVEEDORES!$A$1:$A$6940,0)),"")</f>
        <v>MENDOZA VARGAS RAUL</v>
      </c>
    </row>
    <row r="1122" spans="1:35" x14ac:dyDescent="0.4">
      <c r="A1122" s="13" t="s">
        <v>47</v>
      </c>
      <c r="B1122" s="13" t="s">
        <v>9764</v>
      </c>
      <c r="C1122" s="11">
        <v>46189</v>
      </c>
      <c r="D1122" s="37" t="s">
        <v>8942</v>
      </c>
      <c r="E1122" s="8">
        <v>52.2</v>
      </c>
      <c r="G1122" t="s">
        <v>11459</v>
      </c>
      <c r="H1122" s="16">
        <v>3.3820000000000001</v>
      </c>
      <c r="I1122" s="13" t="s">
        <v>56</v>
      </c>
      <c r="J1122" s="18" t="s">
        <v>10969</v>
      </c>
      <c r="K1122" s="11">
        <v>46186</v>
      </c>
      <c r="L1122" s="11">
        <v>46186</v>
      </c>
      <c r="M1122" s="20" t="s">
        <v>8121</v>
      </c>
      <c r="Q1122" s="40" t="s">
        <v>45</v>
      </c>
      <c r="AH1122" s="19" t="str">
        <f t="shared" si="224"/>
        <v>20511004251</v>
      </c>
      <c r="AI1122" t="str">
        <f>IFERROR(INDEX(PROVEEDORES!$B$1:$B$6940,MATCH(AH1122,PROVEEDORES!$A$1:$A$6940,0)),"")</f>
        <v>CONCESIONARIA IIRSA NORTE S.A.</v>
      </c>
    </row>
    <row r="1123" spans="1:35" x14ac:dyDescent="0.4">
      <c r="A1123" s="13" t="s">
        <v>47</v>
      </c>
      <c r="B1123" s="13" t="s">
        <v>9764</v>
      </c>
      <c r="C1123" s="11">
        <v>46189</v>
      </c>
      <c r="D1123" s="37" t="s">
        <v>8942</v>
      </c>
      <c r="E1123" s="8">
        <v>52.2</v>
      </c>
      <c r="G1123" t="s">
        <v>11459</v>
      </c>
      <c r="H1123" s="16">
        <v>3.3820000000000001</v>
      </c>
      <c r="I1123" s="13" t="s">
        <v>56</v>
      </c>
      <c r="J1123" s="18" t="s">
        <v>10970</v>
      </c>
      <c r="K1123" s="11">
        <v>46185</v>
      </c>
      <c r="L1123" s="11">
        <v>46185</v>
      </c>
      <c r="M1123" s="20" t="s">
        <v>8121</v>
      </c>
      <c r="Q1123" s="40" t="s">
        <v>45</v>
      </c>
      <c r="AH1123" s="19" t="str">
        <f t="shared" si="224"/>
        <v>20511004251</v>
      </c>
      <c r="AI1123" t="str">
        <f>IFERROR(INDEX(PROVEEDORES!$B$1:$B$6940,MATCH(AH1123,PROVEEDORES!$A$1:$A$6940,0)),"")</f>
        <v>CONCESIONARIA IIRSA NORTE S.A.</v>
      </c>
    </row>
    <row r="1124" spans="1:35" x14ac:dyDescent="0.4">
      <c r="A1124" s="13" t="s">
        <v>47</v>
      </c>
      <c r="B1124" s="13" t="s">
        <v>9764</v>
      </c>
      <c r="C1124" s="11">
        <v>46189</v>
      </c>
      <c r="D1124" s="37" t="s">
        <v>8942</v>
      </c>
      <c r="E1124" s="8">
        <v>52.2</v>
      </c>
      <c r="G1124" t="s">
        <v>11459</v>
      </c>
      <c r="H1124" s="16">
        <v>3.3820000000000001</v>
      </c>
      <c r="I1124" s="13" t="s">
        <v>56</v>
      </c>
      <c r="J1124" s="18" t="s">
        <v>10971</v>
      </c>
      <c r="K1124" s="11">
        <v>46185</v>
      </c>
      <c r="L1124" s="11">
        <v>46185</v>
      </c>
      <c r="M1124" s="20" t="s">
        <v>8121</v>
      </c>
      <c r="Q1124" s="40" t="s">
        <v>45</v>
      </c>
      <c r="AH1124" s="19" t="str">
        <f t="shared" si="224"/>
        <v>20511004251</v>
      </c>
      <c r="AI1124" t="str">
        <f>IFERROR(INDEX(PROVEEDORES!$B$1:$B$6940,MATCH(AH1124,PROVEEDORES!$A$1:$A$6940,0)),"")</f>
        <v>CONCESIONARIA IIRSA NORTE S.A.</v>
      </c>
    </row>
    <row r="1125" spans="1:35" x14ac:dyDescent="0.4">
      <c r="A1125" s="13" t="s">
        <v>47</v>
      </c>
      <c r="B1125" s="13" t="s">
        <v>9764</v>
      </c>
      <c r="C1125" s="11">
        <v>46189</v>
      </c>
      <c r="D1125" s="37" t="s">
        <v>8942</v>
      </c>
      <c r="E1125" s="8">
        <v>52.2</v>
      </c>
      <c r="G1125" t="s">
        <v>11459</v>
      </c>
      <c r="H1125" s="16">
        <v>3.3820000000000001</v>
      </c>
      <c r="I1125" s="13" t="s">
        <v>56</v>
      </c>
      <c r="J1125" s="18" t="s">
        <v>10972</v>
      </c>
      <c r="K1125" s="11">
        <v>46185</v>
      </c>
      <c r="L1125" s="11">
        <v>46185</v>
      </c>
      <c r="M1125" s="20" t="s">
        <v>8121</v>
      </c>
      <c r="Q1125" s="40" t="s">
        <v>45</v>
      </c>
      <c r="AH1125" s="19" t="str">
        <f t="shared" ref="AH1125:AH1132" si="226">M1125</f>
        <v>20511004251</v>
      </c>
      <c r="AI1125" t="str">
        <f>IFERROR(INDEX(PROVEEDORES!$B$1:$B$6940,MATCH(AH1125,PROVEEDORES!$A$1:$A$6940,0)),"")</f>
        <v>CONCESIONARIA IIRSA NORTE S.A.</v>
      </c>
    </row>
    <row r="1126" spans="1:35" x14ac:dyDescent="0.4">
      <c r="A1126" s="13" t="s">
        <v>47</v>
      </c>
      <c r="B1126" s="13" t="s">
        <v>9764</v>
      </c>
      <c r="C1126" s="11">
        <v>46189</v>
      </c>
      <c r="D1126" s="37" t="s">
        <v>8942</v>
      </c>
      <c r="E1126" s="8">
        <v>52.2</v>
      </c>
      <c r="G1126" t="s">
        <v>11459</v>
      </c>
      <c r="H1126" s="16">
        <v>3.3820000000000001</v>
      </c>
      <c r="I1126" s="13" t="s">
        <v>56</v>
      </c>
      <c r="J1126" s="18" t="s">
        <v>10973</v>
      </c>
      <c r="K1126" s="11">
        <v>46187</v>
      </c>
      <c r="L1126" s="11">
        <v>46187</v>
      </c>
      <c r="M1126" s="20" t="s">
        <v>8121</v>
      </c>
      <c r="Q1126" s="40" t="s">
        <v>45</v>
      </c>
      <c r="AH1126" s="19" t="str">
        <f t="shared" si="226"/>
        <v>20511004251</v>
      </c>
      <c r="AI1126" t="str">
        <f>IFERROR(INDEX(PROVEEDORES!$B$1:$B$6940,MATCH(AH1126,PROVEEDORES!$A$1:$A$6940,0)),"")</f>
        <v>CONCESIONARIA IIRSA NORTE S.A.</v>
      </c>
    </row>
    <row r="1127" spans="1:35" x14ac:dyDescent="0.4">
      <c r="A1127" s="13" t="s">
        <v>47</v>
      </c>
      <c r="B1127" s="13" t="s">
        <v>9764</v>
      </c>
      <c r="C1127" s="11">
        <v>46189</v>
      </c>
      <c r="D1127" s="37" t="s">
        <v>8942</v>
      </c>
      <c r="E1127" s="8">
        <v>52.2</v>
      </c>
      <c r="G1127" t="s">
        <v>11459</v>
      </c>
      <c r="H1127" s="16">
        <v>3.3820000000000001</v>
      </c>
      <c r="I1127" s="13" t="s">
        <v>56</v>
      </c>
      <c r="J1127" s="18" t="s">
        <v>10974</v>
      </c>
      <c r="K1127" s="11">
        <v>46186</v>
      </c>
      <c r="L1127" s="11">
        <v>46186</v>
      </c>
      <c r="M1127" s="20" t="s">
        <v>8121</v>
      </c>
      <c r="Q1127" s="40" t="s">
        <v>45</v>
      </c>
      <c r="AH1127" s="19" t="str">
        <f t="shared" si="226"/>
        <v>20511004251</v>
      </c>
      <c r="AI1127" t="str">
        <f>IFERROR(INDEX(PROVEEDORES!$B$1:$B$6940,MATCH(AH1127,PROVEEDORES!$A$1:$A$6940,0)),"")</f>
        <v>CONCESIONARIA IIRSA NORTE S.A.</v>
      </c>
    </row>
    <row r="1128" spans="1:35" hidden="1" x14ac:dyDescent="0.4">
      <c r="A1128" s="13" t="s">
        <v>47</v>
      </c>
      <c r="B1128" s="13" t="s">
        <v>9764</v>
      </c>
      <c r="C1128" s="11">
        <v>46189</v>
      </c>
      <c r="D1128" s="37" t="s">
        <v>8942</v>
      </c>
      <c r="E1128" s="8">
        <v>50</v>
      </c>
      <c r="G1128" t="s">
        <v>11459</v>
      </c>
      <c r="H1128" s="16">
        <v>3.3820000000000001</v>
      </c>
      <c r="I1128" s="13" t="s">
        <v>56</v>
      </c>
      <c r="J1128" s="18" t="s">
        <v>10975</v>
      </c>
      <c r="K1128" s="11">
        <v>46182</v>
      </c>
      <c r="L1128" s="11">
        <v>46182</v>
      </c>
      <c r="M1128" s="20" t="s">
        <v>9518</v>
      </c>
      <c r="Q1128" s="40" t="s">
        <v>8947</v>
      </c>
      <c r="AH1128" s="19" t="str">
        <f t="shared" si="226"/>
        <v>20602480462</v>
      </c>
      <c r="AI1128" t="str">
        <f>IFERROR(INDEX(PROVEEDORES!$B$1:$B$6940,MATCH(AH1128,PROVEEDORES!$A$1:$A$6940,0)),"")</f>
        <v>CARDIAL GLOBAL SERVICE EIRL</v>
      </c>
    </row>
    <row r="1129" spans="1:35" hidden="1" x14ac:dyDescent="0.4">
      <c r="A1129" s="13" t="s">
        <v>47</v>
      </c>
      <c r="B1129" s="13" t="s">
        <v>9764</v>
      </c>
      <c r="C1129" s="11">
        <v>46189</v>
      </c>
      <c r="D1129" s="37" t="s">
        <v>8942</v>
      </c>
      <c r="E1129" s="8">
        <v>30</v>
      </c>
      <c r="G1129" t="s">
        <v>11459</v>
      </c>
      <c r="H1129" s="16">
        <v>3.3820000000000001</v>
      </c>
      <c r="I1129" s="13" t="s">
        <v>56</v>
      </c>
      <c r="J1129" s="18" t="s">
        <v>10976</v>
      </c>
      <c r="K1129" s="11">
        <v>46186</v>
      </c>
      <c r="L1129" s="11">
        <v>46186</v>
      </c>
      <c r="M1129" s="20" t="s">
        <v>4513</v>
      </c>
      <c r="Q1129" s="40" t="s">
        <v>41</v>
      </c>
      <c r="AH1129" s="19" t="str">
        <f t="shared" si="226"/>
        <v>10413807927</v>
      </c>
      <c r="AI1129" t="str">
        <f>IFERROR(INDEX(PROVEEDORES!$B$1:$B$6940,MATCH(AH1129,PROVEEDORES!$A$1:$A$6940,0)),"")</f>
        <v>REVILLA FUENTES JANETH MILENA</v>
      </c>
    </row>
    <row r="1130" spans="1:35" hidden="1" x14ac:dyDescent="0.4">
      <c r="A1130" s="13" t="s">
        <v>47</v>
      </c>
      <c r="B1130" s="13" t="s">
        <v>9764</v>
      </c>
      <c r="C1130" s="11">
        <v>46189</v>
      </c>
      <c r="D1130" s="37" t="s">
        <v>8942</v>
      </c>
      <c r="E1130" s="8">
        <v>40</v>
      </c>
      <c r="G1130" t="s">
        <v>11459</v>
      </c>
      <c r="H1130" s="16">
        <v>3.3820000000000001</v>
      </c>
      <c r="I1130" s="13" t="s">
        <v>56</v>
      </c>
      <c r="J1130" s="18" t="s">
        <v>10977</v>
      </c>
      <c r="K1130" s="11">
        <v>46188</v>
      </c>
      <c r="L1130" s="11">
        <v>46188</v>
      </c>
      <c r="M1130" s="20" t="s">
        <v>9520</v>
      </c>
      <c r="Q1130" s="40" t="s">
        <v>59</v>
      </c>
      <c r="AH1130" s="19" t="str">
        <f t="shared" si="226"/>
        <v>10755996551</v>
      </c>
      <c r="AI1130" t="str">
        <f>IFERROR(INDEX(PROVEEDORES!$B$1:$B$6940,MATCH(AH1130,PROVEEDORES!$A$1:$A$6940,0)),"")</f>
        <v>PEREZ DAHUA FRANS DENNIS</v>
      </c>
    </row>
    <row r="1131" spans="1:35" hidden="1" x14ac:dyDescent="0.4">
      <c r="A1131" s="13" t="s">
        <v>47</v>
      </c>
      <c r="B1131" s="13" t="s">
        <v>9764</v>
      </c>
      <c r="C1131" s="11">
        <v>46189</v>
      </c>
      <c r="D1131" s="37" t="s">
        <v>8942</v>
      </c>
      <c r="E1131" s="8">
        <v>53</v>
      </c>
      <c r="G1131" t="s">
        <v>11459</v>
      </c>
      <c r="H1131" s="16">
        <v>3.3820000000000001</v>
      </c>
      <c r="I1131" s="13" t="s">
        <v>56</v>
      </c>
      <c r="J1131" s="18" t="s">
        <v>10978</v>
      </c>
      <c r="K1131" s="11">
        <v>46188</v>
      </c>
      <c r="L1131" s="11">
        <v>46188</v>
      </c>
      <c r="M1131" s="20" t="s">
        <v>9520</v>
      </c>
      <c r="Q1131" s="40" t="s">
        <v>8943</v>
      </c>
      <c r="AH1131" s="19" t="str">
        <f t="shared" si="226"/>
        <v>10755996551</v>
      </c>
      <c r="AI1131" t="str">
        <f>IFERROR(INDEX(PROVEEDORES!$B$1:$B$6940,MATCH(AH1131,PROVEEDORES!$A$1:$A$6940,0)),"")</f>
        <v>PEREZ DAHUA FRANS DENNIS</v>
      </c>
    </row>
    <row r="1132" spans="1:35" hidden="1" x14ac:dyDescent="0.4">
      <c r="A1132" s="13" t="s">
        <v>47</v>
      </c>
      <c r="B1132" s="13" t="s">
        <v>9764</v>
      </c>
      <c r="C1132" s="11">
        <v>46189</v>
      </c>
      <c r="D1132" s="37" t="s">
        <v>8941</v>
      </c>
      <c r="E1132" s="8">
        <v>40</v>
      </c>
      <c r="G1132" t="s">
        <v>11459</v>
      </c>
      <c r="H1132" s="16">
        <v>3.3820000000000001</v>
      </c>
      <c r="I1132" s="13" t="s">
        <v>58</v>
      </c>
      <c r="J1132" s="18" t="s">
        <v>10979</v>
      </c>
      <c r="K1132" s="11">
        <v>46182</v>
      </c>
      <c r="L1132" s="11">
        <v>46182</v>
      </c>
      <c r="M1132" s="20" t="s">
        <v>9345</v>
      </c>
      <c r="Q1132" s="40" t="s">
        <v>8944</v>
      </c>
      <c r="AH1132" s="19" t="str">
        <f t="shared" si="226"/>
        <v>10453880732</v>
      </c>
      <c r="AI1132" t="str">
        <f>IFERROR(INDEX(PROVEEDORES!$B$1:$B$6940,MATCH(AH1132,PROVEEDORES!$A$1:$A$6940,0)),"")</f>
        <v>DE LA BARRA PAREDES MARIA ROSA</v>
      </c>
    </row>
    <row r="1133" spans="1:35" hidden="1" x14ac:dyDescent="0.4">
      <c r="A1133" s="13" t="s">
        <v>47</v>
      </c>
      <c r="B1133" s="13" t="s">
        <v>9764</v>
      </c>
      <c r="C1133" s="11">
        <v>46189</v>
      </c>
      <c r="D1133" s="37" t="s">
        <v>8941</v>
      </c>
      <c r="E1133" s="8">
        <v>40</v>
      </c>
      <c r="G1133" t="s">
        <v>11459</v>
      </c>
      <c r="H1133" s="16">
        <v>3.3820000000000001</v>
      </c>
      <c r="I1133" s="13" t="s">
        <v>58</v>
      </c>
      <c r="J1133" s="18" t="s">
        <v>10980</v>
      </c>
      <c r="K1133" s="11">
        <v>46183</v>
      </c>
      <c r="L1133" s="11">
        <v>46183</v>
      </c>
      <c r="M1133" s="20" t="s">
        <v>3374</v>
      </c>
      <c r="Q1133" s="40" t="s">
        <v>8944</v>
      </c>
      <c r="AH1133" s="19" t="str">
        <f t="shared" ref="AH1133:AH1139" si="227">M1133</f>
        <v>10230126807</v>
      </c>
      <c r="AI1133" t="str">
        <f>IFERROR(INDEX(PROVEEDORES!$B$1:$B$6940,MATCH(AH1133,PROVEEDORES!$A$1:$A$6940,0)),"")</f>
        <v>SANTAMARIA PUCLLA ANDRES</v>
      </c>
    </row>
    <row r="1134" spans="1:35" hidden="1" x14ac:dyDescent="0.4">
      <c r="A1134" s="13" t="s">
        <v>47</v>
      </c>
      <c r="B1134" s="13" t="s">
        <v>9764</v>
      </c>
      <c r="C1134" s="11">
        <v>46189</v>
      </c>
      <c r="D1134" s="37" t="s">
        <v>8941</v>
      </c>
      <c r="E1134" s="8">
        <v>40</v>
      </c>
      <c r="G1134" t="s">
        <v>11459</v>
      </c>
      <c r="H1134" s="16">
        <v>3.3820000000000001</v>
      </c>
      <c r="I1134" s="13" t="s">
        <v>58</v>
      </c>
      <c r="J1134" s="18" t="s">
        <v>10981</v>
      </c>
      <c r="K1134" s="11">
        <v>46184</v>
      </c>
      <c r="L1134" s="11">
        <v>46184</v>
      </c>
      <c r="M1134" s="20" t="s">
        <v>7581</v>
      </c>
      <c r="Q1134" s="40" t="s">
        <v>8944</v>
      </c>
      <c r="AH1134" s="19" t="str">
        <f t="shared" si="227"/>
        <v>10804598184</v>
      </c>
      <c r="AI1134" t="str">
        <f>IFERROR(INDEX(PROVEEDORES!$B$1:$B$6940,MATCH(AH1134,PROVEEDORES!$A$1:$A$6940,0)),"")</f>
        <v>RODRIGUEZ SAAVEDRA VICTORIA</v>
      </c>
    </row>
    <row r="1135" spans="1:35" hidden="1" x14ac:dyDescent="0.4">
      <c r="A1135" s="13" t="s">
        <v>47</v>
      </c>
      <c r="B1135" s="13" t="s">
        <v>9764</v>
      </c>
      <c r="C1135" s="11">
        <v>46189</v>
      </c>
      <c r="D1135" s="37" t="s">
        <v>8942</v>
      </c>
      <c r="E1135" s="8">
        <v>40</v>
      </c>
      <c r="G1135" t="s">
        <v>11459</v>
      </c>
      <c r="H1135" s="16">
        <v>3.3820000000000001</v>
      </c>
      <c r="I1135" s="13" t="s">
        <v>56</v>
      </c>
      <c r="J1135" s="18" t="s">
        <v>10982</v>
      </c>
      <c r="K1135" s="11">
        <v>46185</v>
      </c>
      <c r="L1135" s="11">
        <v>46185</v>
      </c>
      <c r="M1135" s="20" t="s">
        <v>8682</v>
      </c>
      <c r="Q1135" s="40" t="s">
        <v>8944</v>
      </c>
      <c r="AH1135" s="19" t="str">
        <f t="shared" si="227"/>
        <v>20607994987</v>
      </c>
      <c r="AI1135" t="str">
        <f>IFERROR(INDEX(PROVEEDORES!$B$1:$B$6940,MATCH(AH1135,PROVEEDORES!$A$1:$A$6940,0)),"")</f>
        <v>INDUSTRIAS NAVARROS EIRL</v>
      </c>
    </row>
    <row r="1136" spans="1:35" hidden="1" x14ac:dyDescent="0.4">
      <c r="A1136" s="13" t="s">
        <v>47</v>
      </c>
      <c r="B1136" s="13" t="s">
        <v>9764</v>
      </c>
      <c r="C1136" s="11">
        <v>46189</v>
      </c>
      <c r="D1136" s="37" t="s">
        <v>8941</v>
      </c>
      <c r="E1136" s="8">
        <v>40</v>
      </c>
      <c r="G1136" t="s">
        <v>11459</v>
      </c>
      <c r="H1136" s="16">
        <v>3.3820000000000001</v>
      </c>
      <c r="I1136" s="13" t="s">
        <v>58</v>
      </c>
      <c r="J1136" s="18" t="s">
        <v>10983</v>
      </c>
      <c r="K1136" s="11">
        <v>46186</v>
      </c>
      <c r="L1136" s="11">
        <v>46186</v>
      </c>
      <c r="M1136" s="20" t="s">
        <v>6995</v>
      </c>
      <c r="Q1136" s="40" t="s">
        <v>8944</v>
      </c>
      <c r="AH1136" s="19" t="str">
        <f t="shared" si="227"/>
        <v>10715225005</v>
      </c>
      <c r="AI1136" t="str">
        <f>IFERROR(INDEX(PROVEEDORES!$B$1:$B$6940,MATCH(AH1136,PROVEEDORES!$A$1:$A$6940,0)),"")</f>
        <v>HIDALGO MARTINEZ CARLOS ENRIQUE</v>
      </c>
    </row>
    <row r="1137" spans="1:35" hidden="1" x14ac:dyDescent="0.4">
      <c r="A1137" s="13" t="s">
        <v>47</v>
      </c>
      <c r="B1137" s="13" t="s">
        <v>9764</v>
      </c>
      <c r="C1137" s="11">
        <v>46189</v>
      </c>
      <c r="D1137" s="37" t="s">
        <v>8941</v>
      </c>
      <c r="E1137" s="8">
        <v>40</v>
      </c>
      <c r="G1137" t="s">
        <v>11459</v>
      </c>
      <c r="H1137" s="16">
        <v>3.3820000000000001</v>
      </c>
      <c r="I1137" s="13" t="s">
        <v>58</v>
      </c>
      <c r="J1137" s="18" t="s">
        <v>10984</v>
      </c>
      <c r="K1137" s="11">
        <v>46187</v>
      </c>
      <c r="L1137" s="11">
        <v>46187</v>
      </c>
      <c r="M1137" s="20" t="s">
        <v>2584</v>
      </c>
      <c r="Q1137" s="40" t="s">
        <v>8944</v>
      </c>
      <c r="AH1137" s="19" t="str">
        <f t="shared" si="227"/>
        <v>10204381815</v>
      </c>
      <c r="AI1137" t="str">
        <f>IFERROR(INDEX(PROVEEDORES!$B$1:$B$6940,MATCH(AH1137,PROVEEDORES!$A$1:$A$6940,0)),"")</f>
        <v>BASALDUA MICHUE CARMEN YOLANDA</v>
      </c>
    </row>
    <row r="1138" spans="1:35" hidden="1" x14ac:dyDescent="0.4">
      <c r="A1138" s="13" t="s">
        <v>47</v>
      </c>
      <c r="B1138" s="13" t="s">
        <v>9764</v>
      </c>
      <c r="C1138" s="11">
        <v>46189</v>
      </c>
      <c r="D1138" s="37" t="s">
        <v>8941</v>
      </c>
      <c r="E1138" s="8">
        <v>40</v>
      </c>
      <c r="G1138" t="s">
        <v>11459</v>
      </c>
      <c r="H1138" s="16">
        <v>3.3820000000000001</v>
      </c>
      <c r="I1138" s="13" t="s">
        <v>58</v>
      </c>
      <c r="J1138" s="18" t="s">
        <v>10985</v>
      </c>
      <c r="K1138" s="11">
        <v>46188</v>
      </c>
      <c r="L1138" s="11">
        <v>46188</v>
      </c>
      <c r="M1138" s="20" t="s">
        <v>4553</v>
      </c>
      <c r="Q1138" s="40" t="s">
        <v>8944</v>
      </c>
      <c r="AH1138" s="19" t="str">
        <f t="shared" si="227"/>
        <v>10414823080</v>
      </c>
      <c r="AI1138" t="str">
        <f>IFERROR(INDEX(PROVEEDORES!$B$1:$B$6940,MATCH(AH1138,PROVEEDORES!$A$1:$A$6940,0)),"")</f>
        <v>TOLENTINO SIMON REINA</v>
      </c>
    </row>
    <row r="1139" spans="1:35" hidden="1" x14ac:dyDescent="0.4">
      <c r="A1139" s="13" t="s">
        <v>47</v>
      </c>
      <c r="B1139" s="13" t="s">
        <v>9764</v>
      </c>
      <c r="C1139" s="11">
        <v>46189</v>
      </c>
      <c r="D1139" s="37" t="s">
        <v>8941</v>
      </c>
      <c r="E1139" s="8">
        <v>40</v>
      </c>
      <c r="G1139" t="s">
        <v>11459</v>
      </c>
      <c r="H1139" s="16">
        <v>3.3820000000000001</v>
      </c>
      <c r="I1139" s="13" t="s">
        <v>58</v>
      </c>
      <c r="J1139" s="18" t="s">
        <v>10986</v>
      </c>
      <c r="K1139" s="11">
        <v>46189</v>
      </c>
      <c r="L1139" s="11">
        <v>46189</v>
      </c>
      <c r="M1139" s="20" t="s">
        <v>6295</v>
      </c>
      <c r="Q1139" s="40" t="s">
        <v>8944</v>
      </c>
      <c r="AH1139" s="19" t="str">
        <f t="shared" si="227"/>
        <v>10469544651</v>
      </c>
      <c r="AI1139" t="str">
        <f>IFERROR(INDEX(PROVEEDORES!$B$1:$B$6940,MATCH(AH1139,PROVEEDORES!$A$1:$A$6940,0)),"")</f>
        <v>PADILLA LAGUNA SONIA AUREA</v>
      </c>
    </row>
    <row r="1140" spans="1:35" hidden="1" x14ac:dyDescent="0.4">
      <c r="A1140" s="13" t="s">
        <v>47</v>
      </c>
      <c r="B1140" s="13" t="s">
        <v>9765</v>
      </c>
      <c r="C1140" s="11">
        <v>46189</v>
      </c>
      <c r="D1140" s="37" t="s">
        <v>8940</v>
      </c>
      <c r="F1140" s="8">
        <v>750</v>
      </c>
      <c r="G1140" t="s">
        <v>11459</v>
      </c>
      <c r="H1140" s="16">
        <v>3.3820000000000001</v>
      </c>
      <c r="I1140" s="13" t="s">
        <v>50</v>
      </c>
      <c r="J1140" s="18" t="s">
        <v>10987</v>
      </c>
      <c r="K1140" s="11">
        <v>46182</v>
      </c>
      <c r="L1140" s="11">
        <v>46182</v>
      </c>
      <c r="M1140" s="13" t="s">
        <v>158</v>
      </c>
      <c r="Q1140" s="38" t="s">
        <v>9792</v>
      </c>
      <c r="AH1140" s="19" t="str">
        <f t="shared" si="224"/>
        <v>10499879</v>
      </c>
      <c r="AI1140" t="str">
        <f>IFERROR(INDEX(PROVEEDORES!$B$1:$B$6940,MATCH(AH1140,PROVEEDORES!$A$1:$A$6940,0)),"")</f>
        <v>VEGA JANAMPA HECTOR HUGO</v>
      </c>
    </row>
    <row r="1141" spans="1:35" hidden="1" x14ac:dyDescent="0.4">
      <c r="A1141" s="13" t="s">
        <v>47</v>
      </c>
      <c r="B1141" s="13" t="s">
        <v>9765</v>
      </c>
      <c r="C1141" s="11">
        <v>46189</v>
      </c>
      <c r="D1141" s="37" t="s">
        <v>8940</v>
      </c>
      <c r="F1141" s="8">
        <v>181.9</v>
      </c>
      <c r="G1141" t="s">
        <v>11459</v>
      </c>
      <c r="H1141" s="16">
        <v>3.3820000000000001</v>
      </c>
      <c r="I1141" s="13" t="s">
        <v>50</v>
      </c>
      <c r="J1141" s="18" t="s">
        <v>10988</v>
      </c>
      <c r="K1141" s="11">
        <v>46188</v>
      </c>
      <c r="L1141" s="11">
        <v>46188</v>
      </c>
      <c r="M1141" s="13" t="s">
        <v>158</v>
      </c>
      <c r="Q1141" s="40" t="s">
        <v>39</v>
      </c>
      <c r="AH1141" s="19" t="str">
        <f t="shared" si="224"/>
        <v>10499879</v>
      </c>
      <c r="AI1141" t="str">
        <f>IFERROR(INDEX(PROVEEDORES!$B$1:$B$6940,MATCH(AH1141,PROVEEDORES!$A$1:$A$6940,0)),"")</f>
        <v>VEGA JANAMPA HECTOR HUGO</v>
      </c>
    </row>
    <row r="1142" spans="1:35" hidden="1" x14ac:dyDescent="0.4">
      <c r="A1142" s="13" t="s">
        <v>47</v>
      </c>
      <c r="B1142" s="13" t="s">
        <v>9766</v>
      </c>
      <c r="C1142" s="11">
        <v>46189</v>
      </c>
      <c r="D1142" s="37" t="s">
        <v>8942</v>
      </c>
      <c r="E1142" s="8">
        <v>181.9</v>
      </c>
      <c r="G1142" t="s">
        <v>11459</v>
      </c>
      <c r="H1142" s="16">
        <v>3.3820000000000001</v>
      </c>
      <c r="I1142" s="13" t="s">
        <v>56</v>
      </c>
      <c r="J1142" s="18" t="s">
        <v>10999</v>
      </c>
      <c r="K1142" s="11">
        <v>46188</v>
      </c>
      <c r="L1142" s="11">
        <v>46188</v>
      </c>
      <c r="M1142" s="13" t="s">
        <v>11000</v>
      </c>
      <c r="Q1142" s="40" t="s">
        <v>9639</v>
      </c>
      <c r="AH1142" s="19" t="str">
        <f t="shared" ref="AH1142" si="228">M1142</f>
        <v>20608492152</v>
      </c>
      <c r="AI1142" t="str">
        <f>IFERROR(INDEX(PROVEEDORES!$B$1:$B$6940,MATCH(AH1142,PROVEEDORES!$A$1:$A$6940,0)),"")</f>
        <v>ESTACION CAMPO VERDE SCRL</v>
      </c>
    </row>
    <row r="1143" spans="1:35" x14ac:dyDescent="0.4">
      <c r="A1143" s="13" t="s">
        <v>47</v>
      </c>
      <c r="B1143" s="13" t="s">
        <v>9765</v>
      </c>
      <c r="C1143" s="11">
        <v>46189</v>
      </c>
      <c r="D1143" s="37" t="s">
        <v>8942</v>
      </c>
      <c r="E1143" s="8">
        <v>52.2</v>
      </c>
      <c r="G1143" t="s">
        <v>11459</v>
      </c>
      <c r="H1143" s="16">
        <v>3.3820000000000001</v>
      </c>
      <c r="I1143" s="13" t="s">
        <v>56</v>
      </c>
      <c r="J1143" s="18" t="s">
        <v>10989</v>
      </c>
      <c r="K1143" s="11">
        <v>46187</v>
      </c>
      <c r="L1143" s="11">
        <v>46187</v>
      </c>
      <c r="M1143" s="13" t="s">
        <v>8121</v>
      </c>
      <c r="Q1143" s="40" t="s">
        <v>45</v>
      </c>
      <c r="AH1143" s="19" t="str">
        <f t="shared" si="224"/>
        <v>20511004251</v>
      </c>
      <c r="AI1143" t="str">
        <f>IFERROR(INDEX(PROVEEDORES!$B$1:$B$6940,MATCH(AH1143,PROVEEDORES!$A$1:$A$6940,0)),"")</f>
        <v>CONCESIONARIA IIRSA NORTE S.A.</v>
      </c>
    </row>
    <row r="1144" spans="1:35" x14ac:dyDescent="0.4">
      <c r="A1144" s="13" t="s">
        <v>47</v>
      </c>
      <c r="B1144" s="13" t="s">
        <v>9765</v>
      </c>
      <c r="C1144" s="11">
        <v>46189</v>
      </c>
      <c r="D1144" s="37" t="s">
        <v>8942</v>
      </c>
      <c r="E1144" s="8">
        <v>52.2</v>
      </c>
      <c r="G1144" t="s">
        <v>11459</v>
      </c>
      <c r="H1144" s="16">
        <v>3.3820000000000001</v>
      </c>
      <c r="I1144" s="13" t="s">
        <v>56</v>
      </c>
      <c r="J1144" s="18" t="s">
        <v>10990</v>
      </c>
      <c r="K1144" s="11">
        <v>46186</v>
      </c>
      <c r="L1144" s="11">
        <v>46186</v>
      </c>
      <c r="M1144" s="13" t="s">
        <v>8121</v>
      </c>
      <c r="Q1144" s="40" t="s">
        <v>45</v>
      </c>
      <c r="AH1144" s="19" t="str">
        <f t="shared" si="224"/>
        <v>20511004251</v>
      </c>
      <c r="AI1144" t="str">
        <f>IFERROR(INDEX(PROVEEDORES!$B$1:$B$6940,MATCH(AH1144,PROVEEDORES!$A$1:$A$6940,0)),"")</f>
        <v>CONCESIONARIA IIRSA NORTE S.A.</v>
      </c>
    </row>
    <row r="1145" spans="1:35" x14ac:dyDescent="0.4">
      <c r="A1145" s="13" t="s">
        <v>47</v>
      </c>
      <c r="B1145" s="13" t="s">
        <v>9765</v>
      </c>
      <c r="C1145" s="11">
        <v>46189</v>
      </c>
      <c r="D1145" s="37" t="s">
        <v>8942</v>
      </c>
      <c r="E1145" s="8">
        <v>52.2</v>
      </c>
      <c r="G1145" t="s">
        <v>11459</v>
      </c>
      <c r="H1145" s="16">
        <v>3.3820000000000001</v>
      </c>
      <c r="I1145" s="13" t="s">
        <v>56</v>
      </c>
      <c r="J1145" s="18" t="s">
        <v>10991</v>
      </c>
      <c r="K1145" s="11">
        <v>46186</v>
      </c>
      <c r="L1145" s="11">
        <v>46186</v>
      </c>
      <c r="M1145" s="13" t="s">
        <v>8121</v>
      </c>
      <c r="Q1145" s="40" t="s">
        <v>45</v>
      </c>
      <c r="AH1145" s="19" t="str">
        <f t="shared" si="224"/>
        <v>20511004251</v>
      </c>
      <c r="AI1145" t="str">
        <f>IFERROR(INDEX(PROVEEDORES!$B$1:$B$6940,MATCH(AH1145,PROVEEDORES!$A$1:$A$6940,0)),"")</f>
        <v>CONCESIONARIA IIRSA NORTE S.A.</v>
      </c>
    </row>
    <row r="1146" spans="1:35" x14ac:dyDescent="0.4">
      <c r="A1146" s="13" t="s">
        <v>47</v>
      </c>
      <c r="B1146" s="13" t="s">
        <v>9765</v>
      </c>
      <c r="C1146" s="11">
        <v>46189</v>
      </c>
      <c r="D1146" s="37" t="s">
        <v>8942</v>
      </c>
      <c r="E1146" s="8">
        <v>52.2</v>
      </c>
      <c r="G1146" t="s">
        <v>11459</v>
      </c>
      <c r="H1146" s="16">
        <v>3.3820000000000001</v>
      </c>
      <c r="I1146" s="13" t="s">
        <v>56</v>
      </c>
      <c r="J1146" s="18" t="s">
        <v>10992</v>
      </c>
      <c r="K1146" s="11">
        <v>46185</v>
      </c>
      <c r="L1146" s="11">
        <v>46185</v>
      </c>
      <c r="M1146" s="13" t="s">
        <v>8121</v>
      </c>
      <c r="Q1146" s="40" t="s">
        <v>45</v>
      </c>
      <c r="AH1146" s="19" t="str">
        <f t="shared" si="224"/>
        <v>20511004251</v>
      </c>
      <c r="AI1146" t="str">
        <f>IFERROR(INDEX(PROVEEDORES!$B$1:$B$6940,MATCH(AH1146,PROVEEDORES!$A$1:$A$6940,0)),"")</f>
        <v>CONCESIONARIA IIRSA NORTE S.A.</v>
      </c>
    </row>
    <row r="1147" spans="1:35" x14ac:dyDescent="0.4">
      <c r="A1147" s="13" t="s">
        <v>47</v>
      </c>
      <c r="B1147" s="13" t="s">
        <v>9765</v>
      </c>
      <c r="C1147" s="11">
        <v>46189</v>
      </c>
      <c r="D1147" s="37" t="s">
        <v>8942</v>
      </c>
      <c r="E1147" s="8">
        <v>52.2</v>
      </c>
      <c r="G1147" t="s">
        <v>11459</v>
      </c>
      <c r="H1147" s="16">
        <v>3.3820000000000001</v>
      </c>
      <c r="I1147" s="13" t="s">
        <v>56</v>
      </c>
      <c r="J1147" s="18" t="s">
        <v>10993</v>
      </c>
      <c r="K1147" s="11">
        <v>46185</v>
      </c>
      <c r="L1147" s="11">
        <v>46185</v>
      </c>
      <c r="M1147" s="13" t="s">
        <v>8121</v>
      </c>
      <c r="Q1147" s="40" t="s">
        <v>45</v>
      </c>
      <c r="AH1147" s="19" t="str">
        <f t="shared" si="224"/>
        <v>20511004251</v>
      </c>
      <c r="AI1147" t="str">
        <f>IFERROR(INDEX(PROVEEDORES!$B$1:$B$6940,MATCH(AH1147,PROVEEDORES!$A$1:$A$6940,0)),"")</f>
        <v>CONCESIONARIA IIRSA NORTE S.A.</v>
      </c>
    </row>
    <row r="1148" spans="1:35" x14ac:dyDescent="0.4">
      <c r="A1148" s="13" t="s">
        <v>47</v>
      </c>
      <c r="B1148" s="13" t="s">
        <v>9765</v>
      </c>
      <c r="C1148" s="11">
        <v>46189</v>
      </c>
      <c r="D1148" s="37" t="s">
        <v>8942</v>
      </c>
      <c r="E1148" s="8">
        <v>52.2</v>
      </c>
      <c r="G1148" t="s">
        <v>11459</v>
      </c>
      <c r="H1148" s="16">
        <v>3.3820000000000001</v>
      </c>
      <c r="I1148" s="13" t="s">
        <v>56</v>
      </c>
      <c r="J1148" s="18" t="s">
        <v>10994</v>
      </c>
      <c r="K1148" s="11">
        <v>46185</v>
      </c>
      <c r="L1148" s="11">
        <v>46185</v>
      </c>
      <c r="M1148" s="13" t="s">
        <v>8121</v>
      </c>
      <c r="Q1148" s="40" t="s">
        <v>45</v>
      </c>
      <c r="AH1148" s="19" t="str">
        <f t="shared" si="224"/>
        <v>20511004251</v>
      </c>
      <c r="AI1148" t="str">
        <f>IFERROR(INDEX(PROVEEDORES!$B$1:$B$6940,MATCH(AH1148,PROVEEDORES!$A$1:$A$6940,0)),"")</f>
        <v>CONCESIONARIA IIRSA NORTE S.A.</v>
      </c>
    </row>
    <row r="1149" spans="1:35" hidden="1" x14ac:dyDescent="0.4">
      <c r="A1149" s="13" t="s">
        <v>47</v>
      </c>
      <c r="B1149" s="13" t="s">
        <v>9765</v>
      </c>
      <c r="C1149" s="11">
        <v>46189</v>
      </c>
      <c r="D1149" s="37" t="s">
        <v>8942</v>
      </c>
      <c r="E1149" s="8">
        <v>40</v>
      </c>
      <c r="G1149" t="s">
        <v>11459</v>
      </c>
      <c r="H1149" s="16">
        <v>3.3820000000000001</v>
      </c>
      <c r="I1149" s="13" t="s">
        <v>56</v>
      </c>
      <c r="J1149" s="18" t="s">
        <v>10995</v>
      </c>
      <c r="K1149" s="11">
        <v>46188</v>
      </c>
      <c r="L1149" s="11">
        <v>46188</v>
      </c>
      <c r="M1149" s="20" t="s">
        <v>9520</v>
      </c>
      <c r="Q1149" s="40" t="s">
        <v>59</v>
      </c>
      <c r="AH1149" s="19" t="str">
        <f t="shared" si="224"/>
        <v>10755996551</v>
      </c>
      <c r="AI1149" t="str">
        <f>IFERROR(INDEX(PROVEEDORES!$B$1:$B$6940,MATCH(AH1149,PROVEEDORES!$A$1:$A$6940,0)),"")</f>
        <v>PEREZ DAHUA FRANS DENNIS</v>
      </c>
    </row>
    <row r="1150" spans="1:35" hidden="1" x14ac:dyDescent="0.4">
      <c r="A1150" s="13" t="s">
        <v>47</v>
      </c>
      <c r="B1150" s="13" t="s">
        <v>9765</v>
      </c>
      <c r="C1150" s="11">
        <v>46189</v>
      </c>
      <c r="D1150" s="37" t="s">
        <v>8942</v>
      </c>
      <c r="E1150" s="8">
        <v>53</v>
      </c>
      <c r="G1150" t="s">
        <v>11459</v>
      </c>
      <c r="H1150" s="16">
        <v>3.3820000000000001</v>
      </c>
      <c r="I1150" s="13" t="s">
        <v>56</v>
      </c>
      <c r="J1150" s="18" t="s">
        <v>10996</v>
      </c>
      <c r="K1150" s="11">
        <v>46188</v>
      </c>
      <c r="L1150" s="11">
        <v>46188</v>
      </c>
      <c r="M1150" s="20" t="s">
        <v>9520</v>
      </c>
      <c r="Q1150" s="40" t="s">
        <v>8943</v>
      </c>
      <c r="AH1150" s="19" t="str">
        <f t="shared" si="224"/>
        <v>10755996551</v>
      </c>
      <c r="AI1150" t="str">
        <f>IFERROR(INDEX(PROVEEDORES!$B$1:$B$6940,MATCH(AH1150,PROVEEDORES!$A$1:$A$6940,0)),"")</f>
        <v>PEREZ DAHUA FRANS DENNIS</v>
      </c>
    </row>
    <row r="1151" spans="1:35" hidden="1" x14ac:dyDescent="0.4">
      <c r="A1151" s="13" t="s">
        <v>47</v>
      </c>
      <c r="B1151" s="13" t="s">
        <v>9765</v>
      </c>
      <c r="C1151" s="11">
        <v>46189</v>
      </c>
      <c r="D1151" s="37" t="s">
        <v>8942</v>
      </c>
      <c r="E1151" s="8">
        <v>30</v>
      </c>
      <c r="G1151" t="s">
        <v>11459</v>
      </c>
      <c r="H1151" s="16">
        <v>3.3820000000000001</v>
      </c>
      <c r="I1151" s="13" t="s">
        <v>56</v>
      </c>
      <c r="J1151" s="18" t="s">
        <v>10997</v>
      </c>
      <c r="K1151" s="11">
        <v>46189</v>
      </c>
      <c r="L1151" s="11">
        <v>46189</v>
      </c>
      <c r="M1151" s="20" t="s">
        <v>5533</v>
      </c>
      <c r="Q1151" s="40" t="s">
        <v>41</v>
      </c>
      <c r="AH1151" s="19" t="str">
        <f t="shared" si="224"/>
        <v>10443039517</v>
      </c>
      <c r="AI1151" t="str">
        <f>IFERROR(INDEX(PROVEEDORES!$B$1:$B$6940,MATCH(AH1151,PROVEEDORES!$A$1:$A$6940,0)),"")</f>
        <v>BANDA OCHOA REYES</v>
      </c>
    </row>
    <row r="1152" spans="1:35" hidden="1" x14ac:dyDescent="0.4">
      <c r="A1152" s="13" t="s">
        <v>47</v>
      </c>
      <c r="B1152" s="13" t="s">
        <v>9765</v>
      </c>
      <c r="C1152" s="11">
        <v>46189</v>
      </c>
      <c r="D1152" s="37" t="s">
        <v>8941</v>
      </c>
      <c r="E1152" s="8">
        <v>33.799999999999997</v>
      </c>
      <c r="G1152" t="s">
        <v>11459</v>
      </c>
      <c r="H1152" s="16">
        <v>3.3820000000000001</v>
      </c>
      <c r="I1152" s="13" t="s">
        <v>58</v>
      </c>
      <c r="J1152" s="18" t="s">
        <v>10998</v>
      </c>
      <c r="K1152" s="11">
        <v>46188</v>
      </c>
      <c r="L1152" s="11">
        <v>46188</v>
      </c>
      <c r="M1152" s="13" t="s">
        <v>4343</v>
      </c>
      <c r="Q1152" s="40" t="s">
        <v>8944</v>
      </c>
      <c r="AH1152" s="19" t="str">
        <f t="shared" si="224"/>
        <v>10409132591</v>
      </c>
      <c r="AI1152" t="str">
        <f>IFERROR(INDEX(PROVEEDORES!$B$1:$B$6940,MATCH(AH1152,PROVEEDORES!$A$1:$A$6940,0)),"")</f>
        <v>MONTALVO ANDRES VICTORIA APOLONIA</v>
      </c>
    </row>
    <row r="1153" spans="1:35" hidden="1" x14ac:dyDescent="0.4">
      <c r="A1153" s="13" t="s">
        <v>47</v>
      </c>
      <c r="B1153" s="13" t="s">
        <v>9765</v>
      </c>
      <c r="C1153" s="11">
        <v>46189</v>
      </c>
      <c r="D1153" s="37" t="s">
        <v>8941</v>
      </c>
      <c r="E1153" s="8">
        <v>40</v>
      </c>
      <c r="G1153" t="s">
        <v>11459</v>
      </c>
      <c r="H1153" s="16">
        <v>3.3820000000000001</v>
      </c>
      <c r="I1153" s="13" t="s">
        <v>58</v>
      </c>
      <c r="J1153" s="18" t="s">
        <v>11002</v>
      </c>
      <c r="K1153" s="11">
        <v>46183</v>
      </c>
      <c r="L1153" s="11">
        <v>46183</v>
      </c>
      <c r="M1153" s="13" t="s">
        <v>3374</v>
      </c>
      <c r="Q1153" s="40" t="s">
        <v>8944</v>
      </c>
      <c r="AH1153" s="19" t="str">
        <f t="shared" si="224"/>
        <v>10230126807</v>
      </c>
      <c r="AI1153" t="str">
        <f>IFERROR(INDEX(PROVEEDORES!$B$1:$B$6940,MATCH(AH1153,PROVEEDORES!$A$1:$A$6940,0)),"")</f>
        <v>SANTAMARIA PUCLLA ANDRES</v>
      </c>
    </row>
    <row r="1154" spans="1:35" hidden="1" x14ac:dyDescent="0.4">
      <c r="A1154" s="13" t="s">
        <v>47</v>
      </c>
      <c r="B1154" s="13" t="s">
        <v>9765</v>
      </c>
      <c r="C1154" s="11">
        <v>46189</v>
      </c>
      <c r="D1154" s="37" t="s">
        <v>8941</v>
      </c>
      <c r="E1154" s="8">
        <v>40</v>
      </c>
      <c r="G1154" t="s">
        <v>11459</v>
      </c>
      <c r="H1154" s="16">
        <v>3.3820000000000001</v>
      </c>
      <c r="I1154" s="13" t="s">
        <v>58</v>
      </c>
      <c r="J1154" s="18" t="s">
        <v>11003</v>
      </c>
      <c r="K1154" s="11">
        <v>46184</v>
      </c>
      <c r="L1154" s="11">
        <v>46184</v>
      </c>
      <c r="M1154" s="13" t="s">
        <v>7581</v>
      </c>
      <c r="Q1154" s="40" t="s">
        <v>8944</v>
      </c>
      <c r="AH1154" s="19" t="str">
        <f t="shared" si="224"/>
        <v>10804598184</v>
      </c>
      <c r="AI1154" t="str">
        <f>IFERROR(INDEX(PROVEEDORES!$B$1:$B$6940,MATCH(AH1154,PROVEEDORES!$A$1:$A$6940,0)),"")</f>
        <v>RODRIGUEZ SAAVEDRA VICTORIA</v>
      </c>
    </row>
    <row r="1155" spans="1:35" hidden="1" x14ac:dyDescent="0.4">
      <c r="A1155" s="13" t="s">
        <v>47</v>
      </c>
      <c r="B1155" s="13" t="s">
        <v>9765</v>
      </c>
      <c r="C1155" s="11">
        <v>46189</v>
      </c>
      <c r="D1155" s="37" t="s">
        <v>8942</v>
      </c>
      <c r="E1155" s="8">
        <v>40</v>
      </c>
      <c r="G1155" t="s">
        <v>11459</v>
      </c>
      <c r="H1155" s="16">
        <v>3.3820000000000001</v>
      </c>
      <c r="I1155" s="13" t="s">
        <v>56</v>
      </c>
      <c r="J1155" s="18" t="s">
        <v>11004</v>
      </c>
      <c r="K1155" s="11">
        <v>46185</v>
      </c>
      <c r="L1155" s="11">
        <v>46185</v>
      </c>
      <c r="M1155" s="13" t="s">
        <v>4493</v>
      </c>
      <c r="Q1155" s="40" t="s">
        <v>8944</v>
      </c>
      <c r="AH1155" s="19" t="str">
        <f t="shared" si="224"/>
        <v>10413666266</v>
      </c>
      <c r="AI1155" t="str">
        <f>IFERROR(INDEX(PROVEEDORES!$B$1:$B$6940,MATCH(AH1155,PROVEEDORES!$A$1:$A$6940,0)),"")</f>
        <v>ZURITA PUELLES, NELIDA</v>
      </c>
    </row>
    <row r="1156" spans="1:35" hidden="1" x14ac:dyDescent="0.4">
      <c r="A1156" s="13" t="s">
        <v>47</v>
      </c>
      <c r="B1156" s="13" t="s">
        <v>9765</v>
      </c>
      <c r="C1156" s="11">
        <v>46189</v>
      </c>
      <c r="D1156" s="37" t="s">
        <v>8941</v>
      </c>
      <c r="E1156" s="8">
        <v>40</v>
      </c>
      <c r="G1156" t="s">
        <v>11459</v>
      </c>
      <c r="H1156" s="16">
        <v>3.3820000000000001</v>
      </c>
      <c r="I1156" s="13" t="s">
        <v>58</v>
      </c>
      <c r="J1156" s="18" t="s">
        <v>11005</v>
      </c>
      <c r="K1156" s="11">
        <v>46186</v>
      </c>
      <c r="L1156" s="11">
        <v>46186</v>
      </c>
      <c r="M1156" s="20" t="s">
        <v>6995</v>
      </c>
      <c r="Q1156" s="40" t="s">
        <v>8944</v>
      </c>
      <c r="AH1156" s="19" t="str">
        <f t="shared" si="224"/>
        <v>10715225005</v>
      </c>
      <c r="AI1156" t="str">
        <f>IFERROR(INDEX(PROVEEDORES!$B$1:$B$6940,MATCH(AH1156,PROVEEDORES!$A$1:$A$6940,0)),"")</f>
        <v>HIDALGO MARTINEZ CARLOS ENRIQUE</v>
      </c>
    </row>
    <row r="1157" spans="1:35" hidden="1" x14ac:dyDescent="0.4">
      <c r="A1157" s="13" t="s">
        <v>47</v>
      </c>
      <c r="B1157" s="13" t="s">
        <v>9765</v>
      </c>
      <c r="C1157" s="11">
        <v>46189</v>
      </c>
      <c r="D1157" s="37" t="s">
        <v>8941</v>
      </c>
      <c r="E1157" s="8">
        <v>40</v>
      </c>
      <c r="G1157" t="s">
        <v>11459</v>
      </c>
      <c r="H1157" s="16">
        <v>3.3820000000000001</v>
      </c>
      <c r="I1157" s="13" t="s">
        <v>58</v>
      </c>
      <c r="J1157" s="18" t="s">
        <v>11006</v>
      </c>
      <c r="K1157" s="11">
        <v>46187</v>
      </c>
      <c r="L1157" s="11">
        <v>46187</v>
      </c>
      <c r="M1157" s="20" t="s">
        <v>6995</v>
      </c>
      <c r="Q1157" s="40" t="s">
        <v>8944</v>
      </c>
      <c r="AH1157" s="19" t="str">
        <f t="shared" si="224"/>
        <v>10715225005</v>
      </c>
      <c r="AI1157" t="str">
        <f>IFERROR(INDEX(PROVEEDORES!$B$1:$B$6940,MATCH(AH1157,PROVEEDORES!$A$1:$A$6940,0)),"")</f>
        <v>HIDALGO MARTINEZ CARLOS ENRIQUE</v>
      </c>
    </row>
    <row r="1158" spans="1:35" hidden="1" x14ac:dyDescent="0.4">
      <c r="A1158" s="13" t="s">
        <v>47</v>
      </c>
      <c r="B1158" s="13" t="s">
        <v>9765</v>
      </c>
      <c r="C1158" s="11">
        <v>46189</v>
      </c>
      <c r="D1158" s="37" t="s">
        <v>8941</v>
      </c>
      <c r="E1158" s="8">
        <v>40</v>
      </c>
      <c r="G1158" t="s">
        <v>11459</v>
      </c>
      <c r="H1158" s="16">
        <v>3.3820000000000001</v>
      </c>
      <c r="I1158" s="13" t="s">
        <v>58</v>
      </c>
      <c r="J1158" s="18" t="s">
        <v>11007</v>
      </c>
      <c r="K1158" s="11">
        <v>46188</v>
      </c>
      <c r="L1158" s="11">
        <v>46188</v>
      </c>
      <c r="M1158" s="13" t="s">
        <v>4553</v>
      </c>
      <c r="Q1158" s="40" t="s">
        <v>8944</v>
      </c>
      <c r="AH1158" s="19" t="str">
        <f t="shared" si="224"/>
        <v>10414823080</v>
      </c>
      <c r="AI1158" t="str">
        <f>IFERROR(INDEX(PROVEEDORES!$B$1:$B$6940,MATCH(AH1158,PROVEEDORES!$A$1:$A$6940,0)),"")</f>
        <v>TOLENTINO SIMON REINA</v>
      </c>
    </row>
    <row r="1159" spans="1:35" hidden="1" x14ac:dyDescent="0.4">
      <c r="A1159" s="13" t="s">
        <v>47</v>
      </c>
      <c r="B1159" s="13" t="s">
        <v>9765</v>
      </c>
      <c r="C1159" s="11">
        <v>46189</v>
      </c>
      <c r="D1159" s="37" t="s">
        <v>8941</v>
      </c>
      <c r="E1159" s="8">
        <v>40</v>
      </c>
      <c r="G1159" t="s">
        <v>11459</v>
      </c>
      <c r="H1159" s="16">
        <v>3.3820000000000001</v>
      </c>
      <c r="I1159" s="13" t="s">
        <v>58</v>
      </c>
      <c r="J1159" s="18" t="s">
        <v>11008</v>
      </c>
      <c r="K1159" s="11">
        <v>46189</v>
      </c>
      <c r="L1159" s="11">
        <v>46189</v>
      </c>
      <c r="M1159" s="13" t="s">
        <v>6616</v>
      </c>
      <c r="Q1159" s="40" t="s">
        <v>8944</v>
      </c>
      <c r="AH1159" s="19" t="str">
        <f t="shared" ref="AH1159:AH1216" si="229">M1159</f>
        <v>10481118048</v>
      </c>
      <c r="AI1159" t="str">
        <f>IFERROR(INDEX(PROVEEDORES!$B$1:$B$6940,MATCH(AH1159,PROVEEDORES!$A$1:$A$6940,0)),"")</f>
        <v>RIOS DAVILA INGRID JOHANNA</v>
      </c>
    </row>
    <row r="1160" spans="1:35" hidden="1" x14ac:dyDescent="0.4">
      <c r="A1160" s="13" t="s">
        <v>47</v>
      </c>
      <c r="B1160" s="13" t="s">
        <v>9766</v>
      </c>
      <c r="C1160" s="11">
        <v>46189</v>
      </c>
      <c r="D1160" s="37" t="s">
        <v>8940</v>
      </c>
      <c r="F1160" s="8">
        <v>650</v>
      </c>
      <c r="G1160" t="s">
        <v>11459</v>
      </c>
      <c r="H1160" s="16">
        <v>3.3820000000000001</v>
      </c>
      <c r="I1160" s="13" t="s">
        <v>50</v>
      </c>
      <c r="J1160" s="18" t="s">
        <v>11009</v>
      </c>
      <c r="K1160" s="11">
        <v>46182</v>
      </c>
      <c r="L1160" s="11">
        <v>46182</v>
      </c>
      <c r="M1160" s="13" t="s">
        <v>257</v>
      </c>
      <c r="Q1160" s="38" t="s">
        <v>9724</v>
      </c>
      <c r="AH1160" s="19" t="str">
        <f t="shared" si="229"/>
        <v>42847172</v>
      </c>
      <c r="AI1160" t="str">
        <f>IFERROR(INDEX(PROVEEDORES!$B$1:$B$6940,MATCH(AH1160,PROVEEDORES!$A$1:$A$6940,0)),"")</f>
        <v>GUERRA CHUJUTALLI JOSE LUIS</v>
      </c>
    </row>
    <row r="1161" spans="1:35" hidden="1" x14ac:dyDescent="0.4">
      <c r="A1161" s="13" t="s">
        <v>47</v>
      </c>
      <c r="B1161" s="13" t="s">
        <v>9766</v>
      </c>
      <c r="C1161" s="11">
        <v>46189</v>
      </c>
      <c r="D1161" s="37" t="s">
        <v>8940</v>
      </c>
      <c r="F1161" s="8">
        <v>39</v>
      </c>
      <c r="G1161" t="s">
        <v>11459</v>
      </c>
      <c r="H1161" s="16">
        <v>3.3820000000000001</v>
      </c>
      <c r="I1161" s="13" t="s">
        <v>50</v>
      </c>
      <c r="J1161" s="18" t="s">
        <v>11010</v>
      </c>
      <c r="K1161" s="11">
        <v>46189</v>
      </c>
      <c r="L1161" s="11">
        <v>46189</v>
      </c>
      <c r="M1161" s="13" t="s">
        <v>257</v>
      </c>
      <c r="Q1161" s="40" t="s">
        <v>39</v>
      </c>
      <c r="AH1161" s="19" t="str">
        <f t="shared" si="229"/>
        <v>42847172</v>
      </c>
      <c r="AI1161" t="str">
        <f>IFERROR(INDEX(PROVEEDORES!$B$1:$B$6940,MATCH(AH1161,PROVEEDORES!$A$1:$A$6940,0)),"")</f>
        <v>GUERRA CHUJUTALLI JOSE LUIS</v>
      </c>
    </row>
    <row r="1162" spans="1:35" x14ac:dyDescent="0.4">
      <c r="A1162" s="13" t="s">
        <v>47</v>
      </c>
      <c r="B1162" s="13" t="s">
        <v>9766</v>
      </c>
      <c r="C1162" s="11">
        <v>46189</v>
      </c>
      <c r="D1162" s="37" t="s">
        <v>8942</v>
      </c>
      <c r="E1162" s="8">
        <v>52.2</v>
      </c>
      <c r="G1162" t="s">
        <v>11459</v>
      </c>
      <c r="H1162" s="16">
        <v>3.3820000000000001</v>
      </c>
      <c r="I1162" s="13" t="s">
        <v>56</v>
      </c>
      <c r="J1162" s="18" t="s">
        <v>11011</v>
      </c>
      <c r="K1162" s="11">
        <v>46187</v>
      </c>
      <c r="L1162" s="11">
        <v>46187</v>
      </c>
      <c r="M1162" s="20" t="s">
        <v>8121</v>
      </c>
      <c r="Q1162" s="40" t="s">
        <v>45</v>
      </c>
      <c r="AH1162" s="19" t="str">
        <f t="shared" si="229"/>
        <v>20511004251</v>
      </c>
      <c r="AI1162" t="str">
        <f>IFERROR(INDEX(PROVEEDORES!$B$1:$B$6940,MATCH(AH1162,PROVEEDORES!$A$1:$A$6940,0)),"")</f>
        <v>CONCESIONARIA IIRSA NORTE S.A.</v>
      </c>
    </row>
    <row r="1163" spans="1:35" x14ac:dyDescent="0.4">
      <c r="A1163" s="13" t="s">
        <v>47</v>
      </c>
      <c r="B1163" s="13" t="s">
        <v>9766</v>
      </c>
      <c r="C1163" s="11">
        <v>46189</v>
      </c>
      <c r="D1163" s="37" t="s">
        <v>8942</v>
      </c>
      <c r="E1163" s="8">
        <v>52.2</v>
      </c>
      <c r="G1163" t="s">
        <v>11459</v>
      </c>
      <c r="H1163" s="16">
        <v>3.3820000000000001</v>
      </c>
      <c r="I1163" s="13" t="s">
        <v>56</v>
      </c>
      <c r="J1163" s="18" t="s">
        <v>11012</v>
      </c>
      <c r="K1163" s="11">
        <v>46186</v>
      </c>
      <c r="L1163" s="11">
        <v>46186</v>
      </c>
      <c r="M1163" s="20" t="s">
        <v>8121</v>
      </c>
      <c r="Q1163" s="40" t="s">
        <v>45</v>
      </c>
      <c r="AH1163" s="19" t="str">
        <f t="shared" si="229"/>
        <v>20511004251</v>
      </c>
      <c r="AI1163" t="str">
        <f>IFERROR(INDEX(PROVEEDORES!$B$1:$B$6940,MATCH(AH1163,PROVEEDORES!$A$1:$A$6940,0)),"")</f>
        <v>CONCESIONARIA IIRSA NORTE S.A.</v>
      </c>
    </row>
    <row r="1164" spans="1:35" x14ac:dyDescent="0.4">
      <c r="A1164" s="13" t="s">
        <v>47</v>
      </c>
      <c r="B1164" s="13" t="s">
        <v>9766</v>
      </c>
      <c r="C1164" s="11">
        <v>46189</v>
      </c>
      <c r="D1164" s="37" t="s">
        <v>8942</v>
      </c>
      <c r="E1164" s="8">
        <v>52.2</v>
      </c>
      <c r="G1164" t="s">
        <v>11459</v>
      </c>
      <c r="H1164" s="16">
        <v>3.3820000000000001</v>
      </c>
      <c r="I1164" s="13" t="s">
        <v>56</v>
      </c>
      <c r="J1164" s="18" t="s">
        <v>11013</v>
      </c>
      <c r="K1164" s="11">
        <v>46186</v>
      </c>
      <c r="L1164" s="11">
        <v>46186</v>
      </c>
      <c r="M1164" s="20" t="s">
        <v>8121</v>
      </c>
      <c r="Q1164" s="40" t="s">
        <v>45</v>
      </c>
      <c r="AH1164" s="19" t="str">
        <f t="shared" si="229"/>
        <v>20511004251</v>
      </c>
      <c r="AI1164" t="str">
        <f>IFERROR(INDEX(PROVEEDORES!$B$1:$B$6940,MATCH(AH1164,PROVEEDORES!$A$1:$A$6940,0)),"")</f>
        <v>CONCESIONARIA IIRSA NORTE S.A.</v>
      </c>
    </row>
    <row r="1165" spans="1:35" x14ac:dyDescent="0.4">
      <c r="A1165" s="13" t="s">
        <v>47</v>
      </c>
      <c r="B1165" s="13" t="s">
        <v>9766</v>
      </c>
      <c r="C1165" s="11">
        <v>46189</v>
      </c>
      <c r="D1165" s="37" t="s">
        <v>8942</v>
      </c>
      <c r="E1165" s="8">
        <v>52.2</v>
      </c>
      <c r="G1165" t="s">
        <v>11459</v>
      </c>
      <c r="H1165" s="16">
        <v>3.3820000000000001</v>
      </c>
      <c r="I1165" s="13" t="s">
        <v>56</v>
      </c>
      <c r="J1165" s="18" t="s">
        <v>11014</v>
      </c>
      <c r="K1165" s="11">
        <v>46185</v>
      </c>
      <c r="L1165" s="11">
        <v>46185</v>
      </c>
      <c r="M1165" s="20" t="s">
        <v>8121</v>
      </c>
      <c r="Q1165" s="40" t="s">
        <v>45</v>
      </c>
      <c r="AH1165" s="19" t="str">
        <f t="shared" si="229"/>
        <v>20511004251</v>
      </c>
      <c r="AI1165" t="str">
        <f>IFERROR(INDEX(PROVEEDORES!$B$1:$B$6940,MATCH(AH1165,PROVEEDORES!$A$1:$A$6940,0)),"")</f>
        <v>CONCESIONARIA IIRSA NORTE S.A.</v>
      </c>
    </row>
    <row r="1166" spans="1:35" x14ac:dyDescent="0.4">
      <c r="A1166" s="13" t="s">
        <v>47</v>
      </c>
      <c r="B1166" s="13" t="s">
        <v>9766</v>
      </c>
      <c r="C1166" s="11">
        <v>46189</v>
      </c>
      <c r="D1166" s="37" t="s">
        <v>8942</v>
      </c>
      <c r="E1166" s="8">
        <v>52.2</v>
      </c>
      <c r="G1166" t="s">
        <v>11459</v>
      </c>
      <c r="H1166" s="16">
        <v>3.3820000000000001</v>
      </c>
      <c r="I1166" s="13" t="s">
        <v>56</v>
      </c>
      <c r="J1166" s="18" t="s">
        <v>11015</v>
      </c>
      <c r="K1166" s="11">
        <v>46185</v>
      </c>
      <c r="L1166" s="11">
        <v>46185</v>
      </c>
      <c r="M1166" s="20" t="s">
        <v>8121</v>
      </c>
      <c r="Q1166" s="40" t="s">
        <v>45</v>
      </c>
      <c r="AH1166" s="19" t="str">
        <f t="shared" si="229"/>
        <v>20511004251</v>
      </c>
      <c r="AI1166" t="str">
        <f>IFERROR(INDEX(PROVEEDORES!$B$1:$B$6940,MATCH(AH1166,PROVEEDORES!$A$1:$A$6940,0)),"")</f>
        <v>CONCESIONARIA IIRSA NORTE S.A.</v>
      </c>
    </row>
    <row r="1167" spans="1:35" hidden="1" x14ac:dyDescent="0.4">
      <c r="A1167" s="13" t="s">
        <v>47</v>
      </c>
      <c r="B1167" s="13" t="s">
        <v>9766</v>
      </c>
      <c r="C1167" s="11">
        <v>46189</v>
      </c>
      <c r="D1167" s="37" t="s">
        <v>8942</v>
      </c>
      <c r="E1167" s="8">
        <v>30</v>
      </c>
      <c r="G1167" t="s">
        <v>11459</v>
      </c>
      <c r="H1167" s="16">
        <v>3.3820000000000001</v>
      </c>
      <c r="I1167" s="13" t="s">
        <v>56</v>
      </c>
      <c r="J1167" s="18" t="s">
        <v>11016</v>
      </c>
      <c r="K1167" s="11">
        <v>46186</v>
      </c>
      <c r="L1167" s="11">
        <v>46186</v>
      </c>
      <c r="M1167" s="20" t="s">
        <v>2390</v>
      </c>
      <c r="Q1167" s="40" t="s">
        <v>41</v>
      </c>
      <c r="AH1167" s="19" t="str">
        <f t="shared" si="229"/>
        <v>10166713442</v>
      </c>
      <c r="AI1167" t="str">
        <f>IFERROR(INDEX(PROVEEDORES!$B$1:$B$6940,MATCH(AH1167,PROVEEDORES!$A$1:$A$6940,0)),"")</f>
        <v>LEYVA CUBAS MANUEL</v>
      </c>
    </row>
    <row r="1168" spans="1:35" hidden="1" x14ac:dyDescent="0.4">
      <c r="A1168" s="13" t="s">
        <v>47</v>
      </c>
      <c r="B1168" s="13" t="s">
        <v>9766</v>
      </c>
      <c r="C1168" s="11">
        <v>46189</v>
      </c>
      <c r="D1168" s="37" t="s">
        <v>8942</v>
      </c>
      <c r="E1168" s="8">
        <v>40</v>
      </c>
      <c r="G1168" t="s">
        <v>11459</v>
      </c>
      <c r="H1168" s="16">
        <v>3.3820000000000001</v>
      </c>
      <c r="I1168" s="13" t="s">
        <v>56</v>
      </c>
      <c r="J1168" s="18" t="s">
        <v>11017</v>
      </c>
      <c r="K1168" s="11">
        <v>46189</v>
      </c>
      <c r="L1168" s="11">
        <v>46189</v>
      </c>
      <c r="M1168" s="20" t="s">
        <v>9520</v>
      </c>
      <c r="Q1168" s="40" t="s">
        <v>59</v>
      </c>
      <c r="AH1168" s="19" t="str">
        <f t="shared" si="229"/>
        <v>10755996551</v>
      </c>
      <c r="AI1168" t="str">
        <f>IFERROR(INDEX(PROVEEDORES!$B$1:$B$6940,MATCH(AH1168,PROVEEDORES!$A$1:$A$6940,0)),"")</f>
        <v>PEREZ DAHUA FRANS DENNIS</v>
      </c>
    </row>
    <row r="1169" spans="1:35" hidden="1" x14ac:dyDescent="0.4">
      <c r="A1169" s="13" t="s">
        <v>47</v>
      </c>
      <c r="B1169" s="13" t="s">
        <v>9766</v>
      </c>
      <c r="C1169" s="11">
        <v>46189</v>
      </c>
      <c r="D1169" s="37" t="s">
        <v>8942</v>
      </c>
      <c r="E1169" s="8">
        <v>48</v>
      </c>
      <c r="G1169" t="s">
        <v>11459</v>
      </c>
      <c r="H1169" s="16">
        <v>3.3820000000000001</v>
      </c>
      <c r="I1169" s="13" t="s">
        <v>56</v>
      </c>
      <c r="J1169" s="18" t="s">
        <v>11018</v>
      </c>
      <c r="K1169" s="11">
        <v>46189</v>
      </c>
      <c r="L1169" s="11">
        <v>46189</v>
      </c>
      <c r="M1169" s="20" t="s">
        <v>9520</v>
      </c>
      <c r="Q1169" s="40" t="s">
        <v>8943</v>
      </c>
      <c r="AH1169" s="19" t="str">
        <f t="shared" ref="AH1169:AH1177" si="230">M1169</f>
        <v>10755996551</v>
      </c>
      <c r="AI1169" t="str">
        <f>IFERROR(INDEX(PROVEEDORES!$B$1:$B$6940,MATCH(AH1169,PROVEEDORES!$A$1:$A$6940,0)),"")</f>
        <v>PEREZ DAHUA FRANS DENNIS</v>
      </c>
    </row>
    <row r="1170" spans="1:35" hidden="1" x14ac:dyDescent="0.4">
      <c r="A1170" s="13" t="s">
        <v>47</v>
      </c>
      <c r="B1170" s="13" t="s">
        <v>9766</v>
      </c>
      <c r="C1170" s="11">
        <v>46189</v>
      </c>
      <c r="D1170" s="5">
        <v>63433</v>
      </c>
      <c r="E1170" s="8">
        <v>30</v>
      </c>
      <c r="G1170" t="s">
        <v>11459</v>
      </c>
      <c r="H1170" s="16">
        <v>3.3820000000000001</v>
      </c>
      <c r="I1170" s="13" t="s">
        <v>58</v>
      </c>
      <c r="J1170" s="18" t="s">
        <v>11019</v>
      </c>
      <c r="K1170" s="11">
        <v>46183</v>
      </c>
      <c r="L1170" s="11">
        <v>46183</v>
      </c>
      <c r="M1170" s="20" t="s">
        <v>3374</v>
      </c>
      <c r="Q1170" s="40" t="s">
        <v>8947</v>
      </c>
      <c r="AH1170" s="19" t="str">
        <f t="shared" si="230"/>
        <v>10230126807</v>
      </c>
      <c r="AI1170" t="str">
        <f>IFERROR(INDEX(PROVEEDORES!$B$1:$B$6940,MATCH(AH1170,PROVEEDORES!$A$1:$A$6940,0)),"")</f>
        <v>SANTAMARIA PUCLLA ANDRES</v>
      </c>
    </row>
    <row r="1171" spans="1:35" hidden="1" x14ac:dyDescent="0.4">
      <c r="A1171" s="13" t="s">
        <v>47</v>
      </c>
      <c r="B1171" s="13" t="s">
        <v>9766</v>
      </c>
      <c r="C1171" s="11">
        <v>46189</v>
      </c>
      <c r="D1171" s="37" t="s">
        <v>8941</v>
      </c>
      <c r="E1171" s="8">
        <v>40</v>
      </c>
      <c r="G1171" t="s">
        <v>11459</v>
      </c>
      <c r="H1171" s="16">
        <v>3.3820000000000001</v>
      </c>
      <c r="I1171" s="13" t="s">
        <v>58</v>
      </c>
      <c r="J1171" s="18" t="s">
        <v>11020</v>
      </c>
      <c r="K1171" s="11">
        <v>46183</v>
      </c>
      <c r="L1171" s="11">
        <v>46183</v>
      </c>
      <c r="M1171" s="20" t="s">
        <v>3286</v>
      </c>
      <c r="Q1171" s="40" t="s">
        <v>8944</v>
      </c>
      <c r="AH1171" s="19" t="str">
        <f t="shared" si="230"/>
        <v>10229897603</v>
      </c>
      <c r="AI1171" t="str">
        <f>IFERROR(INDEX(PROVEEDORES!$B$1:$B$6940,MATCH(AH1171,PROVEEDORES!$A$1:$A$6940,0)),"")</f>
        <v>MEZA RUGINO MARIS</v>
      </c>
    </row>
    <row r="1172" spans="1:35" hidden="1" x14ac:dyDescent="0.4">
      <c r="A1172" s="13" t="s">
        <v>47</v>
      </c>
      <c r="B1172" s="13" t="s">
        <v>9766</v>
      </c>
      <c r="C1172" s="11">
        <v>46189</v>
      </c>
      <c r="D1172" s="37" t="s">
        <v>8941</v>
      </c>
      <c r="E1172" s="8">
        <v>40</v>
      </c>
      <c r="G1172" t="s">
        <v>11459</v>
      </c>
      <c r="H1172" s="16">
        <v>3.3820000000000001</v>
      </c>
      <c r="I1172" s="13" t="s">
        <v>58</v>
      </c>
      <c r="J1172" s="18" t="s">
        <v>11021</v>
      </c>
      <c r="K1172" s="11">
        <v>46184</v>
      </c>
      <c r="L1172" s="11">
        <v>46184</v>
      </c>
      <c r="M1172" s="20" t="s">
        <v>5355</v>
      </c>
      <c r="Q1172" s="40" t="s">
        <v>8944</v>
      </c>
      <c r="AH1172" s="19" t="str">
        <f t="shared" si="230"/>
        <v>10438308232</v>
      </c>
      <c r="AI1172" t="str">
        <f>IFERROR(INDEX(PROVEEDORES!$B$1:$B$6940,MATCH(AH1172,PROVEEDORES!$A$1:$A$6940,0)),"")</f>
        <v>REQUEJO FARRO JOEL</v>
      </c>
    </row>
    <row r="1173" spans="1:35" hidden="1" x14ac:dyDescent="0.4">
      <c r="A1173" s="13" t="s">
        <v>47</v>
      </c>
      <c r="B1173" s="13" t="s">
        <v>9766</v>
      </c>
      <c r="C1173" s="11">
        <v>46189</v>
      </c>
      <c r="D1173" s="37" t="s">
        <v>8941</v>
      </c>
      <c r="E1173" s="8">
        <v>40</v>
      </c>
      <c r="G1173" t="s">
        <v>11459</v>
      </c>
      <c r="H1173" s="16">
        <v>3.3820000000000001</v>
      </c>
      <c r="I1173" s="13" t="s">
        <v>58</v>
      </c>
      <c r="J1173" s="18" t="s">
        <v>11022</v>
      </c>
      <c r="K1173" s="11">
        <v>46185</v>
      </c>
      <c r="L1173" s="11">
        <v>46185</v>
      </c>
      <c r="M1173" s="20" t="s">
        <v>7517</v>
      </c>
      <c r="Q1173" s="40" t="s">
        <v>8944</v>
      </c>
      <c r="AH1173" s="19" t="str">
        <f t="shared" si="230"/>
        <v>10802917088</v>
      </c>
      <c r="AI1173" t="str">
        <f>IFERROR(INDEX(PROVEEDORES!$B$1:$B$6940,MATCH(AH1173,PROVEEDORES!$A$1:$A$6940,0)),"")</f>
        <v>VILLACORTA EPIFANIA JESSICA KARIN</v>
      </c>
    </row>
    <row r="1174" spans="1:35" hidden="1" x14ac:dyDescent="0.4">
      <c r="A1174" s="13" t="s">
        <v>47</v>
      </c>
      <c r="B1174" s="13" t="s">
        <v>9766</v>
      </c>
      <c r="C1174" s="11">
        <v>46189</v>
      </c>
      <c r="D1174" s="37" t="s">
        <v>8941</v>
      </c>
      <c r="E1174" s="8">
        <v>40</v>
      </c>
      <c r="G1174" t="s">
        <v>11459</v>
      </c>
      <c r="H1174" s="16">
        <v>3.3820000000000001</v>
      </c>
      <c r="I1174" s="13" t="s">
        <v>58</v>
      </c>
      <c r="J1174" s="18" t="s">
        <v>11023</v>
      </c>
      <c r="K1174" s="11">
        <v>46186</v>
      </c>
      <c r="L1174" s="11">
        <v>46186</v>
      </c>
      <c r="M1174" s="20" t="s">
        <v>3912</v>
      </c>
      <c r="Q1174" s="40" t="s">
        <v>8944</v>
      </c>
      <c r="AH1174" s="19" t="str">
        <f t="shared" si="230"/>
        <v>10336656538</v>
      </c>
      <c r="AI1174" t="str">
        <f>IFERROR(INDEX(PROVEEDORES!$B$1:$B$6940,MATCH(AH1174,PROVEEDORES!$A$1:$A$6940,0)),"")</f>
        <v>GUEVARA FERNANDEZ CLEOFE</v>
      </c>
    </row>
    <row r="1175" spans="1:35" hidden="1" x14ac:dyDescent="0.4">
      <c r="A1175" s="13" t="s">
        <v>47</v>
      </c>
      <c r="B1175" s="13" t="s">
        <v>9766</v>
      </c>
      <c r="C1175" s="11">
        <v>46189</v>
      </c>
      <c r="D1175" s="37" t="s">
        <v>8941</v>
      </c>
      <c r="E1175" s="8">
        <v>40</v>
      </c>
      <c r="G1175" t="s">
        <v>11459</v>
      </c>
      <c r="H1175" s="16">
        <v>3.3820000000000001</v>
      </c>
      <c r="I1175" s="13" t="s">
        <v>58</v>
      </c>
      <c r="J1175" s="18" t="s">
        <v>11024</v>
      </c>
      <c r="K1175" s="11">
        <v>46187</v>
      </c>
      <c r="L1175" s="11">
        <v>46187</v>
      </c>
      <c r="M1175" s="20" t="s">
        <v>7517</v>
      </c>
      <c r="Q1175" s="40" t="s">
        <v>8944</v>
      </c>
      <c r="AH1175" s="19" t="str">
        <f t="shared" si="230"/>
        <v>10802917088</v>
      </c>
      <c r="AI1175" t="str">
        <f>IFERROR(INDEX(PROVEEDORES!$B$1:$B$6940,MATCH(AH1175,PROVEEDORES!$A$1:$A$6940,0)),"")</f>
        <v>VILLACORTA EPIFANIA JESSICA KARIN</v>
      </c>
    </row>
    <row r="1176" spans="1:35" hidden="1" x14ac:dyDescent="0.4">
      <c r="A1176" s="13" t="s">
        <v>47</v>
      </c>
      <c r="B1176" s="13" t="s">
        <v>9766</v>
      </c>
      <c r="C1176" s="11">
        <v>46189</v>
      </c>
      <c r="D1176" s="37" t="s">
        <v>8941</v>
      </c>
      <c r="E1176" s="8">
        <v>40</v>
      </c>
      <c r="G1176" t="s">
        <v>11459</v>
      </c>
      <c r="H1176" s="16">
        <v>3.3820000000000001</v>
      </c>
      <c r="I1176" s="13" t="s">
        <v>58</v>
      </c>
      <c r="J1176" s="18" t="s">
        <v>11025</v>
      </c>
      <c r="K1176" s="11">
        <v>46188</v>
      </c>
      <c r="L1176" s="11">
        <v>46188</v>
      </c>
      <c r="M1176" s="20" t="s">
        <v>8953</v>
      </c>
      <c r="Q1176" s="40" t="s">
        <v>8944</v>
      </c>
      <c r="AH1176" s="19" t="str">
        <f t="shared" si="230"/>
        <v>10427624922</v>
      </c>
      <c r="AI1176" t="str">
        <f>IFERROR(INDEX(PROVEEDORES!$B$1:$B$6940,MATCH(AH1176,PROVEEDORES!$A$1:$A$6940,0)),"")</f>
        <v>PASHANASE TUANAMA JIMMY</v>
      </c>
    </row>
    <row r="1177" spans="1:35" hidden="1" x14ac:dyDescent="0.4">
      <c r="A1177" s="13" t="s">
        <v>47</v>
      </c>
      <c r="B1177" s="13" t="s">
        <v>9766</v>
      </c>
      <c r="C1177" s="11">
        <v>46189</v>
      </c>
      <c r="D1177" s="37" t="s">
        <v>8941</v>
      </c>
      <c r="E1177" s="8">
        <v>40</v>
      </c>
      <c r="G1177" t="s">
        <v>11459</v>
      </c>
      <c r="H1177" s="16">
        <v>3.3820000000000001</v>
      </c>
      <c r="I1177" s="13" t="s">
        <v>58</v>
      </c>
      <c r="J1177" s="18" t="s">
        <v>11026</v>
      </c>
      <c r="K1177" s="11">
        <v>46189</v>
      </c>
      <c r="L1177" s="11">
        <v>46189</v>
      </c>
      <c r="M1177" s="20" t="s">
        <v>5949</v>
      </c>
      <c r="Q1177" s="40" t="s">
        <v>8944</v>
      </c>
      <c r="AH1177" s="19" t="str">
        <f t="shared" si="230"/>
        <v>10456529327</v>
      </c>
      <c r="AI1177" t="str">
        <f>IFERROR(INDEX(PROVEEDORES!$B$1:$B$6940,MATCH(AH1177,PROVEEDORES!$A$1:$A$6940,0)),"")</f>
        <v>RIVERA HUAMAN YANNET YAKEL</v>
      </c>
    </row>
    <row r="1178" spans="1:35" hidden="1" x14ac:dyDescent="0.4">
      <c r="A1178" s="13" t="s">
        <v>47</v>
      </c>
      <c r="B1178" s="13" t="s">
        <v>9767</v>
      </c>
      <c r="C1178" s="11">
        <v>46188</v>
      </c>
      <c r="D1178" s="37" t="s">
        <v>8940</v>
      </c>
      <c r="F1178" s="8">
        <v>40</v>
      </c>
      <c r="G1178" t="s">
        <v>11459</v>
      </c>
      <c r="H1178" s="16">
        <v>3.3889999999999998</v>
      </c>
      <c r="I1178" s="13" t="s">
        <v>50</v>
      </c>
      <c r="J1178" s="18" t="s">
        <v>11027</v>
      </c>
      <c r="K1178" s="11">
        <v>46189</v>
      </c>
      <c r="L1178" s="11">
        <v>46189</v>
      </c>
      <c r="M1178" s="13" t="s">
        <v>9451</v>
      </c>
      <c r="Q1178" s="38" t="s">
        <v>11028</v>
      </c>
      <c r="AH1178" s="19" t="str">
        <f t="shared" si="229"/>
        <v>00127483</v>
      </c>
      <c r="AI1178" t="str">
        <f>IFERROR(INDEX(PROVEEDORES!$B$1:$B$6940,MATCH(AH1178,PROVEEDORES!$A$1:$A$6940,0)),"")</f>
        <v>MEZA AMASIFUEN JOSE ANTONIO</v>
      </c>
    </row>
    <row r="1179" spans="1:35" hidden="1" x14ac:dyDescent="0.4">
      <c r="A1179" s="13" t="s">
        <v>47</v>
      </c>
      <c r="B1179" s="13" t="s">
        <v>9767</v>
      </c>
      <c r="C1179" s="11">
        <v>46188</v>
      </c>
      <c r="D1179" s="37" t="s">
        <v>8941</v>
      </c>
      <c r="E1179" s="8">
        <v>40</v>
      </c>
      <c r="G1179" t="s">
        <v>11459</v>
      </c>
      <c r="H1179" s="16">
        <v>3.3889999999999998</v>
      </c>
      <c r="I1179" s="13" t="s">
        <v>58</v>
      </c>
      <c r="J1179" s="18" t="s">
        <v>11029</v>
      </c>
      <c r="K1179" s="11">
        <v>46188</v>
      </c>
      <c r="L1179" s="11">
        <v>46188</v>
      </c>
      <c r="M1179" s="13" t="s">
        <v>5658</v>
      </c>
      <c r="Q1179" s="40" t="s">
        <v>8944</v>
      </c>
      <c r="AH1179" s="19" t="str">
        <f t="shared" si="229"/>
        <v>10446876312</v>
      </c>
      <c r="AI1179" t="str">
        <f>IFERROR(INDEX(PROVEEDORES!$B$1:$B$6940,MATCH(AH1179,PROVEEDORES!$A$1:$A$6940,0)),"")</f>
        <v>IRENE ELENITH ROJAS RUIZ</v>
      </c>
    </row>
    <row r="1180" spans="1:35" hidden="1" x14ac:dyDescent="0.4">
      <c r="A1180" s="13" t="s">
        <v>47</v>
      </c>
      <c r="B1180" s="13" t="s">
        <v>11030</v>
      </c>
      <c r="C1180" s="11">
        <v>46188</v>
      </c>
      <c r="D1180" s="37" t="s">
        <v>8940</v>
      </c>
      <c r="F1180" s="8">
        <v>630</v>
      </c>
      <c r="G1180" t="s">
        <v>11459</v>
      </c>
      <c r="H1180" s="16">
        <v>3.3889999999999998</v>
      </c>
      <c r="I1180" s="13" t="s">
        <v>50</v>
      </c>
      <c r="J1180" s="18" t="s">
        <v>11031</v>
      </c>
      <c r="K1180" s="11">
        <v>46187</v>
      </c>
      <c r="L1180" s="11">
        <v>46187</v>
      </c>
      <c r="M1180" s="13" t="s">
        <v>207</v>
      </c>
      <c r="Q1180" s="38" t="s">
        <v>11032</v>
      </c>
      <c r="AH1180" s="19" t="str">
        <f t="shared" si="229"/>
        <v>22435019</v>
      </c>
      <c r="AI1180" t="str">
        <f>IFERROR(INDEX(PROVEEDORES!$B$1:$B$6940,MATCH(AH1180,PROVEEDORES!$A$1:$A$6940,0)),"")</f>
        <v>PENADILLO VALDIVIA BRUMER</v>
      </c>
    </row>
    <row r="1181" spans="1:35" hidden="1" x14ac:dyDescent="0.4">
      <c r="A1181" s="13" t="s">
        <v>47</v>
      </c>
      <c r="B1181" s="13" t="s">
        <v>11030</v>
      </c>
      <c r="C1181" s="11">
        <v>46188</v>
      </c>
      <c r="D1181" s="37" t="s">
        <v>8940</v>
      </c>
      <c r="F1181" s="8">
        <v>20</v>
      </c>
      <c r="G1181" t="s">
        <v>11459</v>
      </c>
      <c r="H1181" s="16">
        <v>3.3889999999999998</v>
      </c>
      <c r="I1181" s="13" t="s">
        <v>50</v>
      </c>
      <c r="J1181" s="18" t="s">
        <v>11033</v>
      </c>
      <c r="K1181" s="11">
        <v>46189</v>
      </c>
      <c r="L1181" s="11">
        <v>46189</v>
      </c>
      <c r="M1181" s="13" t="s">
        <v>207</v>
      </c>
      <c r="Q1181" s="40" t="s">
        <v>39</v>
      </c>
      <c r="AH1181" s="19" t="str">
        <f t="shared" ref="AH1181" si="231">M1181</f>
        <v>22435019</v>
      </c>
      <c r="AI1181" t="str">
        <f>IFERROR(INDEX(PROVEEDORES!$B$1:$B$6940,MATCH(AH1181,PROVEEDORES!$A$1:$A$6940,0)),"")</f>
        <v>PENADILLO VALDIVIA BRUMER</v>
      </c>
    </row>
    <row r="1182" spans="1:35" hidden="1" x14ac:dyDescent="0.4">
      <c r="A1182" s="13" t="s">
        <v>47</v>
      </c>
      <c r="B1182" s="13" t="s">
        <v>11030</v>
      </c>
      <c r="C1182" s="11">
        <v>46188</v>
      </c>
      <c r="D1182" s="37" t="s">
        <v>8942</v>
      </c>
      <c r="E1182" s="8">
        <v>40</v>
      </c>
      <c r="G1182" t="s">
        <v>11459</v>
      </c>
      <c r="H1182" s="16">
        <v>3.3889999999999998</v>
      </c>
      <c r="I1182" s="13" t="s">
        <v>56</v>
      </c>
      <c r="J1182" s="18" t="s">
        <v>11034</v>
      </c>
      <c r="K1182" s="11">
        <v>46190</v>
      </c>
      <c r="L1182" s="11">
        <v>46190</v>
      </c>
      <c r="M1182" s="13" t="s">
        <v>9520</v>
      </c>
      <c r="Q1182" s="40" t="s">
        <v>59</v>
      </c>
      <c r="AH1182" s="19" t="str">
        <f t="shared" si="229"/>
        <v>10755996551</v>
      </c>
      <c r="AI1182" t="str">
        <f>IFERROR(INDEX(PROVEEDORES!$B$1:$B$6940,MATCH(AH1182,PROVEEDORES!$A$1:$A$6940,0)),"")</f>
        <v>PEREZ DAHUA FRANS DENNIS</v>
      </c>
    </row>
    <row r="1183" spans="1:35" hidden="1" x14ac:dyDescent="0.4">
      <c r="A1183" s="13" t="s">
        <v>47</v>
      </c>
      <c r="B1183" s="13" t="s">
        <v>11030</v>
      </c>
      <c r="C1183" s="11">
        <v>46188</v>
      </c>
      <c r="D1183" s="37" t="s">
        <v>8942</v>
      </c>
      <c r="E1183" s="8">
        <v>10</v>
      </c>
      <c r="G1183" t="s">
        <v>11459</v>
      </c>
      <c r="H1183" s="16">
        <v>3.3889999999999998</v>
      </c>
      <c r="I1183" s="13" t="s">
        <v>56</v>
      </c>
      <c r="J1183" s="18" t="s">
        <v>11035</v>
      </c>
      <c r="K1183" s="11">
        <v>46190</v>
      </c>
      <c r="L1183" s="11">
        <v>46190</v>
      </c>
      <c r="M1183" s="13" t="s">
        <v>9520</v>
      </c>
      <c r="Q1183" s="40" t="s">
        <v>8943</v>
      </c>
      <c r="AH1183" s="19" t="str">
        <f t="shared" si="229"/>
        <v>10755996551</v>
      </c>
      <c r="AI1183" t="str">
        <f>IFERROR(INDEX(PROVEEDORES!$B$1:$B$6940,MATCH(AH1183,PROVEEDORES!$A$1:$A$6940,0)),"")</f>
        <v>PEREZ DAHUA FRANS DENNIS</v>
      </c>
    </row>
    <row r="1184" spans="1:35" hidden="1" x14ac:dyDescent="0.4">
      <c r="A1184" s="13" t="s">
        <v>47</v>
      </c>
      <c r="B1184" s="13" t="s">
        <v>11030</v>
      </c>
      <c r="C1184" s="11">
        <v>46188</v>
      </c>
      <c r="D1184" s="37" t="s">
        <v>11460</v>
      </c>
      <c r="E1184" s="8">
        <v>450</v>
      </c>
      <c r="G1184" t="s">
        <v>11459</v>
      </c>
      <c r="H1184" s="16">
        <v>3.3889999999999998</v>
      </c>
      <c r="I1184" s="13" t="s">
        <v>57</v>
      </c>
      <c r="J1184" s="18" t="s">
        <v>11036</v>
      </c>
      <c r="K1184" s="11">
        <v>46190</v>
      </c>
      <c r="L1184" s="11">
        <v>46190</v>
      </c>
      <c r="M1184" s="20" t="s">
        <v>9101</v>
      </c>
      <c r="Q1184" s="40" t="s">
        <v>8950</v>
      </c>
      <c r="AH1184" s="19" t="str">
        <f t="shared" si="229"/>
        <v>10001210683</v>
      </c>
      <c r="AI1184" t="str">
        <f>IFERROR(INDEX(PROVEEDORES!$B$1:$B$6940,MATCH(AH1184,PROVEEDORES!$A$1:$A$6940,0)),"")</f>
        <v>FLORES VARGAS ROXANA</v>
      </c>
    </row>
    <row r="1185" spans="1:35" hidden="1" x14ac:dyDescent="0.4">
      <c r="A1185" s="13" t="s">
        <v>47</v>
      </c>
      <c r="B1185" s="13" t="s">
        <v>11030</v>
      </c>
      <c r="C1185" s="11">
        <v>46188</v>
      </c>
      <c r="D1185" s="5">
        <v>6313</v>
      </c>
      <c r="E1185" s="8">
        <v>30</v>
      </c>
      <c r="G1185" t="s">
        <v>11459</v>
      </c>
      <c r="H1185" s="16">
        <v>3.3889999999999998</v>
      </c>
      <c r="I1185" s="13" t="s">
        <v>58</v>
      </c>
      <c r="J1185" s="18" t="s">
        <v>11037</v>
      </c>
      <c r="K1185" s="11">
        <v>46188</v>
      </c>
      <c r="L1185" s="11">
        <v>46188</v>
      </c>
      <c r="M1185" s="20" t="s">
        <v>3513</v>
      </c>
      <c r="Q1185" s="40" t="s">
        <v>41</v>
      </c>
      <c r="AH1185" s="19" t="str">
        <f t="shared" si="229"/>
        <v>10258265926</v>
      </c>
      <c r="AI1185" t="str">
        <f>IFERROR(INDEX(PROVEEDORES!$B$1:$B$6940,MATCH(AH1185,PROVEEDORES!$A$1:$A$6940,0)),"")</f>
        <v>DE LA BARRA ESPINOZA VICTORIA ELENA</v>
      </c>
    </row>
    <row r="1186" spans="1:35" hidden="1" x14ac:dyDescent="0.4">
      <c r="A1186" s="13" t="s">
        <v>47</v>
      </c>
      <c r="B1186" s="13" t="s">
        <v>11030</v>
      </c>
      <c r="C1186" s="11">
        <v>46188</v>
      </c>
      <c r="D1186" s="37" t="s">
        <v>8941</v>
      </c>
      <c r="E1186" s="8">
        <v>40</v>
      </c>
      <c r="G1186" t="s">
        <v>11459</v>
      </c>
      <c r="H1186" s="16">
        <v>3.3889999999999998</v>
      </c>
      <c r="I1186" s="13" t="s">
        <v>58</v>
      </c>
      <c r="J1186" s="18" t="s">
        <v>11038</v>
      </c>
      <c r="K1186" s="11">
        <v>46187</v>
      </c>
      <c r="L1186" s="11">
        <v>46187</v>
      </c>
      <c r="M1186" s="20" t="s">
        <v>5658</v>
      </c>
      <c r="Q1186" s="40" t="s">
        <v>8944</v>
      </c>
      <c r="AH1186" s="19" t="str">
        <f t="shared" si="229"/>
        <v>10446876312</v>
      </c>
      <c r="AI1186" t="str">
        <f>IFERROR(INDEX(PROVEEDORES!$B$1:$B$6940,MATCH(AH1186,PROVEEDORES!$A$1:$A$6940,0)),"")</f>
        <v>IRENE ELENITH ROJAS RUIZ</v>
      </c>
    </row>
    <row r="1187" spans="1:35" hidden="1" x14ac:dyDescent="0.4">
      <c r="A1187" s="13" t="s">
        <v>47</v>
      </c>
      <c r="B1187" s="13" t="s">
        <v>11030</v>
      </c>
      <c r="C1187" s="11">
        <v>46188</v>
      </c>
      <c r="D1187" s="37" t="s">
        <v>8941</v>
      </c>
      <c r="E1187" s="8">
        <v>40</v>
      </c>
      <c r="G1187" t="s">
        <v>11459</v>
      </c>
      <c r="H1187" s="16">
        <v>3.3889999999999998</v>
      </c>
      <c r="I1187" s="13" t="s">
        <v>58</v>
      </c>
      <c r="J1187" s="18" t="s">
        <v>11039</v>
      </c>
      <c r="K1187" s="11">
        <v>46188</v>
      </c>
      <c r="L1187" s="11">
        <v>46188</v>
      </c>
      <c r="M1187" s="20" t="s">
        <v>3513</v>
      </c>
      <c r="Q1187" s="40" t="s">
        <v>8944</v>
      </c>
      <c r="AH1187" s="19" t="str">
        <f t="shared" si="229"/>
        <v>10258265926</v>
      </c>
      <c r="AI1187" t="str">
        <f>IFERROR(INDEX(PROVEEDORES!$B$1:$B$6940,MATCH(AH1187,PROVEEDORES!$A$1:$A$6940,0)),"")</f>
        <v>DE LA BARRA ESPINOZA VICTORIA ELENA</v>
      </c>
    </row>
    <row r="1188" spans="1:35" hidden="1" x14ac:dyDescent="0.4">
      <c r="A1188" s="13" t="s">
        <v>47</v>
      </c>
      <c r="B1188" s="13" t="s">
        <v>11030</v>
      </c>
      <c r="C1188" s="11">
        <v>46188</v>
      </c>
      <c r="D1188" s="37" t="s">
        <v>8941</v>
      </c>
      <c r="E1188" s="8">
        <v>40</v>
      </c>
      <c r="G1188" t="s">
        <v>11459</v>
      </c>
      <c r="H1188" s="16">
        <v>3.3889999999999998</v>
      </c>
      <c r="I1188" s="13" t="s">
        <v>58</v>
      </c>
      <c r="J1188" s="18" t="s">
        <v>11040</v>
      </c>
      <c r="K1188" s="11">
        <v>46189</v>
      </c>
      <c r="L1188" s="11">
        <v>46189</v>
      </c>
      <c r="M1188" s="20" t="s">
        <v>3513</v>
      </c>
      <c r="Q1188" s="40" t="s">
        <v>8944</v>
      </c>
      <c r="AH1188" s="19" t="str">
        <f t="shared" si="229"/>
        <v>10258265926</v>
      </c>
      <c r="AI1188" t="str">
        <f>IFERROR(INDEX(PROVEEDORES!$B$1:$B$6940,MATCH(AH1188,PROVEEDORES!$A$1:$A$6940,0)),"")</f>
        <v>DE LA BARRA ESPINOZA VICTORIA ELENA</v>
      </c>
    </row>
    <row r="1189" spans="1:35" hidden="1" x14ac:dyDescent="0.4">
      <c r="A1189" s="13" t="s">
        <v>47</v>
      </c>
      <c r="B1189" s="13" t="s">
        <v>11041</v>
      </c>
      <c r="C1189" s="11">
        <v>46190</v>
      </c>
      <c r="D1189" s="37" t="s">
        <v>8940</v>
      </c>
      <c r="F1189" s="8">
        <v>750</v>
      </c>
      <c r="G1189" t="s">
        <v>11459</v>
      </c>
      <c r="H1189" s="16">
        <v>3.3820000000000001</v>
      </c>
      <c r="I1189" s="13" t="s">
        <v>50</v>
      </c>
      <c r="J1189" s="18" t="s">
        <v>11042</v>
      </c>
      <c r="K1189" s="11">
        <v>46182</v>
      </c>
      <c r="L1189" s="11">
        <v>46182</v>
      </c>
      <c r="M1189" s="13" t="s">
        <v>191</v>
      </c>
      <c r="Q1189" s="38" t="s">
        <v>11043</v>
      </c>
      <c r="AH1189" s="19" t="str">
        <f t="shared" si="229"/>
        <v>17550145</v>
      </c>
      <c r="AI1189" t="str">
        <f>IFERROR(INDEX(PROVEEDORES!$B$1:$B$6940,MATCH(AH1189,PROVEEDORES!$A$1:$A$6940,0)),"")</f>
        <v>MIÑAN ODAR JOSE MIGUEL</v>
      </c>
    </row>
    <row r="1190" spans="1:35" hidden="1" x14ac:dyDescent="0.4">
      <c r="A1190" s="13" t="s">
        <v>47</v>
      </c>
      <c r="B1190" s="13" t="s">
        <v>11041</v>
      </c>
      <c r="C1190" s="11">
        <v>46190</v>
      </c>
      <c r="D1190" s="37" t="s">
        <v>8940</v>
      </c>
      <c r="F1190" s="8">
        <v>201.2</v>
      </c>
      <c r="G1190" t="s">
        <v>11459</v>
      </c>
      <c r="H1190" s="16">
        <v>3.3820000000000001</v>
      </c>
      <c r="I1190" s="13" t="s">
        <v>50</v>
      </c>
      <c r="J1190" s="18" t="s">
        <v>11044</v>
      </c>
      <c r="K1190" s="11">
        <v>46190</v>
      </c>
      <c r="L1190" s="11">
        <v>46190</v>
      </c>
      <c r="M1190" s="13" t="s">
        <v>191</v>
      </c>
      <c r="Q1190" s="40" t="s">
        <v>39</v>
      </c>
      <c r="AH1190" s="19" t="str">
        <f t="shared" si="229"/>
        <v>17550145</v>
      </c>
      <c r="AI1190" t="str">
        <f>IFERROR(INDEX(PROVEEDORES!$B$1:$B$6940,MATCH(AH1190,PROVEEDORES!$A$1:$A$6940,0)),"")</f>
        <v>MIÑAN ODAR JOSE MIGUEL</v>
      </c>
    </row>
    <row r="1191" spans="1:35" x14ac:dyDescent="0.4">
      <c r="A1191" s="13" t="s">
        <v>47</v>
      </c>
      <c r="B1191" s="13" t="s">
        <v>11041</v>
      </c>
      <c r="C1191" s="11">
        <v>46190</v>
      </c>
      <c r="D1191" s="37" t="s">
        <v>8942</v>
      </c>
      <c r="E1191" s="8">
        <v>52.2</v>
      </c>
      <c r="G1191" t="s">
        <v>11459</v>
      </c>
      <c r="H1191" s="16">
        <v>3.3820000000000001</v>
      </c>
      <c r="I1191" s="13" t="s">
        <v>56</v>
      </c>
      <c r="J1191" s="18" t="s">
        <v>11045</v>
      </c>
      <c r="K1191" s="11">
        <v>46187</v>
      </c>
      <c r="L1191" s="11">
        <v>46187</v>
      </c>
      <c r="M1191" s="20" t="s">
        <v>8121</v>
      </c>
      <c r="Q1191" s="40" t="s">
        <v>45</v>
      </c>
      <c r="AH1191" s="19" t="str">
        <f t="shared" si="229"/>
        <v>20511004251</v>
      </c>
      <c r="AI1191" t="str">
        <f>IFERROR(INDEX(PROVEEDORES!$B$1:$B$6940,MATCH(AH1191,PROVEEDORES!$A$1:$A$6940,0)),"")</f>
        <v>CONCESIONARIA IIRSA NORTE S.A.</v>
      </c>
    </row>
    <row r="1192" spans="1:35" x14ac:dyDescent="0.4">
      <c r="A1192" s="13" t="s">
        <v>47</v>
      </c>
      <c r="B1192" s="13" t="s">
        <v>11041</v>
      </c>
      <c r="C1192" s="11">
        <v>46190</v>
      </c>
      <c r="D1192" s="37" t="s">
        <v>8942</v>
      </c>
      <c r="E1192" s="8">
        <v>52.2</v>
      </c>
      <c r="G1192" t="s">
        <v>11459</v>
      </c>
      <c r="H1192" s="16">
        <v>3.3820000000000001</v>
      </c>
      <c r="I1192" s="13" t="s">
        <v>56</v>
      </c>
      <c r="J1192" s="18" t="s">
        <v>11046</v>
      </c>
      <c r="K1192" s="11">
        <v>46187</v>
      </c>
      <c r="L1192" s="11">
        <v>46187</v>
      </c>
      <c r="M1192" s="20" t="s">
        <v>8121</v>
      </c>
      <c r="Q1192" s="40" t="s">
        <v>45</v>
      </c>
      <c r="AH1192" s="19" t="str">
        <f t="shared" si="229"/>
        <v>20511004251</v>
      </c>
      <c r="AI1192" t="str">
        <f>IFERROR(INDEX(PROVEEDORES!$B$1:$B$6940,MATCH(AH1192,PROVEEDORES!$A$1:$A$6940,0)),"")</f>
        <v>CONCESIONARIA IIRSA NORTE S.A.</v>
      </c>
    </row>
    <row r="1193" spans="1:35" x14ac:dyDescent="0.4">
      <c r="A1193" s="13" t="s">
        <v>47</v>
      </c>
      <c r="B1193" s="13" t="s">
        <v>11041</v>
      </c>
      <c r="C1193" s="11">
        <v>46190</v>
      </c>
      <c r="D1193" s="37" t="s">
        <v>8942</v>
      </c>
      <c r="E1193" s="8">
        <v>52.2</v>
      </c>
      <c r="G1193" t="s">
        <v>11459</v>
      </c>
      <c r="H1193" s="16">
        <v>3.3820000000000001</v>
      </c>
      <c r="I1193" s="13" t="s">
        <v>56</v>
      </c>
      <c r="J1193" s="18" t="s">
        <v>11047</v>
      </c>
      <c r="K1193" s="11">
        <v>46185</v>
      </c>
      <c r="L1193" s="11">
        <v>46185</v>
      </c>
      <c r="M1193" s="20" t="s">
        <v>8121</v>
      </c>
      <c r="Q1193" s="40" t="s">
        <v>45</v>
      </c>
      <c r="AH1193" s="19" t="str">
        <f t="shared" si="229"/>
        <v>20511004251</v>
      </c>
      <c r="AI1193" t="str">
        <f>IFERROR(INDEX(PROVEEDORES!$B$1:$B$6940,MATCH(AH1193,PROVEEDORES!$A$1:$A$6940,0)),"")</f>
        <v>CONCESIONARIA IIRSA NORTE S.A.</v>
      </c>
    </row>
    <row r="1194" spans="1:35" x14ac:dyDescent="0.4">
      <c r="A1194" s="13" t="s">
        <v>47</v>
      </c>
      <c r="B1194" s="13" t="s">
        <v>11041</v>
      </c>
      <c r="C1194" s="11">
        <v>46190</v>
      </c>
      <c r="D1194" s="37" t="s">
        <v>8942</v>
      </c>
      <c r="E1194" s="8">
        <v>52.2</v>
      </c>
      <c r="G1194" t="s">
        <v>11459</v>
      </c>
      <c r="H1194" s="16">
        <v>3.3820000000000001</v>
      </c>
      <c r="I1194" s="13" t="s">
        <v>56</v>
      </c>
      <c r="J1194" s="18" t="s">
        <v>11048</v>
      </c>
      <c r="K1194" s="11">
        <v>46186</v>
      </c>
      <c r="L1194" s="11">
        <v>46186</v>
      </c>
      <c r="M1194" s="20" t="s">
        <v>8121</v>
      </c>
      <c r="Q1194" s="40" t="s">
        <v>45</v>
      </c>
      <c r="AH1194" s="19" t="str">
        <f t="shared" si="229"/>
        <v>20511004251</v>
      </c>
      <c r="AI1194" t="str">
        <f>IFERROR(INDEX(PROVEEDORES!$B$1:$B$6940,MATCH(AH1194,PROVEEDORES!$A$1:$A$6940,0)),"")</f>
        <v>CONCESIONARIA IIRSA NORTE S.A.</v>
      </c>
    </row>
    <row r="1195" spans="1:35" x14ac:dyDescent="0.4">
      <c r="A1195" s="13" t="s">
        <v>47</v>
      </c>
      <c r="B1195" s="13" t="s">
        <v>11041</v>
      </c>
      <c r="C1195" s="11">
        <v>46190</v>
      </c>
      <c r="D1195" s="37" t="s">
        <v>8942</v>
      </c>
      <c r="E1195" s="8">
        <v>52.2</v>
      </c>
      <c r="G1195" t="s">
        <v>11459</v>
      </c>
      <c r="H1195" s="16">
        <v>3.3820000000000001</v>
      </c>
      <c r="I1195" s="13" t="s">
        <v>56</v>
      </c>
      <c r="J1195" s="18" t="s">
        <v>11049</v>
      </c>
      <c r="K1195" s="11">
        <v>46186</v>
      </c>
      <c r="L1195" s="11">
        <v>46186</v>
      </c>
      <c r="M1195" s="20" t="s">
        <v>8121</v>
      </c>
      <c r="Q1195" s="40" t="s">
        <v>45</v>
      </c>
      <c r="AH1195" s="19" t="str">
        <f t="shared" si="229"/>
        <v>20511004251</v>
      </c>
      <c r="AI1195" t="str">
        <f>IFERROR(INDEX(PROVEEDORES!$B$1:$B$6940,MATCH(AH1195,PROVEEDORES!$A$1:$A$6940,0)),"")</f>
        <v>CONCESIONARIA IIRSA NORTE S.A.</v>
      </c>
    </row>
    <row r="1196" spans="1:35" x14ac:dyDescent="0.4">
      <c r="A1196" s="13" t="s">
        <v>47</v>
      </c>
      <c r="B1196" s="13" t="s">
        <v>11041</v>
      </c>
      <c r="C1196" s="11">
        <v>46190</v>
      </c>
      <c r="D1196" s="37" t="s">
        <v>8942</v>
      </c>
      <c r="E1196" s="8">
        <v>52.2</v>
      </c>
      <c r="G1196" t="s">
        <v>11459</v>
      </c>
      <c r="H1196" s="16">
        <v>3.3820000000000001</v>
      </c>
      <c r="I1196" s="13" t="s">
        <v>56</v>
      </c>
      <c r="J1196" s="18" t="s">
        <v>11050</v>
      </c>
      <c r="K1196" s="11">
        <v>46185</v>
      </c>
      <c r="L1196" s="11">
        <v>46185</v>
      </c>
      <c r="M1196" s="20" t="s">
        <v>8121</v>
      </c>
      <c r="Q1196" s="40" t="s">
        <v>45</v>
      </c>
      <c r="AH1196" s="19" t="str">
        <f t="shared" si="229"/>
        <v>20511004251</v>
      </c>
      <c r="AI1196" t="str">
        <f>IFERROR(INDEX(PROVEEDORES!$B$1:$B$6940,MATCH(AH1196,PROVEEDORES!$A$1:$A$6940,0)),"")</f>
        <v>CONCESIONARIA IIRSA NORTE S.A.</v>
      </c>
    </row>
    <row r="1197" spans="1:35" hidden="1" x14ac:dyDescent="0.4">
      <c r="A1197" s="13" t="s">
        <v>47</v>
      </c>
      <c r="B1197" s="13" t="s">
        <v>11041</v>
      </c>
      <c r="C1197" s="11">
        <v>46190</v>
      </c>
      <c r="D1197" s="37" t="s">
        <v>8942</v>
      </c>
      <c r="E1197" s="8">
        <v>45</v>
      </c>
      <c r="G1197" t="s">
        <v>11459</v>
      </c>
      <c r="H1197" s="16">
        <v>3.3820000000000001</v>
      </c>
      <c r="I1197" s="13" t="s">
        <v>56</v>
      </c>
      <c r="J1197" s="18" t="s">
        <v>11051</v>
      </c>
      <c r="K1197" s="11">
        <v>46183</v>
      </c>
      <c r="L1197" s="11">
        <v>46183</v>
      </c>
      <c r="M1197" s="20" t="s">
        <v>8756</v>
      </c>
      <c r="Q1197" s="40" t="s">
        <v>9069</v>
      </c>
      <c r="AH1197" s="19" t="str">
        <f t="shared" si="229"/>
        <v>20609699206</v>
      </c>
      <c r="AI1197" t="str">
        <f>IFERROR(INDEX(PROVEEDORES!$B$1:$B$6940,MATCH(AH1197,PROVEEDORES!$A$1:$A$6940,0)),"")</f>
        <v>YUPANQUI A&amp;L E.I.R.L.</v>
      </c>
    </row>
    <row r="1198" spans="1:35" hidden="1" x14ac:dyDescent="0.4">
      <c r="A1198" s="13" t="s">
        <v>47</v>
      </c>
      <c r="B1198" s="13" t="s">
        <v>11041</v>
      </c>
      <c r="C1198" s="11">
        <v>46190</v>
      </c>
      <c r="D1198" s="37" t="s">
        <v>8942</v>
      </c>
      <c r="E1198" s="8">
        <v>60</v>
      </c>
      <c r="G1198" t="s">
        <v>11459</v>
      </c>
      <c r="H1198" s="16">
        <v>3.3820000000000001</v>
      </c>
      <c r="I1198" s="13" t="s">
        <v>56</v>
      </c>
      <c r="J1198" s="18" t="s">
        <v>11052</v>
      </c>
      <c r="K1198" s="11">
        <v>46184</v>
      </c>
      <c r="L1198" s="11">
        <v>46184</v>
      </c>
      <c r="M1198" s="13" t="s">
        <v>6241</v>
      </c>
      <c r="Q1198" s="40" t="s">
        <v>8947</v>
      </c>
      <c r="AH1198" s="19" t="str">
        <f t="shared" si="229"/>
        <v>10467908265</v>
      </c>
      <c r="AI1198" t="str">
        <f>IFERROR(INDEX(PROVEEDORES!$B$1:$B$6940,MATCH(AH1198,PROVEEDORES!$A$1:$A$6940,0)),"")</f>
        <v>PAREDES ANGULO SEGUNDO MOISES</v>
      </c>
    </row>
    <row r="1199" spans="1:35" hidden="1" x14ac:dyDescent="0.4">
      <c r="A1199" s="13" t="s">
        <v>47</v>
      </c>
      <c r="B1199" s="13" t="s">
        <v>11041</v>
      </c>
      <c r="C1199" s="11">
        <v>46190</v>
      </c>
      <c r="D1199" s="37" t="s">
        <v>8942</v>
      </c>
      <c r="E1199" s="8">
        <v>30</v>
      </c>
      <c r="G1199" t="s">
        <v>11459</v>
      </c>
      <c r="H1199" s="16">
        <v>3.3820000000000001</v>
      </c>
      <c r="I1199" s="13" t="s">
        <v>56</v>
      </c>
      <c r="J1199" s="18" t="s">
        <v>11053</v>
      </c>
      <c r="K1199" s="11">
        <v>46186</v>
      </c>
      <c r="L1199" s="11">
        <v>46186</v>
      </c>
      <c r="M1199" s="13" t="s">
        <v>4513</v>
      </c>
      <c r="Q1199" s="40" t="s">
        <v>41</v>
      </c>
      <c r="AH1199" s="19" t="str">
        <f t="shared" si="229"/>
        <v>10413807927</v>
      </c>
      <c r="AI1199" t="str">
        <f>IFERROR(INDEX(PROVEEDORES!$B$1:$B$6940,MATCH(AH1199,PROVEEDORES!$A$1:$A$6940,0)),"")</f>
        <v>REVILLA FUENTES JANETH MILENA</v>
      </c>
    </row>
    <row r="1200" spans="1:35" hidden="1" x14ac:dyDescent="0.4">
      <c r="A1200" s="13" t="s">
        <v>47</v>
      </c>
      <c r="B1200" s="13" t="s">
        <v>11041</v>
      </c>
      <c r="C1200" s="11">
        <v>46190</v>
      </c>
      <c r="D1200" s="37" t="s">
        <v>8942</v>
      </c>
      <c r="E1200" s="8">
        <v>40</v>
      </c>
      <c r="G1200" t="s">
        <v>11459</v>
      </c>
      <c r="H1200" s="16">
        <v>3.3820000000000001</v>
      </c>
      <c r="I1200" s="13" t="s">
        <v>56</v>
      </c>
      <c r="J1200" s="18" t="s">
        <v>11054</v>
      </c>
      <c r="K1200" s="11">
        <v>46190</v>
      </c>
      <c r="L1200" s="11">
        <v>46190</v>
      </c>
      <c r="M1200" s="13" t="s">
        <v>9520</v>
      </c>
      <c r="Q1200" s="40" t="s">
        <v>59</v>
      </c>
      <c r="AH1200" s="19" t="str">
        <f t="shared" si="229"/>
        <v>10755996551</v>
      </c>
      <c r="AI1200" t="str">
        <f>IFERROR(INDEX(PROVEEDORES!$B$1:$B$6940,MATCH(AH1200,PROVEEDORES!$A$1:$A$6940,0)),"")</f>
        <v>PEREZ DAHUA FRANS DENNIS</v>
      </c>
    </row>
    <row r="1201" spans="1:35" hidden="1" x14ac:dyDescent="0.4">
      <c r="A1201" s="13" t="s">
        <v>47</v>
      </c>
      <c r="B1201" s="13" t="s">
        <v>11041</v>
      </c>
      <c r="C1201" s="11">
        <v>46190</v>
      </c>
      <c r="D1201" s="37" t="s">
        <v>8942</v>
      </c>
      <c r="E1201" s="8">
        <v>53</v>
      </c>
      <c r="G1201" t="s">
        <v>11459</v>
      </c>
      <c r="H1201" s="16">
        <v>3.3820000000000001</v>
      </c>
      <c r="I1201" s="13" t="s">
        <v>56</v>
      </c>
      <c r="J1201" s="18" t="s">
        <v>11055</v>
      </c>
      <c r="K1201" s="11">
        <v>46190</v>
      </c>
      <c r="L1201" s="11">
        <v>46190</v>
      </c>
      <c r="M1201" s="13" t="s">
        <v>9520</v>
      </c>
      <c r="Q1201" s="40" t="s">
        <v>8943</v>
      </c>
      <c r="AH1201" s="19" t="str">
        <f t="shared" si="229"/>
        <v>10755996551</v>
      </c>
      <c r="AI1201" t="str">
        <f>IFERROR(INDEX(PROVEEDORES!$B$1:$B$6940,MATCH(AH1201,PROVEEDORES!$A$1:$A$6940,0)),"")</f>
        <v>PEREZ DAHUA FRANS DENNIS</v>
      </c>
    </row>
    <row r="1202" spans="1:35" hidden="1" x14ac:dyDescent="0.4">
      <c r="A1202" s="13" t="s">
        <v>47</v>
      </c>
      <c r="B1202" s="13" t="s">
        <v>11041</v>
      </c>
      <c r="C1202" s="11">
        <v>46190</v>
      </c>
      <c r="D1202" s="37" t="s">
        <v>8942</v>
      </c>
      <c r="E1202" s="8">
        <v>20</v>
      </c>
      <c r="G1202" t="s">
        <v>11459</v>
      </c>
      <c r="H1202" s="16">
        <v>3.3820000000000001</v>
      </c>
      <c r="I1202" s="13" t="s">
        <v>56</v>
      </c>
      <c r="J1202" s="18" t="s">
        <v>11056</v>
      </c>
      <c r="K1202" s="11">
        <v>46190</v>
      </c>
      <c r="L1202" s="11">
        <v>46190</v>
      </c>
      <c r="M1202" s="13" t="s">
        <v>9520</v>
      </c>
      <c r="Q1202" s="40" t="s">
        <v>9072</v>
      </c>
      <c r="AH1202" s="19" t="str">
        <f t="shared" si="229"/>
        <v>10755996551</v>
      </c>
      <c r="AI1202" t="str">
        <f>IFERROR(INDEX(PROVEEDORES!$B$1:$B$6940,MATCH(AH1202,PROVEEDORES!$A$1:$A$6940,0)),"")</f>
        <v>PEREZ DAHUA FRANS DENNIS</v>
      </c>
    </row>
    <row r="1203" spans="1:35" hidden="1" x14ac:dyDescent="0.4">
      <c r="A1203" s="13" t="s">
        <v>47</v>
      </c>
      <c r="B1203" s="13" t="s">
        <v>11041</v>
      </c>
      <c r="C1203" s="11">
        <v>46190</v>
      </c>
      <c r="D1203" s="5">
        <v>63433</v>
      </c>
      <c r="E1203" s="8">
        <v>35</v>
      </c>
      <c r="G1203" t="s">
        <v>11459</v>
      </c>
      <c r="H1203" s="16">
        <v>3.3820000000000001</v>
      </c>
      <c r="I1203" s="13" t="s">
        <v>58</v>
      </c>
      <c r="J1203" s="18" t="s">
        <v>11057</v>
      </c>
      <c r="K1203" s="11">
        <v>46183</v>
      </c>
      <c r="L1203" s="11">
        <v>46183</v>
      </c>
      <c r="M1203" s="20" t="s">
        <v>3374</v>
      </c>
      <c r="Q1203" s="40" t="s">
        <v>8947</v>
      </c>
      <c r="AH1203" s="19" t="str">
        <f t="shared" si="229"/>
        <v>10230126807</v>
      </c>
      <c r="AI1203" t="str">
        <f>IFERROR(INDEX(PROVEEDORES!$B$1:$B$6940,MATCH(AH1203,PROVEEDORES!$A$1:$A$6940,0)),"")</f>
        <v>SANTAMARIA PUCLLA ANDRES</v>
      </c>
    </row>
    <row r="1204" spans="1:35" hidden="1" x14ac:dyDescent="0.4">
      <c r="A1204" s="13" t="s">
        <v>47</v>
      </c>
      <c r="B1204" s="13" t="s">
        <v>11041</v>
      </c>
      <c r="C1204" s="11">
        <v>46190</v>
      </c>
      <c r="D1204" s="5">
        <v>63433</v>
      </c>
      <c r="E1204" s="8">
        <v>35</v>
      </c>
      <c r="G1204" t="s">
        <v>11459</v>
      </c>
      <c r="H1204" s="16">
        <v>3.3820000000000001</v>
      </c>
      <c r="I1204" s="13" t="s">
        <v>58</v>
      </c>
      <c r="J1204" s="18" t="s">
        <v>11058</v>
      </c>
      <c r="K1204" s="11">
        <v>46189</v>
      </c>
      <c r="L1204" s="11">
        <v>46189</v>
      </c>
      <c r="M1204" s="20" t="s">
        <v>3374</v>
      </c>
      <c r="Q1204" s="40" t="s">
        <v>8947</v>
      </c>
      <c r="AH1204" s="19" t="str">
        <f t="shared" si="229"/>
        <v>10230126807</v>
      </c>
      <c r="AI1204" t="str">
        <f>IFERROR(INDEX(PROVEEDORES!$B$1:$B$6940,MATCH(AH1204,PROVEEDORES!$A$1:$A$6940,0)),"")</f>
        <v>SANTAMARIA PUCLLA ANDRES</v>
      </c>
    </row>
    <row r="1205" spans="1:35" hidden="1" x14ac:dyDescent="0.4">
      <c r="A1205" s="13" t="s">
        <v>47</v>
      </c>
      <c r="B1205" s="13" t="s">
        <v>11041</v>
      </c>
      <c r="C1205" s="11">
        <v>46190</v>
      </c>
      <c r="D1205" s="37" t="s">
        <v>8941</v>
      </c>
      <c r="E1205" s="8">
        <v>40</v>
      </c>
      <c r="G1205" t="s">
        <v>11459</v>
      </c>
      <c r="H1205" s="16">
        <v>3.3820000000000001</v>
      </c>
      <c r="I1205" s="13" t="s">
        <v>58</v>
      </c>
      <c r="J1205" s="18" t="s">
        <v>11059</v>
      </c>
      <c r="K1205" s="11">
        <v>46183</v>
      </c>
      <c r="L1205" s="11">
        <v>46183</v>
      </c>
      <c r="M1205" s="20" t="s">
        <v>7133</v>
      </c>
      <c r="Q1205" s="40" t="s">
        <v>8944</v>
      </c>
      <c r="AH1205" s="19" t="str">
        <f t="shared" si="229"/>
        <v>10733685790</v>
      </c>
      <c r="AI1205" t="str">
        <f>IFERROR(INDEX(PROVEEDORES!$B$1:$B$6940,MATCH(AH1205,PROVEEDORES!$A$1:$A$6940,0)),"")</f>
        <v>ISUIZA SABINO HALBER WAGNER</v>
      </c>
    </row>
    <row r="1206" spans="1:35" hidden="1" x14ac:dyDescent="0.4">
      <c r="A1206" s="13" t="s">
        <v>47</v>
      </c>
      <c r="B1206" s="13" t="s">
        <v>11041</v>
      </c>
      <c r="C1206" s="11">
        <v>46190</v>
      </c>
      <c r="D1206" s="37" t="s">
        <v>8941</v>
      </c>
      <c r="E1206" s="8">
        <v>40</v>
      </c>
      <c r="G1206" t="s">
        <v>11459</v>
      </c>
      <c r="H1206" s="16">
        <v>3.3820000000000001</v>
      </c>
      <c r="I1206" s="13" t="s">
        <v>58</v>
      </c>
      <c r="J1206" s="18" t="s">
        <v>11060</v>
      </c>
      <c r="K1206" s="11">
        <v>46184</v>
      </c>
      <c r="L1206" s="11">
        <v>46184</v>
      </c>
      <c r="M1206" s="20" t="s">
        <v>7581</v>
      </c>
      <c r="Q1206" s="40" t="s">
        <v>8944</v>
      </c>
      <c r="AH1206" s="19" t="str">
        <f t="shared" si="229"/>
        <v>10804598184</v>
      </c>
      <c r="AI1206" t="str">
        <f>IFERROR(INDEX(PROVEEDORES!$B$1:$B$6940,MATCH(AH1206,PROVEEDORES!$A$1:$A$6940,0)),"")</f>
        <v>RODRIGUEZ SAAVEDRA VICTORIA</v>
      </c>
    </row>
    <row r="1207" spans="1:35" hidden="1" x14ac:dyDescent="0.4">
      <c r="A1207" s="13" t="s">
        <v>47</v>
      </c>
      <c r="B1207" s="13" t="s">
        <v>11041</v>
      </c>
      <c r="C1207" s="11">
        <v>46190</v>
      </c>
      <c r="D1207" s="37" t="s">
        <v>8941</v>
      </c>
      <c r="E1207" s="8">
        <v>40</v>
      </c>
      <c r="G1207" t="s">
        <v>11459</v>
      </c>
      <c r="H1207" s="16">
        <v>3.3820000000000001</v>
      </c>
      <c r="I1207" s="13" t="s">
        <v>58</v>
      </c>
      <c r="J1207" s="18" t="s">
        <v>11061</v>
      </c>
      <c r="K1207" s="11">
        <v>46185</v>
      </c>
      <c r="L1207" s="11">
        <v>46185</v>
      </c>
      <c r="M1207" s="20" t="s">
        <v>997</v>
      </c>
      <c r="Q1207" s="40" t="s">
        <v>8944</v>
      </c>
      <c r="AH1207" s="19" t="str">
        <f t="shared" si="229"/>
        <v>10008396413</v>
      </c>
      <c r="AI1207" t="str">
        <f>IFERROR(INDEX(PROVEEDORES!$B$1:$B$6940,MATCH(AH1207,PROVEEDORES!$A$1:$A$6940,0)),"")</f>
        <v>FLORES BENAVIDES VIDAL</v>
      </c>
    </row>
    <row r="1208" spans="1:35" hidden="1" x14ac:dyDescent="0.4">
      <c r="A1208" s="13" t="s">
        <v>47</v>
      </c>
      <c r="B1208" s="13" t="s">
        <v>11041</v>
      </c>
      <c r="C1208" s="11">
        <v>46190</v>
      </c>
      <c r="D1208" s="37" t="s">
        <v>8942</v>
      </c>
      <c r="E1208" s="8">
        <v>40</v>
      </c>
      <c r="G1208" t="s">
        <v>11459</v>
      </c>
      <c r="H1208" s="16">
        <v>3.3820000000000001</v>
      </c>
      <c r="I1208" s="13" t="s">
        <v>56</v>
      </c>
      <c r="J1208" s="18" t="s">
        <v>11062</v>
      </c>
      <c r="K1208" s="11">
        <v>46186</v>
      </c>
      <c r="L1208" s="11">
        <v>46186</v>
      </c>
      <c r="M1208" s="20" t="s">
        <v>3888</v>
      </c>
      <c r="Q1208" s="40" t="s">
        <v>8944</v>
      </c>
      <c r="AH1208" s="19" t="str">
        <f t="shared" si="229"/>
        <v>10336423495</v>
      </c>
      <c r="AI1208" t="str">
        <f>IFERROR(INDEX(PROVEEDORES!$B$1:$B$6940,MATCH(AH1208,PROVEEDORES!$A$1:$A$6940,0)),"")</f>
        <v>BEUZEMILLE GUIELAC JUAN CARLOS</v>
      </c>
    </row>
    <row r="1209" spans="1:35" hidden="1" x14ac:dyDescent="0.4">
      <c r="A1209" s="13" t="s">
        <v>47</v>
      </c>
      <c r="B1209" s="13" t="s">
        <v>11041</v>
      </c>
      <c r="C1209" s="11">
        <v>46190</v>
      </c>
      <c r="D1209" s="37" t="s">
        <v>8941</v>
      </c>
      <c r="E1209" s="8">
        <v>40</v>
      </c>
      <c r="G1209" t="s">
        <v>11459</v>
      </c>
      <c r="H1209" s="16">
        <v>3.3820000000000001</v>
      </c>
      <c r="I1209" s="13" t="s">
        <v>58</v>
      </c>
      <c r="J1209" s="18" t="s">
        <v>11063</v>
      </c>
      <c r="K1209" s="11">
        <v>46187</v>
      </c>
      <c r="L1209" s="11">
        <v>46187</v>
      </c>
      <c r="M1209" s="20" t="s">
        <v>997</v>
      </c>
      <c r="Q1209" s="40" t="s">
        <v>8944</v>
      </c>
      <c r="AH1209" s="19" t="str">
        <f t="shared" si="229"/>
        <v>10008396413</v>
      </c>
      <c r="AI1209" t="str">
        <f>IFERROR(INDEX(PROVEEDORES!$B$1:$B$6940,MATCH(AH1209,PROVEEDORES!$A$1:$A$6940,0)),"")</f>
        <v>FLORES BENAVIDES VIDAL</v>
      </c>
    </row>
    <row r="1210" spans="1:35" hidden="1" x14ac:dyDescent="0.4">
      <c r="A1210" s="13" t="s">
        <v>47</v>
      </c>
      <c r="B1210" s="13" t="s">
        <v>11041</v>
      </c>
      <c r="C1210" s="11">
        <v>46190</v>
      </c>
      <c r="D1210" s="37" t="s">
        <v>8941</v>
      </c>
      <c r="E1210" s="8">
        <v>40</v>
      </c>
      <c r="G1210" t="s">
        <v>11459</v>
      </c>
      <c r="H1210" s="16">
        <v>3.3820000000000001</v>
      </c>
      <c r="I1210" s="13" t="s">
        <v>58</v>
      </c>
      <c r="J1210" s="18" t="s">
        <v>11064</v>
      </c>
      <c r="K1210" s="11">
        <v>46188</v>
      </c>
      <c r="L1210" s="11">
        <v>46188</v>
      </c>
      <c r="M1210" s="20" t="s">
        <v>1531</v>
      </c>
      <c r="Q1210" s="40" t="s">
        <v>8944</v>
      </c>
      <c r="AH1210" s="19" t="str">
        <f t="shared" si="229"/>
        <v>10011096056</v>
      </c>
      <c r="AI1210" t="str">
        <f>IFERROR(INDEX(PROVEEDORES!$B$1:$B$6940,MATCH(AH1210,PROVEEDORES!$A$1:$A$6940,0)),"")</f>
        <v>BACA NUÑEZ JAIME RAFAEL</v>
      </c>
    </row>
    <row r="1211" spans="1:35" hidden="1" x14ac:dyDescent="0.4">
      <c r="A1211" s="13" t="s">
        <v>47</v>
      </c>
      <c r="B1211" s="13" t="s">
        <v>11041</v>
      </c>
      <c r="C1211" s="11">
        <v>46190</v>
      </c>
      <c r="D1211" s="37" t="s">
        <v>8941</v>
      </c>
      <c r="E1211" s="8">
        <v>40</v>
      </c>
      <c r="G1211" t="s">
        <v>11459</v>
      </c>
      <c r="H1211" s="16">
        <v>3.3820000000000001</v>
      </c>
      <c r="I1211" s="13" t="s">
        <v>58</v>
      </c>
      <c r="J1211" s="18" t="s">
        <v>11065</v>
      </c>
      <c r="K1211" s="11">
        <v>46189</v>
      </c>
      <c r="L1211" s="11">
        <v>46189</v>
      </c>
      <c r="M1211" s="20" t="s">
        <v>4553</v>
      </c>
      <c r="Q1211" s="40" t="s">
        <v>8944</v>
      </c>
      <c r="AH1211" s="19" t="str">
        <f t="shared" si="229"/>
        <v>10414823080</v>
      </c>
      <c r="AI1211" t="str">
        <f>IFERROR(INDEX(PROVEEDORES!$B$1:$B$6940,MATCH(AH1211,PROVEEDORES!$A$1:$A$6940,0)),"")</f>
        <v>TOLENTINO SIMON REINA</v>
      </c>
    </row>
    <row r="1212" spans="1:35" hidden="1" x14ac:dyDescent="0.4">
      <c r="A1212" s="13" t="s">
        <v>47</v>
      </c>
      <c r="B1212" s="13" t="s">
        <v>11041</v>
      </c>
      <c r="C1212" s="11">
        <v>46190</v>
      </c>
      <c r="D1212" s="37" t="s">
        <v>8941</v>
      </c>
      <c r="E1212" s="8">
        <v>40</v>
      </c>
      <c r="G1212" t="s">
        <v>11459</v>
      </c>
      <c r="H1212" s="16">
        <v>3.3820000000000001</v>
      </c>
      <c r="I1212" s="13" t="s">
        <v>58</v>
      </c>
      <c r="J1212" s="18" t="s">
        <v>11066</v>
      </c>
      <c r="K1212" s="11">
        <v>46190</v>
      </c>
      <c r="L1212" s="11">
        <v>46190</v>
      </c>
      <c r="M1212" s="20" t="s">
        <v>5658</v>
      </c>
      <c r="Q1212" s="40" t="s">
        <v>8944</v>
      </c>
      <c r="AH1212" s="19" t="str">
        <f t="shared" si="229"/>
        <v>10446876312</v>
      </c>
      <c r="AI1212" t="str">
        <f>IFERROR(INDEX(PROVEEDORES!$B$1:$B$6940,MATCH(AH1212,PROVEEDORES!$A$1:$A$6940,0)),"")</f>
        <v>IRENE ELENITH ROJAS RUIZ</v>
      </c>
    </row>
    <row r="1213" spans="1:35" hidden="1" x14ac:dyDescent="0.4">
      <c r="A1213" s="13" t="s">
        <v>47</v>
      </c>
      <c r="B1213" s="13" t="s">
        <v>11067</v>
      </c>
      <c r="C1213" s="11">
        <v>46189</v>
      </c>
      <c r="D1213" s="37" t="s">
        <v>8940</v>
      </c>
      <c r="F1213" s="8">
        <v>300</v>
      </c>
      <c r="G1213" t="s">
        <v>11459</v>
      </c>
      <c r="H1213" s="16">
        <v>3.3820000000000001</v>
      </c>
      <c r="I1213" s="13" t="s">
        <v>50</v>
      </c>
      <c r="J1213" s="18" t="s">
        <v>11068</v>
      </c>
      <c r="K1213" s="11">
        <v>46184</v>
      </c>
      <c r="L1213" s="11">
        <v>46184</v>
      </c>
      <c r="M1213" s="13" t="s">
        <v>9653</v>
      </c>
      <c r="Q1213" s="38" t="s">
        <v>11069</v>
      </c>
      <c r="AH1213" s="19" t="str">
        <f t="shared" si="229"/>
        <v>40980389</v>
      </c>
      <c r="AI1213" t="str">
        <f>IFERROR(INDEX(PROVEEDORES!$B$1:$B$6940,MATCH(AH1213,PROVEEDORES!$A$1:$A$6940,0)),"")</f>
        <v>APAZA HUMPIRI VICTOR EDGAR</v>
      </c>
    </row>
    <row r="1214" spans="1:35" hidden="1" x14ac:dyDescent="0.4">
      <c r="A1214" s="13" t="s">
        <v>47</v>
      </c>
      <c r="B1214" s="13" t="s">
        <v>11067</v>
      </c>
      <c r="C1214" s="11">
        <v>46189</v>
      </c>
      <c r="D1214" s="37" t="s">
        <v>8940</v>
      </c>
      <c r="F1214" s="8">
        <v>28</v>
      </c>
      <c r="G1214" t="s">
        <v>11459</v>
      </c>
      <c r="H1214" s="16">
        <v>3.3820000000000001</v>
      </c>
      <c r="I1214" s="13" t="s">
        <v>50</v>
      </c>
      <c r="J1214" s="18" t="s">
        <v>11070</v>
      </c>
      <c r="K1214" s="11">
        <v>46189</v>
      </c>
      <c r="L1214" s="11">
        <v>46189</v>
      </c>
      <c r="M1214" s="13" t="s">
        <v>9653</v>
      </c>
      <c r="Q1214" s="40" t="s">
        <v>39</v>
      </c>
      <c r="AH1214" s="19" t="str">
        <f t="shared" si="229"/>
        <v>40980389</v>
      </c>
      <c r="AI1214" t="str">
        <f>IFERROR(INDEX(PROVEEDORES!$B$1:$B$6940,MATCH(AH1214,PROVEEDORES!$A$1:$A$6940,0)),"")</f>
        <v>APAZA HUMPIRI VICTOR EDGAR</v>
      </c>
    </row>
    <row r="1215" spans="1:35" hidden="1" x14ac:dyDescent="0.4">
      <c r="A1215" s="13" t="s">
        <v>47</v>
      </c>
      <c r="B1215" s="13" t="s">
        <v>11067</v>
      </c>
      <c r="C1215" s="11">
        <v>46189</v>
      </c>
      <c r="D1215" s="37" t="s">
        <v>8942</v>
      </c>
      <c r="E1215" s="8">
        <v>40</v>
      </c>
      <c r="G1215" t="s">
        <v>11459</v>
      </c>
      <c r="H1215" s="16">
        <v>3.3820000000000001</v>
      </c>
      <c r="I1215" s="13" t="s">
        <v>56</v>
      </c>
      <c r="J1215" s="18" t="s">
        <v>11071</v>
      </c>
      <c r="K1215" s="11">
        <v>46190</v>
      </c>
      <c r="L1215" s="11">
        <v>46190</v>
      </c>
      <c r="M1215" s="13" t="s">
        <v>9520</v>
      </c>
      <c r="Q1215" s="40" t="s">
        <v>59</v>
      </c>
      <c r="AH1215" s="19" t="str">
        <f t="shared" si="229"/>
        <v>10755996551</v>
      </c>
      <c r="AI1215" t="str">
        <f>IFERROR(INDEX(PROVEEDORES!$B$1:$B$6940,MATCH(AH1215,PROVEEDORES!$A$1:$A$6940,0)),"")</f>
        <v>PEREZ DAHUA FRANS DENNIS</v>
      </c>
    </row>
    <row r="1216" spans="1:35" hidden="1" x14ac:dyDescent="0.4">
      <c r="A1216" s="13" t="s">
        <v>47</v>
      </c>
      <c r="B1216" s="13" t="s">
        <v>11067</v>
      </c>
      <c r="C1216" s="11">
        <v>46189</v>
      </c>
      <c r="D1216" s="37" t="s">
        <v>8942</v>
      </c>
      <c r="E1216" s="8">
        <v>48</v>
      </c>
      <c r="G1216" t="s">
        <v>11459</v>
      </c>
      <c r="H1216" s="16">
        <v>3.3820000000000001</v>
      </c>
      <c r="I1216" s="13" t="s">
        <v>56</v>
      </c>
      <c r="J1216" s="18" t="s">
        <v>11072</v>
      </c>
      <c r="K1216" s="11">
        <v>46190</v>
      </c>
      <c r="L1216" s="11">
        <v>46190</v>
      </c>
      <c r="M1216" s="13" t="s">
        <v>9520</v>
      </c>
      <c r="Q1216" s="40" t="s">
        <v>8943</v>
      </c>
      <c r="AH1216" s="19" t="str">
        <f t="shared" si="229"/>
        <v>10755996551</v>
      </c>
      <c r="AI1216" t="str">
        <f>IFERROR(INDEX(PROVEEDORES!$B$1:$B$6940,MATCH(AH1216,PROVEEDORES!$A$1:$A$6940,0)),"")</f>
        <v>PEREZ DAHUA FRANS DENNIS</v>
      </c>
    </row>
    <row r="1217" spans="1:35" hidden="1" x14ac:dyDescent="0.4">
      <c r="A1217" s="13" t="s">
        <v>47</v>
      </c>
      <c r="B1217" s="13" t="s">
        <v>11067</v>
      </c>
      <c r="C1217" s="11">
        <v>46189</v>
      </c>
      <c r="D1217" s="37" t="s">
        <v>8942</v>
      </c>
      <c r="E1217" s="8">
        <v>40</v>
      </c>
      <c r="G1217" t="s">
        <v>11459</v>
      </c>
      <c r="H1217" s="16">
        <v>3.3820000000000001</v>
      </c>
      <c r="I1217" s="13" t="s">
        <v>56</v>
      </c>
      <c r="J1217" s="18" t="s">
        <v>11073</v>
      </c>
      <c r="K1217" s="11">
        <v>46184</v>
      </c>
      <c r="L1217" s="11">
        <v>46184</v>
      </c>
      <c r="M1217" s="20" t="s">
        <v>9657</v>
      </c>
      <c r="Q1217" s="40" t="s">
        <v>8944</v>
      </c>
      <c r="AH1217" s="19" t="str">
        <f t="shared" ref="AH1217:AH1280" si="232">M1217</f>
        <v>10205944147</v>
      </c>
      <c r="AI1217" t="str">
        <f>IFERROR(INDEX(PROVEEDORES!$B$1:$B$6940,MATCH(AH1217,PROVEEDORES!$A$1:$A$6940,0)),"")</f>
        <v>PEREZ CLEMENTE LUIS ALBERTO</v>
      </c>
    </row>
    <row r="1218" spans="1:35" hidden="1" x14ac:dyDescent="0.4">
      <c r="A1218" s="13" t="s">
        <v>47</v>
      </c>
      <c r="B1218" s="13" t="s">
        <v>11067</v>
      </c>
      <c r="C1218" s="11">
        <v>46189</v>
      </c>
      <c r="D1218" s="37" t="s">
        <v>8941</v>
      </c>
      <c r="E1218" s="8">
        <v>40</v>
      </c>
      <c r="G1218" t="s">
        <v>11459</v>
      </c>
      <c r="H1218" s="16">
        <v>3.3820000000000001</v>
      </c>
      <c r="I1218" s="13" t="s">
        <v>58</v>
      </c>
      <c r="J1218" s="18" t="s">
        <v>11074</v>
      </c>
      <c r="K1218" s="11">
        <v>46185</v>
      </c>
      <c r="L1218" s="11">
        <v>46185</v>
      </c>
      <c r="M1218" s="20" t="s">
        <v>4222</v>
      </c>
      <c r="Q1218" s="40" t="s">
        <v>8944</v>
      </c>
      <c r="AH1218" s="19" t="str">
        <f t="shared" si="232"/>
        <v>10405266828</v>
      </c>
      <c r="AI1218" t="str">
        <f>IFERROR(INDEX(PROVEEDORES!$B$1:$B$6940,MATCH(AH1218,PROVEEDORES!$A$1:$A$6940,0)),"")</f>
        <v>GAVINO HUAMAN FRANCISCO</v>
      </c>
    </row>
    <row r="1219" spans="1:35" hidden="1" x14ac:dyDescent="0.4">
      <c r="A1219" s="13" t="s">
        <v>47</v>
      </c>
      <c r="B1219" s="13" t="s">
        <v>11067</v>
      </c>
      <c r="C1219" s="11">
        <v>46189</v>
      </c>
      <c r="D1219" s="37" t="s">
        <v>8942</v>
      </c>
      <c r="E1219" s="8">
        <v>40</v>
      </c>
      <c r="G1219" t="s">
        <v>11459</v>
      </c>
      <c r="H1219" s="16">
        <v>3.3820000000000001</v>
      </c>
      <c r="I1219" s="13" t="s">
        <v>56</v>
      </c>
      <c r="J1219" s="18" t="s">
        <v>11075</v>
      </c>
      <c r="K1219" s="11">
        <v>46186</v>
      </c>
      <c r="L1219" s="11">
        <v>46186</v>
      </c>
      <c r="M1219" s="20" t="s">
        <v>2563</v>
      </c>
      <c r="Q1219" s="40" t="s">
        <v>8944</v>
      </c>
      <c r="AH1219" s="19" t="str">
        <f t="shared" si="232"/>
        <v>10200493597</v>
      </c>
      <c r="AI1219" t="str">
        <f>IFERROR(INDEX(PROVEEDORES!$B$1:$B$6940,MATCH(AH1219,PROVEEDORES!$A$1:$A$6940,0)),"")</f>
        <v>BAUTISTA AMES ABEL CARLOS</v>
      </c>
    </row>
    <row r="1220" spans="1:35" hidden="1" x14ac:dyDescent="0.4">
      <c r="A1220" s="13" t="s">
        <v>47</v>
      </c>
      <c r="B1220" s="13" t="s">
        <v>11067</v>
      </c>
      <c r="C1220" s="11">
        <v>46189</v>
      </c>
      <c r="D1220" s="37" t="s">
        <v>8941</v>
      </c>
      <c r="E1220" s="8">
        <v>40</v>
      </c>
      <c r="G1220" t="s">
        <v>11459</v>
      </c>
      <c r="H1220" s="16">
        <v>3.3820000000000001</v>
      </c>
      <c r="I1220" s="13" t="s">
        <v>58</v>
      </c>
      <c r="J1220" s="18" t="s">
        <v>11076</v>
      </c>
      <c r="K1220" s="11">
        <v>46187</v>
      </c>
      <c r="L1220" s="11">
        <v>46187</v>
      </c>
      <c r="M1220" s="20" t="s">
        <v>2372</v>
      </c>
      <c r="Q1220" s="40" t="s">
        <v>8944</v>
      </c>
      <c r="AH1220" s="19" t="str">
        <f t="shared" si="232"/>
        <v>10165929832</v>
      </c>
      <c r="AI1220" t="str">
        <f>IFERROR(INDEX(PROVEEDORES!$B$1:$B$6940,MATCH(AH1220,PROVEEDORES!$A$1:$A$6940,0)),"")</f>
        <v>EUSEBIA GONZALES CHILCON</v>
      </c>
    </row>
    <row r="1221" spans="1:35" hidden="1" x14ac:dyDescent="0.4">
      <c r="A1221" s="13" t="s">
        <v>47</v>
      </c>
      <c r="B1221" s="13" t="s">
        <v>11067</v>
      </c>
      <c r="C1221" s="11">
        <v>46189</v>
      </c>
      <c r="D1221" s="37" t="s">
        <v>8942</v>
      </c>
      <c r="E1221" s="8">
        <v>40</v>
      </c>
      <c r="G1221" t="s">
        <v>11459</v>
      </c>
      <c r="H1221" s="16">
        <v>3.3820000000000001</v>
      </c>
      <c r="I1221" s="13" t="s">
        <v>56</v>
      </c>
      <c r="J1221" s="18" t="s">
        <v>11077</v>
      </c>
      <c r="K1221" s="11">
        <v>46188</v>
      </c>
      <c r="L1221" s="11">
        <v>46188</v>
      </c>
      <c r="M1221" s="20" t="s">
        <v>1175</v>
      </c>
      <c r="Q1221" s="40" t="s">
        <v>8944</v>
      </c>
      <c r="AH1221" s="19" t="str">
        <f t="shared" si="232"/>
        <v>10009670519</v>
      </c>
      <c r="AI1221" t="str">
        <f>IFERROR(INDEX(PROVEEDORES!$B$1:$B$6940,MATCH(AH1221,PROVEEDORES!$A$1:$A$6940,0)),"")</f>
        <v>YNOÑAN SIESQUEN JOSE MANUEL</v>
      </c>
    </row>
    <row r="1222" spans="1:35" hidden="1" x14ac:dyDescent="0.4">
      <c r="A1222" s="13" t="s">
        <v>47</v>
      </c>
      <c r="B1222" s="13" t="s">
        <v>11067</v>
      </c>
      <c r="C1222" s="11">
        <v>46189</v>
      </c>
      <c r="D1222" s="37" t="s">
        <v>8941</v>
      </c>
      <c r="E1222" s="8">
        <v>40</v>
      </c>
      <c r="G1222" t="s">
        <v>11459</v>
      </c>
      <c r="H1222" s="16">
        <v>3.3820000000000001</v>
      </c>
      <c r="I1222" s="13" t="s">
        <v>58</v>
      </c>
      <c r="J1222" s="18" t="s">
        <v>11078</v>
      </c>
      <c r="K1222" s="11">
        <v>46189</v>
      </c>
      <c r="L1222" s="11">
        <v>46189</v>
      </c>
      <c r="M1222" s="13" t="s">
        <v>9125</v>
      </c>
      <c r="Q1222" s="40" t="s">
        <v>8944</v>
      </c>
      <c r="AH1222" s="19" t="str">
        <f t="shared" si="232"/>
        <v>10000841205</v>
      </c>
      <c r="AI1222" t="str">
        <f>IFERROR(INDEX(PROVEEDORES!$B$1:$B$6940,MATCH(AH1222,PROVEEDORES!$A$1:$A$6940,0)),"")</f>
        <v>COTRINA GOMEZ ANA</v>
      </c>
    </row>
    <row r="1223" spans="1:35" hidden="1" x14ac:dyDescent="0.4">
      <c r="A1223" s="13" t="s">
        <v>47</v>
      </c>
      <c r="B1223" s="13" t="s">
        <v>11079</v>
      </c>
      <c r="C1223" s="11">
        <v>46190</v>
      </c>
      <c r="D1223" s="37" t="s">
        <v>8940</v>
      </c>
      <c r="F1223" s="8">
        <v>200</v>
      </c>
      <c r="G1223" t="s">
        <v>11459</v>
      </c>
      <c r="H1223" s="16">
        <v>3.3820000000000001</v>
      </c>
      <c r="I1223" s="13" t="s">
        <v>50</v>
      </c>
      <c r="J1223" s="18" t="s">
        <v>11080</v>
      </c>
      <c r="K1223" s="11">
        <v>46189</v>
      </c>
      <c r="L1223" s="11">
        <v>46189</v>
      </c>
      <c r="M1223" s="13" t="s">
        <v>275</v>
      </c>
      <c r="Q1223" s="38" t="s">
        <v>11081</v>
      </c>
      <c r="AH1223" s="19" t="str">
        <f t="shared" si="232"/>
        <v>43885673</v>
      </c>
      <c r="AI1223" t="str">
        <f>IFERROR(INDEX(PROVEEDORES!$B$1:$B$6940,MATCH(AH1223,PROVEEDORES!$A$1:$A$6940,0)),"")</f>
        <v>QUISPE HUAROTE EDUARDO E.</v>
      </c>
    </row>
    <row r="1224" spans="1:35" hidden="1" x14ac:dyDescent="0.4">
      <c r="A1224" s="13" t="s">
        <v>47</v>
      </c>
      <c r="B1224" s="13" t="s">
        <v>11079</v>
      </c>
      <c r="C1224" s="11">
        <v>46190</v>
      </c>
      <c r="D1224" s="37" t="s">
        <v>8942</v>
      </c>
      <c r="E1224" s="8">
        <v>40</v>
      </c>
      <c r="G1224" t="s">
        <v>11459</v>
      </c>
      <c r="H1224" s="16">
        <v>3.3820000000000001</v>
      </c>
      <c r="I1224" s="13" t="s">
        <v>56</v>
      </c>
      <c r="J1224" s="18" t="s">
        <v>11082</v>
      </c>
      <c r="K1224" s="11">
        <v>46190</v>
      </c>
      <c r="L1224" s="11">
        <v>46190</v>
      </c>
      <c r="M1224" s="20" t="s">
        <v>9520</v>
      </c>
      <c r="Q1224" s="40" t="s">
        <v>59</v>
      </c>
      <c r="AH1224" s="19" t="str">
        <f t="shared" si="232"/>
        <v>10755996551</v>
      </c>
      <c r="AI1224" t="str">
        <f>IFERROR(INDEX(PROVEEDORES!$B$1:$B$6940,MATCH(AH1224,PROVEEDORES!$A$1:$A$6940,0)),"")</f>
        <v>PEREZ DAHUA FRANS DENNIS</v>
      </c>
    </row>
    <row r="1225" spans="1:35" hidden="1" x14ac:dyDescent="0.4">
      <c r="A1225" s="13" t="s">
        <v>47</v>
      </c>
      <c r="B1225" s="13" t="s">
        <v>11079</v>
      </c>
      <c r="C1225" s="11">
        <v>46190</v>
      </c>
      <c r="D1225" s="37" t="s">
        <v>8942</v>
      </c>
      <c r="E1225" s="8">
        <v>38</v>
      </c>
      <c r="G1225" t="s">
        <v>11459</v>
      </c>
      <c r="H1225" s="16">
        <v>3.3820000000000001</v>
      </c>
      <c r="I1225" s="13" t="s">
        <v>56</v>
      </c>
      <c r="J1225" s="18" t="s">
        <v>11083</v>
      </c>
      <c r="K1225" s="11">
        <v>46190</v>
      </c>
      <c r="L1225" s="11">
        <v>46190</v>
      </c>
      <c r="M1225" s="20" t="s">
        <v>9520</v>
      </c>
      <c r="Q1225" s="40" t="s">
        <v>8943</v>
      </c>
      <c r="AH1225" s="19" t="str">
        <f t="shared" si="232"/>
        <v>10755996551</v>
      </c>
      <c r="AI1225" t="str">
        <f>IFERROR(INDEX(PROVEEDORES!$B$1:$B$6940,MATCH(AH1225,PROVEEDORES!$A$1:$A$6940,0)),"")</f>
        <v>PEREZ DAHUA FRANS DENNIS</v>
      </c>
    </row>
    <row r="1226" spans="1:35" hidden="1" x14ac:dyDescent="0.4">
      <c r="A1226" s="13" t="s">
        <v>47</v>
      </c>
      <c r="B1226" s="13" t="s">
        <v>11079</v>
      </c>
      <c r="C1226" s="11">
        <v>46190</v>
      </c>
      <c r="D1226" s="5">
        <v>63433</v>
      </c>
      <c r="E1226" s="8">
        <v>40</v>
      </c>
      <c r="G1226" t="s">
        <v>11459</v>
      </c>
      <c r="H1226" s="16">
        <v>3.3820000000000001</v>
      </c>
      <c r="I1226" s="13" t="s">
        <v>58</v>
      </c>
      <c r="J1226" s="18" t="s">
        <v>11084</v>
      </c>
      <c r="K1226" s="11">
        <v>46189</v>
      </c>
      <c r="L1226" s="11">
        <v>46189</v>
      </c>
      <c r="M1226" s="13" t="s">
        <v>11085</v>
      </c>
      <c r="Q1226" s="40" t="s">
        <v>8947</v>
      </c>
      <c r="AH1226" s="19" t="str">
        <f t="shared" si="232"/>
        <v>10768543513</v>
      </c>
      <c r="AI1226" t="str">
        <f>IFERROR(INDEX(PROVEEDORES!$B$1:$B$6940,MATCH(AH1226,PROVEEDORES!$A$1:$A$6940,0)),"")</f>
        <v>ÑAÑA ROMERO JHUVITZA DENNICE</v>
      </c>
    </row>
    <row r="1227" spans="1:35" hidden="1" x14ac:dyDescent="0.4">
      <c r="A1227" s="13" t="s">
        <v>47</v>
      </c>
      <c r="B1227" s="13" t="s">
        <v>11079</v>
      </c>
      <c r="C1227" s="11">
        <v>46190</v>
      </c>
      <c r="D1227" s="37" t="s">
        <v>8941</v>
      </c>
      <c r="E1227" s="8">
        <v>40</v>
      </c>
      <c r="G1227" t="s">
        <v>11459</v>
      </c>
      <c r="H1227" s="16">
        <v>3.3820000000000001</v>
      </c>
      <c r="I1227" s="13" t="s">
        <v>58</v>
      </c>
      <c r="J1227" s="18" t="s">
        <v>11087</v>
      </c>
      <c r="K1227" s="11">
        <v>46189</v>
      </c>
      <c r="L1227" s="11">
        <v>46189</v>
      </c>
      <c r="M1227" s="13" t="s">
        <v>9326</v>
      </c>
      <c r="Q1227" s="40" t="s">
        <v>8944</v>
      </c>
      <c r="AH1227" s="19" t="str">
        <f t="shared" si="232"/>
        <v>10463381220</v>
      </c>
      <c r="AI1227" t="str">
        <f>IFERROR(INDEX(PROVEEDORES!$B$1:$B$6940,MATCH(AH1227,PROVEEDORES!$A$1:$A$6940,0)),"")</f>
        <v>TRUJILLO HERRERA MAGALI ROCIO</v>
      </c>
    </row>
    <row r="1228" spans="1:35" hidden="1" x14ac:dyDescent="0.4">
      <c r="A1228" s="13" t="s">
        <v>47</v>
      </c>
      <c r="B1228" s="13" t="s">
        <v>11079</v>
      </c>
      <c r="C1228" s="11">
        <v>46190</v>
      </c>
      <c r="D1228" s="37" t="s">
        <v>8941</v>
      </c>
      <c r="E1228" s="8">
        <v>42</v>
      </c>
      <c r="G1228" t="s">
        <v>11459</v>
      </c>
      <c r="H1228" s="16">
        <v>3.3820000000000001</v>
      </c>
      <c r="I1228" s="13" t="s">
        <v>58</v>
      </c>
      <c r="J1228" s="18" t="s">
        <v>11088</v>
      </c>
      <c r="K1228" s="11">
        <v>46190</v>
      </c>
      <c r="L1228" s="11">
        <v>46190</v>
      </c>
      <c r="M1228" s="20" t="s">
        <v>5658</v>
      </c>
      <c r="Q1228" s="40" t="s">
        <v>8944</v>
      </c>
      <c r="AH1228" s="19" t="str">
        <f t="shared" si="232"/>
        <v>10446876312</v>
      </c>
      <c r="AI1228" t="str">
        <f>IFERROR(INDEX(PROVEEDORES!$B$1:$B$6940,MATCH(AH1228,PROVEEDORES!$A$1:$A$6940,0)),"")</f>
        <v>IRENE ELENITH ROJAS RUIZ</v>
      </c>
    </row>
    <row r="1229" spans="1:35" hidden="1" x14ac:dyDescent="0.4">
      <c r="A1229" s="13" t="s">
        <v>47</v>
      </c>
      <c r="B1229" s="13" t="s">
        <v>11089</v>
      </c>
      <c r="C1229" s="11">
        <v>46191</v>
      </c>
      <c r="D1229" s="37" t="s">
        <v>8940</v>
      </c>
      <c r="F1229" s="8">
        <v>650</v>
      </c>
      <c r="G1229" t="s">
        <v>11459</v>
      </c>
      <c r="H1229" s="16">
        <v>3.3839999999999999</v>
      </c>
      <c r="I1229" s="13" t="s">
        <v>50</v>
      </c>
      <c r="J1229" s="18" t="s">
        <v>11090</v>
      </c>
      <c r="K1229" s="11">
        <v>46185</v>
      </c>
      <c r="L1229" s="11">
        <v>46185</v>
      </c>
      <c r="M1229" s="13" t="s">
        <v>195</v>
      </c>
      <c r="Q1229" s="38" t="s">
        <v>9680</v>
      </c>
      <c r="AH1229" s="19" t="str">
        <f t="shared" si="232"/>
        <v>20040540</v>
      </c>
      <c r="AI1229" t="str">
        <f>IFERROR(INDEX(PROVEEDORES!$B$1:$B$6940,MATCH(AH1229,PROVEEDORES!$A$1:$A$6940,0)),"")</f>
        <v>MUÑOZ MELLADO JHONY WILFREDO</v>
      </c>
    </row>
    <row r="1230" spans="1:35" hidden="1" x14ac:dyDescent="0.4">
      <c r="A1230" s="13" t="s">
        <v>47</v>
      </c>
      <c r="B1230" s="13" t="s">
        <v>11089</v>
      </c>
      <c r="C1230" s="11">
        <v>46191</v>
      </c>
      <c r="D1230" s="37" t="s">
        <v>8940</v>
      </c>
      <c r="F1230" s="8">
        <v>54</v>
      </c>
      <c r="G1230" t="s">
        <v>11459</v>
      </c>
      <c r="H1230" s="16">
        <v>3.3839999999999999</v>
      </c>
      <c r="I1230" s="13" t="s">
        <v>50</v>
      </c>
      <c r="J1230" s="18" t="s">
        <v>11091</v>
      </c>
      <c r="K1230" s="11">
        <v>46191</v>
      </c>
      <c r="L1230" s="11">
        <v>46191</v>
      </c>
      <c r="M1230" s="13" t="s">
        <v>195</v>
      </c>
      <c r="Q1230" s="40" t="s">
        <v>39</v>
      </c>
      <c r="AH1230" s="19" t="str">
        <f t="shared" si="232"/>
        <v>20040540</v>
      </c>
      <c r="AI1230" t="str">
        <f>IFERROR(INDEX(PROVEEDORES!$B$1:$B$6940,MATCH(AH1230,PROVEEDORES!$A$1:$A$6940,0)),"")</f>
        <v>MUÑOZ MELLADO JHONY WILFREDO</v>
      </c>
    </row>
    <row r="1231" spans="1:35" x14ac:dyDescent="0.4">
      <c r="A1231" s="13" t="s">
        <v>47</v>
      </c>
      <c r="B1231" s="13" t="s">
        <v>11089</v>
      </c>
      <c r="C1231" s="11">
        <v>46191</v>
      </c>
      <c r="D1231" s="37" t="s">
        <v>8942</v>
      </c>
      <c r="E1231" s="8">
        <v>52.2</v>
      </c>
      <c r="G1231" t="s">
        <v>11459</v>
      </c>
      <c r="H1231" s="16">
        <v>3.3839999999999999</v>
      </c>
      <c r="I1231" s="13" t="s">
        <v>56</v>
      </c>
      <c r="J1231" s="18" t="s">
        <v>11092</v>
      </c>
      <c r="K1231" s="11">
        <v>46187</v>
      </c>
      <c r="L1231" s="11">
        <v>46187</v>
      </c>
      <c r="M1231" s="20" t="s">
        <v>8121</v>
      </c>
      <c r="Q1231" s="40" t="s">
        <v>45</v>
      </c>
      <c r="AH1231" s="19" t="str">
        <f t="shared" si="232"/>
        <v>20511004251</v>
      </c>
      <c r="AI1231" t="str">
        <f>IFERROR(INDEX(PROVEEDORES!$B$1:$B$6940,MATCH(AH1231,PROVEEDORES!$A$1:$A$6940,0)),"")</f>
        <v>CONCESIONARIA IIRSA NORTE S.A.</v>
      </c>
    </row>
    <row r="1232" spans="1:35" x14ac:dyDescent="0.4">
      <c r="A1232" s="13" t="s">
        <v>47</v>
      </c>
      <c r="B1232" s="13" t="s">
        <v>11089</v>
      </c>
      <c r="C1232" s="11">
        <v>46191</v>
      </c>
      <c r="D1232" s="37" t="s">
        <v>8942</v>
      </c>
      <c r="E1232" s="8">
        <v>52.2</v>
      </c>
      <c r="G1232" t="s">
        <v>11459</v>
      </c>
      <c r="H1232" s="16">
        <v>3.3839999999999999</v>
      </c>
      <c r="I1232" s="13" t="s">
        <v>56</v>
      </c>
      <c r="J1232" s="18" t="s">
        <v>11093</v>
      </c>
      <c r="K1232" s="11">
        <v>46187</v>
      </c>
      <c r="L1232" s="11">
        <v>46187</v>
      </c>
      <c r="M1232" s="20" t="s">
        <v>8121</v>
      </c>
      <c r="Q1232" s="40" t="s">
        <v>45</v>
      </c>
      <c r="AH1232" s="19" t="str">
        <f t="shared" si="232"/>
        <v>20511004251</v>
      </c>
      <c r="AI1232" t="str">
        <f>IFERROR(INDEX(PROVEEDORES!$B$1:$B$6940,MATCH(AH1232,PROVEEDORES!$A$1:$A$6940,0)),"")</f>
        <v>CONCESIONARIA IIRSA NORTE S.A.</v>
      </c>
    </row>
    <row r="1233" spans="1:35" x14ac:dyDescent="0.4">
      <c r="A1233" s="13" t="s">
        <v>47</v>
      </c>
      <c r="B1233" s="13" t="s">
        <v>11089</v>
      </c>
      <c r="C1233" s="11">
        <v>46191</v>
      </c>
      <c r="D1233" s="37" t="s">
        <v>8942</v>
      </c>
      <c r="E1233" s="8">
        <v>52.2</v>
      </c>
      <c r="G1233" t="s">
        <v>11459</v>
      </c>
      <c r="H1233" s="16">
        <v>3.3839999999999999</v>
      </c>
      <c r="I1233" s="13" t="s">
        <v>56</v>
      </c>
      <c r="J1233" s="18" t="s">
        <v>11094</v>
      </c>
      <c r="K1233" s="11">
        <v>46188</v>
      </c>
      <c r="L1233" s="11">
        <v>46188</v>
      </c>
      <c r="M1233" s="20" t="s">
        <v>8121</v>
      </c>
      <c r="Q1233" s="40" t="s">
        <v>45</v>
      </c>
      <c r="AH1233" s="19" t="str">
        <f t="shared" si="232"/>
        <v>20511004251</v>
      </c>
      <c r="AI1233" t="str">
        <f>IFERROR(INDEX(PROVEEDORES!$B$1:$B$6940,MATCH(AH1233,PROVEEDORES!$A$1:$A$6940,0)),"")</f>
        <v>CONCESIONARIA IIRSA NORTE S.A.</v>
      </c>
    </row>
    <row r="1234" spans="1:35" x14ac:dyDescent="0.4">
      <c r="A1234" s="13" t="s">
        <v>47</v>
      </c>
      <c r="B1234" s="13" t="s">
        <v>11089</v>
      </c>
      <c r="C1234" s="11">
        <v>46191</v>
      </c>
      <c r="D1234" s="37" t="s">
        <v>8942</v>
      </c>
      <c r="E1234" s="8">
        <v>52.2</v>
      </c>
      <c r="G1234" t="s">
        <v>11459</v>
      </c>
      <c r="H1234" s="16">
        <v>3.3839999999999999</v>
      </c>
      <c r="I1234" s="13" t="s">
        <v>56</v>
      </c>
      <c r="J1234" s="18" t="s">
        <v>11095</v>
      </c>
      <c r="K1234" s="11">
        <v>46189</v>
      </c>
      <c r="L1234" s="11">
        <v>46189</v>
      </c>
      <c r="M1234" s="20" t="s">
        <v>8121</v>
      </c>
      <c r="Q1234" s="40" t="s">
        <v>45</v>
      </c>
      <c r="AH1234" s="19" t="str">
        <f t="shared" si="232"/>
        <v>20511004251</v>
      </c>
      <c r="AI1234" t="str">
        <f>IFERROR(INDEX(PROVEEDORES!$B$1:$B$6940,MATCH(AH1234,PROVEEDORES!$A$1:$A$6940,0)),"")</f>
        <v>CONCESIONARIA IIRSA NORTE S.A.</v>
      </c>
    </row>
    <row r="1235" spans="1:35" x14ac:dyDescent="0.4">
      <c r="A1235" s="13" t="s">
        <v>47</v>
      </c>
      <c r="B1235" s="13" t="s">
        <v>11089</v>
      </c>
      <c r="C1235" s="11">
        <v>46191</v>
      </c>
      <c r="D1235" s="37" t="s">
        <v>8942</v>
      </c>
      <c r="E1235" s="8">
        <v>52.2</v>
      </c>
      <c r="G1235" t="s">
        <v>11459</v>
      </c>
      <c r="H1235" s="16">
        <v>3.3839999999999999</v>
      </c>
      <c r="I1235" s="13" t="s">
        <v>56</v>
      </c>
      <c r="J1235" s="18" t="s">
        <v>11096</v>
      </c>
      <c r="K1235" s="11">
        <v>46189</v>
      </c>
      <c r="L1235" s="11">
        <v>46189</v>
      </c>
      <c r="M1235" s="20" t="s">
        <v>8121</v>
      </c>
      <c r="Q1235" s="40" t="s">
        <v>45</v>
      </c>
      <c r="AH1235" s="19" t="str">
        <f t="shared" si="232"/>
        <v>20511004251</v>
      </c>
      <c r="AI1235" t="str">
        <f>IFERROR(INDEX(PROVEEDORES!$B$1:$B$6940,MATCH(AH1235,PROVEEDORES!$A$1:$A$6940,0)),"")</f>
        <v>CONCESIONARIA IIRSA NORTE S.A.</v>
      </c>
    </row>
    <row r="1236" spans="1:35" hidden="1" x14ac:dyDescent="0.4">
      <c r="A1236" s="13" t="s">
        <v>47</v>
      </c>
      <c r="B1236" s="13" t="s">
        <v>11089</v>
      </c>
      <c r="C1236" s="11">
        <v>46191</v>
      </c>
      <c r="D1236" s="37" t="s">
        <v>8942</v>
      </c>
      <c r="E1236" s="8">
        <v>30</v>
      </c>
      <c r="G1236" t="s">
        <v>11459</v>
      </c>
      <c r="H1236" s="16">
        <v>3.3839999999999999</v>
      </c>
      <c r="I1236" s="13" t="s">
        <v>56</v>
      </c>
      <c r="J1236" s="18" t="s">
        <v>11097</v>
      </c>
      <c r="K1236" s="11">
        <v>46189</v>
      </c>
      <c r="L1236" s="11">
        <v>46189</v>
      </c>
      <c r="M1236" s="20" t="s">
        <v>4616</v>
      </c>
      <c r="Q1236" s="40" t="s">
        <v>41</v>
      </c>
      <c r="AH1236" s="19" t="str">
        <f t="shared" si="232"/>
        <v>10416899130</v>
      </c>
      <c r="AI1236" t="str">
        <f>IFERROR(INDEX(PROVEEDORES!$B$1:$B$6940,MATCH(AH1236,PROVEEDORES!$A$1:$A$6940,0)),"")</f>
        <v>FERNANDEZ CABRERA JAURY</v>
      </c>
    </row>
    <row r="1237" spans="1:35" hidden="1" x14ac:dyDescent="0.4">
      <c r="A1237" s="13" t="s">
        <v>47</v>
      </c>
      <c r="B1237" s="13" t="s">
        <v>11089</v>
      </c>
      <c r="C1237" s="11">
        <v>46191</v>
      </c>
      <c r="D1237" s="37" t="s">
        <v>8942</v>
      </c>
      <c r="E1237" s="8">
        <v>45</v>
      </c>
      <c r="G1237" t="s">
        <v>11459</v>
      </c>
      <c r="H1237" s="16">
        <v>3.3839999999999999</v>
      </c>
      <c r="I1237" s="13" t="s">
        <v>56</v>
      </c>
      <c r="J1237" s="18" t="s">
        <v>11098</v>
      </c>
      <c r="K1237" s="11">
        <v>46190</v>
      </c>
      <c r="L1237" s="11">
        <v>46190</v>
      </c>
      <c r="M1237" s="20" t="s">
        <v>4930</v>
      </c>
      <c r="Q1237" s="40" t="s">
        <v>9069</v>
      </c>
      <c r="AH1237" s="19" t="str">
        <f t="shared" si="232"/>
        <v>10427605596</v>
      </c>
      <c r="AI1237" t="str">
        <f>IFERROR(INDEX(PROVEEDORES!$B$1:$B$6940,MATCH(AH1237,PROVEEDORES!$A$1:$A$6940,0)),"")</f>
        <v>DEL AGUILA YUPANQUI, QUIRLIANG</v>
      </c>
    </row>
    <row r="1238" spans="1:35" hidden="1" x14ac:dyDescent="0.4">
      <c r="A1238" s="13" t="s">
        <v>47</v>
      </c>
      <c r="B1238" s="13" t="s">
        <v>11089</v>
      </c>
      <c r="C1238" s="11">
        <v>46191</v>
      </c>
      <c r="D1238" s="37" t="s">
        <v>8942</v>
      </c>
      <c r="E1238" s="8">
        <v>40</v>
      </c>
      <c r="G1238" t="s">
        <v>11459</v>
      </c>
      <c r="H1238" s="16">
        <v>3.3839999999999999</v>
      </c>
      <c r="I1238" s="13" t="s">
        <v>56</v>
      </c>
      <c r="J1238" s="18" t="s">
        <v>11099</v>
      </c>
      <c r="K1238" s="11">
        <v>46191</v>
      </c>
      <c r="L1238" s="11">
        <v>46191</v>
      </c>
      <c r="M1238" s="20" t="s">
        <v>9520</v>
      </c>
      <c r="Q1238" s="40" t="s">
        <v>59</v>
      </c>
      <c r="AH1238" s="19" t="str">
        <f t="shared" si="232"/>
        <v>10755996551</v>
      </c>
      <c r="AI1238" t="str">
        <f>IFERROR(INDEX(PROVEEDORES!$B$1:$B$6940,MATCH(AH1238,PROVEEDORES!$A$1:$A$6940,0)),"")</f>
        <v>PEREZ DAHUA FRANS DENNIS</v>
      </c>
    </row>
    <row r="1239" spans="1:35" hidden="1" x14ac:dyDescent="0.4">
      <c r="A1239" s="13" t="s">
        <v>47</v>
      </c>
      <c r="B1239" s="13" t="s">
        <v>11089</v>
      </c>
      <c r="C1239" s="11">
        <v>46191</v>
      </c>
      <c r="D1239" s="37" t="s">
        <v>8942</v>
      </c>
      <c r="E1239" s="8">
        <v>48</v>
      </c>
      <c r="G1239" t="s">
        <v>11459</v>
      </c>
      <c r="H1239" s="16">
        <v>3.3839999999999999</v>
      </c>
      <c r="I1239" s="13" t="s">
        <v>56</v>
      </c>
      <c r="J1239" s="18" t="s">
        <v>11100</v>
      </c>
      <c r="K1239" s="11">
        <v>46191</v>
      </c>
      <c r="L1239" s="11">
        <v>46191</v>
      </c>
      <c r="M1239" s="20" t="s">
        <v>9520</v>
      </c>
      <c r="Q1239" s="40" t="s">
        <v>8943</v>
      </c>
      <c r="AH1239" s="19" t="str">
        <f t="shared" si="232"/>
        <v>10755996551</v>
      </c>
      <c r="AI1239" t="str">
        <f>IFERROR(INDEX(PROVEEDORES!$B$1:$B$6940,MATCH(AH1239,PROVEEDORES!$A$1:$A$6940,0)),"")</f>
        <v>PEREZ DAHUA FRANS DENNIS</v>
      </c>
    </row>
    <row r="1240" spans="1:35" hidden="1" x14ac:dyDescent="0.4">
      <c r="A1240" s="13" t="s">
        <v>47</v>
      </c>
      <c r="B1240" s="13" t="s">
        <v>11089</v>
      </c>
      <c r="C1240" s="11">
        <v>46191</v>
      </c>
      <c r="D1240" s="37" t="s">
        <v>8941</v>
      </c>
      <c r="E1240" s="8">
        <v>40</v>
      </c>
      <c r="G1240" t="s">
        <v>11459</v>
      </c>
      <c r="H1240" s="16">
        <v>3.3839999999999999</v>
      </c>
      <c r="I1240" s="13" t="s">
        <v>58</v>
      </c>
      <c r="J1240" s="18" t="s">
        <v>11101</v>
      </c>
      <c r="K1240" s="11">
        <v>46185</v>
      </c>
      <c r="L1240" s="11">
        <v>46185</v>
      </c>
      <c r="M1240" s="13" t="s">
        <v>5658</v>
      </c>
      <c r="Q1240" s="40" t="s">
        <v>8944</v>
      </c>
      <c r="AH1240" s="19" t="str">
        <f t="shared" si="232"/>
        <v>10446876312</v>
      </c>
      <c r="AI1240" t="str">
        <f>IFERROR(INDEX(PROVEEDORES!$B$1:$B$6940,MATCH(AH1240,PROVEEDORES!$A$1:$A$6940,0)),"")</f>
        <v>IRENE ELENITH ROJAS RUIZ</v>
      </c>
    </row>
    <row r="1241" spans="1:35" hidden="1" x14ac:dyDescent="0.4">
      <c r="A1241" s="13" t="s">
        <v>47</v>
      </c>
      <c r="B1241" s="13" t="s">
        <v>11089</v>
      </c>
      <c r="C1241" s="11">
        <v>46191</v>
      </c>
      <c r="D1241" s="37" t="s">
        <v>8941</v>
      </c>
      <c r="E1241" s="8">
        <v>40</v>
      </c>
      <c r="G1241" t="s">
        <v>11459</v>
      </c>
      <c r="H1241" s="16">
        <v>3.3839999999999999</v>
      </c>
      <c r="I1241" s="13" t="s">
        <v>58</v>
      </c>
      <c r="J1241" s="18" t="s">
        <v>11102</v>
      </c>
      <c r="K1241" s="11">
        <v>46186</v>
      </c>
      <c r="L1241" s="11">
        <v>46186</v>
      </c>
      <c r="M1241" s="20" t="s">
        <v>5949</v>
      </c>
      <c r="Q1241" s="40" t="s">
        <v>8944</v>
      </c>
      <c r="AH1241" s="19" t="str">
        <f t="shared" si="232"/>
        <v>10456529327</v>
      </c>
      <c r="AI1241" t="str">
        <f>IFERROR(INDEX(PROVEEDORES!$B$1:$B$6940,MATCH(AH1241,PROVEEDORES!$A$1:$A$6940,0)),"")</f>
        <v>RIVERA HUAMAN YANNET YAKEL</v>
      </c>
    </row>
    <row r="1242" spans="1:35" hidden="1" x14ac:dyDescent="0.4">
      <c r="A1242" s="13" t="s">
        <v>47</v>
      </c>
      <c r="B1242" s="13" t="s">
        <v>11089</v>
      </c>
      <c r="C1242" s="11">
        <v>46191</v>
      </c>
      <c r="D1242" s="37" t="s">
        <v>8941</v>
      </c>
      <c r="E1242" s="8">
        <v>40</v>
      </c>
      <c r="G1242" t="s">
        <v>11459</v>
      </c>
      <c r="H1242" s="16">
        <v>3.3839999999999999</v>
      </c>
      <c r="I1242" s="13" t="s">
        <v>58</v>
      </c>
      <c r="J1242" s="18" t="s">
        <v>11103</v>
      </c>
      <c r="K1242" s="11">
        <v>46187</v>
      </c>
      <c r="L1242" s="11">
        <v>46187</v>
      </c>
      <c r="M1242" s="20" t="s">
        <v>7517</v>
      </c>
      <c r="Q1242" s="40" t="s">
        <v>8944</v>
      </c>
      <c r="AH1242" s="19" t="str">
        <f t="shared" si="232"/>
        <v>10802917088</v>
      </c>
      <c r="AI1242" t="str">
        <f>IFERROR(INDEX(PROVEEDORES!$B$1:$B$6940,MATCH(AH1242,PROVEEDORES!$A$1:$A$6940,0)),"")</f>
        <v>VILLACORTA EPIFANIA JESSICA KARIN</v>
      </c>
    </row>
    <row r="1243" spans="1:35" hidden="1" x14ac:dyDescent="0.4">
      <c r="A1243" s="13" t="s">
        <v>47</v>
      </c>
      <c r="B1243" s="13" t="s">
        <v>11089</v>
      </c>
      <c r="C1243" s="11">
        <v>46191</v>
      </c>
      <c r="D1243" s="37" t="s">
        <v>8941</v>
      </c>
      <c r="E1243" s="8">
        <v>40</v>
      </c>
      <c r="G1243" t="s">
        <v>11459</v>
      </c>
      <c r="H1243" s="16">
        <v>3.3839999999999999</v>
      </c>
      <c r="I1243" s="13" t="s">
        <v>58</v>
      </c>
      <c r="J1243" s="18" t="s">
        <v>11104</v>
      </c>
      <c r="K1243" s="11">
        <v>46188</v>
      </c>
      <c r="L1243" s="11">
        <v>46188</v>
      </c>
      <c r="M1243" s="20" t="s">
        <v>3912</v>
      </c>
      <c r="Q1243" s="40" t="s">
        <v>8944</v>
      </c>
      <c r="AH1243" s="19" t="str">
        <f t="shared" si="232"/>
        <v>10336656538</v>
      </c>
      <c r="AI1243" t="str">
        <f>IFERROR(INDEX(PROVEEDORES!$B$1:$B$6940,MATCH(AH1243,PROVEEDORES!$A$1:$A$6940,0)),"")</f>
        <v>GUEVARA FERNANDEZ CLEOFE</v>
      </c>
    </row>
    <row r="1244" spans="1:35" hidden="1" x14ac:dyDescent="0.4">
      <c r="A1244" s="13" t="s">
        <v>47</v>
      </c>
      <c r="B1244" s="13" t="s">
        <v>11089</v>
      </c>
      <c r="C1244" s="11">
        <v>46191</v>
      </c>
      <c r="D1244" s="37" t="s">
        <v>8941</v>
      </c>
      <c r="E1244" s="8">
        <v>40</v>
      </c>
      <c r="G1244" t="s">
        <v>11459</v>
      </c>
      <c r="H1244" s="16">
        <v>3.3839999999999999</v>
      </c>
      <c r="I1244" s="13" t="s">
        <v>58</v>
      </c>
      <c r="J1244" s="18" t="s">
        <v>11105</v>
      </c>
      <c r="K1244" s="11">
        <v>46189</v>
      </c>
      <c r="L1244" s="11">
        <v>46189</v>
      </c>
      <c r="M1244" s="20" t="s">
        <v>7029</v>
      </c>
      <c r="Q1244" s="40" t="s">
        <v>8944</v>
      </c>
      <c r="AH1244" s="19" t="str">
        <f t="shared" si="232"/>
        <v>10718880063</v>
      </c>
      <c r="AI1244" t="str">
        <f>IFERROR(INDEX(PROVEEDORES!$B$1:$B$6940,MATCH(AH1244,PROVEEDORES!$A$1:$A$6940,0)),"")</f>
        <v>DIAZ VILLALOBOS DIMAS</v>
      </c>
    </row>
    <row r="1245" spans="1:35" hidden="1" x14ac:dyDescent="0.4">
      <c r="A1245" s="13" t="s">
        <v>47</v>
      </c>
      <c r="B1245" s="13" t="s">
        <v>11089</v>
      </c>
      <c r="C1245" s="11">
        <v>46191</v>
      </c>
      <c r="D1245" s="37" t="s">
        <v>8941</v>
      </c>
      <c r="E1245" s="8">
        <v>40</v>
      </c>
      <c r="G1245" t="s">
        <v>11459</v>
      </c>
      <c r="H1245" s="16">
        <v>3.3839999999999999</v>
      </c>
      <c r="I1245" s="13" t="s">
        <v>58</v>
      </c>
      <c r="J1245" s="18" t="s">
        <v>11106</v>
      </c>
      <c r="K1245" s="11">
        <v>46190</v>
      </c>
      <c r="L1245" s="11">
        <v>46190</v>
      </c>
      <c r="M1245" s="13" t="s">
        <v>6658</v>
      </c>
      <c r="Q1245" s="40" t="s">
        <v>8944</v>
      </c>
      <c r="AH1245" s="19" t="str">
        <f t="shared" si="232"/>
        <v>10482682184</v>
      </c>
      <c r="AI1245" t="str">
        <f>IFERROR(INDEX(PROVEEDORES!$B$1:$B$6940,MATCH(AH1245,PROVEEDORES!$A$1:$A$6940,0)),"")</f>
        <v>PAISIS ROBLES EDINSON</v>
      </c>
    </row>
    <row r="1246" spans="1:35" hidden="1" x14ac:dyDescent="0.4">
      <c r="A1246" s="13" t="s">
        <v>47</v>
      </c>
      <c r="B1246" s="13" t="s">
        <v>11089</v>
      </c>
      <c r="C1246" s="11">
        <v>46191</v>
      </c>
      <c r="D1246" s="37" t="s">
        <v>8941</v>
      </c>
      <c r="E1246" s="8">
        <v>40</v>
      </c>
      <c r="G1246" t="s">
        <v>11459</v>
      </c>
      <c r="H1246" s="16">
        <v>3.3839999999999999</v>
      </c>
      <c r="I1246" s="13" t="s">
        <v>58</v>
      </c>
      <c r="J1246" s="18" t="s">
        <v>11107</v>
      </c>
      <c r="K1246" s="11">
        <v>46191</v>
      </c>
      <c r="L1246" s="11">
        <v>46191</v>
      </c>
      <c r="M1246" s="13" t="s">
        <v>7133</v>
      </c>
      <c r="Q1246" s="40" t="s">
        <v>8944</v>
      </c>
      <c r="AH1246" s="19" t="str">
        <f t="shared" si="232"/>
        <v>10733685790</v>
      </c>
      <c r="AI1246" t="str">
        <f>IFERROR(INDEX(PROVEEDORES!$B$1:$B$6940,MATCH(AH1246,PROVEEDORES!$A$1:$A$6940,0)),"")</f>
        <v>ISUIZA SABINO HALBER WAGNER</v>
      </c>
    </row>
    <row r="1247" spans="1:35" hidden="1" x14ac:dyDescent="0.4">
      <c r="A1247" s="13" t="s">
        <v>47</v>
      </c>
      <c r="B1247" s="13" t="s">
        <v>11108</v>
      </c>
      <c r="C1247" s="11">
        <v>46191</v>
      </c>
      <c r="D1247" s="37" t="s">
        <v>8940</v>
      </c>
      <c r="F1247" s="8">
        <v>300</v>
      </c>
      <c r="G1247" t="s">
        <v>11459</v>
      </c>
      <c r="H1247" s="16">
        <v>3.3839999999999999</v>
      </c>
      <c r="I1247" s="13" t="s">
        <v>50</v>
      </c>
      <c r="J1247" s="18" t="s">
        <v>11109</v>
      </c>
      <c r="K1247" s="11">
        <v>46186</v>
      </c>
      <c r="L1247" s="11">
        <v>46186</v>
      </c>
      <c r="M1247" s="13" t="s">
        <v>91</v>
      </c>
      <c r="Q1247" s="38" t="s">
        <v>11110</v>
      </c>
      <c r="AH1247" s="19" t="str">
        <f t="shared" si="232"/>
        <v>00125549</v>
      </c>
      <c r="AI1247" t="str">
        <f>IFERROR(INDEX(PROVEEDORES!$B$1:$B$6940,MATCH(AH1247,PROVEEDORES!$A$1:$A$6940,0)),"")</f>
        <v>LOZANO CAMPOS EDGAR CESAREO</v>
      </c>
    </row>
    <row r="1248" spans="1:35" hidden="1" x14ac:dyDescent="0.4">
      <c r="A1248" s="13" t="s">
        <v>47</v>
      </c>
      <c r="B1248" s="13" t="s">
        <v>11108</v>
      </c>
      <c r="C1248" s="11">
        <v>46191</v>
      </c>
      <c r="D1248" s="37" t="s">
        <v>8940</v>
      </c>
      <c r="F1248" s="8">
        <v>98</v>
      </c>
      <c r="G1248" t="s">
        <v>11459</v>
      </c>
      <c r="H1248" s="16">
        <v>3.3839999999999999</v>
      </c>
      <c r="I1248" s="13" t="s">
        <v>50</v>
      </c>
      <c r="J1248" s="18" t="s">
        <v>11111</v>
      </c>
      <c r="K1248" s="11">
        <v>46191</v>
      </c>
      <c r="L1248" s="11">
        <v>46191</v>
      </c>
      <c r="M1248" s="13" t="s">
        <v>91</v>
      </c>
      <c r="Q1248" s="40" t="s">
        <v>39</v>
      </c>
      <c r="AH1248" s="19" t="str">
        <f t="shared" si="232"/>
        <v>00125549</v>
      </c>
      <c r="AI1248" t="str">
        <f>IFERROR(INDEX(PROVEEDORES!$B$1:$B$6940,MATCH(AH1248,PROVEEDORES!$A$1:$A$6940,0)),"")</f>
        <v>LOZANO CAMPOS EDGAR CESAREO</v>
      </c>
    </row>
    <row r="1249" spans="1:35" hidden="1" x14ac:dyDescent="0.4">
      <c r="A1249" s="13" t="s">
        <v>47</v>
      </c>
      <c r="B1249" s="13" t="s">
        <v>11108</v>
      </c>
      <c r="C1249" s="11">
        <v>46191</v>
      </c>
      <c r="D1249" s="37" t="s">
        <v>8942</v>
      </c>
      <c r="E1249" s="8">
        <v>30</v>
      </c>
      <c r="G1249" t="s">
        <v>11459</v>
      </c>
      <c r="H1249" s="16">
        <v>3.3839999999999999</v>
      </c>
      <c r="I1249" s="13" t="s">
        <v>56</v>
      </c>
      <c r="J1249" s="18" t="s">
        <v>11112</v>
      </c>
      <c r="K1249" s="11">
        <v>46189</v>
      </c>
      <c r="L1249" s="11">
        <v>46189</v>
      </c>
      <c r="M1249" s="13" t="s">
        <v>9416</v>
      </c>
      <c r="Q1249" s="40" t="s">
        <v>41</v>
      </c>
      <c r="AH1249" s="19" t="str">
        <f t="shared" si="232"/>
        <v>10009733791</v>
      </c>
      <c r="AI1249" t="str">
        <f>IFERROR(INDEX(PROVEEDORES!$B$1:$B$6940,MATCH(AH1249,PROVEEDORES!$A$1:$A$6940,0)),"")</f>
        <v>REATEGUI LOPEZ CESAR</v>
      </c>
    </row>
    <row r="1250" spans="1:35" hidden="1" x14ac:dyDescent="0.4">
      <c r="A1250" s="13" t="s">
        <v>47</v>
      </c>
      <c r="B1250" s="13" t="s">
        <v>11108</v>
      </c>
      <c r="C1250" s="11">
        <v>46191</v>
      </c>
      <c r="D1250" s="37" t="s">
        <v>8942</v>
      </c>
      <c r="E1250" s="8">
        <v>40</v>
      </c>
      <c r="G1250" t="s">
        <v>11459</v>
      </c>
      <c r="H1250" s="16">
        <v>3.3839999999999999</v>
      </c>
      <c r="I1250" s="13" t="s">
        <v>56</v>
      </c>
      <c r="J1250" s="18" t="s">
        <v>11113</v>
      </c>
      <c r="K1250" s="11">
        <v>46191</v>
      </c>
      <c r="L1250" s="11">
        <v>46191</v>
      </c>
      <c r="M1250" s="13" t="s">
        <v>9520</v>
      </c>
      <c r="Q1250" s="40" t="s">
        <v>59</v>
      </c>
      <c r="AH1250" s="19" t="str">
        <f t="shared" si="232"/>
        <v>10755996551</v>
      </c>
      <c r="AI1250" t="str">
        <f>IFERROR(INDEX(PROVEEDORES!$B$1:$B$6940,MATCH(AH1250,PROVEEDORES!$A$1:$A$6940,0)),"")</f>
        <v>PEREZ DAHUA FRANS DENNIS</v>
      </c>
    </row>
    <row r="1251" spans="1:35" hidden="1" x14ac:dyDescent="0.4">
      <c r="A1251" s="13" t="s">
        <v>47</v>
      </c>
      <c r="B1251" s="13" t="s">
        <v>11108</v>
      </c>
      <c r="C1251" s="11">
        <v>46191</v>
      </c>
      <c r="D1251" s="37" t="s">
        <v>8942</v>
      </c>
      <c r="E1251" s="8">
        <v>48</v>
      </c>
      <c r="G1251" t="s">
        <v>11459</v>
      </c>
      <c r="H1251" s="16">
        <v>3.3839999999999999</v>
      </c>
      <c r="I1251" s="13" t="s">
        <v>56</v>
      </c>
      <c r="J1251" s="18" t="s">
        <v>11114</v>
      </c>
      <c r="K1251" s="11">
        <v>46191</v>
      </c>
      <c r="L1251" s="11">
        <v>46191</v>
      </c>
      <c r="M1251" s="13" t="s">
        <v>9520</v>
      </c>
      <c r="Q1251" s="40" t="s">
        <v>8943</v>
      </c>
      <c r="AH1251" s="19" t="str">
        <f t="shared" si="232"/>
        <v>10755996551</v>
      </c>
      <c r="AI1251" t="str">
        <f>IFERROR(INDEX(PROVEEDORES!$B$1:$B$6940,MATCH(AH1251,PROVEEDORES!$A$1:$A$6940,0)),"")</f>
        <v>PEREZ DAHUA FRANS DENNIS</v>
      </c>
    </row>
    <row r="1252" spans="1:35" hidden="1" x14ac:dyDescent="0.4">
      <c r="A1252" s="13" t="s">
        <v>47</v>
      </c>
      <c r="B1252" s="13" t="s">
        <v>11108</v>
      </c>
      <c r="C1252" s="11">
        <v>46191</v>
      </c>
      <c r="D1252" s="5">
        <v>63433</v>
      </c>
      <c r="E1252" s="8">
        <v>40</v>
      </c>
      <c r="G1252" t="s">
        <v>11459</v>
      </c>
      <c r="H1252" s="16">
        <v>3.3839999999999999</v>
      </c>
      <c r="I1252" s="13" t="s">
        <v>58</v>
      </c>
      <c r="J1252" s="18" t="s">
        <v>11115</v>
      </c>
      <c r="K1252" s="11">
        <v>46187</v>
      </c>
      <c r="L1252" s="11">
        <v>46187</v>
      </c>
      <c r="M1252" s="20" t="s">
        <v>6564</v>
      </c>
      <c r="Q1252" s="40" t="s">
        <v>8947</v>
      </c>
      <c r="AH1252" s="19" t="str">
        <f t="shared" si="232"/>
        <v>10479490703</v>
      </c>
      <c r="AI1252" t="str">
        <f>IFERROR(INDEX(PROVEEDORES!$B$1:$B$6940,MATCH(AH1252,PROVEEDORES!$A$1:$A$6940,0)),"")</f>
        <v>CRISOSTOMO VENTURA RAUL MANRIQUE</v>
      </c>
    </row>
    <row r="1253" spans="1:35" hidden="1" x14ac:dyDescent="0.4">
      <c r="A1253" s="13" t="s">
        <v>47</v>
      </c>
      <c r="B1253" s="13" t="s">
        <v>11108</v>
      </c>
      <c r="C1253" s="11">
        <v>46191</v>
      </c>
      <c r="D1253" s="37" t="s">
        <v>8942</v>
      </c>
      <c r="E1253" s="8">
        <v>40</v>
      </c>
      <c r="G1253" t="s">
        <v>11459</v>
      </c>
      <c r="H1253" s="16">
        <v>3.3839999999999999</v>
      </c>
      <c r="I1253" s="13" t="s">
        <v>56</v>
      </c>
      <c r="J1253" s="18" t="s">
        <v>11116</v>
      </c>
      <c r="K1253" s="11">
        <v>46186</v>
      </c>
      <c r="L1253" s="11">
        <v>46186</v>
      </c>
      <c r="M1253" s="13" t="s">
        <v>710</v>
      </c>
      <c r="Q1253" s="40" t="s">
        <v>8944</v>
      </c>
      <c r="AH1253" s="19" t="str">
        <f t="shared" si="232"/>
        <v>10001186324</v>
      </c>
      <c r="AI1253" t="str">
        <f>IFERROR(INDEX(PROVEEDORES!$B$1:$B$6940,MATCH(AH1253,PROVEEDORES!$A$1:$A$6940,0)),"")</f>
        <v>SAMUEL DOMINGUEZ USHIÑAHUA</v>
      </c>
    </row>
    <row r="1254" spans="1:35" hidden="1" x14ac:dyDescent="0.4">
      <c r="A1254" s="13" t="s">
        <v>47</v>
      </c>
      <c r="B1254" s="13" t="s">
        <v>11108</v>
      </c>
      <c r="C1254" s="11">
        <v>46191</v>
      </c>
      <c r="D1254" s="37" t="s">
        <v>8941</v>
      </c>
      <c r="E1254" s="8">
        <v>40</v>
      </c>
      <c r="G1254" t="s">
        <v>11459</v>
      </c>
      <c r="H1254" s="16">
        <v>3.3839999999999999</v>
      </c>
      <c r="I1254" s="13" t="s">
        <v>58</v>
      </c>
      <c r="J1254" s="18" t="s">
        <v>11117</v>
      </c>
      <c r="K1254" s="11">
        <v>46187</v>
      </c>
      <c r="L1254" s="11">
        <v>46187</v>
      </c>
      <c r="M1254" s="13" t="s">
        <v>2584</v>
      </c>
      <c r="Q1254" s="40" t="s">
        <v>8944</v>
      </c>
      <c r="AH1254" s="19" t="str">
        <f t="shared" si="232"/>
        <v>10204381815</v>
      </c>
      <c r="AI1254" t="str">
        <f>IFERROR(INDEX(PROVEEDORES!$B$1:$B$6940,MATCH(AH1254,PROVEEDORES!$A$1:$A$6940,0)),"")</f>
        <v>BASALDUA MICHUE CARMEN YOLANDA</v>
      </c>
    </row>
    <row r="1255" spans="1:35" hidden="1" x14ac:dyDescent="0.4">
      <c r="A1255" s="13" t="s">
        <v>47</v>
      </c>
      <c r="B1255" s="13" t="s">
        <v>11108</v>
      </c>
      <c r="C1255" s="11">
        <v>46191</v>
      </c>
      <c r="D1255" s="37" t="s">
        <v>8941</v>
      </c>
      <c r="E1255" s="8">
        <v>40</v>
      </c>
      <c r="G1255" t="s">
        <v>11459</v>
      </c>
      <c r="H1255" s="16">
        <v>3.3839999999999999</v>
      </c>
      <c r="I1255" s="13" t="s">
        <v>58</v>
      </c>
      <c r="J1255" s="18" t="s">
        <v>11118</v>
      </c>
      <c r="K1255" s="11">
        <v>46188</v>
      </c>
      <c r="L1255" s="11">
        <v>46188</v>
      </c>
      <c r="M1255" s="20" t="s">
        <v>6658</v>
      </c>
      <c r="Q1255" s="40" t="s">
        <v>8944</v>
      </c>
      <c r="AH1255" s="19" t="str">
        <f t="shared" si="232"/>
        <v>10482682184</v>
      </c>
      <c r="AI1255" t="str">
        <f>IFERROR(INDEX(PROVEEDORES!$B$1:$B$6940,MATCH(AH1255,PROVEEDORES!$A$1:$A$6940,0)),"")</f>
        <v>PAISIS ROBLES EDINSON</v>
      </c>
    </row>
    <row r="1256" spans="1:35" hidden="1" x14ac:dyDescent="0.4">
      <c r="A1256" s="13" t="s">
        <v>47</v>
      </c>
      <c r="B1256" s="13" t="s">
        <v>11108</v>
      </c>
      <c r="C1256" s="11">
        <v>46191</v>
      </c>
      <c r="D1256" s="37" t="s">
        <v>8941</v>
      </c>
      <c r="E1256" s="8">
        <v>40</v>
      </c>
      <c r="G1256" t="s">
        <v>11459</v>
      </c>
      <c r="H1256" s="16">
        <v>3.3839999999999999</v>
      </c>
      <c r="I1256" s="13" t="s">
        <v>58</v>
      </c>
      <c r="J1256" s="18" t="s">
        <v>11119</v>
      </c>
      <c r="K1256" s="11">
        <v>46189</v>
      </c>
      <c r="L1256" s="11">
        <v>46189</v>
      </c>
      <c r="M1256" s="20" t="s">
        <v>7176</v>
      </c>
      <c r="Q1256" s="40" t="s">
        <v>8944</v>
      </c>
      <c r="AH1256" s="19" t="str">
        <f t="shared" si="232"/>
        <v>10738787701</v>
      </c>
      <c r="AI1256" t="str">
        <f>IFERROR(INDEX(PROVEEDORES!$B$1:$B$6940,MATCH(AH1256,PROVEEDORES!$A$1:$A$6940,0)),"")</f>
        <v>PEZO RENGIFO LADY MATILDE</v>
      </c>
    </row>
    <row r="1257" spans="1:35" hidden="1" x14ac:dyDescent="0.4">
      <c r="A1257" s="13" t="s">
        <v>47</v>
      </c>
      <c r="B1257" s="13" t="s">
        <v>11108</v>
      </c>
      <c r="C1257" s="11">
        <v>46191</v>
      </c>
      <c r="D1257" s="37" t="s">
        <v>8942</v>
      </c>
      <c r="E1257" s="8">
        <v>40</v>
      </c>
      <c r="G1257" t="s">
        <v>11459</v>
      </c>
      <c r="H1257" s="16">
        <v>3.3839999999999999</v>
      </c>
      <c r="I1257" s="13" t="s">
        <v>56</v>
      </c>
      <c r="J1257" s="18" t="s">
        <v>11120</v>
      </c>
      <c r="K1257" s="11">
        <v>46190</v>
      </c>
      <c r="L1257" s="11">
        <v>46190</v>
      </c>
      <c r="M1257" s="20" t="s">
        <v>9546</v>
      </c>
      <c r="Q1257" s="40" t="s">
        <v>8944</v>
      </c>
      <c r="AH1257" s="19" t="str">
        <f t="shared" si="232"/>
        <v>10719954958</v>
      </c>
      <c r="AI1257" t="str">
        <f>IFERROR(INDEX(PROVEEDORES!$B$1:$B$6940,MATCH(AH1257,PROVEEDORES!$A$1:$A$6940,0)),"")</f>
        <v>CAYO DOMINGUEZ RICHAR ANTONY</v>
      </c>
    </row>
    <row r="1258" spans="1:35" hidden="1" x14ac:dyDescent="0.4">
      <c r="A1258" s="13" t="s">
        <v>47</v>
      </c>
      <c r="B1258" s="13" t="s">
        <v>11108</v>
      </c>
      <c r="C1258" s="11">
        <v>46191</v>
      </c>
      <c r="D1258" s="37" t="s">
        <v>8941</v>
      </c>
      <c r="E1258" s="8">
        <v>40</v>
      </c>
      <c r="G1258" t="s">
        <v>11459</v>
      </c>
      <c r="H1258" s="16">
        <v>3.3839999999999999</v>
      </c>
      <c r="I1258" s="13" t="s">
        <v>58</v>
      </c>
      <c r="J1258" s="18" t="s">
        <v>11121</v>
      </c>
      <c r="K1258" s="11">
        <v>46191</v>
      </c>
      <c r="L1258" s="11">
        <v>46191</v>
      </c>
      <c r="M1258" s="13" t="s">
        <v>9178</v>
      </c>
      <c r="Q1258" s="40" t="s">
        <v>8944</v>
      </c>
      <c r="AH1258" s="19" t="str">
        <f t="shared" si="232"/>
        <v>10762285300</v>
      </c>
      <c r="AI1258" t="str">
        <f>IFERROR(INDEX(PROVEEDORES!$B$1:$B$6940,MATCH(AH1258,PROVEEDORES!$A$1:$A$6940,0)),"")</f>
        <v>SANTIAGO DURAND RUTH LILA</v>
      </c>
    </row>
    <row r="1259" spans="1:35" hidden="1" x14ac:dyDescent="0.4">
      <c r="A1259" s="13" t="s">
        <v>47</v>
      </c>
      <c r="B1259" s="13" t="s">
        <v>11122</v>
      </c>
      <c r="C1259" s="11">
        <v>46191</v>
      </c>
      <c r="D1259" s="37" t="s">
        <v>8940</v>
      </c>
      <c r="F1259" s="8">
        <v>630</v>
      </c>
      <c r="G1259" t="s">
        <v>11459</v>
      </c>
      <c r="H1259" s="16">
        <v>3.3839999999999999</v>
      </c>
      <c r="I1259" s="13" t="s">
        <v>50</v>
      </c>
      <c r="J1259" s="18" t="s">
        <v>11123</v>
      </c>
      <c r="K1259" s="11">
        <v>46189</v>
      </c>
      <c r="L1259" s="11">
        <v>46189</v>
      </c>
      <c r="M1259" s="43">
        <v>22989697</v>
      </c>
      <c r="Q1259" s="38" t="s">
        <v>11124</v>
      </c>
      <c r="AH1259" s="19">
        <f t="shared" si="232"/>
        <v>22989697</v>
      </c>
      <c r="AI1259" t="str">
        <f>IFERROR(INDEX(PROVEEDORES!$B$1:$B$6940,MATCH(AH1259,PROVEEDORES!$A$1:$A$6940,0)),"")</f>
        <v>BERROSPI PANDURO EDGAR</v>
      </c>
    </row>
    <row r="1260" spans="1:35" hidden="1" x14ac:dyDescent="0.4">
      <c r="A1260" s="13" t="s">
        <v>47</v>
      </c>
      <c r="B1260" s="13" t="s">
        <v>11122</v>
      </c>
      <c r="C1260" s="11">
        <v>46191</v>
      </c>
      <c r="D1260" s="37" t="s">
        <v>8940</v>
      </c>
      <c r="F1260" s="8">
        <v>60</v>
      </c>
      <c r="G1260" t="s">
        <v>11459</v>
      </c>
      <c r="H1260" s="16">
        <v>3.3839999999999999</v>
      </c>
      <c r="I1260" s="13" t="s">
        <v>50</v>
      </c>
      <c r="J1260" s="18" t="s">
        <v>11125</v>
      </c>
      <c r="K1260" s="11">
        <v>46191</v>
      </c>
      <c r="L1260" s="11">
        <v>46191</v>
      </c>
      <c r="M1260" s="43">
        <v>22989697</v>
      </c>
      <c r="Q1260" s="40" t="s">
        <v>39</v>
      </c>
      <c r="AH1260" s="19">
        <f t="shared" si="232"/>
        <v>22989697</v>
      </c>
      <c r="AI1260" t="str">
        <f>IFERROR(INDEX(PROVEEDORES!$B$1:$B$6940,MATCH(AH1260,PROVEEDORES!$A$1:$A$6940,0)),"")</f>
        <v>BERROSPI PANDURO EDGAR</v>
      </c>
    </row>
    <row r="1261" spans="1:35" hidden="1" x14ac:dyDescent="0.4">
      <c r="A1261" s="13" t="s">
        <v>47</v>
      </c>
      <c r="B1261" s="13" t="s">
        <v>11122</v>
      </c>
      <c r="C1261" s="11">
        <v>46191</v>
      </c>
      <c r="D1261" s="37" t="s">
        <v>8942</v>
      </c>
      <c r="E1261" s="8">
        <v>40</v>
      </c>
      <c r="G1261" t="s">
        <v>11459</v>
      </c>
      <c r="H1261" s="16">
        <v>3.3839999999999999</v>
      </c>
      <c r="I1261" s="13" t="s">
        <v>56</v>
      </c>
      <c r="J1261" s="18" t="s">
        <v>11126</v>
      </c>
      <c r="K1261" s="11">
        <v>46160</v>
      </c>
      <c r="L1261" s="11">
        <v>46160</v>
      </c>
      <c r="M1261" s="13" t="s">
        <v>9520</v>
      </c>
      <c r="Q1261" s="40" t="s">
        <v>59</v>
      </c>
      <c r="AH1261" s="19" t="str">
        <f t="shared" si="232"/>
        <v>10755996551</v>
      </c>
      <c r="AI1261" t="str">
        <f>IFERROR(INDEX(PROVEEDORES!$B$1:$B$6940,MATCH(AH1261,PROVEEDORES!$A$1:$A$6940,0)),"")</f>
        <v>PEREZ DAHUA FRANS DENNIS</v>
      </c>
    </row>
    <row r="1262" spans="1:35" hidden="1" x14ac:dyDescent="0.4">
      <c r="A1262" s="13" t="s">
        <v>47</v>
      </c>
      <c r="B1262" s="13" t="s">
        <v>11122</v>
      </c>
      <c r="C1262" s="11">
        <v>46191</v>
      </c>
      <c r="D1262" s="37" t="s">
        <v>8942</v>
      </c>
      <c r="E1262" s="8">
        <v>10</v>
      </c>
      <c r="G1262" t="s">
        <v>11459</v>
      </c>
      <c r="H1262" s="16">
        <v>3.3839999999999999</v>
      </c>
      <c r="I1262" s="13" t="s">
        <v>56</v>
      </c>
      <c r="J1262" s="18" t="s">
        <v>11127</v>
      </c>
      <c r="K1262" s="11">
        <v>46191</v>
      </c>
      <c r="L1262" s="11">
        <v>46191</v>
      </c>
      <c r="M1262" s="13" t="s">
        <v>9520</v>
      </c>
      <c r="Q1262" s="40" t="s">
        <v>8943</v>
      </c>
      <c r="AH1262" s="19" t="str">
        <f t="shared" si="232"/>
        <v>10755996551</v>
      </c>
      <c r="AI1262" t="str">
        <f>IFERROR(INDEX(PROVEEDORES!$B$1:$B$6940,MATCH(AH1262,PROVEEDORES!$A$1:$A$6940,0)),"")</f>
        <v>PEREZ DAHUA FRANS DENNIS</v>
      </c>
    </row>
    <row r="1263" spans="1:35" hidden="1" x14ac:dyDescent="0.4">
      <c r="A1263" s="13" t="s">
        <v>47</v>
      </c>
      <c r="B1263" s="13" t="s">
        <v>11122</v>
      </c>
      <c r="C1263" s="11">
        <v>46191</v>
      </c>
      <c r="D1263" s="37" t="s">
        <v>11460</v>
      </c>
      <c r="E1263" s="8">
        <v>450</v>
      </c>
      <c r="G1263" t="s">
        <v>11459</v>
      </c>
      <c r="H1263" s="16">
        <v>3.3839999999999999</v>
      </c>
      <c r="I1263" s="13" t="s">
        <v>57</v>
      </c>
      <c r="J1263" s="18" t="s">
        <v>11128</v>
      </c>
      <c r="K1263" s="11">
        <v>46191</v>
      </c>
      <c r="L1263" s="11">
        <v>46191</v>
      </c>
      <c r="M1263" s="13" t="s">
        <v>9101</v>
      </c>
      <c r="Q1263" s="40" t="s">
        <v>8950</v>
      </c>
      <c r="AH1263" s="19" t="str">
        <f t="shared" si="232"/>
        <v>10001210683</v>
      </c>
      <c r="AI1263" t="str">
        <f>IFERROR(INDEX(PROVEEDORES!$B$1:$B$6940,MATCH(AH1263,PROVEEDORES!$A$1:$A$6940,0)),"")</f>
        <v>FLORES VARGAS ROXANA</v>
      </c>
    </row>
    <row r="1264" spans="1:35" hidden="1" x14ac:dyDescent="0.4">
      <c r="A1264" s="13" t="s">
        <v>47</v>
      </c>
      <c r="B1264" s="13" t="s">
        <v>11122</v>
      </c>
      <c r="C1264" s="11">
        <v>46191</v>
      </c>
      <c r="D1264" s="5">
        <v>6313</v>
      </c>
      <c r="E1264" s="8">
        <v>30</v>
      </c>
      <c r="G1264" t="s">
        <v>11459</v>
      </c>
      <c r="H1264" s="16">
        <v>3.3839999999999999</v>
      </c>
      <c r="I1264" s="13" t="s">
        <v>58</v>
      </c>
      <c r="J1264" s="18" t="s">
        <v>11129</v>
      </c>
      <c r="K1264" s="11">
        <v>46190</v>
      </c>
      <c r="L1264" s="11">
        <v>46190</v>
      </c>
      <c r="M1264" s="13" t="s">
        <v>3513</v>
      </c>
      <c r="Q1264" s="40" t="s">
        <v>41</v>
      </c>
      <c r="AH1264" s="19" t="str">
        <f t="shared" si="232"/>
        <v>10258265926</v>
      </c>
      <c r="AI1264" t="str">
        <f>IFERROR(INDEX(PROVEEDORES!$B$1:$B$6940,MATCH(AH1264,PROVEEDORES!$A$1:$A$6940,0)),"")</f>
        <v>DE LA BARRA ESPINOZA VICTORIA ELENA</v>
      </c>
    </row>
    <row r="1265" spans="1:35" hidden="1" x14ac:dyDescent="0.4">
      <c r="A1265" s="13" t="s">
        <v>47</v>
      </c>
      <c r="B1265" s="13" t="s">
        <v>11122</v>
      </c>
      <c r="C1265" s="11">
        <v>46191</v>
      </c>
      <c r="D1265" s="37" t="s">
        <v>8941</v>
      </c>
      <c r="E1265" s="8">
        <v>40</v>
      </c>
      <c r="G1265" t="s">
        <v>11459</v>
      </c>
      <c r="H1265" s="16">
        <v>3.3839999999999999</v>
      </c>
      <c r="I1265" s="13" t="s">
        <v>58</v>
      </c>
      <c r="J1265" s="18" t="s">
        <v>11130</v>
      </c>
      <c r="K1265" s="11">
        <v>46188</v>
      </c>
      <c r="L1265" s="11">
        <v>46188</v>
      </c>
      <c r="M1265" s="20" t="s">
        <v>5658</v>
      </c>
      <c r="Q1265" s="40" t="s">
        <v>8944</v>
      </c>
      <c r="AH1265" s="19" t="str">
        <f t="shared" si="232"/>
        <v>10446876312</v>
      </c>
      <c r="AI1265" t="str">
        <f>IFERROR(INDEX(PROVEEDORES!$B$1:$B$6940,MATCH(AH1265,PROVEEDORES!$A$1:$A$6940,0)),"")</f>
        <v>IRENE ELENITH ROJAS RUIZ</v>
      </c>
    </row>
    <row r="1266" spans="1:35" hidden="1" x14ac:dyDescent="0.4">
      <c r="A1266" s="13" t="s">
        <v>47</v>
      </c>
      <c r="B1266" s="13" t="s">
        <v>11122</v>
      </c>
      <c r="C1266" s="11">
        <v>46191</v>
      </c>
      <c r="D1266" s="37" t="s">
        <v>8941</v>
      </c>
      <c r="E1266" s="8">
        <v>40</v>
      </c>
      <c r="G1266" t="s">
        <v>11459</v>
      </c>
      <c r="H1266" s="16">
        <v>3.3839999999999999</v>
      </c>
      <c r="I1266" s="13" t="s">
        <v>58</v>
      </c>
      <c r="J1266" s="18" t="s">
        <v>11131</v>
      </c>
      <c r="K1266" s="11">
        <v>46189</v>
      </c>
      <c r="L1266" s="11">
        <v>46189</v>
      </c>
      <c r="M1266" s="20" t="s">
        <v>5658</v>
      </c>
      <c r="Q1266" s="40" t="s">
        <v>8944</v>
      </c>
      <c r="AH1266" s="19" t="str">
        <f t="shared" si="232"/>
        <v>10446876312</v>
      </c>
      <c r="AI1266" t="str">
        <f>IFERROR(INDEX(PROVEEDORES!$B$1:$B$6940,MATCH(AH1266,PROVEEDORES!$A$1:$A$6940,0)),"")</f>
        <v>IRENE ELENITH ROJAS RUIZ</v>
      </c>
    </row>
    <row r="1267" spans="1:35" hidden="1" x14ac:dyDescent="0.4">
      <c r="A1267" s="13" t="s">
        <v>47</v>
      </c>
      <c r="B1267" s="13" t="s">
        <v>11122</v>
      </c>
      <c r="C1267" s="11">
        <v>46191</v>
      </c>
      <c r="D1267" s="37" t="s">
        <v>8942</v>
      </c>
      <c r="E1267" s="8">
        <v>40</v>
      </c>
      <c r="G1267" t="s">
        <v>11459</v>
      </c>
      <c r="H1267" s="16">
        <v>3.3839999999999999</v>
      </c>
      <c r="I1267" s="13" t="s">
        <v>56</v>
      </c>
      <c r="J1267" s="18" t="s">
        <v>11132</v>
      </c>
      <c r="K1267" s="11">
        <v>46190</v>
      </c>
      <c r="L1267" s="11">
        <v>46190</v>
      </c>
      <c r="M1267" s="20" t="s">
        <v>4489</v>
      </c>
      <c r="Q1267" s="40" t="s">
        <v>8944</v>
      </c>
      <c r="AH1267" s="19" t="str">
        <f t="shared" si="232"/>
        <v>10413644513</v>
      </c>
      <c r="AI1267" t="str">
        <f>IFERROR(INDEX(PROVEEDORES!$B$1:$B$6940,MATCH(AH1267,PROVEEDORES!$A$1:$A$6940,0)),"")</f>
        <v>LIZANDRO MUÑOZ PEÑAHERRERA</v>
      </c>
    </row>
    <row r="1268" spans="1:35" hidden="1" x14ac:dyDescent="0.4">
      <c r="A1268" s="13" t="s">
        <v>47</v>
      </c>
      <c r="B1268" s="13" t="s">
        <v>11122</v>
      </c>
      <c r="C1268" s="11">
        <v>46191</v>
      </c>
      <c r="D1268" s="37" t="s">
        <v>8941</v>
      </c>
      <c r="E1268" s="8">
        <v>40</v>
      </c>
      <c r="G1268" t="s">
        <v>11459</v>
      </c>
      <c r="H1268" s="16">
        <v>3.3839999999999999</v>
      </c>
      <c r="I1268" s="13" t="s">
        <v>58</v>
      </c>
      <c r="J1268" s="18" t="s">
        <v>11133</v>
      </c>
      <c r="K1268" s="11">
        <v>46191</v>
      </c>
      <c r="L1268" s="11">
        <v>46191</v>
      </c>
      <c r="M1268" s="13" t="s">
        <v>3513</v>
      </c>
      <c r="Q1268" s="40" t="s">
        <v>8944</v>
      </c>
      <c r="AH1268" s="19" t="str">
        <f t="shared" si="232"/>
        <v>10258265926</v>
      </c>
      <c r="AI1268" t="str">
        <f>IFERROR(INDEX(PROVEEDORES!$B$1:$B$6940,MATCH(AH1268,PROVEEDORES!$A$1:$A$6940,0)),"")</f>
        <v>DE LA BARRA ESPINOZA VICTORIA ELENA</v>
      </c>
    </row>
    <row r="1269" spans="1:35" hidden="1" x14ac:dyDescent="0.4">
      <c r="A1269" s="13" t="s">
        <v>47</v>
      </c>
      <c r="B1269" s="13" t="s">
        <v>11134</v>
      </c>
      <c r="C1269" s="11">
        <v>46191</v>
      </c>
      <c r="D1269" s="37" t="s">
        <v>8940</v>
      </c>
      <c r="F1269" s="8">
        <v>600</v>
      </c>
      <c r="G1269" t="s">
        <v>11459</v>
      </c>
      <c r="H1269" s="16">
        <v>3.3839999999999999</v>
      </c>
      <c r="I1269" s="13" t="s">
        <v>50</v>
      </c>
      <c r="J1269" s="18" t="s">
        <v>11135</v>
      </c>
      <c r="K1269" s="11">
        <v>46184</v>
      </c>
      <c r="L1269" s="11">
        <v>46184</v>
      </c>
      <c r="M1269" s="13" t="s">
        <v>95</v>
      </c>
      <c r="Q1269" s="38" t="s">
        <v>11136</v>
      </c>
      <c r="AH1269" s="19" t="str">
        <f t="shared" si="232"/>
        <v>01124493</v>
      </c>
      <c r="AI1269" t="str">
        <f>IFERROR(INDEX(PROVEEDORES!$B$1:$B$6940,MATCH(AH1269,PROVEEDORES!$A$1:$A$6940,0)),"")</f>
        <v>PEZO NAVARRO NEISER</v>
      </c>
    </row>
    <row r="1270" spans="1:35" hidden="1" x14ac:dyDescent="0.4">
      <c r="A1270" s="13" t="s">
        <v>47</v>
      </c>
      <c r="B1270" s="13" t="s">
        <v>11134</v>
      </c>
      <c r="C1270" s="11">
        <v>46191</v>
      </c>
      <c r="D1270" s="37" t="s">
        <v>8940</v>
      </c>
      <c r="F1270" s="8">
        <v>6.8</v>
      </c>
      <c r="G1270" t="s">
        <v>11459</v>
      </c>
      <c r="H1270" s="16">
        <v>3.3839999999999999</v>
      </c>
      <c r="I1270" s="13" t="s">
        <v>50</v>
      </c>
      <c r="J1270" s="18" t="s">
        <v>11137</v>
      </c>
      <c r="K1270" s="11">
        <v>46191</v>
      </c>
      <c r="L1270" s="11">
        <v>46191</v>
      </c>
      <c r="M1270" s="13" t="s">
        <v>95</v>
      </c>
      <c r="Q1270" s="40" t="s">
        <v>39</v>
      </c>
      <c r="AH1270" s="19" t="str">
        <f t="shared" si="232"/>
        <v>01124493</v>
      </c>
      <c r="AI1270" t="str">
        <f>IFERROR(INDEX(PROVEEDORES!$B$1:$B$6940,MATCH(AH1270,PROVEEDORES!$A$1:$A$6940,0)),"")</f>
        <v>PEZO NAVARRO NEISER</v>
      </c>
    </row>
    <row r="1271" spans="1:35" x14ac:dyDescent="0.4">
      <c r="A1271" s="13" t="s">
        <v>47</v>
      </c>
      <c r="B1271" s="13" t="s">
        <v>11134</v>
      </c>
      <c r="C1271" s="11">
        <v>46191</v>
      </c>
      <c r="D1271" s="37" t="s">
        <v>8942</v>
      </c>
      <c r="E1271" s="8">
        <v>52.2</v>
      </c>
      <c r="G1271" t="s">
        <v>11459</v>
      </c>
      <c r="H1271" s="16">
        <v>3.3839999999999999</v>
      </c>
      <c r="I1271" s="13" t="s">
        <v>56</v>
      </c>
      <c r="J1271" s="18" t="s">
        <v>11138</v>
      </c>
      <c r="K1271" s="11">
        <v>46187</v>
      </c>
      <c r="L1271" s="11">
        <v>46187</v>
      </c>
      <c r="M1271" s="20" t="s">
        <v>8121</v>
      </c>
      <c r="Q1271" s="40" t="s">
        <v>45</v>
      </c>
      <c r="AH1271" s="19" t="str">
        <f t="shared" si="232"/>
        <v>20511004251</v>
      </c>
      <c r="AI1271" t="str">
        <f>IFERROR(INDEX(PROVEEDORES!$B$1:$B$6940,MATCH(AH1271,PROVEEDORES!$A$1:$A$6940,0)),"")</f>
        <v>CONCESIONARIA IIRSA NORTE S.A.</v>
      </c>
    </row>
    <row r="1272" spans="1:35" x14ac:dyDescent="0.4">
      <c r="A1272" s="13" t="s">
        <v>47</v>
      </c>
      <c r="B1272" s="13" t="s">
        <v>11134</v>
      </c>
      <c r="C1272" s="11">
        <v>46191</v>
      </c>
      <c r="D1272" s="37" t="s">
        <v>8942</v>
      </c>
      <c r="E1272" s="8">
        <v>52.2</v>
      </c>
      <c r="G1272" t="s">
        <v>11459</v>
      </c>
      <c r="H1272" s="16">
        <v>3.3839999999999999</v>
      </c>
      <c r="I1272" s="13" t="s">
        <v>56</v>
      </c>
      <c r="J1272" s="18" t="s">
        <v>11139</v>
      </c>
      <c r="K1272" s="11">
        <v>46187</v>
      </c>
      <c r="L1272" s="11">
        <v>46187</v>
      </c>
      <c r="M1272" s="20" t="s">
        <v>8121</v>
      </c>
      <c r="Q1272" s="40" t="s">
        <v>45</v>
      </c>
      <c r="AH1272" s="19" t="str">
        <f t="shared" si="232"/>
        <v>20511004251</v>
      </c>
      <c r="AI1272" t="str">
        <f>IFERROR(INDEX(PROVEEDORES!$B$1:$B$6940,MATCH(AH1272,PROVEEDORES!$A$1:$A$6940,0)),"")</f>
        <v>CONCESIONARIA IIRSA NORTE S.A.</v>
      </c>
    </row>
    <row r="1273" spans="1:35" x14ac:dyDescent="0.4">
      <c r="A1273" s="13" t="s">
        <v>47</v>
      </c>
      <c r="B1273" s="13" t="s">
        <v>11134</v>
      </c>
      <c r="C1273" s="11">
        <v>46191</v>
      </c>
      <c r="D1273" s="37" t="s">
        <v>8942</v>
      </c>
      <c r="E1273" s="8">
        <v>52.2</v>
      </c>
      <c r="G1273" t="s">
        <v>11459</v>
      </c>
      <c r="H1273" s="16">
        <v>3.3839999999999999</v>
      </c>
      <c r="I1273" s="13" t="s">
        <v>56</v>
      </c>
      <c r="J1273" s="18" t="s">
        <v>11140</v>
      </c>
      <c r="K1273" s="11">
        <v>46188</v>
      </c>
      <c r="L1273" s="11">
        <v>46188</v>
      </c>
      <c r="M1273" s="20" t="s">
        <v>8121</v>
      </c>
      <c r="Q1273" s="40" t="s">
        <v>45</v>
      </c>
      <c r="AH1273" s="19" t="str">
        <f t="shared" si="232"/>
        <v>20511004251</v>
      </c>
      <c r="AI1273" t="str">
        <f>IFERROR(INDEX(PROVEEDORES!$B$1:$B$6940,MATCH(AH1273,PROVEEDORES!$A$1:$A$6940,0)),"")</f>
        <v>CONCESIONARIA IIRSA NORTE S.A.</v>
      </c>
    </row>
    <row r="1274" spans="1:35" x14ac:dyDescent="0.4">
      <c r="A1274" s="13" t="s">
        <v>47</v>
      </c>
      <c r="B1274" s="13" t="s">
        <v>11134</v>
      </c>
      <c r="C1274" s="11">
        <v>46191</v>
      </c>
      <c r="D1274" s="37" t="s">
        <v>8942</v>
      </c>
      <c r="E1274" s="8">
        <v>52.2</v>
      </c>
      <c r="G1274" t="s">
        <v>11459</v>
      </c>
      <c r="H1274" s="16">
        <v>3.3839999999999999</v>
      </c>
      <c r="I1274" s="13" t="s">
        <v>56</v>
      </c>
      <c r="J1274" s="18" t="s">
        <v>11141</v>
      </c>
      <c r="K1274" s="11">
        <v>46188</v>
      </c>
      <c r="L1274" s="11">
        <v>46188</v>
      </c>
      <c r="M1274" s="20" t="s">
        <v>8121</v>
      </c>
      <c r="Q1274" s="40" t="s">
        <v>45</v>
      </c>
      <c r="AH1274" s="19" t="str">
        <f t="shared" si="232"/>
        <v>20511004251</v>
      </c>
      <c r="AI1274" t="str">
        <f>IFERROR(INDEX(PROVEEDORES!$B$1:$B$6940,MATCH(AH1274,PROVEEDORES!$A$1:$A$6940,0)),"")</f>
        <v>CONCESIONARIA IIRSA NORTE S.A.</v>
      </c>
    </row>
    <row r="1275" spans="1:35" hidden="1" x14ac:dyDescent="0.4">
      <c r="A1275" s="13" t="s">
        <v>47</v>
      </c>
      <c r="B1275" s="13" t="s">
        <v>11134</v>
      </c>
      <c r="C1275" s="11">
        <v>46191</v>
      </c>
      <c r="D1275" s="37" t="s">
        <v>8942</v>
      </c>
      <c r="E1275" s="8">
        <v>30</v>
      </c>
      <c r="G1275" t="s">
        <v>11459</v>
      </c>
      <c r="H1275" s="16">
        <v>3.3839999999999999</v>
      </c>
      <c r="I1275" s="13" t="s">
        <v>56</v>
      </c>
      <c r="J1275" s="18" t="s">
        <v>11142</v>
      </c>
      <c r="K1275" s="11">
        <v>46192</v>
      </c>
      <c r="L1275" s="11">
        <v>46192</v>
      </c>
      <c r="M1275" s="13" t="s">
        <v>4296</v>
      </c>
      <c r="Q1275" s="40" t="s">
        <v>41</v>
      </c>
      <c r="AH1275" s="19" t="str">
        <f t="shared" si="232"/>
        <v>10407763438</v>
      </c>
      <c r="AI1275" t="str">
        <f>IFERROR(INDEX(PROVEEDORES!$B$1:$B$6940,MATCH(AH1275,PROVEEDORES!$A$1:$A$6940,0)),"")</f>
        <v>MUÑOZ GONGORA MARIA MARLENE</v>
      </c>
    </row>
    <row r="1276" spans="1:35" hidden="1" x14ac:dyDescent="0.4">
      <c r="A1276" s="13" t="s">
        <v>47</v>
      </c>
      <c r="B1276" s="13" t="s">
        <v>11134</v>
      </c>
      <c r="C1276" s="11">
        <v>46191</v>
      </c>
      <c r="D1276" s="37" t="s">
        <v>8942</v>
      </c>
      <c r="E1276" s="8">
        <v>40</v>
      </c>
      <c r="G1276" t="s">
        <v>11459</v>
      </c>
      <c r="H1276" s="16">
        <v>3.3839999999999999</v>
      </c>
      <c r="I1276" s="13" t="s">
        <v>56</v>
      </c>
      <c r="J1276" s="18" t="s">
        <v>11143</v>
      </c>
      <c r="K1276" s="11">
        <v>46191</v>
      </c>
      <c r="L1276" s="11">
        <v>46191</v>
      </c>
      <c r="M1276" s="13" t="s">
        <v>9520</v>
      </c>
      <c r="Q1276" s="40" t="s">
        <v>59</v>
      </c>
      <c r="AH1276" s="19" t="str">
        <f t="shared" si="232"/>
        <v>10755996551</v>
      </c>
      <c r="AI1276" t="str">
        <f>IFERROR(INDEX(PROVEEDORES!$B$1:$B$6940,MATCH(AH1276,PROVEEDORES!$A$1:$A$6940,0)),"")</f>
        <v>PEREZ DAHUA FRANS DENNIS</v>
      </c>
    </row>
    <row r="1277" spans="1:35" hidden="1" x14ac:dyDescent="0.4">
      <c r="A1277" s="13" t="s">
        <v>47</v>
      </c>
      <c r="B1277" s="13" t="s">
        <v>11134</v>
      </c>
      <c r="C1277" s="11">
        <v>46191</v>
      </c>
      <c r="D1277" s="37" t="s">
        <v>8942</v>
      </c>
      <c r="E1277" s="8">
        <v>48</v>
      </c>
      <c r="G1277" t="s">
        <v>11459</v>
      </c>
      <c r="H1277" s="16">
        <v>3.3839999999999999</v>
      </c>
      <c r="I1277" s="13" t="s">
        <v>56</v>
      </c>
      <c r="J1277" s="18" t="s">
        <v>11144</v>
      </c>
      <c r="K1277" s="11">
        <v>46191</v>
      </c>
      <c r="L1277" s="11">
        <v>46191</v>
      </c>
      <c r="M1277" s="13" t="s">
        <v>9520</v>
      </c>
      <c r="Q1277" s="40" t="s">
        <v>8943</v>
      </c>
      <c r="AH1277" s="19" t="str">
        <f t="shared" si="232"/>
        <v>10755996551</v>
      </c>
      <c r="AI1277" t="str">
        <f>IFERROR(INDEX(PROVEEDORES!$B$1:$B$6940,MATCH(AH1277,PROVEEDORES!$A$1:$A$6940,0)),"")</f>
        <v>PEREZ DAHUA FRANS DENNIS</v>
      </c>
    </row>
    <row r="1278" spans="1:35" hidden="1" x14ac:dyDescent="0.4">
      <c r="A1278" s="13" t="s">
        <v>47</v>
      </c>
      <c r="B1278" s="13" t="s">
        <v>11134</v>
      </c>
      <c r="C1278" s="11">
        <v>46191</v>
      </c>
      <c r="D1278" s="37" t="s">
        <v>8941</v>
      </c>
      <c r="E1278" s="8">
        <v>40</v>
      </c>
      <c r="G1278" t="s">
        <v>11459</v>
      </c>
      <c r="H1278" s="16">
        <v>3.3839999999999999</v>
      </c>
      <c r="I1278" s="13" t="s">
        <v>58</v>
      </c>
      <c r="J1278" s="18" t="s">
        <v>11145</v>
      </c>
      <c r="K1278" s="11">
        <v>46245</v>
      </c>
      <c r="L1278" s="11">
        <v>46245</v>
      </c>
      <c r="M1278" s="20" t="s">
        <v>4343</v>
      </c>
      <c r="Q1278" s="40" t="s">
        <v>8944</v>
      </c>
      <c r="AH1278" s="19" t="str">
        <f t="shared" si="232"/>
        <v>10409132591</v>
      </c>
      <c r="AI1278" t="str">
        <f>IFERROR(INDEX(PROVEEDORES!$B$1:$B$6940,MATCH(AH1278,PROVEEDORES!$A$1:$A$6940,0)),"")</f>
        <v>MONTALVO ANDRES VICTORIA APOLONIA</v>
      </c>
    </row>
    <row r="1279" spans="1:35" hidden="1" x14ac:dyDescent="0.4">
      <c r="A1279" s="13" t="s">
        <v>47</v>
      </c>
      <c r="B1279" s="13" t="s">
        <v>11134</v>
      </c>
      <c r="C1279" s="11">
        <v>46191</v>
      </c>
      <c r="D1279" s="37" t="s">
        <v>8941</v>
      </c>
      <c r="E1279" s="8">
        <v>40</v>
      </c>
      <c r="G1279" t="s">
        <v>11459</v>
      </c>
      <c r="H1279" s="16">
        <v>3.3839999999999999</v>
      </c>
      <c r="I1279" s="13" t="s">
        <v>58</v>
      </c>
      <c r="J1279" s="18" t="s">
        <v>11146</v>
      </c>
      <c r="K1279" s="11">
        <v>46185</v>
      </c>
      <c r="L1279" s="11">
        <v>46185</v>
      </c>
      <c r="M1279" s="20" t="s">
        <v>6295</v>
      </c>
      <c r="Q1279" s="40" t="s">
        <v>8944</v>
      </c>
      <c r="AH1279" s="19" t="str">
        <f t="shared" si="232"/>
        <v>10469544651</v>
      </c>
      <c r="AI1279" t="str">
        <f>IFERROR(INDEX(PROVEEDORES!$B$1:$B$6940,MATCH(AH1279,PROVEEDORES!$A$1:$A$6940,0)),"")</f>
        <v>PADILLA LAGUNA SONIA AUREA</v>
      </c>
    </row>
    <row r="1280" spans="1:35" hidden="1" x14ac:dyDescent="0.4">
      <c r="A1280" s="13" t="s">
        <v>47</v>
      </c>
      <c r="B1280" s="13" t="s">
        <v>11134</v>
      </c>
      <c r="C1280" s="11">
        <v>46191</v>
      </c>
      <c r="D1280" s="37" t="s">
        <v>8941</v>
      </c>
      <c r="E1280" s="8">
        <v>40</v>
      </c>
      <c r="G1280" t="s">
        <v>11459</v>
      </c>
      <c r="H1280" s="16">
        <v>3.3839999999999999</v>
      </c>
      <c r="I1280" s="13" t="s">
        <v>58</v>
      </c>
      <c r="J1280" s="18" t="s">
        <v>11147</v>
      </c>
      <c r="K1280" s="11">
        <v>46186</v>
      </c>
      <c r="L1280" s="11">
        <v>46186</v>
      </c>
      <c r="M1280" s="20" t="s">
        <v>1679</v>
      </c>
      <c r="Q1280" s="40" t="s">
        <v>8944</v>
      </c>
      <c r="AH1280" s="19" t="str">
        <f t="shared" si="232"/>
        <v>10011445522</v>
      </c>
      <c r="AI1280" t="str">
        <f>IFERROR(INDEX(PROVEEDORES!$B$1:$B$6940,MATCH(AH1280,PROVEEDORES!$A$1:$A$6940,0)),"")</f>
        <v>LLENI SHUÑA CORDOVA</v>
      </c>
    </row>
    <row r="1281" spans="1:35" hidden="1" x14ac:dyDescent="0.4">
      <c r="A1281" s="13" t="s">
        <v>47</v>
      </c>
      <c r="B1281" s="13" t="s">
        <v>11134</v>
      </c>
      <c r="C1281" s="11">
        <v>46191</v>
      </c>
      <c r="D1281" s="37" t="s">
        <v>8941</v>
      </c>
      <c r="E1281" s="8">
        <v>40</v>
      </c>
      <c r="G1281" t="s">
        <v>11459</v>
      </c>
      <c r="H1281" s="16">
        <v>3.3839999999999999</v>
      </c>
      <c r="I1281" s="13" t="s">
        <v>58</v>
      </c>
      <c r="J1281" s="18" t="s">
        <v>11148</v>
      </c>
      <c r="K1281" s="11">
        <v>46187</v>
      </c>
      <c r="L1281" s="11">
        <v>46187</v>
      </c>
      <c r="M1281" s="13" t="s">
        <v>7029</v>
      </c>
      <c r="Q1281" s="40" t="s">
        <v>8944</v>
      </c>
      <c r="AH1281" s="19" t="str">
        <f t="shared" ref="AH1281:AH1340" si="233">M1281</f>
        <v>10718880063</v>
      </c>
      <c r="AI1281" t="str">
        <f>IFERROR(INDEX(PROVEEDORES!$B$1:$B$6940,MATCH(AH1281,PROVEEDORES!$A$1:$A$6940,0)),"")</f>
        <v>DIAZ VILLALOBOS DIMAS</v>
      </c>
    </row>
    <row r="1282" spans="1:35" hidden="1" x14ac:dyDescent="0.4">
      <c r="A1282" s="13" t="s">
        <v>47</v>
      </c>
      <c r="B1282" s="13" t="s">
        <v>11134</v>
      </c>
      <c r="C1282" s="11">
        <v>46191</v>
      </c>
      <c r="D1282" s="37" t="s">
        <v>8941</v>
      </c>
      <c r="E1282" s="8">
        <v>40</v>
      </c>
      <c r="G1282" t="s">
        <v>11459</v>
      </c>
      <c r="H1282" s="16">
        <v>3.3839999999999999</v>
      </c>
      <c r="I1282" s="13" t="s">
        <v>58</v>
      </c>
      <c r="J1282" s="18" t="s">
        <v>11149</v>
      </c>
      <c r="K1282" s="11">
        <v>46188</v>
      </c>
      <c r="L1282" s="11">
        <v>46188</v>
      </c>
      <c r="M1282" s="13" t="s">
        <v>5078</v>
      </c>
      <c r="Q1282" s="40" t="s">
        <v>8944</v>
      </c>
      <c r="AH1282" s="19" t="str">
        <f t="shared" si="233"/>
        <v>10431674535</v>
      </c>
      <c r="AI1282" t="str">
        <f>IFERROR(INDEX(PROVEEDORES!$B$1:$B$6940,MATCH(AH1282,PROVEEDORES!$A$1:$A$6940,0)),"")</f>
        <v>MENDOZA CHUQUIMEZ JUDIT</v>
      </c>
    </row>
    <row r="1283" spans="1:35" hidden="1" x14ac:dyDescent="0.4">
      <c r="A1283" s="13" t="s">
        <v>47</v>
      </c>
      <c r="B1283" s="13" t="s">
        <v>11134</v>
      </c>
      <c r="C1283" s="11">
        <v>46191</v>
      </c>
      <c r="D1283" s="37" t="s">
        <v>8941</v>
      </c>
      <c r="E1283" s="8">
        <v>40</v>
      </c>
      <c r="G1283" t="s">
        <v>11459</v>
      </c>
      <c r="H1283" s="16">
        <v>3.3839999999999999</v>
      </c>
      <c r="I1283" s="13" t="s">
        <v>58</v>
      </c>
      <c r="J1283" s="18" t="s">
        <v>11150</v>
      </c>
      <c r="K1283" s="11">
        <v>46190</v>
      </c>
      <c r="L1283" s="11">
        <v>46190</v>
      </c>
      <c r="M1283" s="13" t="s">
        <v>1679</v>
      </c>
      <c r="Q1283" s="40" t="s">
        <v>8944</v>
      </c>
      <c r="AH1283" s="19" t="str">
        <f t="shared" si="233"/>
        <v>10011445522</v>
      </c>
      <c r="AI1283" t="str">
        <f>IFERROR(INDEX(PROVEEDORES!$B$1:$B$6940,MATCH(AH1283,PROVEEDORES!$A$1:$A$6940,0)),"")</f>
        <v>LLENI SHUÑA CORDOVA</v>
      </c>
    </row>
    <row r="1284" spans="1:35" hidden="1" x14ac:dyDescent="0.4">
      <c r="A1284" s="13" t="s">
        <v>47</v>
      </c>
      <c r="B1284" s="13" t="s">
        <v>11134</v>
      </c>
      <c r="C1284" s="11">
        <v>46191</v>
      </c>
      <c r="D1284" s="37" t="s">
        <v>8941</v>
      </c>
      <c r="E1284" s="8">
        <v>40</v>
      </c>
      <c r="G1284" t="s">
        <v>11459</v>
      </c>
      <c r="H1284" s="16">
        <v>3.3839999999999999</v>
      </c>
      <c r="I1284" s="13" t="s">
        <v>58</v>
      </c>
      <c r="J1284" s="18" t="s">
        <v>11151</v>
      </c>
      <c r="K1284" s="11">
        <v>46191</v>
      </c>
      <c r="L1284" s="11">
        <v>46191</v>
      </c>
      <c r="M1284" s="20" t="s">
        <v>9001</v>
      </c>
      <c r="Q1284" s="40" t="s">
        <v>8944</v>
      </c>
      <c r="AH1284" s="19" t="str">
        <f t="shared" si="233"/>
        <v>10439056946</v>
      </c>
      <c r="AI1284" t="str">
        <f>IFERROR(INDEX(PROVEEDORES!$B$1:$B$6940,MATCH(AH1284,PROVEEDORES!$A$1:$A$6940,0)),"")</f>
        <v>VALENTIN RIOS VIRGINIA</v>
      </c>
    </row>
    <row r="1285" spans="1:35" hidden="1" x14ac:dyDescent="0.4">
      <c r="A1285" s="13" t="s">
        <v>47</v>
      </c>
      <c r="B1285" s="13" t="s">
        <v>11152</v>
      </c>
      <c r="C1285" s="11">
        <v>46192</v>
      </c>
      <c r="D1285" s="37" t="s">
        <v>8940</v>
      </c>
      <c r="F1285" s="8">
        <v>350</v>
      </c>
      <c r="G1285" t="s">
        <v>11459</v>
      </c>
      <c r="H1285" s="16">
        <v>3.3879999999999999</v>
      </c>
      <c r="I1285" s="13" t="s">
        <v>50</v>
      </c>
      <c r="J1285" s="18" t="s">
        <v>11153</v>
      </c>
      <c r="K1285" s="11">
        <v>46188</v>
      </c>
      <c r="L1285" s="11">
        <v>46188</v>
      </c>
      <c r="M1285" s="13" t="s">
        <v>230</v>
      </c>
      <c r="Q1285" s="38" t="s">
        <v>11154</v>
      </c>
      <c r="AH1285" s="19" t="str">
        <f t="shared" si="233"/>
        <v>40018877</v>
      </c>
      <c r="AI1285" t="str">
        <f>IFERROR(INDEX(PROVEEDORES!$B$1:$B$6940,MATCH(AH1285,PROVEEDORES!$A$1:$A$6940,0)),"")</f>
        <v>RENGIFO IGLESIAS HEBER</v>
      </c>
    </row>
    <row r="1286" spans="1:35" hidden="1" x14ac:dyDescent="0.4">
      <c r="A1286" s="13" t="s">
        <v>47</v>
      </c>
      <c r="B1286" s="13" t="s">
        <v>11152</v>
      </c>
      <c r="C1286" s="11">
        <v>46192</v>
      </c>
      <c r="D1286" s="37" t="s">
        <v>8940</v>
      </c>
      <c r="F1286" s="8">
        <v>178</v>
      </c>
      <c r="G1286" t="s">
        <v>11459</v>
      </c>
      <c r="H1286" s="16">
        <v>3.3879999999999999</v>
      </c>
      <c r="I1286" s="13" t="s">
        <v>50</v>
      </c>
      <c r="J1286" s="18" t="s">
        <v>11155</v>
      </c>
      <c r="K1286" s="11">
        <v>46192</v>
      </c>
      <c r="L1286" s="11">
        <v>46192</v>
      </c>
      <c r="M1286" s="13" t="s">
        <v>230</v>
      </c>
      <c r="Q1286" s="40" t="s">
        <v>39</v>
      </c>
      <c r="AH1286" s="19" t="str">
        <f t="shared" si="233"/>
        <v>40018877</v>
      </c>
      <c r="AI1286" t="str">
        <f>IFERROR(INDEX(PROVEEDORES!$B$1:$B$6940,MATCH(AH1286,PROVEEDORES!$A$1:$A$6940,0)),"")</f>
        <v>RENGIFO IGLESIAS HEBER</v>
      </c>
    </row>
    <row r="1287" spans="1:35" hidden="1" x14ac:dyDescent="0.4">
      <c r="A1287" s="13" t="s">
        <v>47</v>
      </c>
      <c r="B1287" s="13" t="s">
        <v>11152</v>
      </c>
      <c r="C1287" s="11">
        <v>46192</v>
      </c>
      <c r="D1287" s="37" t="s">
        <v>8942</v>
      </c>
      <c r="E1287" s="8">
        <v>70</v>
      </c>
      <c r="G1287" t="s">
        <v>11459</v>
      </c>
      <c r="H1287" s="16">
        <v>3.3879999999999999</v>
      </c>
      <c r="I1287" s="13" t="s">
        <v>56</v>
      </c>
      <c r="J1287" s="18" t="s">
        <v>11156</v>
      </c>
      <c r="K1287" s="11">
        <v>46191</v>
      </c>
      <c r="L1287" s="11">
        <v>46191</v>
      </c>
      <c r="M1287" s="20" t="s">
        <v>6637</v>
      </c>
      <c r="Q1287" s="40" t="s">
        <v>8947</v>
      </c>
      <c r="AH1287" s="19" t="str">
        <f t="shared" si="233"/>
        <v>10481881981</v>
      </c>
      <c r="AI1287" t="str">
        <f>IFERROR(INDEX(PROVEEDORES!$B$1:$B$6940,MATCH(AH1287,PROVEEDORES!$A$1:$A$6940,0)),"")</f>
        <v>ARTEAGA PALACIOS INOCENTE CRUZ</v>
      </c>
    </row>
    <row r="1288" spans="1:35" hidden="1" x14ac:dyDescent="0.4">
      <c r="A1288" s="13" t="s">
        <v>47</v>
      </c>
      <c r="B1288" s="13" t="s">
        <v>11152</v>
      </c>
      <c r="C1288" s="11">
        <v>46192</v>
      </c>
      <c r="D1288" s="37" t="s">
        <v>8942</v>
      </c>
      <c r="E1288" s="8">
        <v>40</v>
      </c>
      <c r="G1288" t="s">
        <v>11459</v>
      </c>
      <c r="H1288" s="16">
        <v>3.3879999999999999</v>
      </c>
      <c r="I1288" s="13" t="s">
        <v>56</v>
      </c>
      <c r="J1288" s="18" t="s">
        <v>11157</v>
      </c>
      <c r="K1288" s="11">
        <v>46192</v>
      </c>
      <c r="L1288" s="11">
        <v>46192</v>
      </c>
      <c r="M1288" s="13" t="s">
        <v>9677</v>
      </c>
      <c r="Q1288" s="40" t="s">
        <v>59</v>
      </c>
      <c r="AH1288" s="19" t="str">
        <f t="shared" si="233"/>
        <v>10000099495</v>
      </c>
      <c r="AI1288" t="str">
        <f>IFERROR(INDEX(PROVEEDORES!$B$1:$B$6940,MATCH(AH1288,PROVEEDORES!$A$1:$A$6940,0)),"")</f>
        <v>RUIZ DE AGUILAR LUZ ELINA</v>
      </c>
    </row>
    <row r="1289" spans="1:35" hidden="1" x14ac:dyDescent="0.4">
      <c r="A1289" s="13" t="s">
        <v>47</v>
      </c>
      <c r="B1289" s="13" t="s">
        <v>11152</v>
      </c>
      <c r="C1289" s="11">
        <v>46192</v>
      </c>
      <c r="D1289" s="37" t="s">
        <v>8942</v>
      </c>
      <c r="E1289" s="8">
        <v>48</v>
      </c>
      <c r="G1289" t="s">
        <v>11459</v>
      </c>
      <c r="H1289" s="16">
        <v>3.3879999999999999</v>
      </c>
      <c r="I1289" s="13" t="s">
        <v>56</v>
      </c>
      <c r="J1289" s="18" t="s">
        <v>11158</v>
      </c>
      <c r="K1289" s="11">
        <v>46192</v>
      </c>
      <c r="L1289" s="11">
        <v>46192</v>
      </c>
      <c r="M1289" s="13" t="s">
        <v>9677</v>
      </c>
      <c r="Q1289" s="40" t="s">
        <v>8943</v>
      </c>
      <c r="AH1289" s="19" t="str">
        <f t="shared" si="233"/>
        <v>10000099495</v>
      </c>
      <c r="AI1289" t="str">
        <f>IFERROR(INDEX(PROVEEDORES!$B$1:$B$6940,MATCH(AH1289,PROVEEDORES!$A$1:$A$6940,0)),"")</f>
        <v>RUIZ DE AGUILAR LUZ ELINA</v>
      </c>
    </row>
    <row r="1290" spans="1:35" hidden="1" x14ac:dyDescent="0.4">
      <c r="A1290" s="13" t="s">
        <v>47</v>
      </c>
      <c r="B1290" s="13" t="s">
        <v>11152</v>
      </c>
      <c r="C1290" s="11">
        <v>46192</v>
      </c>
      <c r="D1290" s="37" t="s">
        <v>8942</v>
      </c>
      <c r="E1290" s="8">
        <v>80</v>
      </c>
      <c r="G1290" t="s">
        <v>11459</v>
      </c>
      <c r="H1290" s="16">
        <v>3.3879999999999999</v>
      </c>
      <c r="I1290" s="13" t="s">
        <v>56</v>
      </c>
      <c r="J1290" s="18" t="s">
        <v>11159</v>
      </c>
      <c r="K1290" s="11">
        <v>46192</v>
      </c>
      <c r="L1290" s="11">
        <v>46192</v>
      </c>
      <c r="M1290" s="13" t="s">
        <v>9520</v>
      </c>
      <c r="Q1290" s="40" t="s">
        <v>9868</v>
      </c>
      <c r="AH1290" s="19" t="str">
        <f t="shared" si="233"/>
        <v>10755996551</v>
      </c>
      <c r="AI1290" t="str">
        <f>IFERROR(INDEX(PROVEEDORES!$B$1:$B$6940,MATCH(AH1290,PROVEEDORES!$A$1:$A$6940,0)),"")</f>
        <v>PEREZ DAHUA FRANS DENNIS</v>
      </c>
    </row>
    <row r="1291" spans="1:35" hidden="1" x14ac:dyDescent="0.4">
      <c r="A1291" s="13" t="s">
        <v>47</v>
      </c>
      <c r="B1291" s="13" t="s">
        <v>11152</v>
      </c>
      <c r="C1291" s="11">
        <v>46192</v>
      </c>
      <c r="D1291" s="5">
        <v>63433</v>
      </c>
      <c r="E1291" s="8">
        <v>60</v>
      </c>
      <c r="G1291" t="s">
        <v>11459</v>
      </c>
      <c r="H1291" s="16">
        <v>3.3879999999999999</v>
      </c>
      <c r="I1291" s="13" t="s">
        <v>58</v>
      </c>
      <c r="J1291" s="18" t="s">
        <v>11160</v>
      </c>
      <c r="K1291" s="11">
        <v>46190</v>
      </c>
      <c r="L1291" s="11">
        <v>46190</v>
      </c>
      <c r="M1291" s="13" t="s">
        <v>1215</v>
      </c>
      <c r="Q1291" s="40" t="s">
        <v>8947</v>
      </c>
      <c r="AH1291" s="19" t="str">
        <f t="shared" si="233"/>
        <v>10009749956</v>
      </c>
      <c r="AI1291" t="str">
        <f>IFERROR(INDEX(PROVEEDORES!$B$1:$B$6940,MATCH(AH1291,PROVEEDORES!$A$1:$A$6940,0)),"")</f>
        <v>VALLES BARRERA FLOR</v>
      </c>
    </row>
    <row r="1292" spans="1:35" hidden="1" x14ac:dyDescent="0.4">
      <c r="A1292" s="13" t="s">
        <v>47</v>
      </c>
      <c r="B1292" s="13" t="s">
        <v>11152</v>
      </c>
      <c r="C1292" s="11">
        <v>46192</v>
      </c>
      <c r="D1292" s="5">
        <v>63433</v>
      </c>
      <c r="E1292" s="8">
        <v>30</v>
      </c>
      <c r="G1292" t="s">
        <v>11459</v>
      </c>
      <c r="H1292" s="16">
        <v>3.3879999999999999</v>
      </c>
      <c r="I1292" s="13" t="s">
        <v>58</v>
      </c>
      <c r="J1292" s="18" t="s">
        <v>11161</v>
      </c>
      <c r="K1292" s="11">
        <v>46190</v>
      </c>
      <c r="L1292" s="11">
        <v>46190</v>
      </c>
      <c r="M1292" s="13" t="s">
        <v>1215</v>
      </c>
      <c r="Q1292" s="40" t="s">
        <v>11162</v>
      </c>
      <c r="AH1292" s="19" t="str">
        <f t="shared" si="233"/>
        <v>10009749956</v>
      </c>
      <c r="AI1292" t="str">
        <f>IFERROR(INDEX(PROVEEDORES!$B$1:$B$6940,MATCH(AH1292,PROVEEDORES!$A$1:$A$6940,0)),"")</f>
        <v>VALLES BARRERA FLOR</v>
      </c>
    </row>
    <row r="1293" spans="1:35" hidden="1" x14ac:dyDescent="0.4">
      <c r="A1293" s="13" t="s">
        <v>47</v>
      </c>
      <c r="B1293" s="13" t="s">
        <v>11152</v>
      </c>
      <c r="C1293" s="11">
        <v>46192</v>
      </c>
      <c r="D1293" s="37" t="s">
        <v>8941</v>
      </c>
      <c r="E1293" s="8">
        <v>40</v>
      </c>
      <c r="G1293" t="s">
        <v>11459</v>
      </c>
      <c r="H1293" s="16">
        <v>3.3879999999999999</v>
      </c>
      <c r="I1293" s="13" t="s">
        <v>58</v>
      </c>
      <c r="J1293" s="18" t="s">
        <v>11163</v>
      </c>
      <c r="K1293" s="11">
        <v>46188</v>
      </c>
      <c r="L1293" s="11">
        <v>46188</v>
      </c>
      <c r="M1293" s="20" t="s">
        <v>4343</v>
      </c>
      <c r="Q1293" s="40" t="s">
        <v>8944</v>
      </c>
      <c r="AH1293" s="19" t="str">
        <f t="shared" si="233"/>
        <v>10409132591</v>
      </c>
      <c r="AI1293" t="str">
        <f>IFERROR(INDEX(PROVEEDORES!$B$1:$B$6940,MATCH(AH1293,PROVEEDORES!$A$1:$A$6940,0)),"")</f>
        <v>MONTALVO ANDRES VICTORIA APOLONIA</v>
      </c>
    </row>
    <row r="1294" spans="1:35" hidden="1" x14ac:dyDescent="0.4">
      <c r="A1294" s="13" t="s">
        <v>47</v>
      </c>
      <c r="B1294" s="13" t="s">
        <v>11152</v>
      </c>
      <c r="C1294" s="11">
        <v>46192</v>
      </c>
      <c r="D1294" s="37" t="s">
        <v>8942</v>
      </c>
      <c r="E1294" s="8">
        <v>40</v>
      </c>
      <c r="G1294" t="s">
        <v>11459</v>
      </c>
      <c r="H1294" s="16">
        <v>3.3879999999999999</v>
      </c>
      <c r="I1294" s="13" t="s">
        <v>56</v>
      </c>
      <c r="J1294" s="18" t="s">
        <v>11164</v>
      </c>
      <c r="K1294" s="11">
        <v>46189</v>
      </c>
      <c r="L1294" s="11">
        <v>46189</v>
      </c>
      <c r="M1294" s="20" t="s">
        <v>4489</v>
      </c>
      <c r="Q1294" s="40" t="s">
        <v>8944</v>
      </c>
      <c r="AH1294" s="19" t="str">
        <f t="shared" si="233"/>
        <v>10413644513</v>
      </c>
      <c r="AI1294" t="str">
        <f>IFERROR(INDEX(PROVEEDORES!$B$1:$B$6940,MATCH(AH1294,PROVEEDORES!$A$1:$A$6940,0)),"")</f>
        <v>LIZANDRO MUÑOZ PEÑAHERRERA</v>
      </c>
    </row>
    <row r="1295" spans="1:35" hidden="1" x14ac:dyDescent="0.4">
      <c r="A1295" s="13" t="s">
        <v>47</v>
      </c>
      <c r="B1295" s="13" t="s">
        <v>11152</v>
      </c>
      <c r="C1295" s="11">
        <v>46192</v>
      </c>
      <c r="D1295" s="37" t="s">
        <v>8941</v>
      </c>
      <c r="E1295" s="8">
        <v>40</v>
      </c>
      <c r="G1295" t="s">
        <v>11459</v>
      </c>
      <c r="H1295" s="16">
        <v>3.3879999999999999</v>
      </c>
      <c r="I1295" s="13" t="s">
        <v>58</v>
      </c>
      <c r="J1295" s="18" t="s">
        <v>11165</v>
      </c>
      <c r="K1295" s="11">
        <v>46190</v>
      </c>
      <c r="L1295" s="11">
        <v>46190</v>
      </c>
      <c r="M1295" s="20" t="s">
        <v>7619</v>
      </c>
      <c r="Q1295" s="40" t="s">
        <v>8944</v>
      </c>
      <c r="AH1295" s="19" t="str">
        <f t="shared" si="233"/>
        <v>10805861342</v>
      </c>
      <c r="AI1295" t="str">
        <f>IFERROR(INDEX(PROVEEDORES!$B$1:$B$6940,MATCH(AH1295,PROVEEDORES!$A$1:$A$6940,0)),"")</f>
        <v>CASTILLO QUISPE ALBERTO</v>
      </c>
    </row>
    <row r="1296" spans="1:35" hidden="1" x14ac:dyDescent="0.4">
      <c r="A1296" s="13" t="s">
        <v>47</v>
      </c>
      <c r="B1296" s="13" t="s">
        <v>11152</v>
      </c>
      <c r="C1296" s="11">
        <v>46192</v>
      </c>
      <c r="D1296" s="37" t="s">
        <v>8942</v>
      </c>
      <c r="E1296" s="8">
        <v>40</v>
      </c>
      <c r="G1296" t="s">
        <v>11459</v>
      </c>
      <c r="H1296" s="16">
        <v>3.3879999999999999</v>
      </c>
      <c r="I1296" s="13" t="s">
        <v>56</v>
      </c>
      <c r="J1296" s="18" t="s">
        <v>11166</v>
      </c>
      <c r="K1296" s="11">
        <v>46191</v>
      </c>
      <c r="L1296" s="11">
        <v>46191</v>
      </c>
      <c r="M1296" s="20" t="s">
        <v>9444</v>
      </c>
      <c r="Q1296" s="40" t="s">
        <v>8944</v>
      </c>
      <c r="AH1296" s="19" t="str">
        <f t="shared" si="233"/>
        <v>10752722701</v>
      </c>
      <c r="AI1296" t="str">
        <f>IFERROR(INDEX(PROVEEDORES!$B$1:$B$6940,MATCH(AH1296,PROVEEDORES!$A$1:$A$6940,0)),"")</f>
        <v>GONGORA GUERRA DARA BRIGITH</v>
      </c>
    </row>
    <row r="1297" spans="1:35" hidden="1" x14ac:dyDescent="0.4">
      <c r="A1297" s="13" t="s">
        <v>47</v>
      </c>
      <c r="B1297" s="13" t="s">
        <v>11152</v>
      </c>
      <c r="C1297" s="11">
        <v>46192</v>
      </c>
      <c r="D1297" s="37" t="s">
        <v>8941</v>
      </c>
      <c r="E1297" s="8">
        <v>40</v>
      </c>
      <c r="G1297" t="s">
        <v>11459</v>
      </c>
      <c r="H1297" s="16">
        <v>3.3879999999999999</v>
      </c>
      <c r="I1297" s="13" t="s">
        <v>58</v>
      </c>
      <c r="J1297" s="18" t="s">
        <v>11167</v>
      </c>
      <c r="K1297" s="11">
        <v>46192</v>
      </c>
      <c r="L1297" s="11">
        <v>46192</v>
      </c>
      <c r="M1297" s="20" t="s">
        <v>4343</v>
      </c>
      <c r="Q1297" s="40" t="s">
        <v>8944</v>
      </c>
      <c r="AH1297" s="19" t="str">
        <f t="shared" si="233"/>
        <v>10409132591</v>
      </c>
      <c r="AI1297" t="str">
        <f>IFERROR(INDEX(PROVEEDORES!$B$1:$B$6940,MATCH(AH1297,PROVEEDORES!$A$1:$A$6940,0)),"")</f>
        <v>MONTALVO ANDRES VICTORIA APOLONIA</v>
      </c>
    </row>
    <row r="1298" spans="1:35" hidden="1" x14ac:dyDescent="0.4">
      <c r="A1298" s="13" t="s">
        <v>47</v>
      </c>
      <c r="B1298" s="13" t="s">
        <v>11168</v>
      </c>
      <c r="C1298" s="11">
        <v>46193</v>
      </c>
      <c r="D1298" s="37" t="s">
        <v>8940</v>
      </c>
      <c r="F1298" s="8">
        <v>200</v>
      </c>
      <c r="G1298" t="s">
        <v>11459</v>
      </c>
      <c r="H1298" s="16">
        <v>3.3860000000000001</v>
      </c>
      <c r="I1298" s="13" t="s">
        <v>50</v>
      </c>
      <c r="J1298" s="18" t="s">
        <v>11169</v>
      </c>
      <c r="K1298" s="11">
        <v>46189</v>
      </c>
      <c r="L1298" s="11">
        <v>46189</v>
      </c>
      <c r="M1298" s="13" t="s">
        <v>9616</v>
      </c>
      <c r="Q1298" s="38" t="s">
        <v>11170</v>
      </c>
      <c r="AH1298" s="19" t="str">
        <f t="shared" si="233"/>
        <v>04061928</v>
      </c>
      <c r="AI1298" t="str">
        <f>IFERROR(INDEX(PROVEEDORES!$B$1:$B$6940,MATCH(AH1298,PROVEEDORES!$A$1:$A$6940,0)),"")</f>
        <v>VEGA GARCIA JULIO FAUSTO</v>
      </c>
    </row>
    <row r="1299" spans="1:35" hidden="1" x14ac:dyDescent="0.4">
      <c r="A1299" s="13" t="s">
        <v>47</v>
      </c>
      <c r="B1299" s="13" t="s">
        <v>11168</v>
      </c>
      <c r="C1299" s="11">
        <v>46193</v>
      </c>
      <c r="D1299" s="37" t="s">
        <v>8941</v>
      </c>
      <c r="E1299" s="8">
        <v>40</v>
      </c>
      <c r="G1299" t="s">
        <v>11459</v>
      </c>
      <c r="H1299" s="16">
        <v>3.3860000000000001</v>
      </c>
      <c r="I1299" s="13" t="s">
        <v>58</v>
      </c>
      <c r="J1299" s="18" t="s">
        <v>11171</v>
      </c>
      <c r="K1299" s="11">
        <v>46189</v>
      </c>
      <c r="L1299" s="11">
        <v>46189</v>
      </c>
      <c r="M1299" s="20" t="s">
        <v>9326</v>
      </c>
      <c r="Q1299" s="40" t="s">
        <v>8944</v>
      </c>
      <c r="AH1299" s="19" t="str">
        <f t="shared" si="233"/>
        <v>10463381220</v>
      </c>
      <c r="AI1299" t="str">
        <f>IFERROR(INDEX(PROVEEDORES!$B$1:$B$6940,MATCH(AH1299,PROVEEDORES!$A$1:$A$6940,0)),"")</f>
        <v>TRUJILLO HERRERA MAGALI ROCIO</v>
      </c>
    </row>
    <row r="1300" spans="1:35" hidden="1" x14ac:dyDescent="0.4">
      <c r="A1300" s="13" t="s">
        <v>47</v>
      </c>
      <c r="B1300" s="13" t="s">
        <v>11168</v>
      </c>
      <c r="C1300" s="11">
        <v>46193</v>
      </c>
      <c r="D1300" s="37" t="s">
        <v>8941</v>
      </c>
      <c r="E1300" s="8">
        <v>40</v>
      </c>
      <c r="G1300" t="s">
        <v>11459</v>
      </c>
      <c r="H1300" s="16">
        <v>3.3860000000000001</v>
      </c>
      <c r="I1300" s="13" t="s">
        <v>58</v>
      </c>
      <c r="J1300" s="18" t="s">
        <v>11172</v>
      </c>
      <c r="K1300" s="11">
        <v>46190</v>
      </c>
      <c r="L1300" s="11">
        <v>46190</v>
      </c>
      <c r="M1300" s="20" t="s">
        <v>3374</v>
      </c>
      <c r="Q1300" s="40" t="s">
        <v>8944</v>
      </c>
      <c r="AH1300" s="19" t="str">
        <f t="shared" si="233"/>
        <v>10230126807</v>
      </c>
      <c r="AI1300" t="str">
        <f>IFERROR(INDEX(PROVEEDORES!$B$1:$B$6940,MATCH(AH1300,PROVEEDORES!$A$1:$A$6940,0)),"")</f>
        <v>SANTAMARIA PUCLLA ANDRES</v>
      </c>
    </row>
    <row r="1301" spans="1:35" hidden="1" x14ac:dyDescent="0.4">
      <c r="A1301" s="13" t="s">
        <v>47</v>
      </c>
      <c r="B1301" s="13" t="s">
        <v>11168</v>
      </c>
      <c r="C1301" s="11">
        <v>46193</v>
      </c>
      <c r="D1301" s="37" t="s">
        <v>8941</v>
      </c>
      <c r="E1301" s="8">
        <v>40</v>
      </c>
      <c r="G1301" t="s">
        <v>11459</v>
      </c>
      <c r="H1301" s="16">
        <v>3.3860000000000001</v>
      </c>
      <c r="I1301" s="13" t="s">
        <v>58</v>
      </c>
      <c r="J1301" s="18" t="s">
        <v>11173</v>
      </c>
      <c r="K1301" s="11">
        <v>46191</v>
      </c>
      <c r="L1301" s="11">
        <v>46191</v>
      </c>
      <c r="M1301" s="20" t="s">
        <v>5658</v>
      </c>
      <c r="Q1301" s="40" t="s">
        <v>8944</v>
      </c>
      <c r="AH1301" s="19" t="str">
        <f t="shared" si="233"/>
        <v>10446876312</v>
      </c>
      <c r="AI1301" t="str">
        <f>IFERROR(INDEX(PROVEEDORES!$B$1:$B$6940,MATCH(AH1301,PROVEEDORES!$A$1:$A$6940,0)),"")</f>
        <v>IRENE ELENITH ROJAS RUIZ</v>
      </c>
    </row>
    <row r="1302" spans="1:35" hidden="1" x14ac:dyDescent="0.4">
      <c r="A1302" s="13" t="s">
        <v>47</v>
      </c>
      <c r="B1302" s="13" t="s">
        <v>11168</v>
      </c>
      <c r="C1302" s="11">
        <v>46193</v>
      </c>
      <c r="D1302" s="37" t="s">
        <v>8941</v>
      </c>
      <c r="E1302" s="8">
        <v>40</v>
      </c>
      <c r="G1302" t="s">
        <v>11459</v>
      </c>
      <c r="H1302" s="16">
        <v>3.3860000000000001</v>
      </c>
      <c r="I1302" s="13" t="s">
        <v>58</v>
      </c>
      <c r="J1302" s="18" t="s">
        <v>11174</v>
      </c>
      <c r="K1302" s="11">
        <v>46192</v>
      </c>
      <c r="L1302" s="11">
        <v>46192</v>
      </c>
      <c r="M1302" s="20" t="s">
        <v>4553</v>
      </c>
      <c r="Q1302" s="40" t="s">
        <v>8944</v>
      </c>
      <c r="AH1302" s="19" t="str">
        <f t="shared" si="233"/>
        <v>10414823080</v>
      </c>
      <c r="AI1302" t="str">
        <f>IFERROR(INDEX(PROVEEDORES!$B$1:$B$6940,MATCH(AH1302,PROVEEDORES!$A$1:$A$6940,0)),"")</f>
        <v>TOLENTINO SIMON REINA</v>
      </c>
    </row>
    <row r="1303" spans="1:35" hidden="1" x14ac:dyDescent="0.4">
      <c r="A1303" s="13" t="s">
        <v>47</v>
      </c>
      <c r="B1303" s="13" t="s">
        <v>11168</v>
      </c>
      <c r="C1303" s="11">
        <v>46193</v>
      </c>
      <c r="D1303" s="37" t="s">
        <v>8941</v>
      </c>
      <c r="E1303" s="8">
        <v>40</v>
      </c>
      <c r="G1303" t="s">
        <v>11459</v>
      </c>
      <c r="H1303" s="16">
        <v>3.3860000000000001</v>
      </c>
      <c r="I1303" s="13" t="s">
        <v>58</v>
      </c>
      <c r="J1303" s="18" t="s">
        <v>11175</v>
      </c>
      <c r="K1303" s="11">
        <v>46193</v>
      </c>
      <c r="L1303" s="11">
        <v>46193</v>
      </c>
      <c r="M1303" s="20" t="s">
        <v>6574</v>
      </c>
      <c r="Q1303" s="40" t="s">
        <v>8944</v>
      </c>
      <c r="AH1303" s="19" t="str">
        <f t="shared" si="233"/>
        <v>10479671104</v>
      </c>
      <c r="AI1303" t="str">
        <f>IFERROR(INDEX(PROVEEDORES!$B$1:$B$6940,MATCH(AH1303,PROVEEDORES!$A$1:$A$6940,0)),"")</f>
        <v>PEREZ CRUZ MARIELITA</v>
      </c>
    </row>
    <row r="1304" spans="1:35" hidden="1" x14ac:dyDescent="0.4">
      <c r="A1304" s="13" t="s">
        <v>47</v>
      </c>
      <c r="B1304" s="13" t="s">
        <v>11176</v>
      </c>
      <c r="C1304" s="11">
        <v>46193</v>
      </c>
      <c r="D1304" s="37" t="s">
        <v>8940</v>
      </c>
      <c r="F1304" s="8">
        <v>630</v>
      </c>
      <c r="G1304" t="s">
        <v>11459</v>
      </c>
      <c r="H1304" s="16">
        <v>3.3860000000000001</v>
      </c>
      <c r="I1304" s="13" t="s">
        <v>50</v>
      </c>
      <c r="J1304" s="18" t="s">
        <v>11178</v>
      </c>
      <c r="K1304" s="11">
        <v>46190</v>
      </c>
      <c r="L1304" s="11">
        <v>46190</v>
      </c>
      <c r="M1304" s="13" t="s">
        <v>9577</v>
      </c>
      <c r="Q1304" s="38" t="s">
        <v>11179</v>
      </c>
      <c r="AH1304" s="19" t="str">
        <f t="shared" si="233"/>
        <v>25812079</v>
      </c>
      <c r="AI1304" t="str">
        <f>IFERROR(INDEX(PROVEEDORES!$B$1:$B$6940,MATCH(AH1304,PROVEEDORES!$A$1:$A$6940,0)),"")</f>
        <v>ZELADA LEON RAFAEL</v>
      </c>
    </row>
    <row r="1305" spans="1:35" hidden="1" x14ac:dyDescent="0.4">
      <c r="A1305" s="13" t="s">
        <v>47</v>
      </c>
      <c r="B1305" s="13" t="s">
        <v>11176</v>
      </c>
      <c r="C1305" s="11">
        <v>46193</v>
      </c>
      <c r="D1305" s="37" t="s">
        <v>8940</v>
      </c>
      <c r="F1305" s="8">
        <v>20</v>
      </c>
      <c r="G1305" t="s">
        <v>11459</v>
      </c>
      <c r="H1305" s="16">
        <v>3.3860000000000001</v>
      </c>
      <c r="I1305" s="13" t="s">
        <v>50</v>
      </c>
      <c r="J1305" s="18" t="s">
        <v>11180</v>
      </c>
      <c r="K1305" s="11">
        <v>46193</v>
      </c>
      <c r="L1305" s="11">
        <v>46193</v>
      </c>
      <c r="M1305" s="13" t="s">
        <v>9577</v>
      </c>
      <c r="Q1305" s="40" t="s">
        <v>39</v>
      </c>
      <c r="AH1305" s="19" t="str">
        <f t="shared" si="233"/>
        <v>25812079</v>
      </c>
      <c r="AI1305" t="str">
        <f>IFERROR(INDEX(PROVEEDORES!$B$1:$B$6940,MATCH(AH1305,PROVEEDORES!$A$1:$A$6940,0)),"")</f>
        <v>ZELADA LEON RAFAEL</v>
      </c>
    </row>
    <row r="1306" spans="1:35" hidden="1" x14ac:dyDescent="0.4">
      <c r="A1306" s="13" t="s">
        <v>47</v>
      </c>
      <c r="B1306" s="13" t="s">
        <v>11176</v>
      </c>
      <c r="C1306" s="11">
        <v>46193</v>
      </c>
      <c r="D1306" s="37" t="s">
        <v>8942</v>
      </c>
      <c r="E1306" s="8">
        <v>40</v>
      </c>
      <c r="G1306" t="s">
        <v>11459</v>
      </c>
      <c r="H1306" s="16">
        <v>3.3860000000000001</v>
      </c>
      <c r="I1306" s="13" t="s">
        <v>56</v>
      </c>
      <c r="J1306" s="18" t="s">
        <v>11181</v>
      </c>
      <c r="K1306" s="11">
        <v>46192</v>
      </c>
      <c r="L1306" s="11">
        <v>46192</v>
      </c>
      <c r="M1306" s="20" t="s">
        <v>9520</v>
      </c>
      <c r="Q1306" s="40" t="s">
        <v>59</v>
      </c>
      <c r="AH1306" s="19" t="str">
        <f t="shared" si="233"/>
        <v>10755996551</v>
      </c>
      <c r="AI1306" t="str">
        <f>IFERROR(INDEX(PROVEEDORES!$B$1:$B$6940,MATCH(AH1306,PROVEEDORES!$A$1:$A$6940,0)),"")</f>
        <v>PEREZ DAHUA FRANS DENNIS</v>
      </c>
    </row>
    <row r="1307" spans="1:35" hidden="1" x14ac:dyDescent="0.4">
      <c r="A1307" s="13" t="s">
        <v>47</v>
      </c>
      <c r="B1307" s="13" t="s">
        <v>11176</v>
      </c>
      <c r="C1307" s="11">
        <v>46193</v>
      </c>
      <c r="D1307" s="37" t="s">
        <v>8942</v>
      </c>
      <c r="E1307" s="8">
        <v>10</v>
      </c>
      <c r="G1307" t="s">
        <v>11459</v>
      </c>
      <c r="H1307" s="16">
        <v>3.3860000000000001</v>
      </c>
      <c r="I1307" s="13" t="s">
        <v>56</v>
      </c>
      <c r="J1307" s="18" t="s">
        <v>11182</v>
      </c>
      <c r="K1307" s="11">
        <v>46192</v>
      </c>
      <c r="L1307" s="11">
        <v>46192</v>
      </c>
      <c r="M1307" s="20" t="s">
        <v>9520</v>
      </c>
      <c r="Q1307" s="40" t="s">
        <v>8943</v>
      </c>
      <c r="AH1307" s="19" t="str">
        <f t="shared" si="233"/>
        <v>10755996551</v>
      </c>
      <c r="AI1307" t="str">
        <f>IFERROR(INDEX(PROVEEDORES!$B$1:$B$6940,MATCH(AH1307,PROVEEDORES!$A$1:$A$6940,0)),"")</f>
        <v>PEREZ DAHUA FRANS DENNIS</v>
      </c>
    </row>
    <row r="1308" spans="1:35" hidden="1" x14ac:dyDescent="0.4">
      <c r="A1308" s="13" t="s">
        <v>47</v>
      </c>
      <c r="B1308" s="13" t="s">
        <v>11176</v>
      </c>
      <c r="C1308" s="11">
        <v>46193</v>
      </c>
      <c r="D1308" s="37" t="s">
        <v>11460</v>
      </c>
      <c r="E1308" s="8">
        <v>450</v>
      </c>
      <c r="G1308" t="s">
        <v>11459</v>
      </c>
      <c r="H1308" s="16">
        <v>3.3860000000000001</v>
      </c>
      <c r="I1308" s="13" t="s">
        <v>57</v>
      </c>
      <c r="J1308" s="18" t="s">
        <v>11183</v>
      </c>
      <c r="K1308" s="11">
        <v>46192</v>
      </c>
      <c r="L1308" s="11">
        <v>46192</v>
      </c>
      <c r="M1308" s="13" t="s">
        <v>639</v>
      </c>
      <c r="Q1308" s="40" t="s">
        <v>8950</v>
      </c>
      <c r="AH1308" s="19" t="str">
        <f t="shared" si="233"/>
        <v>10000938144</v>
      </c>
      <c r="AI1308" t="str">
        <f>IFERROR(INDEX(PROVEEDORES!$B$1:$B$6940,MATCH(AH1308,PROVEEDORES!$A$1:$A$6940,0)),"")</f>
        <v>VELIZ RAMIREZ CLIPPER</v>
      </c>
    </row>
    <row r="1309" spans="1:35" hidden="1" x14ac:dyDescent="0.4">
      <c r="A1309" s="13" t="s">
        <v>47</v>
      </c>
      <c r="B1309" s="13" t="s">
        <v>11176</v>
      </c>
      <c r="C1309" s="11">
        <v>46193</v>
      </c>
      <c r="D1309" s="5">
        <v>6313</v>
      </c>
      <c r="E1309" s="8">
        <v>30</v>
      </c>
      <c r="G1309" t="s">
        <v>11459</v>
      </c>
      <c r="H1309" s="16">
        <v>3.3860000000000001</v>
      </c>
      <c r="I1309" s="13" t="s">
        <v>58</v>
      </c>
      <c r="J1309" s="18" t="s">
        <v>11184</v>
      </c>
      <c r="K1309" s="11">
        <v>46191</v>
      </c>
      <c r="L1309" s="11">
        <v>46191</v>
      </c>
      <c r="M1309" s="13" t="s">
        <v>3513</v>
      </c>
      <c r="Q1309" s="40" t="s">
        <v>41</v>
      </c>
      <c r="AH1309" s="19" t="str">
        <f t="shared" si="233"/>
        <v>10258265926</v>
      </c>
      <c r="AI1309" t="str">
        <f>IFERROR(INDEX(PROVEEDORES!$B$1:$B$6940,MATCH(AH1309,PROVEEDORES!$A$1:$A$6940,0)),"")</f>
        <v>DE LA BARRA ESPINOZA VICTORIA ELENA</v>
      </c>
    </row>
    <row r="1310" spans="1:35" hidden="1" x14ac:dyDescent="0.4">
      <c r="A1310" s="13" t="s">
        <v>47</v>
      </c>
      <c r="B1310" s="13" t="s">
        <v>11176</v>
      </c>
      <c r="C1310" s="11">
        <v>46193</v>
      </c>
      <c r="D1310" s="37" t="s">
        <v>8941</v>
      </c>
      <c r="E1310" s="8">
        <v>40</v>
      </c>
      <c r="G1310" t="s">
        <v>11459</v>
      </c>
      <c r="H1310" s="16">
        <v>3.3860000000000001</v>
      </c>
      <c r="I1310" s="13" t="s">
        <v>58</v>
      </c>
      <c r="J1310" s="18" t="s">
        <v>11185</v>
      </c>
      <c r="K1310" s="11">
        <v>46190</v>
      </c>
      <c r="L1310" s="11">
        <v>46190</v>
      </c>
      <c r="M1310" s="13" t="s">
        <v>5658</v>
      </c>
      <c r="Q1310" s="40" t="s">
        <v>8944</v>
      </c>
      <c r="AH1310" s="19" t="str">
        <f t="shared" si="233"/>
        <v>10446876312</v>
      </c>
      <c r="AI1310" t="str">
        <f>IFERROR(INDEX(PROVEEDORES!$B$1:$B$6940,MATCH(AH1310,PROVEEDORES!$A$1:$A$6940,0)),"")</f>
        <v>IRENE ELENITH ROJAS RUIZ</v>
      </c>
    </row>
    <row r="1311" spans="1:35" hidden="1" x14ac:dyDescent="0.4">
      <c r="A1311" s="13" t="s">
        <v>47</v>
      </c>
      <c r="B1311" s="13" t="s">
        <v>11176</v>
      </c>
      <c r="C1311" s="11">
        <v>46193</v>
      </c>
      <c r="D1311" s="37" t="s">
        <v>8941</v>
      </c>
      <c r="E1311" s="8">
        <v>40</v>
      </c>
      <c r="G1311" t="s">
        <v>11459</v>
      </c>
      <c r="H1311" s="16">
        <v>3.3860000000000001</v>
      </c>
      <c r="I1311" s="13" t="s">
        <v>58</v>
      </c>
      <c r="J1311" s="18" t="s">
        <v>11186</v>
      </c>
      <c r="K1311" s="11">
        <v>46191</v>
      </c>
      <c r="L1311" s="11">
        <v>46191</v>
      </c>
      <c r="M1311" s="20" t="s">
        <v>3513</v>
      </c>
      <c r="Q1311" s="40" t="s">
        <v>8944</v>
      </c>
      <c r="AH1311" s="19" t="str">
        <f t="shared" si="233"/>
        <v>10258265926</v>
      </c>
      <c r="AI1311" t="str">
        <f>IFERROR(INDEX(PROVEEDORES!$B$1:$B$6940,MATCH(AH1311,PROVEEDORES!$A$1:$A$6940,0)),"")</f>
        <v>DE LA BARRA ESPINOZA VICTORIA ELENA</v>
      </c>
    </row>
    <row r="1312" spans="1:35" hidden="1" x14ac:dyDescent="0.4">
      <c r="A1312" s="13" t="s">
        <v>47</v>
      </c>
      <c r="B1312" s="13" t="s">
        <v>11176</v>
      </c>
      <c r="C1312" s="11">
        <v>46193</v>
      </c>
      <c r="D1312" s="37" t="s">
        <v>8941</v>
      </c>
      <c r="E1312" s="8">
        <v>40</v>
      </c>
      <c r="G1312" t="s">
        <v>11459</v>
      </c>
      <c r="H1312" s="16">
        <v>3.3860000000000001</v>
      </c>
      <c r="I1312" s="13" t="s">
        <v>58</v>
      </c>
      <c r="J1312" s="18" t="s">
        <v>11187</v>
      </c>
      <c r="K1312" s="11">
        <v>46192</v>
      </c>
      <c r="L1312" s="11">
        <v>46192</v>
      </c>
      <c r="M1312" s="13" t="s">
        <v>5658</v>
      </c>
      <c r="Q1312" s="40" t="s">
        <v>8944</v>
      </c>
      <c r="AH1312" s="19" t="str">
        <f t="shared" ref="AH1312" si="234">M1312</f>
        <v>10446876312</v>
      </c>
      <c r="AI1312" t="str">
        <f>IFERROR(INDEX(PROVEEDORES!$B$1:$B$6940,MATCH(AH1312,PROVEEDORES!$A$1:$A$6940,0)),"")</f>
        <v>IRENE ELENITH ROJAS RUIZ</v>
      </c>
    </row>
    <row r="1313" spans="1:35" hidden="1" x14ac:dyDescent="0.4">
      <c r="A1313" s="13" t="s">
        <v>47</v>
      </c>
      <c r="B1313" s="13" t="s">
        <v>11177</v>
      </c>
      <c r="C1313" s="11">
        <v>46192</v>
      </c>
      <c r="D1313" s="37" t="s">
        <v>8940</v>
      </c>
      <c r="F1313" s="8">
        <v>600</v>
      </c>
      <c r="G1313" t="s">
        <v>11459</v>
      </c>
      <c r="H1313" s="16">
        <v>3.3879999999999999</v>
      </c>
      <c r="I1313" s="13" t="s">
        <v>50</v>
      </c>
      <c r="J1313" s="18" t="s">
        <v>11188</v>
      </c>
      <c r="K1313" s="11">
        <v>46185</v>
      </c>
      <c r="L1313" s="11">
        <v>46185</v>
      </c>
      <c r="M1313" s="13" t="s">
        <v>119</v>
      </c>
      <c r="Q1313" s="38" t="s">
        <v>11189</v>
      </c>
      <c r="AH1313" s="19" t="str">
        <f t="shared" si="233"/>
        <v>02656093</v>
      </c>
      <c r="AI1313" t="str">
        <f>IFERROR(INDEX(PROVEEDORES!$B$1:$B$6940,MATCH(AH1313,PROVEEDORES!$A$1:$A$6940,0)),"")</f>
        <v>FERNANDEZ MENDOZA FELIX</v>
      </c>
    </row>
    <row r="1314" spans="1:35" hidden="1" x14ac:dyDescent="0.4">
      <c r="A1314" s="13" t="s">
        <v>47</v>
      </c>
      <c r="B1314" s="13" t="s">
        <v>11177</v>
      </c>
      <c r="C1314" s="11">
        <v>46192</v>
      </c>
      <c r="D1314" s="37" t="s">
        <v>8940</v>
      </c>
      <c r="F1314" s="8">
        <v>6.8</v>
      </c>
      <c r="G1314" t="s">
        <v>11459</v>
      </c>
      <c r="H1314" s="16">
        <v>3.3879999999999999</v>
      </c>
      <c r="I1314" s="13" t="s">
        <v>50</v>
      </c>
      <c r="J1314" s="18" t="s">
        <v>11190</v>
      </c>
      <c r="K1314" s="11">
        <v>46192</v>
      </c>
      <c r="L1314" s="11">
        <v>46192</v>
      </c>
      <c r="M1314" s="13" t="s">
        <v>119</v>
      </c>
      <c r="Q1314" s="40" t="s">
        <v>39</v>
      </c>
      <c r="AH1314" s="19" t="str">
        <f t="shared" si="233"/>
        <v>02656093</v>
      </c>
      <c r="AI1314" t="str">
        <f>IFERROR(INDEX(PROVEEDORES!$B$1:$B$6940,MATCH(AH1314,PROVEEDORES!$A$1:$A$6940,0)),"")</f>
        <v>FERNANDEZ MENDOZA FELIX</v>
      </c>
    </row>
    <row r="1315" spans="1:35" x14ac:dyDescent="0.4">
      <c r="A1315" s="13" t="s">
        <v>47</v>
      </c>
      <c r="B1315" s="13" t="s">
        <v>11177</v>
      </c>
      <c r="C1315" s="11">
        <v>46192</v>
      </c>
      <c r="D1315" s="37" t="s">
        <v>8942</v>
      </c>
      <c r="E1315" s="8">
        <v>52.2</v>
      </c>
      <c r="G1315" t="s">
        <v>11459</v>
      </c>
      <c r="H1315" s="16">
        <v>3.3879999999999999</v>
      </c>
      <c r="I1315" s="13" t="s">
        <v>56</v>
      </c>
      <c r="J1315" s="18" t="s">
        <v>11191</v>
      </c>
      <c r="K1315" s="11">
        <v>46190</v>
      </c>
      <c r="L1315" s="11">
        <v>46190</v>
      </c>
      <c r="M1315" s="20" t="s">
        <v>8121</v>
      </c>
      <c r="Q1315" s="40" t="s">
        <v>45</v>
      </c>
      <c r="AH1315" s="19" t="str">
        <f t="shared" si="233"/>
        <v>20511004251</v>
      </c>
      <c r="AI1315" t="str">
        <f>IFERROR(INDEX(PROVEEDORES!$B$1:$B$6940,MATCH(AH1315,PROVEEDORES!$A$1:$A$6940,0)),"")</f>
        <v>CONCESIONARIA IIRSA NORTE S.A.</v>
      </c>
    </row>
    <row r="1316" spans="1:35" x14ac:dyDescent="0.4">
      <c r="A1316" s="13" t="s">
        <v>47</v>
      </c>
      <c r="B1316" s="13" t="s">
        <v>11177</v>
      </c>
      <c r="C1316" s="11">
        <v>46192</v>
      </c>
      <c r="D1316" s="37" t="s">
        <v>8942</v>
      </c>
      <c r="E1316" s="8">
        <v>52.2</v>
      </c>
      <c r="G1316" t="s">
        <v>11459</v>
      </c>
      <c r="H1316" s="16">
        <v>3.3879999999999999</v>
      </c>
      <c r="I1316" s="13" t="s">
        <v>56</v>
      </c>
      <c r="J1316" s="18" t="s">
        <v>11192</v>
      </c>
      <c r="K1316" s="11">
        <v>46190</v>
      </c>
      <c r="L1316" s="11">
        <v>46190</v>
      </c>
      <c r="M1316" s="20" t="s">
        <v>8121</v>
      </c>
      <c r="Q1316" s="40" t="s">
        <v>45</v>
      </c>
      <c r="AH1316" s="19" t="str">
        <f t="shared" si="233"/>
        <v>20511004251</v>
      </c>
      <c r="AI1316" t="str">
        <f>IFERROR(INDEX(PROVEEDORES!$B$1:$B$6940,MATCH(AH1316,PROVEEDORES!$A$1:$A$6940,0)),"")</f>
        <v>CONCESIONARIA IIRSA NORTE S.A.</v>
      </c>
    </row>
    <row r="1317" spans="1:35" x14ac:dyDescent="0.4">
      <c r="A1317" s="13" t="s">
        <v>47</v>
      </c>
      <c r="B1317" s="13" t="s">
        <v>11177</v>
      </c>
      <c r="C1317" s="11">
        <v>46192</v>
      </c>
      <c r="D1317" s="37" t="s">
        <v>8942</v>
      </c>
      <c r="E1317" s="8">
        <v>52.2</v>
      </c>
      <c r="G1317" t="s">
        <v>11459</v>
      </c>
      <c r="H1317" s="16">
        <v>3.3879999999999999</v>
      </c>
      <c r="I1317" s="13" t="s">
        <v>56</v>
      </c>
      <c r="J1317" s="18" t="s">
        <v>11193</v>
      </c>
      <c r="K1317" s="11">
        <v>46188</v>
      </c>
      <c r="L1317" s="11">
        <v>46188</v>
      </c>
      <c r="M1317" s="20" t="s">
        <v>8121</v>
      </c>
      <c r="Q1317" s="40" t="s">
        <v>45</v>
      </c>
      <c r="AH1317" s="19" t="str">
        <f t="shared" si="233"/>
        <v>20511004251</v>
      </c>
      <c r="AI1317" t="str">
        <f>IFERROR(INDEX(PROVEEDORES!$B$1:$B$6940,MATCH(AH1317,PROVEEDORES!$A$1:$A$6940,0)),"")</f>
        <v>CONCESIONARIA IIRSA NORTE S.A.</v>
      </c>
    </row>
    <row r="1318" spans="1:35" x14ac:dyDescent="0.4">
      <c r="A1318" s="13" t="s">
        <v>47</v>
      </c>
      <c r="B1318" s="13" t="s">
        <v>11177</v>
      </c>
      <c r="C1318" s="11">
        <v>46192</v>
      </c>
      <c r="D1318" s="37" t="s">
        <v>8942</v>
      </c>
      <c r="E1318" s="8">
        <v>52.2</v>
      </c>
      <c r="G1318" t="s">
        <v>11459</v>
      </c>
      <c r="H1318" s="16">
        <v>3.3879999999999999</v>
      </c>
      <c r="I1318" s="13" t="s">
        <v>56</v>
      </c>
      <c r="J1318" s="18" t="s">
        <v>11194</v>
      </c>
      <c r="K1318" s="11">
        <v>46188</v>
      </c>
      <c r="L1318" s="11">
        <v>46188</v>
      </c>
      <c r="M1318" s="20" t="s">
        <v>8121</v>
      </c>
      <c r="Q1318" s="40" t="s">
        <v>45</v>
      </c>
      <c r="AH1318" s="19" t="str">
        <f t="shared" si="233"/>
        <v>20511004251</v>
      </c>
      <c r="AI1318" t="str">
        <f>IFERROR(INDEX(PROVEEDORES!$B$1:$B$6940,MATCH(AH1318,PROVEEDORES!$A$1:$A$6940,0)),"")</f>
        <v>CONCESIONARIA IIRSA NORTE S.A.</v>
      </c>
    </row>
    <row r="1319" spans="1:35" hidden="1" x14ac:dyDescent="0.4">
      <c r="A1319" s="13" t="s">
        <v>47</v>
      </c>
      <c r="B1319" s="13" t="s">
        <v>11177</v>
      </c>
      <c r="C1319" s="11">
        <v>46192</v>
      </c>
      <c r="D1319" s="37" t="s">
        <v>8942</v>
      </c>
      <c r="E1319" s="8">
        <v>30</v>
      </c>
      <c r="G1319" t="s">
        <v>11459</v>
      </c>
      <c r="H1319" s="16">
        <v>3.3879999999999999</v>
      </c>
      <c r="I1319" s="13" t="s">
        <v>56</v>
      </c>
      <c r="J1319" s="18" t="s">
        <v>11195</v>
      </c>
      <c r="K1319" s="11">
        <v>46190</v>
      </c>
      <c r="L1319" s="11">
        <v>46190</v>
      </c>
      <c r="M1319" s="20" t="s">
        <v>4296</v>
      </c>
      <c r="Q1319" s="40" t="s">
        <v>41</v>
      </c>
      <c r="AH1319" s="19" t="str">
        <f t="shared" si="233"/>
        <v>10407763438</v>
      </c>
      <c r="AI1319" t="str">
        <f>IFERROR(INDEX(PROVEEDORES!$B$1:$B$6940,MATCH(AH1319,PROVEEDORES!$A$1:$A$6940,0)),"")</f>
        <v>MUÑOZ GONGORA MARIA MARLENE</v>
      </c>
    </row>
    <row r="1320" spans="1:35" hidden="1" x14ac:dyDescent="0.4">
      <c r="A1320" s="13" t="s">
        <v>47</v>
      </c>
      <c r="B1320" s="13" t="s">
        <v>11177</v>
      </c>
      <c r="C1320" s="11">
        <v>46192</v>
      </c>
      <c r="D1320" s="37" t="s">
        <v>8942</v>
      </c>
      <c r="E1320" s="8">
        <v>40</v>
      </c>
      <c r="G1320" t="s">
        <v>11459</v>
      </c>
      <c r="H1320" s="16">
        <v>3.3879999999999999</v>
      </c>
      <c r="I1320" s="13" t="s">
        <v>56</v>
      </c>
      <c r="J1320" s="18" t="s">
        <v>11196</v>
      </c>
      <c r="K1320" s="11">
        <v>46193</v>
      </c>
      <c r="L1320" s="11">
        <v>46193</v>
      </c>
      <c r="M1320" s="20" t="s">
        <v>9520</v>
      </c>
      <c r="Q1320" s="40" t="s">
        <v>59</v>
      </c>
      <c r="AH1320" s="19" t="str">
        <f t="shared" si="233"/>
        <v>10755996551</v>
      </c>
      <c r="AI1320" t="str">
        <f>IFERROR(INDEX(PROVEEDORES!$B$1:$B$6940,MATCH(AH1320,PROVEEDORES!$A$1:$A$6940,0)),"")</f>
        <v>PEREZ DAHUA FRANS DENNIS</v>
      </c>
    </row>
    <row r="1321" spans="1:35" hidden="1" x14ac:dyDescent="0.4">
      <c r="A1321" s="13" t="s">
        <v>47</v>
      </c>
      <c r="B1321" s="13" t="s">
        <v>11177</v>
      </c>
      <c r="C1321" s="11">
        <v>46192</v>
      </c>
      <c r="D1321" s="37" t="s">
        <v>8942</v>
      </c>
      <c r="E1321" s="8">
        <v>48</v>
      </c>
      <c r="G1321" t="s">
        <v>11459</v>
      </c>
      <c r="H1321" s="16">
        <v>3.3879999999999999</v>
      </c>
      <c r="I1321" s="13" t="s">
        <v>56</v>
      </c>
      <c r="J1321" s="18" t="s">
        <v>11197</v>
      </c>
      <c r="K1321" s="11">
        <v>46193</v>
      </c>
      <c r="L1321" s="11">
        <v>46193</v>
      </c>
      <c r="M1321" s="20" t="s">
        <v>9520</v>
      </c>
      <c r="Q1321" s="40" t="s">
        <v>8943</v>
      </c>
      <c r="AH1321" s="19" t="str">
        <f t="shared" si="233"/>
        <v>10755996551</v>
      </c>
      <c r="AI1321" t="str">
        <f>IFERROR(INDEX(PROVEEDORES!$B$1:$B$6940,MATCH(AH1321,PROVEEDORES!$A$1:$A$6940,0)),"")</f>
        <v>PEREZ DAHUA FRANS DENNIS</v>
      </c>
    </row>
    <row r="1322" spans="1:35" hidden="1" x14ac:dyDescent="0.4">
      <c r="A1322" s="13" t="s">
        <v>47</v>
      </c>
      <c r="B1322" s="13" t="s">
        <v>11177</v>
      </c>
      <c r="C1322" s="11">
        <v>46192</v>
      </c>
      <c r="D1322" s="37" t="s">
        <v>8941</v>
      </c>
      <c r="E1322" s="8">
        <v>40</v>
      </c>
      <c r="G1322" t="s">
        <v>11459</v>
      </c>
      <c r="H1322" s="16">
        <v>3.3879999999999999</v>
      </c>
      <c r="I1322" s="13" t="s">
        <v>58</v>
      </c>
      <c r="J1322" s="18" t="s">
        <v>11198</v>
      </c>
      <c r="K1322" s="11">
        <v>46186</v>
      </c>
      <c r="L1322" s="11">
        <v>46186</v>
      </c>
      <c r="M1322" s="20" t="s">
        <v>7562</v>
      </c>
      <c r="Q1322" s="40" t="s">
        <v>8944</v>
      </c>
      <c r="AH1322" s="20" t="str">
        <f>M1322</f>
        <v>10803878817</v>
      </c>
      <c r="AI1322" t="str">
        <f>IFERROR(INDEX(PROVEEDORES!$B$1:$B$6940,MATCH(AH1322,PROVEEDORES!$A$1:$A$6940,0)),"")</f>
        <v>BETETA DIMAS LUCY LUZMILA</v>
      </c>
    </row>
    <row r="1323" spans="1:35" hidden="1" x14ac:dyDescent="0.4">
      <c r="A1323" s="13" t="s">
        <v>47</v>
      </c>
      <c r="B1323" s="13" t="s">
        <v>11177</v>
      </c>
      <c r="C1323" s="11">
        <v>46192</v>
      </c>
      <c r="D1323" s="37" t="s">
        <v>8941</v>
      </c>
      <c r="E1323" s="8">
        <v>40</v>
      </c>
      <c r="G1323" t="s">
        <v>11459</v>
      </c>
      <c r="H1323" s="16">
        <v>3.3879999999999999</v>
      </c>
      <c r="I1323" s="13" t="s">
        <v>58</v>
      </c>
      <c r="J1323" s="18" t="s">
        <v>11199</v>
      </c>
      <c r="K1323" s="11">
        <v>46187</v>
      </c>
      <c r="L1323" s="11">
        <v>46187</v>
      </c>
      <c r="M1323" s="20" t="s">
        <v>4553</v>
      </c>
      <c r="Q1323" s="40" t="s">
        <v>8944</v>
      </c>
      <c r="AH1323" s="20" t="str">
        <f>M1323</f>
        <v>10414823080</v>
      </c>
      <c r="AI1323" t="str">
        <f>IFERROR(INDEX(PROVEEDORES!$B$1:$B$6940,MATCH(AH1323,PROVEEDORES!$A$1:$A$6940,0)),"")</f>
        <v>TOLENTINO SIMON REINA</v>
      </c>
    </row>
    <row r="1324" spans="1:35" hidden="1" x14ac:dyDescent="0.4">
      <c r="A1324" s="13" t="s">
        <v>47</v>
      </c>
      <c r="B1324" s="13" t="s">
        <v>11177</v>
      </c>
      <c r="C1324" s="11">
        <v>46192</v>
      </c>
      <c r="D1324" s="37" t="s">
        <v>8942</v>
      </c>
      <c r="E1324" s="8">
        <v>40</v>
      </c>
      <c r="G1324" t="s">
        <v>11459</v>
      </c>
      <c r="H1324" s="16">
        <v>3.3879999999999999</v>
      </c>
      <c r="I1324" s="13" t="s">
        <v>56</v>
      </c>
      <c r="J1324" s="18" t="s">
        <v>11200</v>
      </c>
      <c r="K1324" s="11">
        <v>46188</v>
      </c>
      <c r="L1324" s="11">
        <v>46188</v>
      </c>
      <c r="M1324" s="20" t="s">
        <v>1410</v>
      </c>
      <c r="Q1324" s="40" t="s">
        <v>8944</v>
      </c>
      <c r="AH1324" s="19" t="str">
        <f t="shared" si="233"/>
        <v>10010558030</v>
      </c>
      <c r="AI1324" t="str">
        <f>IFERROR(INDEX(PROVEEDORES!$B$1:$B$6940,MATCH(AH1324,PROVEEDORES!$A$1:$A$6940,0)),"")</f>
        <v>QUISPE CABRERA DAGOBERTO</v>
      </c>
    </row>
    <row r="1325" spans="1:35" hidden="1" x14ac:dyDescent="0.4">
      <c r="A1325" s="13" t="s">
        <v>47</v>
      </c>
      <c r="B1325" s="13" t="s">
        <v>11177</v>
      </c>
      <c r="C1325" s="11">
        <v>46192</v>
      </c>
      <c r="D1325" s="37" t="s">
        <v>8942</v>
      </c>
      <c r="E1325" s="8">
        <v>40</v>
      </c>
      <c r="G1325" t="s">
        <v>11459</v>
      </c>
      <c r="H1325" s="16">
        <v>3.3879999999999999</v>
      </c>
      <c r="I1325" s="13" t="s">
        <v>56</v>
      </c>
      <c r="J1325" s="18" t="s">
        <v>11201</v>
      </c>
      <c r="K1325" s="11">
        <v>46189</v>
      </c>
      <c r="L1325" s="11">
        <v>46189</v>
      </c>
      <c r="M1325" s="20" t="s">
        <v>3980</v>
      </c>
      <c r="Q1325" s="40" t="s">
        <v>8944</v>
      </c>
      <c r="AH1325" s="19" t="str">
        <f t="shared" si="233"/>
        <v>10337267683</v>
      </c>
      <c r="AI1325" t="str">
        <f>IFERROR(INDEX(PROVEEDORES!$B$1:$B$6940,MATCH(AH1325,PROVEEDORES!$A$1:$A$6940,0)),"")</f>
        <v>MENDOZA GOSGOT ZIN CELMIRA</v>
      </c>
    </row>
    <row r="1326" spans="1:35" hidden="1" x14ac:dyDescent="0.4">
      <c r="A1326" s="13" t="s">
        <v>47</v>
      </c>
      <c r="B1326" s="13" t="s">
        <v>11177</v>
      </c>
      <c r="C1326" s="11">
        <v>46192</v>
      </c>
      <c r="D1326" s="37" t="s">
        <v>8942</v>
      </c>
      <c r="E1326" s="8">
        <v>40</v>
      </c>
      <c r="G1326" t="s">
        <v>11459</v>
      </c>
      <c r="H1326" s="16">
        <v>3.3879999999999999</v>
      </c>
      <c r="I1326" s="13" t="s">
        <v>56</v>
      </c>
      <c r="J1326" s="18" t="s">
        <v>11202</v>
      </c>
      <c r="K1326" s="11">
        <v>46190</v>
      </c>
      <c r="L1326" s="11">
        <v>46190</v>
      </c>
      <c r="M1326" s="20" t="s">
        <v>3980</v>
      </c>
      <c r="Q1326" s="40" t="s">
        <v>8944</v>
      </c>
      <c r="AH1326" s="19" t="str">
        <f t="shared" si="233"/>
        <v>10337267683</v>
      </c>
      <c r="AI1326" t="str">
        <f>IFERROR(INDEX(PROVEEDORES!$B$1:$B$6940,MATCH(AH1326,PROVEEDORES!$A$1:$A$6940,0)),"")</f>
        <v>MENDOZA GOSGOT ZIN CELMIRA</v>
      </c>
    </row>
    <row r="1327" spans="1:35" hidden="1" x14ac:dyDescent="0.4">
      <c r="A1327" s="13" t="s">
        <v>47</v>
      </c>
      <c r="B1327" s="13" t="s">
        <v>11177</v>
      </c>
      <c r="C1327" s="11">
        <v>46192</v>
      </c>
      <c r="D1327" s="37" t="s">
        <v>8941</v>
      </c>
      <c r="E1327" s="8">
        <v>40</v>
      </c>
      <c r="G1327" t="s">
        <v>11459</v>
      </c>
      <c r="H1327" s="16">
        <v>3.3879999999999999</v>
      </c>
      <c r="I1327" s="13" t="s">
        <v>58</v>
      </c>
      <c r="J1327" s="18" t="s">
        <v>11203</v>
      </c>
      <c r="K1327" s="11">
        <v>46191</v>
      </c>
      <c r="L1327" s="11">
        <v>46191</v>
      </c>
      <c r="M1327" s="20" t="s">
        <v>9156</v>
      </c>
      <c r="Q1327" s="40" t="s">
        <v>8944</v>
      </c>
      <c r="AH1327" s="19" t="str">
        <f t="shared" si="233"/>
        <v>10011616718</v>
      </c>
      <c r="AI1327" t="str">
        <f>IFERROR(INDEX(PROVEEDORES!$B$1:$B$6940,MATCH(AH1327,PROVEEDORES!$A$1:$A$6940,0)),"")</f>
        <v>GRANDEZ DIAZ LLESITH</v>
      </c>
    </row>
    <row r="1328" spans="1:35" hidden="1" x14ac:dyDescent="0.4">
      <c r="A1328" s="13" t="s">
        <v>47</v>
      </c>
      <c r="B1328" s="13" t="s">
        <v>11177</v>
      </c>
      <c r="C1328" s="11">
        <v>46192</v>
      </c>
      <c r="D1328" s="37" t="s">
        <v>8941</v>
      </c>
      <c r="E1328" s="8">
        <v>40</v>
      </c>
      <c r="G1328" t="s">
        <v>11459</v>
      </c>
      <c r="H1328" s="16">
        <v>3.3879999999999999</v>
      </c>
      <c r="I1328" s="13" t="s">
        <v>58</v>
      </c>
      <c r="J1328" s="18" t="s">
        <v>11204</v>
      </c>
      <c r="K1328" s="11">
        <v>46192</v>
      </c>
      <c r="L1328" s="11">
        <v>46192</v>
      </c>
      <c r="M1328" s="20" t="s">
        <v>4553</v>
      </c>
      <c r="Q1328" s="40" t="s">
        <v>8944</v>
      </c>
      <c r="AH1328" s="19" t="str">
        <f t="shared" si="233"/>
        <v>10414823080</v>
      </c>
      <c r="AI1328" t="str">
        <f>IFERROR(INDEX(PROVEEDORES!$B$1:$B$6940,MATCH(AH1328,PROVEEDORES!$A$1:$A$6940,0)),"")</f>
        <v>TOLENTINO SIMON REINA</v>
      </c>
    </row>
    <row r="1329" spans="1:35" hidden="1" x14ac:dyDescent="0.4">
      <c r="A1329" s="13" t="s">
        <v>47</v>
      </c>
      <c r="B1329" s="13" t="s">
        <v>11205</v>
      </c>
      <c r="C1329" s="11">
        <v>46192</v>
      </c>
      <c r="D1329" s="37" t="s">
        <v>8940</v>
      </c>
      <c r="F1329" s="8">
        <v>750</v>
      </c>
      <c r="G1329" t="s">
        <v>11459</v>
      </c>
      <c r="H1329" s="16">
        <v>3.3879999999999999</v>
      </c>
      <c r="I1329" s="13" t="s">
        <v>50</v>
      </c>
      <c r="J1329" s="18" t="s">
        <v>11206</v>
      </c>
      <c r="K1329" s="11">
        <v>46183</v>
      </c>
      <c r="L1329" s="11">
        <v>46183</v>
      </c>
      <c r="M1329" s="13" t="s">
        <v>123</v>
      </c>
      <c r="Q1329" s="38" t="s">
        <v>11207</v>
      </c>
      <c r="AH1329" s="19" t="str">
        <f t="shared" si="233"/>
        <v>05389433</v>
      </c>
      <c r="AI1329" t="str">
        <f>IFERROR(INDEX(PROVEEDORES!$B$1:$B$6940,MATCH(AH1329,PROVEEDORES!$A$1:$A$6940,0)),"")</f>
        <v>RIOS MURRIETA JAVIER</v>
      </c>
    </row>
    <row r="1330" spans="1:35" hidden="1" x14ac:dyDescent="0.4">
      <c r="A1330" s="13" t="s">
        <v>47</v>
      </c>
      <c r="B1330" s="13" t="s">
        <v>11205</v>
      </c>
      <c r="C1330" s="11">
        <v>46192</v>
      </c>
      <c r="D1330" s="37" t="s">
        <v>8940</v>
      </c>
      <c r="F1330" s="8">
        <v>151.19999999999999</v>
      </c>
      <c r="G1330" t="s">
        <v>11459</v>
      </c>
      <c r="H1330" s="16">
        <v>3.3879999999999999</v>
      </c>
      <c r="I1330" s="13" t="s">
        <v>50</v>
      </c>
      <c r="J1330" s="18" t="s">
        <v>11208</v>
      </c>
      <c r="K1330" s="11">
        <v>46192</v>
      </c>
      <c r="L1330" s="11">
        <v>46192</v>
      </c>
      <c r="M1330" s="13" t="s">
        <v>123</v>
      </c>
      <c r="Q1330" s="40" t="s">
        <v>39</v>
      </c>
      <c r="AH1330" s="19" t="str">
        <f t="shared" si="233"/>
        <v>05389433</v>
      </c>
      <c r="AI1330" t="str">
        <f>IFERROR(INDEX(PROVEEDORES!$B$1:$B$6940,MATCH(AH1330,PROVEEDORES!$A$1:$A$6940,0)),"")</f>
        <v>RIOS MURRIETA JAVIER</v>
      </c>
    </row>
    <row r="1331" spans="1:35" x14ac:dyDescent="0.4">
      <c r="A1331" s="13" t="s">
        <v>47</v>
      </c>
      <c r="B1331" s="13" t="s">
        <v>11205</v>
      </c>
      <c r="C1331" s="11">
        <v>46192</v>
      </c>
      <c r="D1331" s="37" t="s">
        <v>8942</v>
      </c>
      <c r="E1331" s="8">
        <v>52.2</v>
      </c>
      <c r="G1331" t="s">
        <v>11459</v>
      </c>
      <c r="H1331" s="16">
        <v>3.3879999999999999</v>
      </c>
      <c r="I1331" s="13" t="s">
        <v>56</v>
      </c>
      <c r="J1331" s="18" t="s">
        <v>11209</v>
      </c>
      <c r="K1331" s="11">
        <v>46189</v>
      </c>
      <c r="L1331" s="11">
        <v>46189</v>
      </c>
      <c r="M1331" s="20" t="s">
        <v>8121</v>
      </c>
      <c r="Q1331" s="40" t="s">
        <v>45</v>
      </c>
      <c r="AH1331" s="19" t="str">
        <f t="shared" si="233"/>
        <v>20511004251</v>
      </c>
      <c r="AI1331" t="str">
        <f>IFERROR(INDEX(PROVEEDORES!$B$1:$B$6940,MATCH(AH1331,PROVEEDORES!$A$1:$A$6940,0)),"")</f>
        <v>CONCESIONARIA IIRSA NORTE S.A.</v>
      </c>
    </row>
    <row r="1332" spans="1:35" x14ac:dyDescent="0.4">
      <c r="A1332" s="13" t="s">
        <v>47</v>
      </c>
      <c r="B1332" s="13" t="s">
        <v>11205</v>
      </c>
      <c r="C1332" s="11">
        <v>46192</v>
      </c>
      <c r="D1332" s="37" t="s">
        <v>8942</v>
      </c>
      <c r="E1332" s="8">
        <v>52.2</v>
      </c>
      <c r="G1332" t="s">
        <v>11459</v>
      </c>
      <c r="H1332" s="16">
        <v>3.3879999999999999</v>
      </c>
      <c r="I1332" s="13" t="s">
        <v>56</v>
      </c>
      <c r="J1332" s="18" t="s">
        <v>11210</v>
      </c>
      <c r="K1332" s="11">
        <v>46189</v>
      </c>
      <c r="L1332" s="11">
        <v>46189</v>
      </c>
      <c r="M1332" s="20" t="s">
        <v>8121</v>
      </c>
      <c r="Q1332" s="40" t="s">
        <v>45</v>
      </c>
      <c r="AH1332" s="19" t="str">
        <f t="shared" si="233"/>
        <v>20511004251</v>
      </c>
      <c r="AI1332" t="str">
        <f>IFERROR(INDEX(PROVEEDORES!$B$1:$B$6940,MATCH(AH1332,PROVEEDORES!$A$1:$A$6940,0)),"")</f>
        <v>CONCESIONARIA IIRSA NORTE S.A.</v>
      </c>
    </row>
    <row r="1333" spans="1:35" x14ac:dyDescent="0.4">
      <c r="A1333" s="13" t="s">
        <v>47</v>
      </c>
      <c r="B1333" s="13" t="s">
        <v>11205</v>
      </c>
      <c r="C1333" s="11">
        <v>46192</v>
      </c>
      <c r="D1333" s="37" t="s">
        <v>8942</v>
      </c>
      <c r="E1333" s="8">
        <v>52.2</v>
      </c>
      <c r="G1333" t="s">
        <v>11459</v>
      </c>
      <c r="H1333" s="16">
        <v>3.3879999999999999</v>
      </c>
      <c r="I1333" s="13" t="s">
        <v>56</v>
      </c>
      <c r="J1333" s="18" t="s">
        <v>11211</v>
      </c>
      <c r="K1333" s="11">
        <v>46188</v>
      </c>
      <c r="L1333" s="11">
        <v>46188</v>
      </c>
      <c r="M1333" s="20" t="s">
        <v>8121</v>
      </c>
      <c r="Q1333" s="40" t="s">
        <v>45</v>
      </c>
      <c r="AH1333" s="19" t="str">
        <f t="shared" si="233"/>
        <v>20511004251</v>
      </c>
      <c r="AI1333" t="str">
        <f>IFERROR(INDEX(PROVEEDORES!$B$1:$B$6940,MATCH(AH1333,PROVEEDORES!$A$1:$A$6940,0)),"")</f>
        <v>CONCESIONARIA IIRSA NORTE S.A.</v>
      </c>
    </row>
    <row r="1334" spans="1:35" x14ac:dyDescent="0.4">
      <c r="A1334" s="13" t="s">
        <v>47</v>
      </c>
      <c r="B1334" s="13" t="s">
        <v>11205</v>
      </c>
      <c r="C1334" s="11">
        <v>46192</v>
      </c>
      <c r="D1334" s="37" t="s">
        <v>8942</v>
      </c>
      <c r="E1334" s="8">
        <v>52.2</v>
      </c>
      <c r="G1334" t="s">
        <v>11459</v>
      </c>
      <c r="H1334" s="16">
        <v>3.3879999999999999</v>
      </c>
      <c r="I1334" s="13" t="s">
        <v>56</v>
      </c>
      <c r="J1334" s="18" t="s">
        <v>11212</v>
      </c>
      <c r="K1334" s="11">
        <v>46187</v>
      </c>
      <c r="L1334" s="11">
        <v>46187</v>
      </c>
      <c r="M1334" s="20" t="s">
        <v>8121</v>
      </c>
      <c r="Q1334" s="40" t="s">
        <v>45</v>
      </c>
      <c r="AH1334" s="19" t="str">
        <f t="shared" si="233"/>
        <v>20511004251</v>
      </c>
      <c r="AI1334" t="str">
        <f>IFERROR(INDEX(PROVEEDORES!$B$1:$B$6940,MATCH(AH1334,PROVEEDORES!$A$1:$A$6940,0)),"")</f>
        <v>CONCESIONARIA IIRSA NORTE S.A.</v>
      </c>
    </row>
    <row r="1335" spans="1:35" x14ac:dyDescent="0.4">
      <c r="A1335" s="13" t="s">
        <v>47</v>
      </c>
      <c r="B1335" s="13" t="s">
        <v>11205</v>
      </c>
      <c r="C1335" s="11">
        <v>46192</v>
      </c>
      <c r="D1335" s="37" t="s">
        <v>8942</v>
      </c>
      <c r="E1335" s="8">
        <v>52.2</v>
      </c>
      <c r="G1335" t="s">
        <v>11459</v>
      </c>
      <c r="H1335" s="16">
        <v>3.3879999999999999</v>
      </c>
      <c r="I1335" s="13" t="s">
        <v>56</v>
      </c>
      <c r="J1335" s="18" t="s">
        <v>11213</v>
      </c>
      <c r="K1335" s="11">
        <v>46186</v>
      </c>
      <c r="L1335" s="11">
        <v>46186</v>
      </c>
      <c r="M1335" s="20" t="s">
        <v>8121</v>
      </c>
      <c r="Q1335" s="40" t="s">
        <v>45</v>
      </c>
      <c r="AH1335" s="19" t="str">
        <f t="shared" si="233"/>
        <v>20511004251</v>
      </c>
      <c r="AI1335" t="str">
        <f>IFERROR(INDEX(PROVEEDORES!$B$1:$B$6940,MATCH(AH1335,PROVEEDORES!$A$1:$A$6940,0)),"")</f>
        <v>CONCESIONARIA IIRSA NORTE S.A.</v>
      </c>
    </row>
    <row r="1336" spans="1:35" x14ac:dyDescent="0.4">
      <c r="A1336" s="13" t="s">
        <v>47</v>
      </c>
      <c r="B1336" s="13" t="s">
        <v>11205</v>
      </c>
      <c r="C1336" s="11">
        <v>46192</v>
      </c>
      <c r="D1336" s="37" t="s">
        <v>8942</v>
      </c>
      <c r="E1336" s="8">
        <v>52.2</v>
      </c>
      <c r="G1336" t="s">
        <v>11459</v>
      </c>
      <c r="H1336" s="16">
        <v>3.3879999999999999</v>
      </c>
      <c r="I1336" s="13" t="s">
        <v>56</v>
      </c>
      <c r="J1336" s="18" t="s">
        <v>11214</v>
      </c>
      <c r="K1336" s="11">
        <v>46185</v>
      </c>
      <c r="L1336" s="11">
        <v>46185</v>
      </c>
      <c r="M1336" s="20" t="s">
        <v>8121</v>
      </c>
      <c r="Q1336" s="40" t="s">
        <v>45</v>
      </c>
      <c r="AH1336" s="19" t="str">
        <f t="shared" si="233"/>
        <v>20511004251</v>
      </c>
      <c r="AI1336" t="str">
        <f>IFERROR(INDEX(PROVEEDORES!$B$1:$B$6940,MATCH(AH1336,PROVEEDORES!$A$1:$A$6940,0)),"")</f>
        <v>CONCESIONARIA IIRSA NORTE S.A.</v>
      </c>
    </row>
    <row r="1337" spans="1:35" hidden="1" x14ac:dyDescent="0.4">
      <c r="A1337" s="13" t="s">
        <v>47</v>
      </c>
      <c r="B1337" s="13" t="s">
        <v>11205</v>
      </c>
      <c r="C1337" s="11">
        <v>46192</v>
      </c>
      <c r="D1337" s="37" t="s">
        <v>8942</v>
      </c>
      <c r="E1337" s="8">
        <v>30</v>
      </c>
      <c r="G1337" t="s">
        <v>11459</v>
      </c>
      <c r="H1337" s="16">
        <v>3.3879999999999999</v>
      </c>
      <c r="I1337" s="13" t="s">
        <v>56</v>
      </c>
      <c r="J1337" s="18" t="s">
        <v>11215</v>
      </c>
      <c r="K1337" s="11">
        <v>46188</v>
      </c>
      <c r="L1337" s="11">
        <v>46188</v>
      </c>
      <c r="M1337" s="13" t="s">
        <v>5533</v>
      </c>
      <c r="Q1337" s="40" t="s">
        <v>41</v>
      </c>
      <c r="AH1337" s="19" t="str">
        <f t="shared" si="233"/>
        <v>10443039517</v>
      </c>
      <c r="AI1337" t="str">
        <f>IFERROR(INDEX(PROVEEDORES!$B$1:$B$6940,MATCH(AH1337,PROVEEDORES!$A$1:$A$6940,0)),"")</f>
        <v>BANDA OCHOA REYES</v>
      </c>
    </row>
    <row r="1338" spans="1:35" hidden="1" x14ac:dyDescent="0.4">
      <c r="A1338" s="13" t="s">
        <v>47</v>
      </c>
      <c r="B1338" s="13" t="s">
        <v>11205</v>
      </c>
      <c r="C1338" s="11">
        <v>46192</v>
      </c>
      <c r="D1338" s="37" t="s">
        <v>8942</v>
      </c>
      <c r="E1338" s="8">
        <v>60</v>
      </c>
      <c r="G1338" t="s">
        <v>11459</v>
      </c>
      <c r="H1338" s="16">
        <v>3.3879999999999999</v>
      </c>
      <c r="I1338" s="13" t="s">
        <v>56</v>
      </c>
      <c r="J1338" s="18" t="s">
        <v>11216</v>
      </c>
      <c r="K1338" s="11">
        <v>46188</v>
      </c>
      <c r="L1338" s="11">
        <v>46188</v>
      </c>
      <c r="M1338" s="20" t="s">
        <v>8792</v>
      </c>
      <c r="Q1338" s="40" t="s">
        <v>9072</v>
      </c>
      <c r="AH1338" s="19" t="str">
        <f t="shared" si="233"/>
        <v>20610821775</v>
      </c>
      <c r="AI1338" t="str">
        <f>IFERROR(INDEX(PROVEEDORES!$B$1:$B$6940,MATCH(AH1338,PROVEEDORES!$A$1:$A$6940,0)),"")</f>
        <v>KM 16 FOOD &amp; PARKING E.I.R.L.</v>
      </c>
    </row>
    <row r="1339" spans="1:35" hidden="1" x14ac:dyDescent="0.4">
      <c r="A1339" s="13" t="s">
        <v>47</v>
      </c>
      <c r="B1339" s="13" t="s">
        <v>11205</v>
      </c>
      <c r="C1339" s="11">
        <v>46192</v>
      </c>
      <c r="D1339" s="37" t="s">
        <v>8942</v>
      </c>
      <c r="E1339" s="8">
        <v>40</v>
      </c>
      <c r="G1339" t="s">
        <v>11459</v>
      </c>
      <c r="H1339" s="16">
        <v>3.3879999999999999</v>
      </c>
      <c r="I1339" s="13" t="s">
        <v>56</v>
      </c>
      <c r="J1339" s="18" t="s">
        <v>11217</v>
      </c>
      <c r="K1339" s="11">
        <v>46192</v>
      </c>
      <c r="L1339" s="11">
        <v>46192</v>
      </c>
      <c r="M1339" s="20" t="s">
        <v>9520</v>
      </c>
      <c r="Q1339" s="40" t="s">
        <v>59</v>
      </c>
      <c r="AH1339" s="19" t="str">
        <f t="shared" si="233"/>
        <v>10755996551</v>
      </c>
      <c r="AI1339" t="str">
        <f>IFERROR(INDEX(PROVEEDORES!$B$1:$B$6940,MATCH(AH1339,PROVEEDORES!$A$1:$A$6940,0)),"")</f>
        <v>PEREZ DAHUA FRANS DENNIS</v>
      </c>
    </row>
    <row r="1340" spans="1:35" hidden="1" x14ac:dyDescent="0.4">
      <c r="A1340" s="13" t="s">
        <v>47</v>
      </c>
      <c r="B1340" s="13" t="s">
        <v>11205</v>
      </c>
      <c r="C1340" s="11">
        <v>46192</v>
      </c>
      <c r="D1340" s="37" t="s">
        <v>8942</v>
      </c>
      <c r="E1340" s="8">
        <v>53</v>
      </c>
      <c r="G1340" t="s">
        <v>11459</v>
      </c>
      <c r="H1340" s="16">
        <v>3.3879999999999999</v>
      </c>
      <c r="I1340" s="13" t="s">
        <v>56</v>
      </c>
      <c r="J1340" s="18" t="s">
        <v>11218</v>
      </c>
      <c r="K1340" s="11">
        <v>46192</v>
      </c>
      <c r="L1340" s="11">
        <v>46192</v>
      </c>
      <c r="M1340" s="20" t="s">
        <v>9520</v>
      </c>
      <c r="Q1340" s="40" t="s">
        <v>8943</v>
      </c>
      <c r="AH1340" s="19" t="str">
        <f t="shared" si="233"/>
        <v>10755996551</v>
      </c>
      <c r="AI1340" t="str">
        <f>IFERROR(INDEX(PROVEEDORES!$B$1:$B$6940,MATCH(AH1340,PROVEEDORES!$A$1:$A$6940,0)),"")</f>
        <v>PEREZ DAHUA FRANS DENNIS</v>
      </c>
    </row>
    <row r="1341" spans="1:35" hidden="1" x14ac:dyDescent="0.4">
      <c r="A1341" s="13" t="s">
        <v>47</v>
      </c>
      <c r="B1341" s="13" t="s">
        <v>11205</v>
      </c>
      <c r="C1341" s="11">
        <v>46192</v>
      </c>
      <c r="D1341" s="37" t="s">
        <v>8942</v>
      </c>
      <c r="E1341" s="8">
        <v>45</v>
      </c>
      <c r="G1341" t="s">
        <v>11459</v>
      </c>
      <c r="H1341" s="16">
        <v>3.3879999999999999</v>
      </c>
      <c r="I1341" s="13" t="s">
        <v>56</v>
      </c>
      <c r="J1341" s="18" t="s">
        <v>11219</v>
      </c>
      <c r="K1341" s="11">
        <v>46192</v>
      </c>
      <c r="L1341" s="11">
        <v>46192</v>
      </c>
      <c r="M1341" s="20" t="s">
        <v>9520</v>
      </c>
      <c r="Q1341" s="40" t="s">
        <v>9069</v>
      </c>
      <c r="AH1341" s="19" t="str">
        <f t="shared" ref="AH1341:AH1404" si="235">M1341</f>
        <v>10755996551</v>
      </c>
      <c r="AI1341" t="str">
        <f>IFERROR(INDEX(PROVEEDORES!$B$1:$B$6940,MATCH(AH1341,PROVEEDORES!$A$1:$A$6940,0)),"")</f>
        <v>PEREZ DAHUA FRANS DENNIS</v>
      </c>
    </row>
    <row r="1342" spans="1:35" hidden="1" x14ac:dyDescent="0.4">
      <c r="A1342" s="13" t="s">
        <v>47</v>
      </c>
      <c r="B1342" s="13" t="s">
        <v>11205</v>
      </c>
      <c r="C1342" s="11">
        <v>46192</v>
      </c>
      <c r="D1342" s="37" t="s">
        <v>8941</v>
      </c>
      <c r="E1342" s="8">
        <v>40</v>
      </c>
      <c r="G1342" t="s">
        <v>11459</v>
      </c>
      <c r="H1342" s="16">
        <v>3.3879999999999999</v>
      </c>
      <c r="I1342" s="13" t="s">
        <v>58</v>
      </c>
      <c r="J1342" s="18" t="s">
        <v>11220</v>
      </c>
      <c r="K1342" s="11">
        <v>46183</v>
      </c>
      <c r="L1342" s="11">
        <v>46183</v>
      </c>
      <c r="M1342" s="20" t="s">
        <v>6616</v>
      </c>
      <c r="Q1342" s="40" t="s">
        <v>8944</v>
      </c>
      <c r="AH1342" s="19" t="str">
        <f t="shared" si="235"/>
        <v>10481118048</v>
      </c>
      <c r="AI1342" t="str">
        <f>IFERROR(INDEX(PROVEEDORES!$B$1:$B$6940,MATCH(AH1342,PROVEEDORES!$A$1:$A$6940,0)),"")</f>
        <v>RIOS DAVILA INGRID JOHANNA</v>
      </c>
    </row>
    <row r="1343" spans="1:35" hidden="1" x14ac:dyDescent="0.4">
      <c r="A1343" s="13" t="s">
        <v>47</v>
      </c>
      <c r="B1343" s="13" t="s">
        <v>11205</v>
      </c>
      <c r="C1343" s="11">
        <v>46192</v>
      </c>
      <c r="D1343" s="37" t="s">
        <v>8941</v>
      </c>
      <c r="E1343" s="8">
        <v>40</v>
      </c>
      <c r="G1343" t="s">
        <v>11459</v>
      </c>
      <c r="H1343" s="16">
        <v>3.3879999999999999</v>
      </c>
      <c r="I1343" s="13" t="s">
        <v>58</v>
      </c>
      <c r="J1343" s="18" t="s">
        <v>11221</v>
      </c>
      <c r="K1343" s="11">
        <v>46184</v>
      </c>
      <c r="L1343" s="11">
        <v>46184</v>
      </c>
      <c r="M1343" s="13" t="s">
        <v>7440</v>
      </c>
      <c r="Q1343" s="40" t="s">
        <v>8944</v>
      </c>
      <c r="AH1343" s="19" t="str">
        <f t="shared" si="235"/>
        <v>10779187689</v>
      </c>
      <c r="AI1343" t="str">
        <f>IFERROR(INDEX(PROVEEDORES!$B$1:$B$6940,MATCH(AH1343,PROVEEDORES!$A$1:$A$6940,0)),"")</f>
        <v>REYES VILLAR ELIZABETH</v>
      </c>
    </row>
    <row r="1344" spans="1:35" hidden="1" x14ac:dyDescent="0.4">
      <c r="A1344" s="13" t="s">
        <v>47</v>
      </c>
      <c r="B1344" s="13" t="s">
        <v>11205</v>
      </c>
      <c r="C1344" s="11">
        <v>46192</v>
      </c>
      <c r="D1344" s="37" t="s">
        <v>8941</v>
      </c>
      <c r="E1344" s="8">
        <v>40</v>
      </c>
      <c r="G1344" t="s">
        <v>11459</v>
      </c>
      <c r="H1344" s="16">
        <v>3.3879999999999999</v>
      </c>
      <c r="I1344" s="13" t="s">
        <v>58</v>
      </c>
      <c r="J1344" s="18" t="s">
        <v>11222</v>
      </c>
      <c r="K1344" s="11">
        <v>46185</v>
      </c>
      <c r="L1344" s="11">
        <v>46185</v>
      </c>
      <c r="M1344" s="13" t="s">
        <v>4343</v>
      </c>
      <c r="Q1344" s="40" t="s">
        <v>8944</v>
      </c>
      <c r="AH1344" s="19" t="str">
        <f t="shared" si="235"/>
        <v>10409132591</v>
      </c>
      <c r="AI1344" t="str">
        <f>IFERROR(INDEX(PROVEEDORES!$B$1:$B$6940,MATCH(AH1344,PROVEEDORES!$A$1:$A$6940,0)),"")</f>
        <v>MONTALVO ANDRES VICTORIA APOLONIA</v>
      </c>
    </row>
    <row r="1345" spans="1:35" hidden="1" x14ac:dyDescent="0.4">
      <c r="A1345" s="13" t="s">
        <v>47</v>
      </c>
      <c r="B1345" s="13" t="s">
        <v>11205</v>
      </c>
      <c r="C1345" s="11">
        <v>46192</v>
      </c>
      <c r="D1345" s="37" t="s">
        <v>8941</v>
      </c>
      <c r="E1345" s="8">
        <v>40</v>
      </c>
      <c r="G1345" t="s">
        <v>11459</v>
      </c>
      <c r="H1345" s="16">
        <v>3.3879999999999999</v>
      </c>
      <c r="I1345" s="13" t="s">
        <v>58</v>
      </c>
      <c r="J1345" s="18" t="s">
        <v>11223</v>
      </c>
      <c r="K1345" s="11">
        <v>46186</v>
      </c>
      <c r="L1345" s="11">
        <v>46186</v>
      </c>
      <c r="M1345" s="13" t="s">
        <v>6295</v>
      </c>
      <c r="Q1345" s="40" t="s">
        <v>8944</v>
      </c>
      <c r="AH1345" s="19" t="str">
        <f t="shared" si="235"/>
        <v>10469544651</v>
      </c>
      <c r="AI1345" t="str">
        <f>IFERROR(INDEX(PROVEEDORES!$B$1:$B$6940,MATCH(AH1345,PROVEEDORES!$A$1:$A$6940,0)),"")</f>
        <v>PADILLA LAGUNA SONIA AUREA</v>
      </c>
    </row>
    <row r="1346" spans="1:35" hidden="1" x14ac:dyDescent="0.4">
      <c r="A1346" s="13" t="s">
        <v>47</v>
      </c>
      <c r="B1346" s="13" t="s">
        <v>11205</v>
      </c>
      <c r="C1346" s="11">
        <v>46192</v>
      </c>
      <c r="D1346" s="37" t="s">
        <v>8941</v>
      </c>
      <c r="E1346" s="8">
        <v>40</v>
      </c>
      <c r="G1346" t="s">
        <v>11459</v>
      </c>
      <c r="H1346" s="16">
        <v>3.3879999999999999</v>
      </c>
      <c r="I1346" s="13" t="s">
        <v>58</v>
      </c>
      <c r="J1346" s="18" t="s">
        <v>11224</v>
      </c>
      <c r="K1346" s="11">
        <v>46187</v>
      </c>
      <c r="L1346" s="11">
        <v>46187</v>
      </c>
      <c r="M1346" s="20" t="s">
        <v>7517</v>
      </c>
      <c r="Q1346" s="40" t="s">
        <v>8944</v>
      </c>
      <c r="AH1346" s="19" t="str">
        <f t="shared" si="235"/>
        <v>10802917088</v>
      </c>
      <c r="AI1346" t="str">
        <f>IFERROR(INDEX(PROVEEDORES!$B$1:$B$6940,MATCH(AH1346,PROVEEDORES!$A$1:$A$6940,0)),"")</f>
        <v>VILLACORTA EPIFANIA JESSICA KARIN</v>
      </c>
    </row>
    <row r="1347" spans="1:35" hidden="1" x14ac:dyDescent="0.4">
      <c r="A1347" s="13" t="s">
        <v>47</v>
      </c>
      <c r="B1347" s="13" t="s">
        <v>11205</v>
      </c>
      <c r="C1347" s="11">
        <v>46192</v>
      </c>
      <c r="D1347" s="37" t="s">
        <v>8941</v>
      </c>
      <c r="E1347" s="8">
        <v>40</v>
      </c>
      <c r="G1347" t="s">
        <v>11459</v>
      </c>
      <c r="H1347" s="16">
        <v>3.3879999999999999</v>
      </c>
      <c r="I1347" s="13" t="s">
        <v>58</v>
      </c>
      <c r="J1347" s="18" t="s">
        <v>11225</v>
      </c>
      <c r="K1347" s="11">
        <v>46188</v>
      </c>
      <c r="L1347" s="11">
        <v>46188</v>
      </c>
      <c r="M1347" s="20" t="s">
        <v>6574</v>
      </c>
      <c r="Q1347" s="40" t="s">
        <v>8944</v>
      </c>
      <c r="AH1347" s="19" t="str">
        <f t="shared" si="235"/>
        <v>10479671104</v>
      </c>
      <c r="AI1347" t="str">
        <f>IFERROR(INDEX(PROVEEDORES!$B$1:$B$6940,MATCH(AH1347,PROVEEDORES!$A$1:$A$6940,0)),"")</f>
        <v>PEREZ CRUZ MARIELITA</v>
      </c>
    </row>
    <row r="1348" spans="1:35" hidden="1" x14ac:dyDescent="0.4">
      <c r="A1348" s="13" t="s">
        <v>47</v>
      </c>
      <c r="B1348" s="13" t="s">
        <v>11205</v>
      </c>
      <c r="C1348" s="11">
        <v>46192</v>
      </c>
      <c r="D1348" s="37" t="s">
        <v>8941</v>
      </c>
      <c r="E1348" s="8">
        <v>40</v>
      </c>
      <c r="G1348" t="s">
        <v>11459</v>
      </c>
      <c r="H1348" s="16">
        <v>3.3879999999999999</v>
      </c>
      <c r="I1348" s="13" t="s">
        <v>58</v>
      </c>
      <c r="J1348" s="18" t="s">
        <v>11226</v>
      </c>
      <c r="K1348" s="11">
        <v>46189</v>
      </c>
      <c r="L1348" s="11">
        <v>46189</v>
      </c>
      <c r="M1348" s="20" t="s">
        <v>7490</v>
      </c>
      <c r="Q1348" s="40" t="s">
        <v>8944</v>
      </c>
      <c r="AH1348" s="19" t="str">
        <f t="shared" si="235"/>
        <v>10802507238</v>
      </c>
      <c r="AI1348" t="str">
        <f>IFERROR(INDEX(PROVEEDORES!$B$1:$B$6940,MATCH(AH1348,PROVEEDORES!$A$1:$A$6940,0)),"")</f>
        <v>BAZAN CULQUI JESUS</v>
      </c>
    </row>
    <row r="1349" spans="1:35" hidden="1" x14ac:dyDescent="0.4">
      <c r="A1349" s="13" t="s">
        <v>47</v>
      </c>
      <c r="B1349" s="13" t="s">
        <v>11205</v>
      </c>
      <c r="C1349" s="11">
        <v>46192</v>
      </c>
      <c r="D1349" s="37" t="s">
        <v>8941</v>
      </c>
      <c r="E1349" s="8">
        <v>40</v>
      </c>
      <c r="G1349" t="s">
        <v>11459</v>
      </c>
      <c r="H1349" s="16">
        <v>3.3879999999999999</v>
      </c>
      <c r="I1349" s="13" t="s">
        <v>58</v>
      </c>
      <c r="J1349" s="18" t="s">
        <v>11227</v>
      </c>
      <c r="K1349" s="11">
        <v>46191</v>
      </c>
      <c r="L1349" s="11">
        <v>46191</v>
      </c>
      <c r="M1349" s="20" t="s">
        <v>8953</v>
      </c>
      <c r="Q1349" s="40" t="s">
        <v>8944</v>
      </c>
      <c r="AH1349" s="19" t="str">
        <f t="shared" si="235"/>
        <v>10427624922</v>
      </c>
      <c r="AI1349" t="str">
        <f>IFERROR(INDEX(PROVEEDORES!$B$1:$B$6940,MATCH(AH1349,PROVEEDORES!$A$1:$A$6940,0)),"")</f>
        <v>PASHANASE TUANAMA JIMMY</v>
      </c>
    </row>
    <row r="1350" spans="1:35" hidden="1" x14ac:dyDescent="0.4">
      <c r="A1350" s="13" t="s">
        <v>47</v>
      </c>
      <c r="B1350" s="13" t="s">
        <v>11205</v>
      </c>
      <c r="C1350" s="11">
        <v>46192</v>
      </c>
      <c r="D1350" s="37" t="s">
        <v>8941</v>
      </c>
      <c r="E1350" s="8">
        <v>40</v>
      </c>
      <c r="G1350" t="s">
        <v>11459</v>
      </c>
      <c r="H1350" s="16">
        <v>3.3879999999999999</v>
      </c>
      <c r="I1350" s="13" t="s">
        <v>58</v>
      </c>
      <c r="J1350" s="18" t="s">
        <v>11228</v>
      </c>
      <c r="K1350" s="11">
        <v>46192</v>
      </c>
      <c r="L1350" s="11">
        <v>46192</v>
      </c>
      <c r="M1350" s="20" t="s">
        <v>3320</v>
      </c>
      <c r="Q1350" s="40" t="s">
        <v>8944</v>
      </c>
      <c r="AH1350" s="19" t="str">
        <f t="shared" si="235"/>
        <v>10230053532</v>
      </c>
      <c r="AI1350" t="str">
        <f>IFERROR(INDEX(PROVEEDORES!$B$1:$B$6940,MATCH(AH1350,PROVEEDORES!$A$1:$A$6940,0)),"")</f>
        <v>CANTARO FABIAN PASCUAL</v>
      </c>
    </row>
    <row r="1351" spans="1:35" hidden="1" x14ac:dyDescent="0.4">
      <c r="A1351" s="13" t="s">
        <v>47</v>
      </c>
      <c r="B1351" s="13" t="s">
        <v>11229</v>
      </c>
      <c r="C1351" s="11">
        <v>46193</v>
      </c>
      <c r="D1351" s="37" t="s">
        <v>8940</v>
      </c>
      <c r="F1351" s="8">
        <v>750</v>
      </c>
      <c r="G1351" t="s">
        <v>11459</v>
      </c>
      <c r="H1351" s="16">
        <v>3.3860000000000001</v>
      </c>
      <c r="I1351" s="13" t="s">
        <v>50</v>
      </c>
      <c r="J1351" s="18" t="s">
        <v>11230</v>
      </c>
      <c r="K1351" s="11">
        <v>46185</v>
      </c>
      <c r="L1351" s="11">
        <v>46185</v>
      </c>
      <c r="M1351" s="13" t="s">
        <v>183</v>
      </c>
      <c r="Q1351" s="38" t="s">
        <v>11231</v>
      </c>
      <c r="AH1351" s="19" t="str">
        <f t="shared" si="235"/>
        <v>16018890</v>
      </c>
      <c r="AI1351" t="str">
        <f>IFERROR(INDEX(PROVEEDORES!$B$1:$B$6940,MATCH(AH1351,PROVEEDORES!$A$1:$A$6940,0)),"")</f>
        <v>SALINAS NIÑO AGUSTIN</v>
      </c>
    </row>
    <row r="1352" spans="1:35" hidden="1" x14ac:dyDescent="0.4">
      <c r="A1352" s="13" t="s">
        <v>47</v>
      </c>
      <c r="B1352" s="13" t="s">
        <v>11229</v>
      </c>
      <c r="C1352" s="11">
        <v>46193</v>
      </c>
      <c r="D1352" s="37" t="s">
        <v>8940</v>
      </c>
      <c r="F1352" s="8">
        <v>171.2</v>
      </c>
      <c r="G1352" t="s">
        <v>11459</v>
      </c>
      <c r="H1352" s="16">
        <v>3.3860000000000001</v>
      </c>
      <c r="I1352" s="13" t="s">
        <v>50</v>
      </c>
      <c r="J1352" s="18" t="s">
        <v>11232</v>
      </c>
      <c r="K1352" s="11">
        <v>46193</v>
      </c>
      <c r="L1352" s="11">
        <v>46193</v>
      </c>
      <c r="M1352" s="13" t="s">
        <v>183</v>
      </c>
      <c r="Q1352" s="40" t="s">
        <v>39</v>
      </c>
      <c r="AH1352" s="19" t="str">
        <f t="shared" si="235"/>
        <v>16018890</v>
      </c>
      <c r="AI1352" t="str">
        <f>IFERROR(INDEX(PROVEEDORES!$B$1:$B$6940,MATCH(AH1352,PROVEEDORES!$A$1:$A$6940,0)),"")</f>
        <v>SALINAS NIÑO AGUSTIN</v>
      </c>
    </row>
    <row r="1353" spans="1:35" x14ac:dyDescent="0.4">
      <c r="A1353" s="13" t="s">
        <v>47</v>
      </c>
      <c r="B1353" s="13" t="s">
        <v>11229</v>
      </c>
      <c r="C1353" s="11">
        <v>46193</v>
      </c>
      <c r="D1353" s="37" t="s">
        <v>8942</v>
      </c>
      <c r="E1353" s="8">
        <v>52.2</v>
      </c>
      <c r="G1353" t="s">
        <v>11459</v>
      </c>
      <c r="H1353" s="16">
        <v>3.3860000000000001</v>
      </c>
      <c r="I1353" s="13" t="s">
        <v>56</v>
      </c>
      <c r="J1353" s="18" t="s">
        <v>11233</v>
      </c>
      <c r="K1353" s="11">
        <v>46189</v>
      </c>
      <c r="L1353" s="11">
        <v>46189</v>
      </c>
      <c r="M1353" s="20" t="s">
        <v>8121</v>
      </c>
      <c r="Q1353" s="40" t="s">
        <v>45</v>
      </c>
      <c r="AH1353" s="19" t="str">
        <f t="shared" si="235"/>
        <v>20511004251</v>
      </c>
      <c r="AI1353" t="str">
        <f>IFERROR(INDEX(PROVEEDORES!$B$1:$B$6940,MATCH(AH1353,PROVEEDORES!$A$1:$A$6940,0)),"")</f>
        <v>CONCESIONARIA IIRSA NORTE S.A.</v>
      </c>
    </row>
    <row r="1354" spans="1:35" x14ac:dyDescent="0.4">
      <c r="A1354" s="13" t="s">
        <v>47</v>
      </c>
      <c r="B1354" s="13" t="s">
        <v>11229</v>
      </c>
      <c r="C1354" s="11">
        <v>46193</v>
      </c>
      <c r="D1354" s="37" t="s">
        <v>8942</v>
      </c>
      <c r="E1354" s="8">
        <v>52.2</v>
      </c>
      <c r="G1354" t="s">
        <v>11459</v>
      </c>
      <c r="H1354" s="16">
        <v>3.3860000000000001</v>
      </c>
      <c r="I1354" s="13" t="s">
        <v>56</v>
      </c>
      <c r="J1354" s="18" t="s">
        <v>11234</v>
      </c>
      <c r="K1354" s="11">
        <v>46188</v>
      </c>
      <c r="L1354" s="11">
        <v>46188</v>
      </c>
      <c r="M1354" s="20" t="s">
        <v>8121</v>
      </c>
      <c r="Q1354" s="40" t="s">
        <v>45</v>
      </c>
      <c r="AH1354" s="19" t="str">
        <f t="shared" si="235"/>
        <v>20511004251</v>
      </c>
      <c r="AI1354" t="str">
        <f>IFERROR(INDEX(PROVEEDORES!$B$1:$B$6940,MATCH(AH1354,PROVEEDORES!$A$1:$A$6940,0)),"")</f>
        <v>CONCESIONARIA IIRSA NORTE S.A.</v>
      </c>
    </row>
    <row r="1355" spans="1:35" x14ac:dyDescent="0.4">
      <c r="A1355" s="13" t="s">
        <v>47</v>
      </c>
      <c r="B1355" s="13" t="s">
        <v>11229</v>
      </c>
      <c r="C1355" s="11">
        <v>46193</v>
      </c>
      <c r="D1355" s="37" t="s">
        <v>8942</v>
      </c>
      <c r="E1355" s="8">
        <v>52.2</v>
      </c>
      <c r="G1355" t="s">
        <v>11459</v>
      </c>
      <c r="H1355" s="16">
        <v>3.3860000000000001</v>
      </c>
      <c r="I1355" s="13" t="s">
        <v>56</v>
      </c>
      <c r="J1355" s="18" t="s">
        <v>11235</v>
      </c>
      <c r="K1355" s="11">
        <v>46188</v>
      </c>
      <c r="L1355" s="11">
        <v>46188</v>
      </c>
      <c r="M1355" s="20" t="s">
        <v>8121</v>
      </c>
      <c r="Q1355" s="40" t="s">
        <v>45</v>
      </c>
      <c r="AH1355" s="19" t="str">
        <f t="shared" si="235"/>
        <v>20511004251</v>
      </c>
      <c r="AI1355" t="str">
        <f>IFERROR(INDEX(PROVEEDORES!$B$1:$B$6940,MATCH(AH1355,PROVEEDORES!$A$1:$A$6940,0)),"")</f>
        <v>CONCESIONARIA IIRSA NORTE S.A.</v>
      </c>
    </row>
    <row r="1356" spans="1:35" x14ac:dyDescent="0.4">
      <c r="A1356" s="13" t="s">
        <v>47</v>
      </c>
      <c r="B1356" s="13" t="s">
        <v>11229</v>
      </c>
      <c r="C1356" s="11">
        <v>46193</v>
      </c>
      <c r="D1356" s="37" t="s">
        <v>8942</v>
      </c>
      <c r="E1356" s="8">
        <v>52.2</v>
      </c>
      <c r="G1356" t="s">
        <v>11459</v>
      </c>
      <c r="H1356" s="16">
        <v>3.3860000000000001</v>
      </c>
      <c r="I1356" s="13" t="s">
        <v>56</v>
      </c>
      <c r="J1356" s="18" t="s">
        <v>11236</v>
      </c>
      <c r="K1356" s="11">
        <v>46190</v>
      </c>
      <c r="L1356" s="11">
        <v>46190</v>
      </c>
      <c r="M1356" s="20" t="s">
        <v>8121</v>
      </c>
      <c r="Q1356" s="40" t="s">
        <v>45</v>
      </c>
      <c r="AH1356" s="19" t="str">
        <f t="shared" si="235"/>
        <v>20511004251</v>
      </c>
      <c r="AI1356" t="str">
        <f>IFERROR(INDEX(PROVEEDORES!$B$1:$B$6940,MATCH(AH1356,PROVEEDORES!$A$1:$A$6940,0)),"")</f>
        <v>CONCESIONARIA IIRSA NORTE S.A.</v>
      </c>
    </row>
    <row r="1357" spans="1:35" x14ac:dyDescent="0.4">
      <c r="A1357" s="13" t="s">
        <v>47</v>
      </c>
      <c r="B1357" s="13" t="s">
        <v>11229</v>
      </c>
      <c r="C1357" s="11">
        <v>46193</v>
      </c>
      <c r="D1357" s="37" t="s">
        <v>8942</v>
      </c>
      <c r="E1357" s="8">
        <v>52.2</v>
      </c>
      <c r="G1357" t="s">
        <v>11459</v>
      </c>
      <c r="H1357" s="16">
        <v>3.3860000000000001</v>
      </c>
      <c r="I1357" s="13" t="s">
        <v>56</v>
      </c>
      <c r="J1357" s="18" t="s">
        <v>11237</v>
      </c>
      <c r="K1357" s="11">
        <v>46191</v>
      </c>
      <c r="L1357" s="11">
        <v>46191</v>
      </c>
      <c r="M1357" s="20" t="s">
        <v>8121</v>
      </c>
      <c r="Q1357" s="40" t="s">
        <v>45</v>
      </c>
      <c r="AH1357" s="19" t="str">
        <f>M1358</f>
        <v>20511004251</v>
      </c>
      <c r="AI1357" t="str">
        <f>IFERROR(INDEX(PROVEEDORES!$B$1:$B$6940,MATCH(AH1357,PROVEEDORES!$A$1:$A$6940,0)),"")</f>
        <v>CONCESIONARIA IIRSA NORTE S.A.</v>
      </c>
    </row>
    <row r="1358" spans="1:35" x14ac:dyDescent="0.4">
      <c r="A1358" s="13" t="s">
        <v>47</v>
      </c>
      <c r="B1358" s="13" t="s">
        <v>11229</v>
      </c>
      <c r="C1358" s="11">
        <v>46193</v>
      </c>
      <c r="D1358" s="37" t="s">
        <v>8942</v>
      </c>
      <c r="E1358" s="8">
        <v>52.2</v>
      </c>
      <c r="G1358" t="s">
        <v>11459</v>
      </c>
      <c r="H1358" s="16">
        <v>3.3860000000000001</v>
      </c>
      <c r="I1358" s="13" t="s">
        <v>56</v>
      </c>
      <c r="J1358" s="18" t="s">
        <v>11238</v>
      </c>
      <c r="K1358" s="11">
        <v>46191</v>
      </c>
      <c r="L1358" s="11">
        <v>46191</v>
      </c>
      <c r="M1358" s="20" t="s">
        <v>8121</v>
      </c>
      <c r="Q1358" s="40" t="s">
        <v>45</v>
      </c>
      <c r="AH1358" s="20" t="str">
        <f>M1358</f>
        <v>20511004251</v>
      </c>
      <c r="AI1358" t="str">
        <f>IFERROR(INDEX(PROVEEDORES!$B$1:$B$6940,MATCH(AH1358,PROVEEDORES!$A$1:$A$6940,0)),"")</f>
        <v>CONCESIONARIA IIRSA NORTE S.A.</v>
      </c>
    </row>
    <row r="1359" spans="1:35" hidden="1" x14ac:dyDescent="0.4">
      <c r="A1359" s="13" t="s">
        <v>47</v>
      </c>
      <c r="B1359" s="13" t="s">
        <v>11229</v>
      </c>
      <c r="C1359" s="11">
        <v>46193</v>
      </c>
      <c r="D1359" s="37" t="s">
        <v>8942</v>
      </c>
      <c r="E1359" s="8">
        <v>30</v>
      </c>
      <c r="G1359" t="s">
        <v>11459</v>
      </c>
      <c r="H1359" s="16">
        <v>3.3860000000000001</v>
      </c>
      <c r="I1359" s="13" t="s">
        <v>56</v>
      </c>
      <c r="J1359" s="18" t="s">
        <v>11239</v>
      </c>
      <c r="K1359" s="11">
        <v>46190</v>
      </c>
      <c r="L1359" s="11">
        <v>46190</v>
      </c>
      <c r="M1359" s="20" t="s">
        <v>5533</v>
      </c>
      <c r="Q1359" s="40" t="s">
        <v>41</v>
      </c>
      <c r="AH1359" s="19" t="str">
        <f t="shared" si="235"/>
        <v>10443039517</v>
      </c>
      <c r="AI1359" t="str">
        <f>IFERROR(INDEX(PROVEEDORES!$B$1:$B$6940,MATCH(AH1359,PROVEEDORES!$A$1:$A$6940,0)),"")</f>
        <v>BANDA OCHOA REYES</v>
      </c>
    </row>
    <row r="1360" spans="1:35" hidden="1" x14ac:dyDescent="0.4">
      <c r="A1360" s="13" t="s">
        <v>47</v>
      </c>
      <c r="B1360" s="13" t="s">
        <v>11229</v>
      </c>
      <c r="C1360" s="11">
        <v>46193</v>
      </c>
      <c r="D1360" s="37" t="s">
        <v>8942</v>
      </c>
      <c r="E1360" s="8">
        <v>40</v>
      </c>
      <c r="G1360" t="s">
        <v>11459</v>
      </c>
      <c r="H1360" s="16">
        <v>3.3860000000000001</v>
      </c>
      <c r="I1360" s="13" t="s">
        <v>56</v>
      </c>
      <c r="J1360" s="18" t="s">
        <v>11240</v>
      </c>
      <c r="K1360" s="11">
        <v>46193</v>
      </c>
      <c r="L1360" s="11">
        <v>46193</v>
      </c>
      <c r="M1360" s="20" t="s">
        <v>9520</v>
      </c>
      <c r="Q1360" s="40" t="s">
        <v>59</v>
      </c>
      <c r="AH1360" s="19" t="str">
        <f t="shared" si="235"/>
        <v>10755996551</v>
      </c>
      <c r="AI1360" t="str">
        <f>IFERROR(INDEX(PROVEEDORES!$B$1:$B$6940,MATCH(AH1360,PROVEEDORES!$A$1:$A$6940,0)),"")</f>
        <v>PEREZ DAHUA FRANS DENNIS</v>
      </c>
    </row>
    <row r="1361" spans="1:35" hidden="1" x14ac:dyDescent="0.4">
      <c r="A1361" s="13" t="s">
        <v>47</v>
      </c>
      <c r="B1361" s="13" t="s">
        <v>11229</v>
      </c>
      <c r="C1361" s="11">
        <v>46193</v>
      </c>
      <c r="D1361" s="37" t="s">
        <v>8942</v>
      </c>
      <c r="E1361" s="8">
        <v>53</v>
      </c>
      <c r="G1361" t="s">
        <v>11459</v>
      </c>
      <c r="H1361" s="16">
        <v>3.3860000000000001</v>
      </c>
      <c r="I1361" s="13" t="s">
        <v>56</v>
      </c>
      <c r="J1361" s="18" t="s">
        <v>11241</v>
      </c>
      <c r="K1361" s="11">
        <v>46193</v>
      </c>
      <c r="L1361" s="11">
        <v>46193</v>
      </c>
      <c r="M1361" s="20" t="s">
        <v>9520</v>
      </c>
      <c r="Q1361" s="40" t="s">
        <v>8943</v>
      </c>
      <c r="AH1361" s="19" t="str">
        <f t="shared" si="235"/>
        <v>10755996551</v>
      </c>
      <c r="AI1361" t="str">
        <f>IFERROR(INDEX(PROVEEDORES!$B$1:$B$6940,MATCH(AH1361,PROVEEDORES!$A$1:$A$6940,0)),"")</f>
        <v>PEREZ DAHUA FRANS DENNIS</v>
      </c>
    </row>
    <row r="1362" spans="1:35" hidden="1" x14ac:dyDescent="0.4">
      <c r="A1362" s="13" t="s">
        <v>47</v>
      </c>
      <c r="B1362" s="13" t="s">
        <v>11229</v>
      </c>
      <c r="C1362" s="11">
        <v>46193</v>
      </c>
      <c r="D1362" s="37" t="s">
        <v>8942</v>
      </c>
      <c r="E1362" s="8">
        <v>30</v>
      </c>
      <c r="G1362" t="s">
        <v>11459</v>
      </c>
      <c r="H1362" s="16">
        <v>3.3860000000000001</v>
      </c>
      <c r="I1362" s="13" t="s">
        <v>56</v>
      </c>
      <c r="J1362" s="18" t="s">
        <v>11242</v>
      </c>
      <c r="K1362" s="11">
        <v>46193</v>
      </c>
      <c r="L1362" s="11">
        <v>46193</v>
      </c>
      <c r="M1362" s="20" t="s">
        <v>9520</v>
      </c>
      <c r="Q1362" s="40" t="s">
        <v>9072</v>
      </c>
      <c r="AH1362" s="19" t="str">
        <f t="shared" si="235"/>
        <v>10755996551</v>
      </c>
      <c r="AI1362" t="str">
        <f>IFERROR(INDEX(PROVEEDORES!$B$1:$B$6940,MATCH(AH1362,PROVEEDORES!$A$1:$A$6940,0)),"")</f>
        <v>PEREZ DAHUA FRANS DENNIS</v>
      </c>
    </row>
    <row r="1363" spans="1:35" hidden="1" x14ac:dyDescent="0.4">
      <c r="A1363" s="13" t="s">
        <v>47</v>
      </c>
      <c r="B1363" s="13" t="s">
        <v>11229</v>
      </c>
      <c r="C1363" s="11">
        <v>46193</v>
      </c>
      <c r="D1363" s="5">
        <v>63433</v>
      </c>
      <c r="E1363" s="8">
        <v>35</v>
      </c>
      <c r="G1363" t="s">
        <v>11459</v>
      </c>
      <c r="H1363" s="16">
        <v>3.3860000000000001</v>
      </c>
      <c r="I1363" s="13" t="s">
        <v>58</v>
      </c>
      <c r="J1363" s="18" t="s">
        <v>11243</v>
      </c>
      <c r="K1363" s="11">
        <v>46188</v>
      </c>
      <c r="L1363" s="11">
        <v>46188</v>
      </c>
      <c r="M1363" s="13" t="s">
        <v>11244</v>
      </c>
      <c r="Q1363" s="40" t="s">
        <v>8947</v>
      </c>
      <c r="AH1363" s="19" t="str">
        <f t="shared" si="235"/>
        <v>10473703250</v>
      </c>
      <c r="AI1363" t="str">
        <f>IFERROR(INDEX(PROVEEDORES!$B$1:$B$6940,MATCH(AH1363,PROVEEDORES!$A$1:$A$6940,0)),"")</f>
        <v>TANTAJULCA MEJIA VALENTINA</v>
      </c>
    </row>
    <row r="1364" spans="1:35" hidden="1" x14ac:dyDescent="0.4">
      <c r="A1364" s="13" t="s">
        <v>47</v>
      </c>
      <c r="B1364" s="13" t="s">
        <v>11229</v>
      </c>
      <c r="C1364" s="11">
        <v>46193</v>
      </c>
      <c r="D1364" s="37" t="s">
        <v>8941</v>
      </c>
      <c r="E1364" s="8">
        <v>60</v>
      </c>
      <c r="G1364" t="s">
        <v>11459</v>
      </c>
      <c r="H1364" s="16">
        <v>3.3860000000000001</v>
      </c>
      <c r="I1364" s="13" t="s">
        <v>58</v>
      </c>
      <c r="J1364" s="18" t="s">
        <v>11246</v>
      </c>
      <c r="K1364" s="11">
        <v>46186</v>
      </c>
      <c r="L1364" s="11">
        <v>46186</v>
      </c>
      <c r="M1364" s="13" t="s">
        <v>5181</v>
      </c>
      <c r="Q1364" s="40" t="s">
        <v>8947</v>
      </c>
      <c r="AH1364" s="19" t="str">
        <f t="shared" si="235"/>
        <v>10433517984</v>
      </c>
      <c r="AI1364" t="str">
        <f>IFERROR(INDEX(PROVEEDORES!$B$1:$B$6940,MATCH(AH1364,PROVEEDORES!$A$1:$A$6940,0)),"")</f>
        <v>AQUINO RIVADENEIRO BENANCIO</v>
      </c>
    </row>
    <row r="1365" spans="1:35" hidden="1" x14ac:dyDescent="0.4">
      <c r="A1365" s="13" t="s">
        <v>47</v>
      </c>
      <c r="B1365" s="13" t="s">
        <v>11229</v>
      </c>
      <c r="C1365" s="11">
        <v>46193</v>
      </c>
      <c r="D1365" s="37" t="s">
        <v>8942</v>
      </c>
      <c r="E1365" s="8">
        <v>40</v>
      </c>
      <c r="G1365" t="s">
        <v>11459</v>
      </c>
      <c r="H1365" s="16">
        <v>3.3860000000000001</v>
      </c>
      <c r="I1365" s="13" t="s">
        <v>56</v>
      </c>
      <c r="J1365" s="18" t="s">
        <v>11247</v>
      </c>
      <c r="K1365" s="11">
        <v>46185</v>
      </c>
      <c r="L1365" s="11">
        <v>46185</v>
      </c>
      <c r="M1365" s="13" t="s">
        <v>9546</v>
      </c>
      <c r="Q1365" s="40" t="s">
        <v>8944</v>
      </c>
      <c r="AH1365" s="19" t="str">
        <f t="shared" si="235"/>
        <v>10719954958</v>
      </c>
      <c r="AI1365" t="str">
        <f>IFERROR(INDEX(PROVEEDORES!$B$1:$B$6940,MATCH(AH1365,PROVEEDORES!$A$1:$A$6940,0)),"")</f>
        <v>CAYO DOMINGUEZ RICHAR ANTONY</v>
      </c>
    </row>
    <row r="1366" spans="1:35" hidden="1" x14ac:dyDescent="0.4">
      <c r="A1366" s="13" t="s">
        <v>47</v>
      </c>
      <c r="B1366" s="13" t="s">
        <v>11229</v>
      </c>
      <c r="C1366" s="11">
        <v>46193</v>
      </c>
      <c r="D1366" s="37" t="s">
        <v>8941</v>
      </c>
      <c r="E1366" s="8">
        <v>40</v>
      </c>
      <c r="G1366" t="s">
        <v>11459</v>
      </c>
      <c r="H1366" s="16">
        <v>3.3860000000000001</v>
      </c>
      <c r="I1366" s="13" t="s">
        <v>58</v>
      </c>
      <c r="J1366" s="18" t="s">
        <v>11248</v>
      </c>
      <c r="K1366" s="11">
        <v>46186</v>
      </c>
      <c r="L1366" s="11">
        <v>46186</v>
      </c>
      <c r="M1366" s="13" t="s">
        <v>878</v>
      </c>
      <c r="Q1366" s="40" t="s">
        <v>8944</v>
      </c>
      <c r="AH1366" s="19" t="str">
        <f t="shared" si="235"/>
        <v>10001889112</v>
      </c>
      <c r="AI1366" t="str">
        <f>IFERROR(INDEX(PROVEEDORES!$B$1:$B$6940,MATCH(AH1366,PROVEEDORES!$A$1:$A$6940,0)),"")</f>
        <v>MARTEL HUANCA JUDITH</v>
      </c>
    </row>
    <row r="1367" spans="1:35" hidden="1" x14ac:dyDescent="0.4">
      <c r="A1367" s="13" t="s">
        <v>47</v>
      </c>
      <c r="B1367" s="13" t="s">
        <v>11229</v>
      </c>
      <c r="C1367" s="11">
        <v>46193</v>
      </c>
      <c r="D1367" s="37" t="s">
        <v>8941</v>
      </c>
      <c r="E1367" s="8">
        <v>40</v>
      </c>
      <c r="G1367" t="s">
        <v>11459</v>
      </c>
      <c r="H1367" s="16">
        <v>3.3860000000000001</v>
      </c>
      <c r="I1367" s="13" t="s">
        <v>58</v>
      </c>
      <c r="J1367" s="18" t="s">
        <v>11249</v>
      </c>
      <c r="K1367" s="11">
        <v>46187</v>
      </c>
      <c r="L1367" s="11">
        <v>46187</v>
      </c>
      <c r="M1367" s="20" t="s">
        <v>7533</v>
      </c>
      <c r="Q1367" s="40" t="s">
        <v>8944</v>
      </c>
      <c r="AH1367" s="19" t="str">
        <f t="shared" si="235"/>
        <v>10803179692</v>
      </c>
      <c r="AI1367" t="str">
        <f>IFERROR(INDEX(PROVEEDORES!$B$1:$B$6940,MATCH(AH1367,PROVEEDORES!$A$1:$A$6940,0)),"")</f>
        <v>PEREZ JULON IRMA</v>
      </c>
    </row>
    <row r="1368" spans="1:35" hidden="1" x14ac:dyDescent="0.4">
      <c r="A1368" s="13" t="s">
        <v>47</v>
      </c>
      <c r="B1368" s="13" t="s">
        <v>11229</v>
      </c>
      <c r="C1368" s="11">
        <v>46193</v>
      </c>
      <c r="D1368" s="37" t="s">
        <v>8941</v>
      </c>
      <c r="E1368" s="8">
        <v>40</v>
      </c>
      <c r="G1368" t="s">
        <v>11459</v>
      </c>
      <c r="H1368" s="16">
        <v>3.3860000000000001</v>
      </c>
      <c r="I1368" s="13" t="s">
        <v>58</v>
      </c>
      <c r="J1368" s="18" t="s">
        <v>11250</v>
      </c>
      <c r="K1368" s="11">
        <v>46188</v>
      </c>
      <c r="L1368" s="11">
        <v>46188</v>
      </c>
      <c r="M1368" s="20" t="s">
        <v>3596</v>
      </c>
      <c r="Q1368" s="40" t="s">
        <v>8944</v>
      </c>
      <c r="AH1368" s="19" t="str">
        <f t="shared" si="235"/>
        <v>10277070010</v>
      </c>
      <c r="AI1368" t="str">
        <f>IFERROR(INDEX(PROVEEDORES!$B$1:$B$6940,MATCH(AH1368,PROVEEDORES!$A$1:$A$6940,0)),"")</f>
        <v>RUIZ BECERRA JAYME</v>
      </c>
    </row>
    <row r="1369" spans="1:35" hidden="1" x14ac:dyDescent="0.4">
      <c r="A1369" s="13" t="s">
        <v>47</v>
      </c>
      <c r="B1369" s="13" t="s">
        <v>11229</v>
      </c>
      <c r="C1369" s="11">
        <v>46193</v>
      </c>
      <c r="D1369" s="37" t="s">
        <v>8942</v>
      </c>
      <c r="E1369" s="8">
        <v>40</v>
      </c>
      <c r="G1369" t="s">
        <v>11459</v>
      </c>
      <c r="H1369" s="16">
        <v>3.3860000000000001</v>
      </c>
      <c r="I1369" s="13" t="s">
        <v>56</v>
      </c>
      <c r="J1369" s="18" t="s">
        <v>11251</v>
      </c>
      <c r="K1369" s="11">
        <v>46189</v>
      </c>
      <c r="L1369" s="11">
        <v>46189</v>
      </c>
      <c r="M1369" s="20" t="s">
        <v>9614</v>
      </c>
      <c r="Q1369" s="40" t="s">
        <v>8944</v>
      </c>
      <c r="AH1369" s="19" t="str">
        <f t="shared" si="235"/>
        <v>10700433663</v>
      </c>
      <c r="AI1369" t="str">
        <f>IFERROR(INDEX(PROVEEDORES!$B$1:$B$6940,MATCH(AH1369,PROVEEDORES!$A$1:$A$6940,0)),"")</f>
        <v>PUYEN NOLASCO JUAN ALBERTO</v>
      </c>
    </row>
    <row r="1370" spans="1:35" hidden="1" x14ac:dyDescent="0.4">
      <c r="A1370" s="13" t="s">
        <v>47</v>
      </c>
      <c r="B1370" s="13" t="s">
        <v>11229</v>
      </c>
      <c r="C1370" s="11">
        <v>46193</v>
      </c>
      <c r="D1370" s="37" t="s">
        <v>8942</v>
      </c>
      <c r="E1370" s="8">
        <v>40</v>
      </c>
      <c r="G1370" t="s">
        <v>11459</v>
      </c>
      <c r="H1370" s="16">
        <v>3.3860000000000001</v>
      </c>
      <c r="I1370" s="13" t="s">
        <v>56</v>
      </c>
      <c r="J1370" s="18" t="s">
        <v>11252</v>
      </c>
      <c r="K1370" s="11">
        <v>46190</v>
      </c>
      <c r="L1370" s="11">
        <v>46190</v>
      </c>
      <c r="M1370" s="20" t="s">
        <v>9614</v>
      </c>
      <c r="Q1370" s="40" t="s">
        <v>8944</v>
      </c>
      <c r="AH1370" s="19" t="str">
        <f t="shared" si="235"/>
        <v>10700433663</v>
      </c>
      <c r="AI1370" t="str">
        <f>IFERROR(INDEX(PROVEEDORES!$B$1:$B$6940,MATCH(AH1370,PROVEEDORES!$A$1:$A$6940,0)),"")</f>
        <v>PUYEN NOLASCO JUAN ALBERTO</v>
      </c>
    </row>
    <row r="1371" spans="1:35" hidden="1" x14ac:dyDescent="0.4">
      <c r="A1371" s="13" t="s">
        <v>47</v>
      </c>
      <c r="B1371" s="13" t="s">
        <v>11229</v>
      </c>
      <c r="C1371" s="11">
        <v>46193</v>
      </c>
      <c r="D1371" s="37" t="s">
        <v>8941</v>
      </c>
      <c r="E1371" s="8">
        <v>40</v>
      </c>
      <c r="G1371" t="s">
        <v>11459</v>
      </c>
      <c r="H1371" s="16">
        <v>3.3860000000000001</v>
      </c>
      <c r="I1371" s="13" t="s">
        <v>58</v>
      </c>
      <c r="J1371" s="18" t="s">
        <v>11253</v>
      </c>
      <c r="K1371" s="11">
        <v>46191</v>
      </c>
      <c r="L1371" s="11">
        <v>46191</v>
      </c>
      <c r="M1371" s="20" t="s">
        <v>4497</v>
      </c>
      <c r="Q1371" s="40" t="s">
        <v>8944</v>
      </c>
      <c r="AH1371" s="19" t="str">
        <f t="shared" si="235"/>
        <v>10413700448</v>
      </c>
      <c r="AI1371" t="str">
        <f>IFERROR(INDEX(PROVEEDORES!$B$1:$B$6940,MATCH(AH1371,PROVEEDORES!$A$1:$A$6940,0)),"")</f>
        <v>PEDRAZA MEDINA ELVIA</v>
      </c>
    </row>
    <row r="1372" spans="1:35" hidden="1" x14ac:dyDescent="0.4">
      <c r="A1372" s="13" t="s">
        <v>47</v>
      </c>
      <c r="B1372" s="13" t="s">
        <v>11229</v>
      </c>
      <c r="C1372" s="11">
        <v>46193</v>
      </c>
      <c r="D1372" s="37" t="s">
        <v>8941</v>
      </c>
      <c r="E1372" s="8">
        <v>40</v>
      </c>
      <c r="G1372" t="s">
        <v>11459</v>
      </c>
      <c r="H1372" s="16">
        <v>3.3860000000000001</v>
      </c>
      <c r="I1372" s="13" t="s">
        <v>58</v>
      </c>
      <c r="J1372" s="18" t="s">
        <v>11254</v>
      </c>
      <c r="K1372" s="11">
        <v>46192</v>
      </c>
      <c r="L1372" s="11">
        <v>46192</v>
      </c>
      <c r="M1372" s="20" t="s">
        <v>9737</v>
      </c>
      <c r="Q1372" s="40" t="s">
        <v>8944</v>
      </c>
      <c r="AH1372" s="19" t="str">
        <f t="shared" si="235"/>
        <v>10755553340</v>
      </c>
      <c r="AI1372" t="str">
        <f>IFERROR(INDEX(PROVEEDORES!$B$1:$B$6940,MATCH(AH1372,PROVEEDORES!$A$1:$A$6940,0)),"")</f>
        <v>DEZA DIEGO LUZ MARIA</v>
      </c>
    </row>
    <row r="1373" spans="1:35" hidden="1" x14ac:dyDescent="0.4">
      <c r="A1373" s="13" t="s">
        <v>47</v>
      </c>
      <c r="B1373" s="13" t="s">
        <v>11229</v>
      </c>
      <c r="C1373" s="11">
        <v>46193</v>
      </c>
      <c r="D1373" s="37" t="s">
        <v>8941</v>
      </c>
      <c r="E1373" s="8">
        <v>40</v>
      </c>
      <c r="G1373" t="s">
        <v>11459</v>
      </c>
      <c r="H1373" s="16">
        <v>3.3860000000000001</v>
      </c>
      <c r="I1373" s="13" t="s">
        <v>58</v>
      </c>
      <c r="J1373" s="18" t="s">
        <v>11255</v>
      </c>
      <c r="K1373" s="11">
        <v>46193</v>
      </c>
      <c r="L1373" s="11">
        <v>46193</v>
      </c>
      <c r="M1373" s="20" t="s">
        <v>5658</v>
      </c>
      <c r="Q1373" s="40" t="s">
        <v>8944</v>
      </c>
      <c r="AH1373" s="19" t="str">
        <f t="shared" si="235"/>
        <v>10446876312</v>
      </c>
      <c r="AI1373" t="str">
        <f>IFERROR(INDEX(PROVEEDORES!$B$1:$B$6940,MATCH(AH1373,PROVEEDORES!$A$1:$A$6940,0)),"")</f>
        <v>IRENE ELENITH ROJAS RUIZ</v>
      </c>
    </row>
    <row r="1374" spans="1:35" hidden="1" x14ac:dyDescent="0.4">
      <c r="A1374" s="13" t="s">
        <v>47</v>
      </c>
      <c r="B1374" s="13" t="s">
        <v>11256</v>
      </c>
      <c r="C1374" s="11">
        <v>46193</v>
      </c>
      <c r="D1374" s="37" t="s">
        <v>8940</v>
      </c>
      <c r="F1374" s="8">
        <v>650</v>
      </c>
      <c r="G1374" t="s">
        <v>11459</v>
      </c>
      <c r="H1374" s="16">
        <v>3.3860000000000001</v>
      </c>
      <c r="I1374" s="13" t="s">
        <v>50</v>
      </c>
      <c r="J1374" s="18" t="s">
        <v>11257</v>
      </c>
      <c r="K1374" s="11">
        <v>46188</v>
      </c>
      <c r="L1374" s="11">
        <v>46188</v>
      </c>
      <c r="M1374" s="13" t="s">
        <v>201</v>
      </c>
      <c r="Q1374" s="38" t="s">
        <v>11258</v>
      </c>
      <c r="AH1374" s="19" t="str">
        <f t="shared" si="235"/>
        <v>21134958</v>
      </c>
      <c r="AI1374" t="str">
        <f>IFERROR(INDEX(PROVEEDORES!$B$1:$B$6940,MATCH(AH1374,PROVEEDORES!$A$1:$A$6940,0)),"")</f>
        <v>TIMOTEO HUARANGA JUAN M.</v>
      </c>
    </row>
    <row r="1375" spans="1:35" hidden="1" x14ac:dyDescent="0.4">
      <c r="A1375" s="13" t="s">
        <v>47</v>
      </c>
      <c r="B1375" s="13" t="s">
        <v>11256</v>
      </c>
      <c r="C1375" s="11">
        <v>46193</v>
      </c>
      <c r="D1375" s="37" t="s">
        <v>8940</v>
      </c>
      <c r="F1375" s="8">
        <v>1.31</v>
      </c>
      <c r="G1375" t="s">
        <v>11459</v>
      </c>
      <c r="H1375" s="16">
        <v>3.3860000000000001</v>
      </c>
      <c r="I1375" s="13" t="s">
        <v>50</v>
      </c>
      <c r="J1375" s="18" t="s">
        <v>11259</v>
      </c>
      <c r="K1375" s="11">
        <v>46193</v>
      </c>
      <c r="L1375" s="11">
        <v>46193</v>
      </c>
      <c r="M1375" s="13" t="s">
        <v>201</v>
      </c>
      <c r="Q1375" s="40" t="s">
        <v>39</v>
      </c>
      <c r="AH1375" s="19" t="str">
        <f t="shared" si="235"/>
        <v>21134958</v>
      </c>
      <c r="AI1375" t="str">
        <f>IFERROR(INDEX(PROVEEDORES!$B$1:$B$6940,MATCH(AH1375,PROVEEDORES!$A$1:$A$6940,0)),"")</f>
        <v>TIMOTEO HUARANGA JUAN M.</v>
      </c>
    </row>
    <row r="1376" spans="1:35" x14ac:dyDescent="0.4">
      <c r="A1376" s="13" t="s">
        <v>47</v>
      </c>
      <c r="B1376" s="13" t="s">
        <v>11256</v>
      </c>
      <c r="C1376" s="11">
        <v>46193</v>
      </c>
      <c r="D1376" s="37" t="s">
        <v>8942</v>
      </c>
      <c r="E1376" s="8">
        <v>52.2</v>
      </c>
      <c r="G1376" t="s">
        <v>11459</v>
      </c>
      <c r="H1376" s="16">
        <v>3.3860000000000001</v>
      </c>
      <c r="I1376" s="13" t="s">
        <v>56</v>
      </c>
      <c r="J1376" s="18" t="s">
        <v>11260</v>
      </c>
      <c r="K1376" s="11">
        <v>46190</v>
      </c>
      <c r="L1376" s="11">
        <v>46190</v>
      </c>
      <c r="M1376" s="20" t="s">
        <v>8121</v>
      </c>
      <c r="Q1376" s="40" t="s">
        <v>45</v>
      </c>
      <c r="AH1376" s="19" t="str">
        <f t="shared" si="235"/>
        <v>20511004251</v>
      </c>
      <c r="AI1376" t="str">
        <f>IFERROR(INDEX(PROVEEDORES!$B$1:$B$6940,MATCH(AH1376,PROVEEDORES!$A$1:$A$6940,0)),"")</f>
        <v>CONCESIONARIA IIRSA NORTE S.A.</v>
      </c>
    </row>
    <row r="1377" spans="1:35" x14ac:dyDescent="0.4">
      <c r="A1377" s="13" t="s">
        <v>47</v>
      </c>
      <c r="B1377" s="13" t="s">
        <v>11256</v>
      </c>
      <c r="C1377" s="11">
        <v>46193</v>
      </c>
      <c r="D1377" s="37" t="s">
        <v>8942</v>
      </c>
      <c r="E1377" s="8">
        <v>52.2</v>
      </c>
      <c r="G1377" t="s">
        <v>11459</v>
      </c>
      <c r="H1377" s="16">
        <v>3.3860000000000001</v>
      </c>
      <c r="I1377" s="13" t="s">
        <v>56</v>
      </c>
      <c r="J1377" s="18" t="s">
        <v>11261</v>
      </c>
      <c r="K1377" s="11">
        <v>46191</v>
      </c>
      <c r="L1377" s="11">
        <v>46191</v>
      </c>
      <c r="M1377" s="20" t="s">
        <v>8121</v>
      </c>
      <c r="Q1377" s="40" t="s">
        <v>45</v>
      </c>
      <c r="AH1377" s="19" t="str">
        <f t="shared" si="235"/>
        <v>20511004251</v>
      </c>
      <c r="AI1377" t="str">
        <f>IFERROR(INDEX(PROVEEDORES!$B$1:$B$6940,MATCH(AH1377,PROVEEDORES!$A$1:$A$6940,0)),"")</f>
        <v>CONCESIONARIA IIRSA NORTE S.A.</v>
      </c>
    </row>
    <row r="1378" spans="1:35" hidden="1" x14ac:dyDescent="0.4">
      <c r="A1378" s="13" t="s">
        <v>47</v>
      </c>
      <c r="B1378" s="13" t="s">
        <v>11256</v>
      </c>
      <c r="C1378" s="11">
        <v>46193</v>
      </c>
      <c r="D1378" s="37" t="s">
        <v>8942</v>
      </c>
      <c r="E1378" s="8">
        <v>70</v>
      </c>
      <c r="G1378" t="s">
        <v>11459</v>
      </c>
      <c r="H1378" s="16">
        <v>3.3860000000000001</v>
      </c>
      <c r="I1378" s="13" t="s">
        <v>56</v>
      </c>
      <c r="J1378" s="18" t="s">
        <v>11262</v>
      </c>
      <c r="K1378" s="11">
        <v>46191</v>
      </c>
      <c r="L1378" s="11">
        <v>46191</v>
      </c>
      <c r="M1378" s="20" t="s">
        <v>9647</v>
      </c>
      <c r="Q1378" s="40" t="s">
        <v>9851</v>
      </c>
      <c r="AH1378" s="19" t="str">
        <f t="shared" si="235"/>
        <v>20177662446</v>
      </c>
      <c r="AI1378" t="str">
        <f>IFERROR(INDEX(PROVEEDORES!$B$1:$B$6940,MATCH(AH1378,PROVEEDORES!$A$1:$A$6940,0)),"")</f>
        <v>MUNICIPALIDAD PROVINCIAL DE ALTO AMAZONAS</v>
      </c>
    </row>
    <row r="1379" spans="1:35" hidden="1" x14ac:dyDescent="0.4">
      <c r="A1379" s="13" t="s">
        <v>47</v>
      </c>
      <c r="B1379" s="13" t="s">
        <v>11256</v>
      </c>
      <c r="C1379" s="11">
        <v>46193</v>
      </c>
      <c r="D1379" s="37" t="s">
        <v>8942</v>
      </c>
      <c r="E1379" s="8">
        <v>137.91</v>
      </c>
      <c r="G1379" t="s">
        <v>11459</v>
      </c>
      <c r="H1379" s="16">
        <v>3.3860000000000001</v>
      </c>
      <c r="I1379" s="13" t="s">
        <v>56</v>
      </c>
      <c r="J1379" s="18" t="s">
        <v>11263</v>
      </c>
      <c r="K1379" s="11">
        <v>46191</v>
      </c>
      <c r="L1379" s="11">
        <v>46191</v>
      </c>
      <c r="M1379" s="20" t="s">
        <v>7721</v>
      </c>
      <c r="Q1379" s="40" t="s">
        <v>9853</v>
      </c>
      <c r="AH1379" s="19" t="str">
        <f t="shared" si="235"/>
        <v>20100003199</v>
      </c>
      <c r="AI1379" t="str">
        <f>IFERROR(INDEX(PROVEEDORES!$B$1:$B$6940,MATCH(AH1379,PROVEEDORES!$A$1:$A$6940,0)),"")</f>
        <v>EMP NACIONAL DE PUERTOS S A</v>
      </c>
    </row>
    <row r="1380" spans="1:35" hidden="1" x14ac:dyDescent="0.4">
      <c r="A1380" s="13" t="s">
        <v>47</v>
      </c>
      <c r="B1380" s="13" t="s">
        <v>11256</v>
      </c>
      <c r="C1380" s="11">
        <v>46193</v>
      </c>
      <c r="D1380" s="37" t="s">
        <v>8942</v>
      </c>
      <c r="E1380" s="8">
        <v>40</v>
      </c>
      <c r="G1380" t="s">
        <v>11459</v>
      </c>
      <c r="H1380" s="16">
        <v>3.3860000000000001</v>
      </c>
      <c r="I1380" s="13" t="s">
        <v>56</v>
      </c>
      <c r="J1380" s="18" t="s">
        <v>11264</v>
      </c>
      <c r="K1380" s="11">
        <v>46193</v>
      </c>
      <c r="L1380" s="11">
        <v>46193</v>
      </c>
      <c r="M1380" s="20" t="s">
        <v>9520</v>
      </c>
      <c r="Q1380" s="40" t="s">
        <v>59</v>
      </c>
      <c r="AH1380" s="19" t="str">
        <f t="shared" si="235"/>
        <v>10755996551</v>
      </c>
      <c r="AI1380" t="str">
        <f>IFERROR(INDEX(PROVEEDORES!$B$1:$B$6940,MATCH(AH1380,PROVEEDORES!$A$1:$A$6940,0)),"")</f>
        <v>PEREZ DAHUA FRANS DENNIS</v>
      </c>
    </row>
    <row r="1381" spans="1:35" hidden="1" x14ac:dyDescent="0.4">
      <c r="A1381" s="13" t="s">
        <v>47</v>
      </c>
      <c r="B1381" s="13" t="s">
        <v>11256</v>
      </c>
      <c r="C1381" s="11">
        <v>46193</v>
      </c>
      <c r="D1381" s="37" t="s">
        <v>8942</v>
      </c>
      <c r="E1381" s="8">
        <v>58</v>
      </c>
      <c r="G1381" t="s">
        <v>11459</v>
      </c>
      <c r="H1381" s="16">
        <v>3.3860000000000001</v>
      </c>
      <c r="I1381" s="13" t="s">
        <v>56</v>
      </c>
      <c r="J1381" s="18" t="s">
        <v>11265</v>
      </c>
      <c r="K1381" s="11">
        <v>46193</v>
      </c>
      <c r="L1381" s="11">
        <v>46193</v>
      </c>
      <c r="M1381" s="20" t="s">
        <v>9520</v>
      </c>
      <c r="Q1381" s="40" t="s">
        <v>8943</v>
      </c>
      <c r="AH1381" s="19" t="str">
        <f t="shared" si="235"/>
        <v>10755996551</v>
      </c>
      <c r="AI1381" t="str">
        <f>IFERROR(INDEX(PROVEEDORES!$B$1:$B$6940,MATCH(AH1381,PROVEEDORES!$A$1:$A$6940,0)),"")</f>
        <v>PEREZ DAHUA FRANS DENNIS</v>
      </c>
    </row>
    <row r="1382" spans="1:35" hidden="1" x14ac:dyDescent="0.4">
      <c r="A1382" s="13" t="s">
        <v>47</v>
      </c>
      <c r="B1382" s="13" t="s">
        <v>11256</v>
      </c>
      <c r="C1382" s="11">
        <v>46193</v>
      </c>
      <c r="D1382" s="37" t="s">
        <v>8941</v>
      </c>
      <c r="E1382" s="8">
        <v>40</v>
      </c>
      <c r="G1382" t="s">
        <v>11459</v>
      </c>
      <c r="H1382" s="16">
        <v>3.3860000000000001</v>
      </c>
      <c r="I1382" s="13" t="s">
        <v>58</v>
      </c>
      <c r="J1382" s="18" t="s">
        <v>11266</v>
      </c>
      <c r="K1382" s="11">
        <v>46188</v>
      </c>
      <c r="L1382" s="11">
        <v>46188</v>
      </c>
      <c r="M1382" s="20" t="s">
        <v>9023</v>
      </c>
      <c r="Q1382" s="40" t="s">
        <v>8944</v>
      </c>
      <c r="AH1382" s="19" t="str">
        <f t="shared" si="235"/>
        <v>10403587112</v>
      </c>
      <c r="AI1382" t="str">
        <f>IFERROR(INDEX(PROVEEDORES!$B$1:$B$6940,MATCH(AH1382,PROVEEDORES!$A$1:$A$6940,0)),"")</f>
        <v>SIMON NAZARIO MIRELLA</v>
      </c>
    </row>
    <row r="1383" spans="1:35" hidden="1" x14ac:dyDescent="0.4">
      <c r="A1383" s="13" t="s">
        <v>47</v>
      </c>
      <c r="B1383" s="13" t="s">
        <v>11256</v>
      </c>
      <c r="C1383" s="11">
        <v>46193</v>
      </c>
      <c r="D1383" s="37" t="s">
        <v>8941</v>
      </c>
      <c r="E1383" s="8">
        <v>40</v>
      </c>
      <c r="G1383" t="s">
        <v>11459</v>
      </c>
      <c r="H1383" s="16">
        <v>3.3860000000000001</v>
      </c>
      <c r="I1383" s="13" t="s">
        <v>58</v>
      </c>
      <c r="J1383" s="18" t="s">
        <v>11267</v>
      </c>
      <c r="K1383" s="11">
        <v>46189</v>
      </c>
      <c r="L1383" s="11">
        <v>46189</v>
      </c>
      <c r="M1383" s="13" t="s">
        <v>4855</v>
      </c>
      <c r="Q1383" s="40" t="s">
        <v>8944</v>
      </c>
      <c r="AH1383" s="19" t="str">
        <f t="shared" si="235"/>
        <v>10424737521</v>
      </c>
      <c r="AI1383" t="str">
        <f>IFERROR(INDEX(PROVEEDORES!$B$1:$B$6940,MATCH(AH1383,PROVEEDORES!$A$1:$A$6940,0)),"")</f>
        <v>GARCIA YLLATOPA MIRIAN</v>
      </c>
    </row>
    <row r="1384" spans="1:35" hidden="1" x14ac:dyDescent="0.4">
      <c r="A1384" s="13" t="s">
        <v>47</v>
      </c>
      <c r="B1384" s="13" t="s">
        <v>11256</v>
      </c>
      <c r="C1384" s="11">
        <v>46193</v>
      </c>
      <c r="D1384" s="37" t="s">
        <v>8942</v>
      </c>
      <c r="E1384" s="8">
        <v>40</v>
      </c>
      <c r="G1384" t="s">
        <v>11459</v>
      </c>
      <c r="H1384" s="16">
        <v>3.3860000000000001</v>
      </c>
      <c r="I1384" s="13" t="s">
        <v>56</v>
      </c>
      <c r="J1384" s="18" t="s">
        <v>11268</v>
      </c>
      <c r="K1384" s="11">
        <v>46190</v>
      </c>
      <c r="L1384" s="11">
        <v>46190</v>
      </c>
      <c r="M1384" s="13" t="s">
        <v>6040</v>
      </c>
      <c r="Q1384" s="40" t="s">
        <v>8944</v>
      </c>
      <c r="AH1384" s="19" t="str">
        <f t="shared" si="235"/>
        <v>10460826930</v>
      </c>
      <c r="AI1384" t="str">
        <f>IFERROR(INDEX(PROVEEDORES!$B$1:$B$6940,MATCH(AH1384,PROVEEDORES!$A$1:$A$6940,0)),"")</f>
        <v>MONDRAGON REQUEJO LUZ NEYDA</v>
      </c>
    </row>
    <row r="1385" spans="1:35" hidden="1" x14ac:dyDescent="0.4">
      <c r="A1385" s="13" t="s">
        <v>47</v>
      </c>
      <c r="B1385" s="13" t="s">
        <v>11256</v>
      </c>
      <c r="C1385" s="11">
        <v>46193</v>
      </c>
      <c r="D1385" s="37" t="s">
        <v>8941</v>
      </c>
      <c r="E1385" s="8">
        <v>40</v>
      </c>
      <c r="G1385" t="s">
        <v>11459</v>
      </c>
      <c r="H1385" s="16">
        <v>3.3860000000000001</v>
      </c>
      <c r="I1385" s="13" t="s">
        <v>58</v>
      </c>
      <c r="J1385" s="18" t="s">
        <v>11269</v>
      </c>
      <c r="K1385" s="11">
        <v>46191</v>
      </c>
      <c r="L1385" s="11">
        <v>46191</v>
      </c>
      <c r="M1385" s="13" t="s">
        <v>3541</v>
      </c>
      <c r="Q1385" s="40" t="s">
        <v>8944</v>
      </c>
      <c r="AH1385" s="19" t="str">
        <f t="shared" si="235"/>
        <v>10274341896</v>
      </c>
      <c r="AI1385" t="str">
        <f>IFERROR(INDEX(PROVEEDORES!$B$1:$B$6940,MATCH(AH1385,PROVEEDORES!$A$1:$A$6940,0)),"")</f>
        <v>CARRERO AGUILAR NATIVIDAD</v>
      </c>
    </row>
    <row r="1386" spans="1:35" hidden="1" x14ac:dyDescent="0.4">
      <c r="A1386" s="13" t="s">
        <v>47</v>
      </c>
      <c r="B1386" s="13" t="s">
        <v>11256</v>
      </c>
      <c r="C1386" s="11">
        <v>46193</v>
      </c>
      <c r="D1386" s="37" t="s">
        <v>8941</v>
      </c>
      <c r="E1386" s="8">
        <v>40</v>
      </c>
      <c r="G1386" t="s">
        <v>11459</v>
      </c>
      <c r="H1386" s="16">
        <v>3.3860000000000001</v>
      </c>
      <c r="I1386" s="13" t="s">
        <v>58</v>
      </c>
      <c r="J1386" s="18" t="s">
        <v>11270</v>
      </c>
      <c r="K1386" s="11">
        <v>46192</v>
      </c>
      <c r="L1386" s="11">
        <v>46192</v>
      </c>
      <c r="M1386" s="20" t="s">
        <v>6129</v>
      </c>
      <c r="Q1386" s="40" t="s">
        <v>8944</v>
      </c>
      <c r="AH1386" s="19" t="str">
        <f t="shared" si="235"/>
        <v>10463922352</v>
      </c>
      <c r="AI1386" t="str">
        <f>IFERROR(INDEX(PROVEEDORES!$B$1:$B$6940,MATCH(AH1386,PROVEEDORES!$A$1:$A$6940,0)),"")</f>
        <v>RIVERA DURAN WILDER ROMULO</v>
      </c>
    </row>
    <row r="1387" spans="1:35" hidden="1" x14ac:dyDescent="0.4">
      <c r="A1387" s="13" t="s">
        <v>47</v>
      </c>
      <c r="B1387" s="13" t="s">
        <v>11256</v>
      </c>
      <c r="C1387" s="11">
        <v>46193</v>
      </c>
      <c r="D1387" s="37" t="s">
        <v>8941</v>
      </c>
      <c r="E1387" s="8">
        <v>41</v>
      </c>
      <c r="G1387" t="s">
        <v>11459</v>
      </c>
      <c r="H1387" s="16">
        <v>3.3860000000000001</v>
      </c>
      <c r="I1387" s="13" t="s">
        <v>58</v>
      </c>
      <c r="J1387" s="18" t="s">
        <v>11271</v>
      </c>
      <c r="K1387" s="11">
        <v>46193</v>
      </c>
      <c r="L1387" s="11">
        <v>46193</v>
      </c>
      <c r="M1387" s="20" t="s">
        <v>5658</v>
      </c>
      <c r="Q1387" s="40" t="s">
        <v>8944</v>
      </c>
      <c r="AH1387" s="19" t="str">
        <f t="shared" si="235"/>
        <v>10446876312</v>
      </c>
      <c r="AI1387" t="str">
        <f>IFERROR(INDEX(PROVEEDORES!$B$1:$B$6940,MATCH(AH1387,PROVEEDORES!$A$1:$A$6940,0)),"")</f>
        <v>IRENE ELENITH ROJAS RUIZ</v>
      </c>
    </row>
    <row r="1388" spans="1:35" hidden="1" x14ac:dyDescent="0.4">
      <c r="A1388" s="13" t="s">
        <v>47</v>
      </c>
      <c r="B1388" s="13" t="s">
        <v>11272</v>
      </c>
      <c r="C1388" s="11">
        <v>46193</v>
      </c>
      <c r="D1388" s="37" t="s">
        <v>8940</v>
      </c>
      <c r="F1388" s="8">
        <v>650</v>
      </c>
      <c r="G1388" t="s">
        <v>11459</v>
      </c>
      <c r="H1388" s="16">
        <v>3.3860000000000001</v>
      </c>
      <c r="I1388" s="13" t="s">
        <v>50</v>
      </c>
      <c r="J1388" s="18" t="s">
        <v>11273</v>
      </c>
      <c r="K1388" s="11">
        <v>46185</v>
      </c>
      <c r="L1388" s="11">
        <v>46185</v>
      </c>
      <c r="M1388" s="13" t="s">
        <v>9536</v>
      </c>
      <c r="Q1388" s="38" t="s">
        <v>11274</v>
      </c>
      <c r="AH1388" s="19" t="str">
        <f t="shared" si="235"/>
        <v>45270106</v>
      </c>
      <c r="AI1388" t="str">
        <f>IFERROR(INDEX(PROVEEDORES!$B$1:$B$6940,MATCH(AH1388,PROVEEDORES!$A$1:$A$6940,0)),"")</f>
        <v>VILLAR ARMAS CARLOS DAVID</v>
      </c>
    </row>
    <row r="1389" spans="1:35" hidden="1" x14ac:dyDescent="0.4">
      <c r="A1389" s="13" t="s">
        <v>47</v>
      </c>
      <c r="B1389" s="13" t="s">
        <v>11272</v>
      </c>
      <c r="C1389" s="11">
        <v>46193</v>
      </c>
      <c r="D1389" s="37" t="s">
        <v>8940</v>
      </c>
      <c r="F1389" s="8">
        <v>194</v>
      </c>
      <c r="G1389" t="s">
        <v>11459</v>
      </c>
      <c r="H1389" s="16">
        <v>3.3860000000000001</v>
      </c>
      <c r="I1389" s="13" t="s">
        <v>50</v>
      </c>
      <c r="J1389" s="18" t="s">
        <v>11275</v>
      </c>
      <c r="K1389" s="11">
        <v>46193</v>
      </c>
      <c r="L1389" s="11">
        <v>46193</v>
      </c>
      <c r="M1389" s="13" t="s">
        <v>9536</v>
      </c>
      <c r="Q1389" s="40" t="s">
        <v>39</v>
      </c>
      <c r="AH1389" s="19" t="str">
        <f t="shared" si="235"/>
        <v>45270106</v>
      </c>
      <c r="AI1389" t="str">
        <f>IFERROR(INDEX(PROVEEDORES!$B$1:$B$6940,MATCH(AH1389,PROVEEDORES!$A$1:$A$6940,0)),"")</f>
        <v>VILLAR ARMAS CARLOS DAVID</v>
      </c>
    </row>
    <row r="1390" spans="1:35" hidden="1" x14ac:dyDescent="0.4">
      <c r="A1390" s="13" t="s">
        <v>47</v>
      </c>
      <c r="B1390" s="13" t="s">
        <v>11272</v>
      </c>
      <c r="C1390" s="11">
        <v>46193</v>
      </c>
      <c r="D1390" s="37" t="s">
        <v>8942</v>
      </c>
      <c r="E1390" s="8">
        <v>52.2</v>
      </c>
      <c r="G1390" t="s">
        <v>11459</v>
      </c>
      <c r="H1390" s="16">
        <v>3.3860000000000001</v>
      </c>
      <c r="I1390" s="13" t="s">
        <v>56</v>
      </c>
      <c r="J1390" s="18" t="s">
        <v>11276</v>
      </c>
      <c r="K1390" s="11">
        <v>46191</v>
      </c>
      <c r="L1390" s="11">
        <v>46191</v>
      </c>
      <c r="M1390" s="20" t="s">
        <v>8121</v>
      </c>
      <c r="Q1390" s="40" t="s">
        <v>39</v>
      </c>
      <c r="AH1390" s="19" t="str">
        <f t="shared" si="235"/>
        <v>20511004251</v>
      </c>
      <c r="AI1390" t="str">
        <f>IFERROR(INDEX(PROVEEDORES!$B$1:$B$6940,MATCH(AH1390,PROVEEDORES!$A$1:$A$6940,0)),"")</f>
        <v>CONCESIONARIA IIRSA NORTE S.A.</v>
      </c>
    </row>
    <row r="1391" spans="1:35" hidden="1" x14ac:dyDescent="0.4">
      <c r="A1391" s="13" t="s">
        <v>47</v>
      </c>
      <c r="B1391" s="13" t="s">
        <v>11272</v>
      </c>
      <c r="C1391" s="11">
        <v>46193</v>
      </c>
      <c r="D1391" s="37" t="s">
        <v>8942</v>
      </c>
      <c r="E1391" s="8">
        <v>52.2</v>
      </c>
      <c r="G1391" t="s">
        <v>11459</v>
      </c>
      <c r="H1391" s="16">
        <v>3.3860000000000001</v>
      </c>
      <c r="I1391" s="13" t="s">
        <v>56</v>
      </c>
      <c r="J1391" s="18" t="s">
        <v>11277</v>
      </c>
      <c r="K1391" s="11">
        <v>46191</v>
      </c>
      <c r="L1391" s="11">
        <v>46191</v>
      </c>
      <c r="M1391" s="20" t="s">
        <v>8121</v>
      </c>
      <c r="Q1391" s="40" t="s">
        <v>39</v>
      </c>
      <c r="AH1391" s="19" t="str">
        <f t="shared" si="235"/>
        <v>20511004251</v>
      </c>
      <c r="AI1391" t="str">
        <f>IFERROR(INDEX(PROVEEDORES!$B$1:$B$6940,MATCH(AH1391,PROVEEDORES!$A$1:$A$6940,0)),"")</f>
        <v>CONCESIONARIA IIRSA NORTE S.A.</v>
      </c>
    </row>
    <row r="1392" spans="1:35" hidden="1" x14ac:dyDescent="0.4">
      <c r="A1392" s="13" t="s">
        <v>47</v>
      </c>
      <c r="B1392" s="13" t="s">
        <v>11272</v>
      </c>
      <c r="C1392" s="11">
        <v>46193</v>
      </c>
      <c r="D1392" s="37" t="s">
        <v>8942</v>
      </c>
      <c r="E1392" s="8">
        <v>52.2</v>
      </c>
      <c r="G1392" t="s">
        <v>11459</v>
      </c>
      <c r="H1392" s="16">
        <v>3.3860000000000001</v>
      </c>
      <c r="I1392" s="13" t="s">
        <v>56</v>
      </c>
      <c r="J1392" s="18" t="s">
        <v>11278</v>
      </c>
      <c r="K1392" s="11">
        <v>46190</v>
      </c>
      <c r="L1392" s="11">
        <v>46190</v>
      </c>
      <c r="M1392" s="20" t="s">
        <v>8121</v>
      </c>
      <c r="Q1392" s="40" t="s">
        <v>39</v>
      </c>
      <c r="AH1392" s="19" t="str">
        <f t="shared" si="235"/>
        <v>20511004251</v>
      </c>
      <c r="AI1392" t="str">
        <f>IFERROR(INDEX(PROVEEDORES!$B$1:$B$6940,MATCH(AH1392,PROVEEDORES!$A$1:$A$6940,0)),"")</f>
        <v>CONCESIONARIA IIRSA NORTE S.A.</v>
      </c>
    </row>
    <row r="1393" spans="1:35" hidden="1" x14ac:dyDescent="0.4">
      <c r="A1393" s="13" t="s">
        <v>47</v>
      </c>
      <c r="B1393" s="13" t="s">
        <v>11272</v>
      </c>
      <c r="C1393" s="11">
        <v>46193</v>
      </c>
      <c r="D1393" s="37" t="s">
        <v>8942</v>
      </c>
      <c r="E1393" s="8">
        <v>52.2</v>
      </c>
      <c r="G1393" t="s">
        <v>11459</v>
      </c>
      <c r="H1393" s="16">
        <v>3.3860000000000001</v>
      </c>
      <c r="I1393" s="13" t="s">
        <v>56</v>
      </c>
      <c r="J1393" s="18" t="s">
        <v>11279</v>
      </c>
      <c r="K1393" s="11">
        <v>46189</v>
      </c>
      <c r="L1393" s="11">
        <v>46189</v>
      </c>
      <c r="M1393" s="20" t="s">
        <v>8121</v>
      </c>
      <c r="Q1393" s="40" t="s">
        <v>39</v>
      </c>
      <c r="AH1393" s="19" t="str">
        <f t="shared" si="235"/>
        <v>20511004251</v>
      </c>
      <c r="AI1393" t="str">
        <f>IFERROR(INDEX(PROVEEDORES!$B$1:$B$6940,MATCH(AH1393,PROVEEDORES!$A$1:$A$6940,0)),"")</f>
        <v>CONCESIONARIA IIRSA NORTE S.A.</v>
      </c>
    </row>
    <row r="1394" spans="1:35" hidden="1" x14ac:dyDescent="0.4">
      <c r="A1394" s="13" t="s">
        <v>47</v>
      </c>
      <c r="B1394" s="13" t="s">
        <v>11272</v>
      </c>
      <c r="C1394" s="11">
        <v>46193</v>
      </c>
      <c r="D1394" s="37" t="s">
        <v>8942</v>
      </c>
      <c r="E1394" s="8">
        <v>52.2</v>
      </c>
      <c r="G1394" t="s">
        <v>11459</v>
      </c>
      <c r="H1394" s="16">
        <v>3.3860000000000001</v>
      </c>
      <c r="I1394" s="13" t="s">
        <v>56</v>
      </c>
      <c r="J1394" s="18" t="s">
        <v>11280</v>
      </c>
      <c r="K1394" s="11">
        <v>46189</v>
      </c>
      <c r="L1394" s="11">
        <v>46189</v>
      </c>
      <c r="M1394" s="20" t="s">
        <v>8121</v>
      </c>
      <c r="Q1394" s="40" t="s">
        <v>39</v>
      </c>
      <c r="AH1394" s="19" t="str">
        <f t="shared" si="235"/>
        <v>20511004251</v>
      </c>
      <c r="AI1394" t="str">
        <f>IFERROR(INDEX(PROVEEDORES!$B$1:$B$6940,MATCH(AH1394,PROVEEDORES!$A$1:$A$6940,0)),"")</f>
        <v>CONCESIONARIA IIRSA NORTE S.A.</v>
      </c>
    </row>
    <row r="1395" spans="1:35" hidden="1" x14ac:dyDescent="0.4">
      <c r="A1395" s="13" t="s">
        <v>47</v>
      </c>
      <c r="B1395" s="13" t="s">
        <v>11272</v>
      </c>
      <c r="C1395" s="11">
        <v>46193</v>
      </c>
      <c r="D1395" s="37" t="s">
        <v>8942</v>
      </c>
      <c r="E1395" s="8">
        <v>30</v>
      </c>
      <c r="G1395" t="s">
        <v>11459</v>
      </c>
      <c r="H1395" s="16">
        <v>3.3860000000000001</v>
      </c>
      <c r="I1395" s="13" t="s">
        <v>56</v>
      </c>
      <c r="J1395" s="18" t="s">
        <v>11281</v>
      </c>
      <c r="K1395" s="11">
        <v>46190</v>
      </c>
      <c r="L1395" s="11">
        <v>46190</v>
      </c>
      <c r="M1395" s="20" t="s">
        <v>2390</v>
      </c>
      <c r="Q1395" s="40" t="s">
        <v>41</v>
      </c>
      <c r="AH1395" s="19" t="str">
        <f t="shared" si="235"/>
        <v>10166713442</v>
      </c>
      <c r="AI1395" t="str">
        <f>IFERROR(INDEX(PROVEEDORES!$B$1:$B$6940,MATCH(AH1395,PROVEEDORES!$A$1:$A$6940,0)),"")</f>
        <v>LEYVA CUBAS MANUEL</v>
      </c>
    </row>
    <row r="1396" spans="1:35" hidden="1" x14ac:dyDescent="0.4">
      <c r="A1396" s="13" t="s">
        <v>47</v>
      </c>
      <c r="B1396" s="13" t="s">
        <v>11272</v>
      </c>
      <c r="C1396" s="11">
        <v>46193</v>
      </c>
      <c r="D1396" s="37" t="s">
        <v>8942</v>
      </c>
      <c r="E1396" s="8">
        <v>40</v>
      </c>
      <c r="G1396" t="s">
        <v>11459</v>
      </c>
      <c r="H1396" s="16">
        <v>3.3860000000000001</v>
      </c>
      <c r="I1396" s="13" t="s">
        <v>56</v>
      </c>
      <c r="J1396" s="18" t="s">
        <v>11282</v>
      </c>
      <c r="K1396" s="11">
        <v>46193</v>
      </c>
      <c r="L1396" s="11">
        <v>46193</v>
      </c>
      <c r="M1396" s="20" t="s">
        <v>9520</v>
      </c>
      <c r="Q1396" s="40" t="s">
        <v>59</v>
      </c>
      <c r="AH1396" s="19" t="str">
        <f t="shared" si="235"/>
        <v>10755996551</v>
      </c>
      <c r="AI1396" t="str">
        <f>IFERROR(INDEX(PROVEEDORES!$B$1:$B$6940,MATCH(AH1396,PROVEEDORES!$A$1:$A$6940,0)),"")</f>
        <v>PEREZ DAHUA FRANS DENNIS</v>
      </c>
    </row>
    <row r="1397" spans="1:35" hidden="1" x14ac:dyDescent="0.4">
      <c r="A1397" s="13" t="s">
        <v>47</v>
      </c>
      <c r="B1397" s="13" t="s">
        <v>11272</v>
      </c>
      <c r="C1397" s="11">
        <v>46193</v>
      </c>
      <c r="D1397" s="37" t="s">
        <v>8942</v>
      </c>
      <c r="E1397" s="8">
        <v>48</v>
      </c>
      <c r="G1397" t="s">
        <v>11459</v>
      </c>
      <c r="H1397" s="16">
        <v>3.3860000000000001</v>
      </c>
      <c r="I1397" s="13" t="s">
        <v>56</v>
      </c>
      <c r="J1397" s="18" t="s">
        <v>11283</v>
      </c>
      <c r="K1397" s="11">
        <v>46193</v>
      </c>
      <c r="L1397" s="11">
        <v>46193</v>
      </c>
      <c r="M1397" s="20" t="s">
        <v>9520</v>
      </c>
      <c r="Q1397" s="40" t="s">
        <v>8943</v>
      </c>
      <c r="AH1397" s="19" t="str">
        <f t="shared" si="235"/>
        <v>10755996551</v>
      </c>
      <c r="AI1397" t="str">
        <f>IFERROR(INDEX(PROVEEDORES!$B$1:$B$6940,MATCH(AH1397,PROVEEDORES!$A$1:$A$6940,0)),"")</f>
        <v>PEREZ DAHUA FRANS DENNIS</v>
      </c>
    </row>
    <row r="1398" spans="1:35" hidden="1" x14ac:dyDescent="0.4">
      <c r="A1398" s="13" t="s">
        <v>47</v>
      </c>
      <c r="B1398" s="13" t="s">
        <v>11272</v>
      </c>
      <c r="C1398" s="11">
        <v>46193</v>
      </c>
      <c r="D1398" s="37" t="s">
        <v>8942</v>
      </c>
      <c r="E1398" s="8">
        <v>45</v>
      </c>
      <c r="G1398" t="s">
        <v>11459</v>
      </c>
      <c r="H1398" s="16">
        <v>3.3860000000000001</v>
      </c>
      <c r="I1398" s="13" t="s">
        <v>56</v>
      </c>
      <c r="J1398" s="18" t="s">
        <v>11284</v>
      </c>
      <c r="K1398" s="11">
        <v>46193</v>
      </c>
      <c r="L1398" s="11">
        <v>46193</v>
      </c>
      <c r="M1398" s="20" t="s">
        <v>9520</v>
      </c>
      <c r="Q1398" s="40" t="s">
        <v>9069</v>
      </c>
      <c r="AH1398" s="19" t="str">
        <f t="shared" si="235"/>
        <v>10755996551</v>
      </c>
      <c r="AI1398" t="str">
        <f>IFERROR(INDEX(PROVEEDORES!$B$1:$B$6940,MATCH(AH1398,PROVEEDORES!$A$1:$A$6940,0)),"")</f>
        <v>PEREZ DAHUA FRANS DENNIS</v>
      </c>
    </row>
    <row r="1399" spans="1:35" hidden="1" x14ac:dyDescent="0.4">
      <c r="A1399" s="13" t="s">
        <v>47</v>
      </c>
      <c r="B1399" s="13" t="s">
        <v>11272</v>
      </c>
      <c r="C1399" s="11">
        <v>46193</v>
      </c>
      <c r="D1399" s="37" t="s">
        <v>8942</v>
      </c>
      <c r="E1399" s="8">
        <v>20</v>
      </c>
      <c r="G1399" t="s">
        <v>11459</v>
      </c>
      <c r="H1399" s="16">
        <v>3.3860000000000001</v>
      </c>
      <c r="I1399" s="13" t="s">
        <v>56</v>
      </c>
      <c r="J1399" s="18" t="s">
        <v>11285</v>
      </c>
      <c r="K1399" s="11">
        <v>46193</v>
      </c>
      <c r="L1399" s="11">
        <v>46193</v>
      </c>
      <c r="M1399" s="20" t="s">
        <v>9520</v>
      </c>
      <c r="Q1399" s="40" t="s">
        <v>9072</v>
      </c>
      <c r="AH1399" s="19" t="str">
        <f t="shared" si="235"/>
        <v>10755996551</v>
      </c>
      <c r="AI1399" t="str">
        <f>IFERROR(INDEX(PROVEEDORES!$B$1:$B$6940,MATCH(AH1399,PROVEEDORES!$A$1:$A$6940,0)),"")</f>
        <v>PEREZ DAHUA FRANS DENNIS</v>
      </c>
    </row>
    <row r="1400" spans="1:35" hidden="1" x14ac:dyDescent="0.4">
      <c r="A1400" s="13" t="s">
        <v>47</v>
      </c>
      <c r="B1400" s="13" t="s">
        <v>11272</v>
      </c>
      <c r="C1400" s="11">
        <v>46193</v>
      </c>
      <c r="D1400" s="5">
        <v>63433</v>
      </c>
      <c r="E1400" s="8">
        <v>40</v>
      </c>
      <c r="G1400" t="s">
        <v>11459</v>
      </c>
      <c r="H1400" s="16">
        <v>3.3860000000000001</v>
      </c>
      <c r="I1400" s="13" t="s">
        <v>58</v>
      </c>
      <c r="J1400" s="18" t="s">
        <v>11286</v>
      </c>
      <c r="K1400" s="11">
        <v>46189</v>
      </c>
      <c r="L1400" s="11">
        <v>46189</v>
      </c>
      <c r="M1400" s="20" t="s">
        <v>7579</v>
      </c>
      <c r="Q1400" s="40" t="s">
        <v>8947</v>
      </c>
      <c r="AH1400" s="19" t="str">
        <f t="shared" si="235"/>
        <v>10804521807</v>
      </c>
      <c r="AI1400" t="str">
        <f>IFERROR(INDEX(PROVEEDORES!$B$1:$B$6940,MATCH(AH1400,PROVEEDORES!$A$1:$A$6940,0)),"")</f>
        <v>GILMER TANTALEAN FERNANDEZ</v>
      </c>
    </row>
    <row r="1401" spans="1:35" hidden="1" x14ac:dyDescent="0.4">
      <c r="A1401" s="13" t="s">
        <v>47</v>
      </c>
      <c r="B1401" s="13" t="s">
        <v>11272</v>
      </c>
      <c r="C1401" s="11">
        <v>46193</v>
      </c>
      <c r="D1401" s="37" t="s">
        <v>8941</v>
      </c>
      <c r="E1401" s="8">
        <v>40</v>
      </c>
      <c r="G1401" t="s">
        <v>11459</v>
      </c>
      <c r="H1401" s="16">
        <v>3.3860000000000001</v>
      </c>
      <c r="I1401" s="13" t="s">
        <v>58</v>
      </c>
      <c r="J1401" s="18" t="s">
        <v>11287</v>
      </c>
      <c r="K1401" s="11">
        <v>46185</v>
      </c>
      <c r="L1401" s="11">
        <v>46185</v>
      </c>
      <c r="M1401" s="20" t="s">
        <v>5949</v>
      </c>
      <c r="Q1401" s="40" t="s">
        <v>8944</v>
      </c>
      <c r="AH1401" s="19" t="str">
        <f t="shared" si="235"/>
        <v>10456529327</v>
      </c>
      <c r="AI1401" t="str">
        <f>IFERROR(INDEX(PROVEEDORES!$B$1:$B$6940,MATCH(AH1401,PROVEEDORES!$A$1:$A$6940,0)),"")</f>
        <v>RIVERA HUAMAN YANNET YAKEL</v>
      </c>
    </row>
    <row r="1402" spans="1:35" hidden="1" x14ac:dyDescent="0.4">
      <c r="A1402" s="13" t="s">
        <v>47</v>
      </c>
      <c r="B1402" s="13" t="s">
        <v>11272</v>
      </c>
      <c r="C1402" s="11">
        <v>46193</v>
      </c>
      <c r="D1402" s="37" t="s">
        <v>8941</v>
      </c>
      <c r="E1402" s="8">
        <v>40</v>
      </c>
      <c r="G1402" t="s">
        <v>11459</v>
      </c>
      <c r="H1402" s="16">
        <v>3.3860000000000001</v>
      </c>
      <c r="I1402" s="13" t="s">
        <v>58</v>
      </c>
      <c r="J1402" s="18" t="s">
        <v>11288</v>
      </c>
      <c r="K1402" s="11">
        <v>46186</v>
      </c>
      <c r="L1402" s="11">
        <v>46186</v>
      </c>
      <c r="M1402" s="20" t="s">
        <v>4343</v>
      </c>
      <c r="Q1402" s="40" t="s">
        <v>8944</v>
      </c>
      <c r="AH1402" s="19" t="str">
        <f t="shared" si="235"/>
        <v>10409132591</v>
      </c>
      <c r="AI1402" t="str">
        <f>IFERROR(INDEX(PROVEEDORES!$B$1:$B$6940,MATCH(AH1402,PROVEEDORES!$A$1:$A$6940,0)),"")</f>
        <v>MONTALVO ANDRES VICTORIA APOLONIA</v>
      </c>
    </row>
    <row r="1403" spans="1:35" hidden="1" x14ac:dyDescent="0.4">
      <c r="A1403" s="13" t="s">
        <v>47</v>
      </c>
      <c r="B1403" s="13" t="s">
        <v>11272</v>
      </c>
      <c r="C1403" s="11">
        <v>46193</v>
      </c>
      <c r="D1403" s="37" t="s">
        <v>8941</v>
      </c>
      <c r="E1403" s="8">
        <v>40</v>
      </c>
      <c r="G1403" t="s">
        <v>11459</v>
      </c>
      <c r="H1403" s="16">
        <v>3.3860000000000001</v>
      </c>
      <c r="I1403" s="13" t="s">
        <v>58</v>
      </c>
      <c r="J1403" s="18" t="s">
        <v>11289</v>
      </c>
      <c r="K1403" s="11">
        <v>46187</v>
      </c>
      <c r="L1403" s="11">
        <v>46187</v>
      </c>
      <c r="M1403" s="20" t="s">
        <v>4553</v>
      </c>
      <c r="Q1403" s="40" t="s">
        <v>8944</v>
      </c>
      <c r="AH1403" s="19" t="str">
        <f t="shared" si="235"/>
        <v>10414823080</v>
      </c>
      <c r="AI1403" t="str">
        <f>IFERROR(INDEX(PROVEEDORES!$B$1:$B$6940,MATCH(AH1403,PROVEEDORES!$A$1:$A$6940,0)),"")</f>
        <v>TOLENTINO SIMON REINA</v>
      </c>
    </row>
    <row r="1404" spans="1:35" hidden="1" x14ac:dyDescent="0.4">
      <c r="A1404" s="13" t="s">
        <v>47</v>
      </c>
      <c r="B1404" s="13" t="s">
        <v>11272</v>
      </c>
      <c r="C1404" s="11">
        <v>46193</v>
      </c>
      <c r="D1404" s="37" t="s">
        <v>8941</v>
      </c>
      <c r="E1404" s="8">
        <v>40</v>
      </c>
      <c r="G1404" t="s">
        <v>11459</v>
      </c>
      <c r="H1404" s="16">
        <v>3.3860000000000001</v>
      </c>
      <c r="I1404" s="13" t="s">
        <v>58</v>
      </c>
      <c r="J1404" s="18" t="s">
        <v>11290</v>
      </c>
      <c r="K1404" s="11">
        <v>46188</v>
      </c>
      <c r="L1404" s="11">
        <v>46188</v>
      </c>
      <c r="M1404" s="20" t="s">
        <v>1679</v>
      </c>
      <c r="Q1404" s="40" t="s">
        <v>8944</v>
      </c>
      <c r="AH1404" s="19" t="str">
        <f t="shared" si="235"/>
        <v>10011445522</v>
      </c>
      <c r="AI1404" t="str">
        <f>IFERROR(INDEX(PROVEEDORES!$B$1:$B$6940,MATCH(AH1404,PROVEEDORES!$A$1:$A$6940,0)),"")</f>
        <v>LLENI SHUÑA CORDOVA</v>
      </c>
    </row>
    <row r="1405" spans="1:35" hidden="1" x14ac:dyDescent="0.4">
      <c r="A1405" s="13" t="s">
        <v>47</v>
      </c>
      <c r="B1405" s="13" t="s">
        <v>11272</v>
      </c>
      <c r="C1405" s="11">
        <v>46193</v>
      </c>
      <c r="D1405" s="37" t="s">
        <v>8942</v>
      </c>
      <c r="E1405" s="8">
        <v>40</v>
      </c>
      <c r="G1405" t="s">
        <v>11459</v>
      </c>
      <c r="H1405" s="16">
        <v>3.3860000000000001</v>
      </c>
      <c r="I1405" s="13" t="s">
        <v>56</v>
      </c>
      <c r="J1405" s="18" t="s">
        <v>11291</v>
      </c>
      <c r="K1405" s="11">
        <v>46189</v>
      </c>
      <c r="L1405" s="11">
        <v>46189</v>
      </c>
      <c r="M1405" s="20" t="s">
        <v>5324</v>
      </c>
      <c r="Q1405" s="40" t="s">
        <v>8944</v>
      </c>
      <c r="AH1405" s="19" t="str">
        <f t="shared" ref="AH1405:AH1469" si="236">M1405</f>
        <v>10437278674</v>
      </c>
      <c r="AI1405" t="str">
        <f>IFERROR(INDEX(PROVEEDORES!$B$1:$B$6940,MATCH(AH1405,PROVEEDORES!$A$1:$A$6940,0)),"")</f>
        <v>ZUÑIGA RAMON MANUEL VICENTE</v>
      </c>
    </row>
    <row r="1406" spans="1:35" hidden="1" x14ac:dyDescent="0.4">
      <c r="A1406" s="13" t="s">
        <v>47</v>
      </c>
      <c r="B1406" s="13" t="s">
        <v>11272</v>
      </c>
      <c r="C1406" s="11">
        <v>46193</v>
      </c>
      <c r="D1406" s="37" t="s">
        <v>8942</v>
      </c>
      <c r="E1406" s="8">
        <v>40</v>
      </c>
      <c r="G1406" t="s">
        <v>11459</v>
      </c>
      <c r="H1406" s="16">
        <v>3.3860000000000001</v>
      </c>
      <c r="I1406" s="13" t="s">
        <v>56</v>
      </c>
      <c r="J1406" s="18" t="s">
        <v>11292</v>
      </c>
      <c r="K1406" s="11">
        <v>46190</v>
      </c>
      <c r="L1406" s="11">
        <v>46190</v>
      </c>
      <c r="M1406" s="13" t="s">
        <v>8682</v>
      </c>
      <c r="Q1406" s="40" t="s">
        <v>8944</v>
      </c>
      <c r="AH1406" s="19" t="str">
        <f t="shared" si="236"/>
        <v>20607994987</v>
      </c>
      <c r="AI1406" t="str">
        <f>IFERROR(INDEX(PROVEEDORES!$B$1:$B$6940,MATCH(AH1406,PROVEEDORES!$A$1:$A$6940,0)),"")</f>
        <v>INDUSTRIAS NAVARROS EIRL</v>
      </c>
    </row>
    <row r="1407" spans="1:35" hidden="1" x14ac:dyDescent="0.4">
      <c r="A1407" s="13" t="s">
        <v>47</v>
      </c>
      <c r="B1407" s="13" t="s">
        <v>11272</v>
      </c>
      <c r="C1407" s="11">
        <v>46193</v>
      </c>
      <c r="D1407" s="37" t="s">
        <v>8941</v>
      </c>
      <c r="E1407" s="8">
        <v>40</v>
      </c>
      <c r="G1407" t="s">
        <v>11459</v>
      </c>
      <c r="H1407" s="16">
        <v>3.3860000000000001</v>
      </c>
      <c r="I1407" s="13" t="s">
        <v>58</v>
      </c>
      <c r="J1407" s="18" t="s">
        <v>11293</v>
      </c>
      <c r="K1407" s="11">
        <v>46191</v>
      </c>
      <c r="L1407" s="11">
        <v>46191</v>
      </c>
      <c r="M1407" s="13" t="s">
        <v>9750</v>
      </c>
      <c r="Q1407" s="40" t="s">
        <v>8944</v>
      </c>
      <c r="AH1407" s="19" t="str">
        <f t="shared" si="236"/>
        <v>10431974717</v>
      </c>
      <c r="AI1407" t="str">
        <f>IFERROR(INDEX(PROVEEDORES!$B$1:$B$6940,MATCH(AH1407,PROVEEDORES!$A$1:$A$6940,0)),"")</f>
        <v>UPIACHIHUA TUANAMA CESAR</v>
      </c>
    </row>
    <row r="1408" spans="1:35" hidden="1" x14ac:dyDescent="0.4">
      <c r="A1408" s="13" t="s">
        <v>47</v>
      </c>
      <c r="B1408" s="13" t="s">
        <v>11272</v>
      </c>
      <c r="C1408" s="11">
        <v>46193</v>
      </c>
      <c r="D1408" s="37" t="s">
        <v>8941</v>
      </c>
      <c r="E1408" s="8">
        <v>40</v>
      </c>
      <c r="G1408" t="s">
        <v>11459</v>
      </c>
      <c r="H1408" s="16">
        <v>3.3860000000000001</v>
      </c>
      <c r="I1408" s="13" t="s">
        <v>58</v>
      </c>
      <c r="J1408" s="18" t="s">
        <v>11294</v>
      </c>
      <c r="K1408" s="11">
        <v>46192</v>
      </c>
      <c r="L1408" s="11">
        <v>46192</v>
      </c>
      <c r="M1408" s="13" t="s">
        <v>6658</v>
      </c>
      <c r="Q1408" s="40" t="s">
        <v>8944</v>
      </c>
      <c r="AH1408" s="19" t="str">
        <f t="shared" si="236"/>
        <v>10482682184</v>
      </c>
      <c r="AI1408" t="str">
        <f>IFERROR(INDEX(PROVEEDORES!$B$1:$B$6940,MATCH(AH1408,PROVEEDORES!$A$1:$A$6940,0)),"")</f>
        <v>PAISIS ROBLES EDINSON</v>
      </c>
    </row>
    <row r="1409" spans="1:35" hidden="1" x14ac:dyDescent="0.4">
      <c r="A1409" s="13" t="s">
        <v>47</v>
      </c>
      <c r="B1409" s="13" t="s">
        <v>11272</v>
      </c>
      <c r="C1409" s="11">
        <v>46193</v>
      </c>
      <c r="D1409" s="37" t="s">
        <v>8941</v>
      </c>
      <c r="E1409" s="8">
        <v>40</v>
      </c>
      <c r="G1409" t="s">
        <v>11459</v>
      </c>
      <c r="H1409" s="16">
        <v>3.3860000000000001</v>
      </c>
      <c r="I1409" s="13" t="s">
        <v>58</v>
      </c>
      <c r="J1409" s="18" t="s">
        <v>11295</v>
      </c>
      <c r="K1409" s="11">
        <v>46193</v>
      </c>
      <c r="L1409" s="11">
        <v>46193</v>
      </c>
      <c r="M1409" s="20" t="s">
        <v>5658</v>
      </c>
      <c r="Q1409" s="40" t="s">
        <v>8944</v>
      </c>
      <c r="AH1409" s="19" t="str">
        <f t="shared" si="236"/>
        <v>10446876312</v>
      </c>
      <c r="AI1409" t="str">
        <f>IFERROR(INDEX(PROVEEDORES!$B$1:$B$6940,MATCH(AH1409,PROVEEDORES!$A$1:$A$6940,0)),"")</f>
        <v>IRENE ELENITH ROJAS RUIZ</v>
      </c>
    </row>
    <row r="1410" spans="1:35" hidden="1" x14ac:dyDescent="0.4">
      <c r="A1410" s="13" t="s">
        <v>47</v>
      </c>
      <c r="B1410" s="13" t="s">
        <v>11296</v>
      </c>
      <c r="C1410" s="11">
        <v>46193</v>
      </c>
      <c r="D1410" s="37" t="s">
        <v>8940</v>
      </c>
      <c r="F1410" s="8">
        <v>300</v>
      </c>
      <c r="G1410" t="s">
        <v>11459</v>
      </c>
      <c r="H1410" s="16">
        <v>3.3860000000000001</v>
      </c>
      <c r="I1410" s="13" t="s">
        <v>50</v>
      </c>
      <c r="J1410" s="18" t="s">
        <v>11297</v>
      </c>
      <c r="K1410" s="11">
        <v>46190</v>
      </c>
      <c r="L1410" s="11">
        <v>46190</v>
      </c>
      <c r="M1410" s="13" t="s">
        <v>257</v>
      </c>
      <c r="Q1410" s="38" t="s">
        <v>11298</v>
      </c>
      <c r="AH1410" s="19" t="str">
        <f t="shared" si="236"/>
        <v>42847172</v>
      </c>
      <c r="AI1410" t="str">
        <f>IFERROR(INDEX(PROVEEDORES!$B$1:$B$6940,MATCH(AH1410,PROVEEDORES!$A$1:$A$6940,0)),"")</f>
        <v>GUERRA CHUJUTALLI JOSE LUIS</v>
      </c>
    </row>
    <row r="1411" spans="1:35" hidden="1" x14ac:dyDescent="0.4">
      <c r="A1411" s="13" t="s">
        <v>47</v>
      </c>
      <c r="B1411" s="13" t="s">
        <v>11296</v>
      </c>
      <c r="C1411" s="11">
        <v>46193</v>
      </c>
      <c r="D1411" s="37" t="s">
        <v>8942</v>
      </c>
      <c r="E1411" s="8">
        <v>30</v>
      </c>
      <c r="G1411" t="s">
        <v>11459</v>
      </c>
      <c r="H1411" s="16">
        <v>3.3860000000000001</v>
      </c>
      <c r="I1411" s="13" t="s">
        <v>56</v>
      </c>
      <c r="J1411" s="18" t="s">
        <v>11299</v>
      </c>
      <c r="K1411" s="11">
        <v>46192</v>
      </c>
      <c r="L1411" s="11">
        <v>46192</v>
      </c>
      <c r="M1411" s="20" t="s">
        <v>9416</v>
      </c>
      <c r="Q1411" s="40" t="s">
        <v>41</v>
      </c>
      <c r="AH1411" s="19" t="str">
        <f t="shared" si="236"/>
        <v>10009733791</v>
      </c>
      <c r="AI1411" t="str">
        <f>IFERROR(INDEX(PROVEEDORES!$B$1:$B$6940,MATCH(AH1411,PROVEEDORES!$A$1:$A$6940,0)),"")</f>
        <v>REATEGUI LOPEZ CESAR</v>
      </c>
    </row>
    <row r="1412" spans="1:35" hidden="1" x14ac:dyDescent="0.4">
      <c r="A1412" s="13" t="s">
        <v>47</v>
      </c>
      <c r="B1412" s="13" t="s">
        <v>11296</v>
      </c>
      <c r="C1412" s="11">
        <v>46193</v>
      </c>
      <c r="D1412" s="37" t="s">
        <v>8942</v>
      </c>
      <c r="E1412" s="8">
        <v>40</v>
      </c>
      <c r="G1412" t="s">
        <v>11459</v>
      </c>
      <c r="H1412" s="16">
        <v>3.3860000000000001</v>
      </c>
      <c r="I1412" s="13" t="s">
        <v>56</v>
      </c>
      <c r="J1412" s="18" t="s">
        <v>11300</v>
      </c>
      <c r="K1412" s="11">
        <v>46193</v>
      </c>
      <c r="L1412" s="11">
        <v>46193</v>
      </c>
      <c r="M1412" s="20" t="s">
        <v>9520</v>
      </c>
      <c r="Q1412" s="40" t="s">
        <v>59</v>
      </c>
      <c r="AH1412" s="19" t="str">
        <f t="shared" si="236"/>
        <v>10755996551</v>
      </c>
      <c r="AI1412" t="str">
        <f>IFERROR(INDEX(PROVEEDORES!$B$1:$B$6940,MATCH(AH1412,PROVEEDORES!$A$1:$A$6940,0)),"")</f>
        <v>PEREZ DAHUA FRANS DENNIS</v>
      </c>
    </row>
    <row r="1413" spans="1:35" hidden="1" x14ac:dyDescent="0.4">
      <c r="A1413" s="13" t="s">
        <v>47</v>
      </c>
      <c r="B1413" s="13" t="s">
        <v>11296</v>
      </c>
      <c r="C1413" s="11">
        <v>46193</v>
      </c>
      <c r="D1413" s="37" t="s">
        <v>8942</v>
      </c>
      <c r="E1413" s="8">
        <v>48</v>
      </c>
      <c r="G1413" t="s">
        <v>11459</v>
      </c>
      <c r="H1413" s="16">
        <v>3.3860000000000001</v>
      </c>
      <c r="I1413" s="13" t="s">
        <v>56</v>
      </c>
      <c r="J1413" s="18" t="s">
        <v>11301</v>
      </c>
      <c r="K1413" s="11">
        <v>46193</v>
      </c>
      <c r="L1413" s="11">
        <v>46193</v>
      </c>
      <c r="M1413" s="20" t="s">
        <v>9520</v>
      </c>
      <c r="Q1413" s="40" t="s">
        <v>8943</v>
      </c>
      <c r="AH1413" s="19" t="str">
        <f t="shared" si="236"/>
        <v>10755996551</v>
      </c>
      <c r="AI1413" t="str">
        <f>IFERROR(INDEX(PROVEEDORES!$B$1:$B$6940,MATCH(AH1413,PROVEEDORES!$A$1:$A$6940,0)),"")</f>
        <v>PEREZ DAHUA FRANS DENNIS</v>
      </c>
    </row>
    <row r="1414" spans="1:35" hidden="1" x14ac:dyDescent="0.4">
      <c r="A1414" s="13" t="s">
        <v>47</v>
      </c>
      <c r="B1414" s="13" t="s">
        <v>11296</v>
      </c>
      <c r="C1414" s="11">
        <v>46193</v>
      </c>
      <c r="D1414" s="37" t="s">
        <v>8941</v>
      </c>
      <c r="E1414" s="8">
        <v>22</v>
      </c>
      <c r="G1414" t="s">
        <v>11459</v>
      </c>
      <c r="H1414" s="16">
        <v>3.3860000000000001</v>
      </c>
      <c r="I1414" s="13" t="s">
        <v>58</v>
      </c>
      <c r="J1414" s="18" t="s">
        <v>11302</v>
      </c>
      <c r="K1414" s="11">
        <v>46190</v>
      </c>
      <c r="L1414" s="11">
        <v>46190</v>
      </c>
      <c r="M1414" s="20" t="s">
        <v>7581</v>
      </c>
      <c r="Q1414" s="40" t="s">
        <v>8944</v>
      </c>
      <c r="AH1414" s="19" t="str">
        <f t="shared" si="236"/>
        <v>10804598184</v>
      </c>
      <c r="AI1414" t="str">
        <f>IFERROR(INDEX(PROVEEDORES!$B$1:$B$6940,MATCH(AH1414,PROVEEDORES!$A$1:$A$6940,0)),"")</f>
        <v>RODRIGUEZ SAAVEDRA VICTORIA</v>
      </c>
    </row>
    <row r="1415" spans="1:35" hidden="1" x14ac:dyDescent="0.4">
      <c r="A1415" s="13" t="s">
        <v>47</v>
      </c>
      <c r="B1415" s="13" t="s">
        <v>11296</v>
      </c>
      <c r="C1415" s="11">
        <v>46193</v>
      </c>
      <c r="D1415" s="37" t="s">
        <v>8941</v>
      </c>
      <c r="E1415" s="8">
        <v>40</v>
      </c>
      <c r="G1415" t="s">
        <v>11459</v>
      </c>
      <c r="H1415" s="16">
        <v>3.3860000000000001</v>
      </c>
      <c r="I1415" s="13" t="s">
        <v>58</v>
      </c>
      <c r="J1415" s="18" t="s">
        <v>11303</v>
      </c>
      <c r="K1415" s="11">
        <v>46190</v>
      </c>
      <c r="L1415" s="11">
        <v>46190</v>
      </c>
      <c r="M1415" s="20" t="s">
        <v>6616</v>
      </c>
      <c r="Q1415" s="40" t="s">
        <v>8944</v>
      </c>
      <c r="AH1415" s="19" t="str">
        <f t="shared" si="236"/>
        <v>10481118048</v>
      </c>
      <c r="AI1415" t="str">
        <f>IFERROR(INDEX(PROVEEDORES!$B$1:$B$6940,MATCH(AH1415,PROVEEDORES!$A$1:$A$6940,0)),"")</f>
        <v>RIOS DAVILA INGRID JOHANNA</v>
      </c>
    </row>
    <row r="1416" spans="1:35" hidden="1" x14ac:dyDescent="0.4">
      <c r="A1416" s="13" t="s">
        <v>47</v>
      </c>
      <c r="B1416" s="13" t="s">
        <v>11296</v>
      </c>
      <c r="C1416" s="11">
        <v>46193</v>
      </c>
      <c r="D1416" s="37" t="s">
        <v>8941</v>
      </c>
      <c r="E1416" s="8">
        <v>40</v>
      </c>
      <c r="G1416" t="s">
        <v>11459</v>
      </c>
      <c r="H1416" s="16">
        <v>3.3860000000000001</v>
      </c>
      <c r="I1416" s="13" t="s">
        <v>58</v>
      </c>
      <c r="J1416" s="18" t="s">
        <v>11304</v>
      </c>
      <c r="K1416" s="11">
        <v>46191</v>
      </c>
      <c r="L1416" s="11">
        <v>46191</v>
      </c>
      <c r="M1416" s="20" t="s">
        <v>4553</v>
      </c>
      <c r="Q1416" s="40" t="s">
        <v>8944</v>
      </c>
      <c r="AH1416" s="19" t="str">
        <f t="shared" si="236"/>
        <v>10414823080</v>
      </c>
      <c r="AI1416" t="str">
        <f>IFERROR(INDEX(PROVEEDORES!$B$1:$B$6940,MATCH(AH1416,PROVEEDORES!$A$1:$A$6940,0)),"")</f>
        <v>TOLENTINO SIMON REINA</v>
      </c>
    </row>
    <row r="1417" spans="1:35" hidden="1" x14ac:dyDescent="0.4">
      <c r="A1417" s="13" t="s">
        <v>47</v>
      </c>
      <c r="B1417" s="13" t="s">
        <v>11296</v>
      </c>
      <c r="C1417" s="11">
        <v>46193</v>
      </c>
      <c r="D1417" s="37" t="s">
        <v>8941</v>
      </c>
      <c r="E1417" s="8">
        <v>40</v>
      </c>
      <c r="G1417" t="s">
        <v>11459</v>
      </c>
      <c r="H1417" s="16">
        <v>3.3860000000000001</v>
      </c>
      <c r="I1417" s="13" t="s">
        <v>58</v>
      </c>
      <c r="J1417" s="18" t="s">
        <v>11305</v>
      </c>
      <c r="K1417" s="11">
        <v>46192</v>
      </c>
      <c r="L1417" s="11">
        <v>46192</v>
      </c>
      <c r="M1417" s="13" t="s">
        <v>7176</v>
      </c>
      <c r="Q1417" s="40" t="s">
        <v>8944</v>
      </c>
      <c r="AH1417" s="19" t="str">
        <f t="shared" si="236"/>
        <v>10738787701</v>
      </c>
      <c r="AI1417" t="str">
        <f>IFERROR(INDEX(PROVEEDORES!$B$1:$B$6940,MATCH(AH1417,PROVEEDORES!$A$1:$A$6940,0)),"")</f>
        <v>PEZO RENGIFO LADY MATILDE</v>
      </c>
    </row>
    <row r="1418" spans="1:35" hidden="1" x14ac:dyDescent="0.4">
      <c r="A1418" s="13" t="s">
        <v>47</v>
      </c>
      <c r="B1418" s="13" t="s">
        <v>11296</v>
      </c>
      <c r="C1418" s="11">
        <v>46193</v>
      </c>
      <c r="D1418" s="37" t="s">
        <v>8941</v>
      </c>
      <c r="E1418" s="8">
        <v>40</v>
      </c>
      <c r="G1418" t="s">
        <v>11459</v>
      </c>
      <c r="H1418" s="16">
        <v>3.3860000000000001</v>
      </c>
      <c r="I1418" s="13" t="s">
        <v>58</v>
      </c>
      <c r="J1418" s="18" t="s">
        <v>11306</v>
      </c>
      <c r="K1418" s="11">
        <v>46193</v>
      </c>
      <c r="L1418" s="11">
        <v>46193</v>
      </c>
      <c r="M1418" s="13" t="s">
        <v>4343</v>
      </c>
      <c r="Q1418" s="40" t="s">
        <v>8944</v>
      </c>
      <c r="AH1418" s="19" t="str">
        <f t="shared" si="236"/>
        <v>10409132591</v>
      </c>
      <c r="AI1418" t="str">
        <f>IFERROR(INDEX(PROVEEDORES!$B$1:$B$6940,MATCH(AH1418,PROVEEDORES!$A$1:$A$6940,0)),"")</f>
        <v>MONTALVO ANDRES VICTORIA APOLONIA</v>
      </c>
    </row>
    <row r="1419" spans="1:35" hidden="1" x14ac:dyDescent="0.4">
      <c r="A1419" s="13" t="s">
        <v>47</v>
      </c>
      <c r="B1419" s="13" t="s">
        <v>11307</v>
      </c>
      <c r="C1419" s="11">
        <v>46193</v>
      </c>
      <c r="D1419" s="37" t="s">
        <v>8940</v>
      </c>
      <c r="F1419" s="8">
        <v>350</v>
      </c>
      <c r="G1419" t="s">
        <v>11459</v>
      </c>
      <c r="H1419" s="16">
        <v>3.3860000000000001</v>
      </c>
      <c r="I1419" s="13" t="s">
        <v>50</v>
      </c>
      <c r="J1419" s="18" t="s">
        <v>11308</v>
      </c>
      <c r="K1419" s="11">
        <v>46188</v>
      </c>
      <c r="L1419" s="11">
        <v>46188</v>
      </c>
      <c r="M1419" s="13" t="s">
        <v>93</v>
      </c>
      <c r="Q1419" s="38" t="s">
        <v>11309</v>
      </c>
      <c r="AH1419" s="19" t="str">
        <f t="shared" si="236"/>
        <v>01060560</v>
      </c>
      <c r="AI1419" t="str">
        <f>IFERROR(INDEX(PROVEEDORES!$B$1:$B$6940,MATCH(AH1419,PROVEEDORES!$A$1:$A$6940,0)),"")</f>
        <v>GONZALES AREVALO WILIAM</v>
      </c>
    </row>
    <row r="1420" spans="1:35" hidden="1" x14ac:dyDescent="0.4">
      <c r="A1420" s="13" t="s">
        <v>47</v>
      </c>
      <c r="B1420" s="13" t="s">
        <v>11307</v>
      </c>
      <c r="C1420" s="11">
        <v>46193</v>
      </c>
      <c r="D1420" s="37" t="s">
        <v>8940</v>
      </c>
      <c r="F1420" s="8">
        <v>18</v>
      </c>
      <c r="G1420" t="s">
        <v>11459</v>
      </c>
      <c r="H1420" s="16">
        <v>3.3860000000000001</v>
      </c>
      <c r="I1420" s="13" t="s">
        <v>50</v>
      </c>
      <c r="J1420" s="18" t="s">
        <v>11310</v>
      </c>
      <c r="K1420" s="11">
        <v>46193</v>
      </c>
      <c r="L1420" s="11">
        <v>46193</v>
      </c>
      <c r="M1420" s="13" t="s">
        <v>93</v>
      </c>
      <c r="Q1420" s="40" t="s">
        <v>39</v>
      </c>
      <c r="AH1420" s="19" t="str">
        <f t="shared" si="236"/>
        <v>01060560</v>
      </c>
      <c r="AI1420" t="str">
        <f>IFERROR(INDEX(PROVEEDORES!$B$1:$B$6940,MATCH(AH1420,PROVEEDORES!$A$1:$A$6940,0)),"")</f>
        <v>GONZALES AREVALO WILIAM</v>
      </c>
    </row>
    <row r="1421" spans="1:35" hidden="1" x14ac:dyDescent="0.4">
      <c r="A1421" s="13" t="s">
        <v>47</v>
      </c>
      <c r="B1421" s="13" t="s">
        <v>11307</v>
      </c>
      <c r="C1421" s="11">
        <v>46193</v>
      </c>
      <c r="D1421" s="37" t="s">
        <v>8942</v>
      </c>
      <c r="E1421" s="8">
        <v>40</v>
      </c>
      <c r="G1421" t="s">
        <v>11459</v>
      </c>
      <c r="H1421" s="16">
        <v>3.3860000000000001</v>
      </c>
      <c r="I1421" s="13" t="s">
        <v>56</v>
      </c>
      <c r="J1421" s="18" t="s">
        <v>11311</v>
      </c>
      <c r="K1421" s="11">
        <v>46193</v>
      </c>
      <c r="L1421" s="11">
        <v>46193</v>
      </c>
      <c r="M1421" s="20" t="s">
        <v>9520</v>
      </c>
      <c r="Q1421" s="40" t="s">
        <v>59</v>
      </c>
      <c r="AH1421" s="19" t="str">
        <f t="shared" si="236"/>
        <v>10755996551</v>
      </c>
      <c r="AI1421" t="str">
        <f>IFERROR(INDEX(PROVEEDORES!$B$1:$B$6940,MATCH(AH1421,PROVEEDORES!$A$1:$A$6940,0)),"")</f>
        <v>PEREZ DAHUA FRANS DENNIS</v>
      </c>
    </row>
    <row r="1422" spans="1:35" hidden="1" x14ac:dyDescent="0.4">
      <c r="A1422" s="13" t="s">
        <v>47</v>
      </c>
      <c r="B1422" s="13" t="s">
        <v>11307</v>
      </c>
      <c r="C1422" s="11">
        <v>46193</v>
      </c>
      <c r="D1422" s="37" t="s">
        <v>8942</v>
      </c>
      <c r="E1422" s="8">
        <v>48</v>
      </c>
      <c r="G1422" t="s">
        <v>11459</v>
      </c>
      <c r="H1422" s="16">
        <v>3.3860000000000001</v>
      </c>
      <c r="I1422" s="13" t="s">
        <v>56</v>
      </c>
      <c r="J1422" s="18" t="s">
        <v>11312</v>
      </c>
      <c r="K1422" s="11">
        <v>46193</v>
      </c>
      <c r="L1422" s="11">
        <v>46193</v>
      </c>
      <c r="M1422" s="20" t="s">
        <v>9520</v>
      </c>
      <c r="Q1422" s="40" t="s">
        <v>8943</v>
      </c>
      <c r="AH1422" s="19" t="str">
        <f t="shared" si="236"/>
        <v>10755996551</v>
      </c>
      <c r="AI1422" t="str">
        <f>IFERROR(INDEX(PROVEEDORES!$B$1:$B$6940,MATCH(AH1422,PROVEEDORES!$A$1:$A$6940,0)),"")</f>
        <v>PEREZ DAHUA FRANS DENNIS</v>
      </c>
    </row>
    <row r="1423" spans="1:35" hidden="1" x14ac:dyDescent="0.4">
      <c r="A1423" s="13" t="s">
        <v>47</v>
      </c>
      <c r="B1423" s="13" t="s">
        <v>11307</v>
      </c>
      <c r="C1423" s="11">
        <v>46193</v>
      </c>
      <c r="D1423" s="37" t="s">
        <v>8941</v>
      </c>
      <c r="E1423" s="8">
        <v>40</v>
      </c>
      <c r="G1423" t="s">
        <v>11459</v>
      </c>
      <c r="H1423" s="16">
        <v>3.3860000000000001</v>
      </c>
      <c r="I1423" s="13" t="s">
        <v>58</v>
      </c>
      <c r="J1423" s="18" t="s">
        <v>11313</v>
      </c>
      <c r="K1423" s="11">
        <v>46187</v>
      </c>
      <c r="L1423" s="11">
        <v>46187</v>
      </c>
      <c r="M1423" s="20" t="s">
        <v>5658</v>
      </c>
      <c r="Q1423" s="40" t="s">
        <v>8944</v>
      </c>
      <c r="AH1423" s="19" t="str">
        <f t="shared" si="236"/>
        <v>10446876312</v>
      </c>
      <c r="AI1423" t="str">
        <f>IFERROR(INDEX(PROVEEDORES!$B$1:$B$6940,MATCH(AH1423,PROVEEDORES!$A$1:$A$6940,0)),"")</f>
        <v>IRENE ELENITH ROJAS RUIZ</v>
      </c>
    </row>
    <row r="1424" spans="1:35" hidden="1" x14ac:dyDescent="0.4">
      <c r="A1424" s="13" t="s">
        <v>47</v>
      </c>
      <c r="B1424" s="13" t="s">
        <v>11307</v>
      </c>
      <c r="C1424" s="11">
        <v>46193</v>
      </c>
      <c r="D1424" s="37" t="s">
        <v>8941</v>
      </c>
      <c r="E1424" s="8">
        <v>40</v>
      </c>
      <c r="G1424" t="s">
        <v>11459</v>
      </c>
      <c r="H1424" s="16">
        <v>3.3860000000000001</v>
      </c>
      <c r="I1424" s="13" t="s">
        <v>58</v>
      </c>
      <c r="J1424" s="18" t="s">
        <v>11314</v>
      </c>
      <c r="K1424" s="11">
        <v>46188</v>
      </c>
      <c r="L1424" s="11">
        <v>46188</v>
      </c>
      <c r="M1424" s="20" t="s">
        <v>5658</v>
      </c>
      <c r="Q1424" s="40" t="s">
        <v>8944</v>
      </c>
      <c r="AH1424" s="19" t="str">
        <f t="shared" si="236"/>
        <v>10446876312</v>
      </c>
      <c r="AI1424" t="str">
        <f>IFERROR(INDEX(PROVEEDORES!$B$1:$B$6940,MATCH(AH1424,PROVEEDORES!$A$1:$A$6940,0)),"")</f>
        <v>IRENE ELENITH ROJAS RUIZ</v>
      </c>
    </row>
    <row r="1425" spans="1:35" hidden="1" x14ac:dyDescent="0.4">
      <c r="A1425" s="13" t="s">
        <v>47</v>
      </c>
      <c r="B1425" s="13" t="s">
        <v>11307</v>
      </c>
      <c r="C1425" s="11">
        <v>46193</v>
      </c>
      <c r="D1425" s="37" t="s">
        <v>8941</v>
      </c>
      <c r="E1425" s="8">
        <v>40</v>
      </c>
      <c r="G1425" t="s">
        <v>11459</v>
      </c>
      <c r="H1425" s="16">
        <v>3.3860000000000001</v>
      </c>
      <c r="I1425" s="13" t="s">
        <v>58</v>
      </c>
      <c r="J1425" s="18" t="s">
        <v>11315</v>
      </c>
      <c r="K1425" s="11">
        <v>46189</v>
      </c>
      <c r="L1425" s="11">
        <v>46189</v>
      </c>
      <c r="M1425" s="20" t="s">
        <v>3286</v>
      </c>
      <c r="Q1425" s="40" t="s">
        <v>8944</v>
      </c>
      <c r="AH1425" s="19" t="str">
        <f t="shared" si="236"/>
        <v>10229897603</v>
      </c>
      <c r="AI1425" t="str">
        <f>IFERROR(INDEX(PROVEEDORES!$B$1:$B$6940,MATCH(AH1425,PROVEEDORES!$A$1:$A$6940,0)),"")</f>
        <v>MEZA RUGINO MARIS</v>
      </c>
    </row>
    <row r="1426" spans="1:35" hidden="1" x14ac:dyDescent="0.4">
      <c r="A1426" s="13" t="s">
        <v>47</v>
      </c>
      <c r="B1426" s="13" t="s">
        <v>11307</v>
      </c>
      <c r="C1426" s="11">
        <v>46193</v>
      </c>
      <c r="D1426" s="37" t="s">
        <v>8941</v>
      </c>
      <c r="E1426" s="8">
        <v>40</v>
      </c>
      <c r="G1426" t="s">
        <v>11459</v>
      </c>
      <c r="H1426" s="16">
        <v>3.3860000000000001</v>
      </c>
      <c r="I1426" s="13" t="s">
        <v>58</v>
      </c>
      <c r="J1426" s="18" t="s">
        <v>11316</v>
      </c>
      <c r="K1426" s="11">
        <v>46190</v>
      </c>
      <c r="L1426" s="11">
        <v>46190</v>
      </c>
      <c r="M1426" s="20" t="s">
        <v>6658</v>
      </c>
      <c r="Q1426" s="40" t="s">
        <v>8944</v>
      </c>
      <c r="AH1426" s="19" t="str">
        <f t="shared" si="236"/>
        <v>10482682184</v>
      </c>
      <c r="AI1426" t="str">
        <f>IFERROR(INDEX(PROVEEDORES!$B$1:$B$6940,MATCH(AH1426,PROVEEDORES!$A$1:$A$6940,0)),"")</f>
        <v>PAISIS ROBLES EDINSON</v>
      </c>
    </row>
    <row r="1427" spans="1:35" hidden="1" x14ac:dyDescent="0.4">
      <c r="A1427" s="13" t="s">
        <v>47</v>
      </c>
      <c r="B1427" s="13" t="s">
        <v>11307</v>
      </c>
      <c r="C1427" s="11">
        <v>46193</v>
      </c>
      <c r="D1427" s="37" t="s">
        <v>8941</v>
      </c>
      <c r="E1427" s="8">
        <v>40</v>
      </c>
      <c r="G1427" t="s">
        <v>11459</v>
      </c>
      <c r="H1427" s="16">
        <v>3.3860000000000001</v>
      </c>
      <c r="I1427" s="13" t="s">
        <v>58</v>
      </c>
      <c r="J1427" s="18" t="s">
        <v>11317</v>
      </c>
      <c r="K1427" s="11">
        <v>46191</v>
      </c>
      <c r="L1427" s="11">
        <v>46191</v>
      </c>
      <c r="M1427" s="20" t="s">
        <v>9156</v>
      </c>
      <c r="Q1427" s="40" t="s">
        <v>8944</v>
      </c>
      <c r="AH1427" s="19" t="str">
        <f t="shared" si="236"/>
        <v>10011616718</v>
      </c>
      <c r="AI1427" t="str">
        <f>IFERROR(INDEX(PROVEEDORES!$B$1:$B$6940,MATCH(AH1427,PROVEEDORES!$A$1:$A$6940,0)),"")</f>
        <v>GRANDEZ DIAZ LLESITH</v>
      </c>
    </row>
    <row r="1428" spans="1:35" hidden="1" x14ac:dyDescent="0.4">
      <c r="A1428" s="13" t="s">
        <v>47</v>
      </c>
      <c r="B1428" s="13" t="s">
        <v>11307</v>
      </c>
      <c r="C1428" s="11">
        <v>46193</v>
      </c>
      <c r="D1428" s="37" t="s">
        <v>8941</v>
      </c>
      <c r="E1428" s="8">
        <v>40</v>
      </c>
      <c r="G1428" t="s">
        <v>11459</v>
      </c>
      <c r="H1428" s="16">
        <v>3.3860000000000001</v>
      </c>
      <c r="I1428" s="13" t="s">
        <v>58</v>
      </c>
      <c r="J1428" s="18" t="s">
        <v>11318</v>
      </c>
      <c r="K1428" s="11">
        <v>46192</v>
      </c>
      <c r="L1428" s="11">
        <v>46192</v>
      </c>
      <c r="M1428" s="20" t="s">
        <v>1215</v>
      </c>
      <c r="Q1428" s="40" t="s">
        <v>8944</v>
      </c>
      <c r="AH1428" s="19" t="str">
        <f t="shared" ref="AH1428" si="237">M1428</f>
        <v>10009749956</v>
      </c>
      <c r="AI1428" t="str">
        <f>IFERROR(INDEX(PROVEEDORES!$B$1:$B$6940,MATCH(AH1428,PROVEEDORES!$A$1:$A$6940,0)),"")</f>
        <v>VALLES BARRERA FLOR</v>
      </c>
    </row>
    <row r="1429" spans="1:35" hidden="1" x14ac:dyDescent="0.4">
      <c r="A1429" s="13" t="s">
        <v>47</v>
      </c>
      <c r="B1429" s="13" t="s">
        <v>11307</v>
      </c>
      <c r="C1429" s="11">
        <v>46193</v>
      </c>
      <c r="D1429" s="37" t="s">
        <v>8941</v>
      </c>
      <c r="E1429" s="8">
        <v>40</v>
      </c>
      <c r="G1429" t="s">
        <v>11459</v>
      </c>
      <c r="H1429" s="16">
        <v>3.3860000000000001</v>
      </c>
      <c r="I1429" s="13" t="s">
        <v>58</v>
      </c>
      <c r="J1429" s="18" t="s">
        <v>11319</v>
      </c>
      <c r="K1429" s="11">
        <v>46193</v>
      </c>
      <c r="L1429" s="11">
        <v>46193</v>
      </c>
      <c r="M1429" s="13" t="s">
        <v>4553</v>
      </c>
      <c r="Q1429" s="40" t="s">
        <v>8944</v>
      </c>
      <c r="AH1429" s="20" t="str">
        <f>M1429</f>
        <v>10414823080</v>
      </c>
      <c r="AI1429" t="str">
        <f>IFERROR(INDEX(PROVEEDORES!$B$1:$B$6940,MATCH(AH1429,PROVEEDORES!$A$1:$A$6940,0)),"")</f>
        <v>TOLENTINO SIMON REINA</v>
      </c>
    </row>
    <row r="1430" spans="1:35" hidden="1" x14ac:dyDescent="0.4">
      <c r="A1430" s="13" t="s">
        <v>47</v>
      </c>
      <c r="B1430" s="13" t="s">
        <v>11320</v>
      </c>
      <c r="C1430" s="11">
        <v>46193</v>
      </c>
      <c r="D1430" s="37" t="s">
        <v>8940</v>
      </c>
      <c r="F1430" s="8">
        <v>500</v>
      </c>
      <c r="G1430" t="s">
        <v>11459</v>
      </c>
      <c r="H1430" s="16">
        <v>3.3860000000000001</v>
      </c>
      <c r="I1430" s="13" t="s">
        <v>50</v>
      </c>
      <c r="J1430" s="18" t="s">
        <v>11321</v>
      </c>
      <c r="K1430" s="11">
        <v>46188</v>
      </c>
      <c r="L1430" s="11">
        <v>46188</v>
      </c>
      <c r="M1430" s="13" t="s">
        <v>390</v>
      </c>
      <c r="Q1430" s="38" t="s">
        <v>11322</v>
      </c>
      <c r="AH1430" s="19" t="str">
        <f t="shared" si="236"/>
        <v>01158542</v>
      </c>
      <c r="AI1430" t="str">
        <f>IFERROR(INDEX(PROVEEDORES!$B$1:$B$6940,MATCH(AH1430,PROVEEDORES!$A$1:$A$6940,0)),"")</f>
        <v>SAAVEDRA MEGO ISAAC</v>
      </c>
    </row>
    <row r="1431" spans="1:35" x14ac:dyDescent="0.4">
      <c r="A1431" s="13" t="s">
        <v>47</v>
      </c>
      <c r="B1431" s="13" t="s">
        <v>11320</v>
      </c>
      <c r="C1431" s="11">
        <v>46193</v>
      </c>
      <c r="D1431" s="37" t="s">
        <v>8942</v>
      </c>
      <c r="E1431" s="8">
        <v>52.2</v>
      </c>
      <c r="G1431" t="s">
        <v>11459</v>
      </c>
      <c r="H1431" s="16">
        <v>3.3860000000000001</v>
      </c>
      <c r="I1431" s="13" t="s">
        <v>56</v>
      </c>
      <c r="J1431" s="18" t="s">
        <v>11323</v>
      </c>
      <c r="K1431" s="11">
        <v>46191</v>
      </c>
      <c r="L1431" s="11">
        <v>46191</v>
      </c>
      <c r="M1431" s="20" t="s">
        <v>8121</v>
      </c>
      <c r="Q1431" s="40" t="s">
        <v>45</v>
      </c>
      <c r="AH1431" s="19" t="str">
        <f t="shared" si="236"/>
        <v>20511004251</v>
      </c>
      <c r="AI1431" t="str">
        <f>IFERROR(INDEX(PROVEEDORES!$B$1:$B$6940,MATCH(AH1431,PROVEEDORES!$A$1:$A$6940,0)),"")</f>
        <v>CONCESIONARIA IIRSA NORTE S.A.</v>
      </c>
    </row>
    <row r="1432" spans="1:35" x14ac:dyDescent="0.4">
      <c r="A1432" s="13" t="s">
        <v>47</v>
      </c>
      <c r="B1432" s="13" t="s">
        <v>11320</v>
      </c>
      <c r="C1432" s="11">
        <v>46193</v>
      </c>
      <c r="D1432" s="37" t="s">
        <v>8942</v>
      </c>
      <c r="E1432" s="8">
        <v>52.2</v>
      </c>
      <c r="G1432" t="s">
        <v>11459</v>
      </c>
      <c r="H1432" s="16">
        <v>3.3860000000000001</v>
      </c>
      <c r="I1432" s="13" t="s">
        <v>56</v>
      </c>
      <c r="J1432" s="18" t="s">
        <v>11324</v>
      </c>
      <c r="K1432" s="11">
        <v>46191</v>
      </c>
      <c r="L1432" s="11">
        <v>46191</v>
      </c>
      <c r="M1432" s="20" t="s">
        <v>8121</v>
      </c>
      <c r="Q1432" s="40" t="s">
        <v>45</v>
      </c>
      <c r="AH1432" s="19" t="str">
        <f t="shared" si="236"/>
        <v>20511004251</v>
      </c>
      <c r="AI1432" t="str">
        <f>IFERROR(INDEX(PROVEEDORES!$B$1:$B$6940,MATCH(AH1432,PROVEEDORES!$A$1:$A$6940,0)),"")</f>
        <v>CONCESIONARIA IIRSA NORTE S.A.</v>
      </c>
    </row>
    <row r="1433" spans="1:35" hidden="1" x14ac:dyDescent="0.4">
      <c r="A1433" s="13" t="s">
        <v>47</v>
      </c>
      <c r="B1433" s="13" t="s">
        <v>11320</v>
      </c>
      <c r="C1433" s="11">
        <v>46193</v>
      </c>
      <c r="D1433" s="37" t="s">
        <v>8942</v>
      </c>
      <c r="E1433" s="8">
        <v>30</v>
      </c>
      <c r="G1433" t="s">
        <v>11459</v>
      </c>
      <c r="H1433" s="16">
        <v>3.3860000000000001</v>
      </c>
      <c r="I1433" s="13" t="s">
        <v>56</v>
      </c>
      <c r="J1433" s="18" t="s">
        <v>11325</v>
      </c>
      <c r="K1433" s="11">
        <v>46193</v>
      </c>
      <c r="L1433" s="11">
        <v>46193</v>
      </c>
      <c r="M1433" s="20" t="s">
        <v>11326</v>
      </c>
      <c r="Q1433" s="40" t="s">
        <v>11327</v>
      </c>
      <c r="AH1433" s="19" t="str">
        <f t="shared" si="236"/>
        <v>20615458105</v>
      </c>
      <c r="AI1433" t="str">
        <f>IFERROR(INDEX(PROVEEDORES!$B$1:$B$6940,MATCH(AH1433,PROVEEDORES!$A$1:$A$6940,0)),"")</f>
        <v>FERRETERIA DANCEL EIRL</v>
      </c>
    </row>
    <row r="1434" spans="1:35" hidden="1" x14ac:dyDescent="0.4">
      <c r="A1434" s="13" t="s">
        <v>47</v>
      </c>
      <c r="B1434" s="13" t="s">
        <v>11320</v>
      </c>
      <c r="C1434" s="11">
        <v>46193</v>
      </c>
      <c r="D1434" s="37" t="s">
        <v>8942</v>
      </c>
      <c r="E1434" s="8">
        <v>40</v>
      </c>
      <c r="G1434" t="s">
        <v>11459</v>
      </c>
      <c r="H1434" s="16">
        <v>3.3860000000000001</v>
      </c>
      <c r="I1434" s="13" t="s">
        <v>56</v>
      </c>
      <c r="J1434" s="18" t="s">
        <v>11329</v>
      </c>
      <c r="K1434" s="11">
        <v>46193</v>
      </c>
      <c r="L1434" s="11">
        <v>46193</v>
      </c>
      <c r="M1434" s="20" t="s">
        <v>9520</v>
      </c>
      <c r="Q1434" s="40" t="s">
        <v>59</v>
      </c>
      <c r="AH1434" s="19" t="str">
        <f t="shared" si="236"/>
        <v>10755996551</v>
      </c>
      <c r="AI1434" t="str">
        <f>IFERROR(INDEX(PROVEEDORES!$B$1:$B$6940,MATCH(AH1434,PROVEEDORES!$A$1:$A$6940,0)),"")</f>
        <v>PEREZ DAHUA FRANS DENNIS</v>
      </c>
    </row>
    <row r="1435" spans="1:35" hidden="1" x14ac:dyDescent="0.4">
      <c r="A1435" s="13" t="s">
        <v>47</v>
      </c>
      <c r="B1435" s="13" t="s">
        <v>11320</v>
      </c>
      <c r="C1435" s="11">
        <v>46193</v>
      </c>
      <c r="D1435" s="37" t="s">
        <v>8942</v>
      </c>
      <c r="E1435" s="8">
        <v>49</v>
      </c>
      <c r="G1435" t="s">
        <v>11459</v>
      </c>
      <c r="H1435" s="16">
        <v>3.3860000000000001</v>
      </c>
      <c r="I1435" s="13" t="s">
        <v>56</v>
      </c>
      <c r="J1435" s="18" t="s">
        <v>11330</v>
      </c>
      <c r="K1435" s="11">
        <v>46193</v>
      </c>
      <c r="L1435" s="11">
        <v>46193</v>
      </c>
      <c r="M1435" s="20" t="s">
        <v>9520</v>
      </c>
      <c r="Q1435" s="40" t="s">
        <v>8943</v>
      </c>
      <c r="AH1435" s="19" t="str">
        <f t="shared" si="236"/>
        <v>10755996551</v>
      </c>
      <c r="AI1435" t="str">
        <f>IFERROR(INDEX(PROVEEDORES!$B$1:$B$6940,MATCH(AH1435,PROVEEDORES!$A$1:$A$6940,0)),"")</f>
        <v>PEREZ DAHUA FRANS DENNIS</v>
      </c>
    </row>
    <row r="1436" spans="1:35" hidden="1" x14ac:dyDescent="0.4">
      <c r="A1436" s="13" t="s">
        <v>47</v>
      </c>
      <c r="B1436" s="13" t="s">
        <v>11320</v>
      </c>
      <c r="C1436" s="11">
        <v>46193</v>
      </c>
      <c r="D1436" s="5">
        <v>63433</v>
      </c>
      <c r="E1436" s="8">
        <v>45</v>
      </c>
      <c r="G1436" t="s">
        <v>11459</v>
      </c>
      <c r="H1436" s="16">
        <v>3.3860000000000001</v>
      </c>
      <c r="I1436" s="13" t="s">
        <v>58</v>
      </c>
      <c r="J1436" s="18" t="s">
        <v>11331</v>
      </c>
      <c r="K1436" s="11">
        <v>46192</v>
      </c>
      <c r="L1436" s="11">
        <v>46192</v>
      </c>
      <c r="M1436" s="20" t="s">
        <v>1215</v>
      </c>
      <c r="Q1436" s="40" t="s">
        <v>8947</v>
      </c>
      <c r="AH1436" s="19" t="str">
        <f t="shared" si="236"/>
        <v>10009749956</v>
      </c>
      <c r="AI1436" t="str">
        <f>IFERROR(INDEX(PROVEEDORES!$B$1:$B$6940,MATCH(AH1436,PROVEEDORES!$A$1:$A$6940,0)),"")</f>
        <v>VALLES BARRERA FLOR</v>
      </c>
    </row>
    <row r="1437" spans="1:35" hidden="1" x14ac:dyDescent="0.4">
      <c r="A1437" s="13" t="s">
        <v>47</v>
      </c>
      <c r="B1437" s="13" t="s">
        <v>11320</v>
      </c>
      <c r="C1437" s="11">
        <v>46193</v>
      </c>
      <c r="D1437" s="37" t="s">
        <v>8941</v>
      </c>
      <c r="E1437" s="8">
        <v>31.6</v>
      </c>
      <c r="G1437" t="s">
        <v>11459</v>
      </c>
      <c r="H1437" s="16">
        <v>3.3860000000000001</v>
      </c>
      <c r="I1437" s="13" t="s">
        <v>58</v>
      </c>
      <c r="J1437" s="18" t="s">
        <v>11332</v>
      </c>
      <c r="K1437" s="11">
        <v>46191</v>
      </c>
      <c r="L1437" s="11">
        <v>46191</v>
      </c>
      <c r="M1437" s="13" t="s">
        <v>9692</v>
      </c>
      <c r="Q1437" s="40" t="s">
        <v>8944</v>
      </c>
      <c r="AH1437" s="19" t="str">
        <f t="shared" si="236"/>
        <v>10762850651</v>
      </c>
      <c r="AI1437" t="str">
        <f>IFERROR(INDEX(PROVEEDORES!$B$1:$B$6940,MATCH(AH1437,PROVEEDORES!$A$1:$A$6940,0)),"")</f>
        <v>MARIN CORDOVA MONICA</v>
      </c>
    </row>
    <row r="1438" spans="1:35" hidden="1" x14ac:dyDescent="0.4">
      <c r="A1438" s="13" t="s">
        <v>47</v>
      </c>
      <c r="B1438" s="13" t="s">
        <v>11320</v>
      </c>
      <c r="C1438" s="11">
        <v>46193</v>
      </c>
      <c r="D1438" s="37" t="s">
        <v>8941</v>
      </c>
      <c r="E1438" s="8">
        <v>40</v>
      </c>
      <c r="G1438" t="s">
        <v>11459</v>
      </c>
      <c r="H1438" s="16">
        <v>3.3860000000000001</v>
      </c>
      <c r="I1438" s="13" t="s">
        <v>58</v>
      </c>
      <c r="J1438" s="18" t="s">
        <v>11333</v>
      </c>
      <c r="K1438" s="11">
        <v>46189</v>
      </c>
      <c r="L1438" s="11">
        <v>46189</v>
      </c>
      <c r="M1438" s="13" t="s">
        <v>5658</v>
      </c>
      <c r="Q1438" s="40" t="s">
        <v>8944</v>
      </c>
      <c r="AH1438" s="19" t="str">
        <f t="shared" si="236"/>
        <v>10446876312</v>
      </c>
      <c r="AI1438" t="str">
        <f>IFERROR(INDEX(PROVEEDORES!$B$1:$B$6940,MATCH(AH1438,PROVEEDORES!$A$1:$A$6940,0)),"")</f>
        <v>IRENE ELENITH ROJAS RUIZ</v>
      </c>
    </row>
    <row r="1439" spans="1:35" hidden="1" x14ac:dyDescent="0.4">
      <c r="A1439" s="13" t="s">
        <v>47</v>
      </c>
      <c r="B1439" s="13" t="s">
        <v>11320</v>
      </c>
      <c r="C1439" s="11">
        <v>46193</v>
      </c>
      <c r="D1439" s="37" t="s">
        <v>8941</v>
      </c>
      <c r="E1439" s="8">
        <v>40</v>
      </c>
      <c r="G1439" t="s">
        <v>11459</v>
      </c>
      <c r="H1439" s="16">
        <v>3.3860000000000001</v>
      </c>
      <c r="I1439" s="13" t="s">
        <v>58</v>
      </c>
      <c r="J1439" s="18" t="s">
        <v>11334</v>
      </c>
      <c r="K1439" s="11">
        <v>46190</v>
      </c>
      <c r="L1439" s="11">
        <v>46190</v>
      </c>
      <c r="M1439" s="13" t="s">
        <v>6658</v>
      </c>
      <c r="Q1439" s="40" t="s">
        <v>8944</v>
      </c>
      <c r="AH1439" s="19" t="str">
        <f t="shared" si="236"/>
        <v>10482682184</v>
      </c>
      <c r="AI1439" t="str">
        <f>IFERROR(INDEX(PROVEEDORES!$B$1:$B$6940,MATCH(AH1439,PROVEEDORES!$A$1:$A$6940,0)),"")</f>
        <v>PAISIS ROBLES EDINSON</v>
      </c>
    </row>
    <row r="1440" spans="1:35" hidden="1" x14ac:dyDescent="0.4">
      <c r="A1440" s="13" t="s">
        <v>47</v>
      </c>
      <c r="B1440" s="13" t="s">
        <v>11320</v>
      </c>
      <c r="C1440" s="11">
        <v>46193</v>
      </c>
      <c r="D1440" s="37" t="s">
        <v>8941</v>
      </c>
      <c r="E1440" s="8">
        <v>40</v>
      </c>
      <c r="G1440" t="s">
        <v>11459</v>
      </c>
      <c r="H1440" s="16">
        <v>3.3860000000000001</v>
      </c>
      <c r="I1440" s="13" t="s">
        <v>58</v>
      </c>
      <c r="J1440" s="18" t="s">
        <v>11335</v>
      </c>
      <c r="K1440" s="11">
        <v>46191</v>
      </c>
      <c r="L1440" s="11">
        <v>46191</v>
      </c>
      <c r="M1440" s="13" t="s">
        <v>997</v>
      </c>
      <c r="Q1440" s="40" t="s">
        <v>8944</v>
      </c>
      <c r="AH1440" s="19" t="str">
        <f t="shared" si="236"/>
        <v>10008396413</v>
      </c>
      <c r="AI1440" t="str">
        <f>IFERROR(INDEX(PROVEEDORES!$B$1:$B$6940,MATCH(AH1440,PROVEEDORES!$A$1:$A$6940,0)),"")</f>
        <v>FLORES BENAVIDES VIDAL</v>
      </c>
    </row>
    <row r="1441" spans="1:35" hidden="1" x14ac:dyDescent="0.4">
      <c r="A1441" s="13" t="s">
        <v>47</v>
      </c>
      <c r="B1441" s="13" t="s">
        <v>11320</v>
      </c>
      <c r="C1441" s="11">
        <v>46193</v>
      </c>
      <c r="D1441" s="37" t="s">
        <v>8941</v>
      </c>
      <c r="E1441" s="8">
        <v>40</v>
      </c>
      <c r="G1441" t="s">
        <v>11459</v>
      </c>
      <c r="H1441" s="16">
        <v>3.3860000000000001</v>
      </c>
      <c r="I1441" s="13" t="s">
        <v>58</v>
      </c>
      <c r="J1441" s="18" t="s">
        <v>11336</v>
      </c>
      <c r="K1441" s="11">
        <v>46192</v>
      </c>
      <c r="L1441" s="11">
        <v>46192</v>
      </c>
      <c r="M1441" s="20" t="s">
        <v>1215</v>
      </c>
      <c r="Q1441" s="40" t="s">
        <v>8944</v>
      </c>
      <c r="AH1441" s="19" t="str">
        <f t="shared" si="236"/>
        <v>10009749956</v>
      </c>
      <c r="AI1441" t="str">
        <f>IFERROR(INDEX(PROVEEDORES!$B$1:$B$6940,MATCH(AH1441,PROVEEDORES!$A$1:$A$6940,0)),"")</f>
        <v>VALLES BARRERA FLOR</v>
      </c>
    </row>
    <row r="1442" spans="1:35" hidden="1" x14ac:dyDescent="0.4">
      <c r="A1442" s="13" t="s">
        <v>47</v>
      </c>
      <c r="B1442" s="13" t="s">
        <v>11320</v>
      </c>
      <c r="C1442" s="11">
        <v>46193</v>
      </c>
      <c r="D1442" s="37" t="s">
        <v>8941</v>
      </c>
      <c r="E1442" s="8">
        <v>40</v>
      </c>
      <c r="G1442" t="s">
        <v>11459</v>
      </c>
      <c r="H1442" s="16">
        <v>3.3860000000000001</v>
      </c>
      <c r="I1442" s="13" t="s">
        <v>58</v>
      </c>
      <c r="J1442" s="18" t="s">
        <v>11337</v>
      </c>
      <c r="K1442" s="11">
        <v>46193</v>
      </c>
      <c r="L1442" s="11">
        <v>46193</v>
      </c>
      <c r="M1442" s="20" t="s">
        <v>9540</v>
      </c>
      <c r="Q1442" s="40" t="s">
        <v>8944</v>
      </c>
      <c r="AH1442" s="19" t="str">
        <f t="shared" si="236"/>
        <v>10760656181</v>
      </c>
      <c r="AI1442" t="str">
        <f>IFERROR(INDEX(PROVEEDORES!$B$1:$B$6940,MATCH(AH1442,PROVEEDORES!$A$1:$A$6940,0)),"")</f>
        <v>GUILLERMO PINEDA YAQUELINE MARILYN</v>
      </c>
    </row>
    <row r="1443" spans="1:35" hidden="1" x14ac:dyDescent="0.4">
      <c r="A1443" s="13" t="s">
        <v>47</v>
      </c>
      <c r="B1443" s="13" t="s">
        <v>11338</v>
      </c>
      <c r="C1443" s="11">
        <v>46193</v>
      </c>
      <c r="D1443" s="37" t="s">
        <v>8940</v>
      </c>
      <c r="F1443" s="8">
        <v>1280</v>
      </c>
      <c r="G1443" t="s">
        <v>11459</v>
      </c>
      <c r="H1443" s="16">
        <v>3.3860000000000001</v>
      </c>
      <c r="I1443" s="13" t="s">
        <v>50</v>
      </c>
      <c r="J1443" s="18" t="s">
        <v>11340</v>
      </c>
      <c r="K1443" s="11">
        <v>46185</v>
      </c>
      <c r="L1443" s="11">
        <v>46185</v>
      </c>
      <c r="M1443" s="13" t="s">
        <v>8860</v>
      </c>
      <c r="Q1443" s="38" t="s">
        <v>11339</v>
      </c>
      <c r="AH1443" s="19" t="str">
        <f t="shared" si="236"/>
        <v>40917641</v>
      </c>
      <c r="AI1443" t="str">
        <f>IFERROR(INDEX(PROVEEDORES!$B$1:$B$6940,MATCH(AH1443,PROVEEDORES!$A$1:$A$6940,0)),"")</f>
        <v>PICKMANS LAVI RONALD ALFONSO</v>
      </c>
    </row>
    <row r="1444" spans="1:35" hidden="1" x14ac:dyDescent="0.4">
      <c r="A1444" s="13" t="s">
        <v>47</v>
      </c>
      <c r="B1444" s="13" t="s">
        <v>11338</v>
      </c>
      <c r="C1444" s="11">
        <v>46193</v>
      </c>
      <c r="D1444" s="37" t="s">
        <v>8940</v>
      </c>
      <c r="F1444" s="8">
        <v>71.2</v>
      </c>
      <c r="G1444" t="s">
        <v>11459</v>
      </c>
      <c r="H1444" s="16">
        <v>3.3860000000000001</v>
      </c>
      <c r="I1444" s="13" t="s">
        <v>50</v>
      </c>
      <c r="J1444" s="18" t="s">
        <v>11341</v>
      </c>
      <c r="K1444" s="11">
        <v>46193</v>
      </c>
      <c r="L1444" s="11">
        <v>46193</v>
      </c>
      <c r="M1444" s="13" t="s">
        <v>8860</v>
      </c>
      <c r="Q1444" s="40" t="s">
        <v>39</v>
      </c>
      <c r="AH1444" s="19" t="str">
        <f t="shared" si="236"/>
        <v>40917641</v>
      </c>
      <c r="AI1444" t="str">
        <f>IFERROR(INDEX(PROVEEDORES!$B$1:$B$6940,MATCH(AH1444,PROVEEDORES!$A$1:$A$6940,0)),"")</f>
        <v>PICKMANS LAVI RONALD ALFONSO</v>
      </c>
    </row>
    <row r="1445" spans="1:35" x14ac:dyDescent="0.4">
      <c r="A1445" s="13" t="s">
        <v>47</v>
      </c>
      <c r="B1445" s="13" t="s">
        <v>11338</v>
      </c>
      <c r="C1445" s="11">
        <v>46193</v>
      </c>
      <c r="D1445" s="37" t="s">
        <v>8942</v>
      </c>
      <c r="E1445" s="8">
        <v>52.2</v>
      </c>
      <c r="G1445" t="s">
        <v>11459</v>
      </c>
      <c r="H1445" s="16">
        <v>3.3860000000000001</v>
      </c>
      <c r="I1445" s="13" t="s">
        <v>56</v>
      </c>
      <c r="J1445" s="18" t="s">
        <v>11342</v>
      </c>
      <c r="K1445" s="11">
        <v>46191</v>
      </c>
      <c r="L1445" s="11">
        <v>46191</v>
      </c>
      <c r="M1445" s="20" t="s">
        <v>8121</v>
      </c>
      <c r="Q1445" s="40" t="s">
        <v>45</v>
      </c>
      <c r="AH1445" s="19" t="str">
        <f t="shared" si="236"/>
        <v>20511004251</v>
      </c>
      <c r="AI1445" t="str">
        <f>IFERROR(INDEX(PROVEEDORES!$B$1:$B$6940,MATCH(AH1445,PROVEEDORES!$A$1:$A$6940,0)),"")</f>
        <v>CONCESIONARIA IIRSA NORTE S.A.</v>
      </c>
    </row>
    <row r="1446" spans="1:35" x14ac:dyDescent="0.4">
      <c r="A1446" s="13" t="s">
        <v>47</v>
      </c>
      <c r="B1446" s="13" t="s">
        <v>11338</v>
      </c>
      <c r="C1446" s="11">
        <v>46193</v>
      </c>
      <c r="D1446" s="37" t="s">
        <v>8942</v>
      </c>
      <c r="E1446" s="8">
        <v>52.2</v>
      </c>
      <c r="G1446" t="s">
        <v>11459</v>
      </c>
      <c r="H1446" s="16">
        <v>3.3860000000000001</v>
      </c>
      <c r="I1446" s="13" t="s">
        <v>56</v>
      </c>
      <c r="J1446" s="18" t="s">
        <v>11343</v>
      </c>
      <c r="K1446" s="11">
        <v>46189</v>
      </c>
      <c r="L1446" s="11">
        <v>46189</v>
      </c>
      <c r="M1446" s="20" t="s">
        <v>8121</v>
      </c>
      <c r="Q1446" s="40" t="s">
        <v>45</v>
      </c>
      <c r="AH1446" s="19" t="str">
        <f t="shared" si="236"/>
        <v>20511004251</v>
      </c>
      <c r="AI1446" t="str">
        <f>IFERROR(INDEX(PROVEEDORES!$B$1:$B$6940,MATCH(AH1446,PROVEEDORES!$A$1:$A$6940,0)),"")</f>
        <v>CONCESIONARIA IIRSA NORTE S.A.</v>
      </c>
    </row>
    <row r="1447" spans="1:35" x14ac:dyDescent="0.4">
      <c r="A1447" s="13" t="s">
        <v>47</v>
      </c>
      <c r="B1447" s="13" t="s">
        <v>11338</v>
      </c>
      <c r="C1447" s="11">
        <v>46193</v>
      </c>
      <c r="D1447" s="37" t="s">
        <v>8942</v>
      </c>
      <c r="E1447" s="8">
        <v>52.2</v>
      </c>
      <c r="G1447" t="s">
        <v>11459</v>
      </c>
      <c r="H1447" s="16">
        <v>3.3860000000000001</v>
      </c>
      <c r="I1447" s="13" t="s">
        <v>56</v>
      </c>
      <c r="J1447" s="18" t="s">
        <v>11344</v>
      </c>
      <c r="K1447" s="11">
        <v>46190</v>
      </c>
      <c r="L1447" s="11">
        <v>46190</v>
      </c>
      <c r="M1447" s="20" t="s">
        <v>8121</v>
      </c>
      <c r="Q1447" s="40" t="s">
        <v>45</v>
      </c>
      <c r="AH1447" s="19" t="str">
        <f t="shared" si="236"/>
        <v>20511004251</v>
      </c>
      <c r="AI1447" t="str">
        <f>IFERROR(INDEX(PROVEEDORES!$B$1:$B$6940,MATCH(AH1447,PROVEEDORES!$A$1:$A$6940,0)),"")</f>
        <v>CONCESIONARIA IIRSA NORTE S.A.</v>
      </c>
    </row>
    <row r="1448" spans="1:35" x14ac:dyDescent="0.4">
      <c r="A1448" s="13" t="s">
        <v>47</v>
      </c>
      <c r="B1448" s="13" t="s">
        <v>11338</v>
      </c>
      <c r="C1448" s="11">
        <v>46193</v>
      </c>
      <c r="D1448" s="37" t="s">
        <v>8942</v>
      </c>
      <c r="E1448" s="8">
        <v>52.2</v>
      </c>
      <c r="G1448" t="s">
        <v>11459</v>
      </c>
      <c r="H1448" s="16">
        <v>3.3860000000000001</v>
      </c>
      <c r="I1448" s="13" t="s">
        <v>56</v>
      </c>
      <c r="J1448" s="18" t="s">
        <v>11345</v>
      </c>
      <c r="K1448" s="11">
        <v>46188</v>
      </c>
      <c r="L1448" s="11">
        <v>46188</v>
      </c>
      <c r="M1448" s="20" t="s">
        <v>8121</v>
      </c>
      <c r="Q1448" s="40" t="s">
        <v>45</v>
      </c>
      <c r="AH1448" s="19" t="str">
        <f t="shared" si="236"/>
        <v>20511004251</v>
      </c>
      <c r="AI1448" t="str">
        <f>IFERROR(INDEX(PROVEEDORES!$B$1:$B$6940,MATCH(AH1448,PROVEEDORES!$A$1:$A$6940,0)),"")</f>
        <v>CONCESIONARIA IIRSA NORTE S.A.</v>
      </c>
    </row>
    <row r="1449" spans="1:35" x14ac:dyDescent="0.4">
      <c r="A1449" s="13" t="s">
        <v>47</v>
      </c>
      <c r="B1449" s="13" t="s">
        <v>11338</v>
      </c>
      <c r="C1449" s="11">
        <v>46193</v>
      </c>
      <c r="D1449" s="37" t="s">
        <v>8942</v>
      </c>
      <c r="E1449" s="8">
        <v>52.2</v>
      </c>
      <c r="G1449" t="s">
        <v>11459</v>
      </c>
      <c r="H1449" s="16">
        <v>3.3860000000000001</v>
      </c>
      <c r="I1449" s="13" t="s">
        <v>56</v>
      </c>
      <c r="J1449" s="18" t="s">
        <v>11346</v>
      </c>
      <c r="K1449" s="11">
        <v>46188</v>
      </c>
      <c r="L1449" s="11">
        <v>46188</v>
      </c>
      <c r="M1449" s="20" t="s">
        <v>8121</v>
      </c>
      <c r="Q1449" s="40" t="s">
        <v>45</v>
      </c>
      <c r="AH1449" s="19" t="str">
        <f t="shared" si="236"/>
        <v>20511004251</v>
      </c>
      <c r="AI1449" t="str">
        <f>IFERROR(INDEX(PROVEEDORES!$B$1:$B$6940,MATCH(AH1449,PROVEEDORES!$A$1:$A$6940,0)),"")</f>
        <v>CONCESIONARIA IIRSA NORTE S.A.</v>
      </c>
    </row>
    <row r="1450" spans="1:35" x14ac:dyDescent="0.4">
      <c r="A1450" s="13" t="s">
        <v>47</v>
      </c>
      <c r="B1450" s="13" t="s">
        <v>11338</v>
      </c>
      <c r="C1450" s="11">
        <v>46193</v>
      </c>
      <c r="D1450" s="37" t="s">
        <v>8942</v>
      </c>
      <c r="E1450" s="8">
        <v>52.2</v>
      </c>
      <c r="G1450" t="s">
        <v>11459</v>
      </c>
      <c r="H1450" s="16">
        <v>3.3860000000000001</v>
      </c>
      <c r="I1450" s="13" t="s">
        <v>56</v>
      </c>
      <c r="J1450" s="18" t="s">
        <v>11347</v>
      </c>
      <c r="K1450" s="11">
        <v>46191</v>
      </c>
      <c r="L1450" s="11">
        <v>46191</v>
      </c>
      <c r="M1450" s="20" t="s">
        <v>8121</v>
      </c>
      <c r="Q1450" s="40" t="s">
        <v>45</v>
      </c>
      <c r="AH1450" s="19" t="str">
        <f t="shared" si="236"/>
        <v>20511004251</v>
      </c>
      <c r="AI1450" t="str">
        <f>IFERROR(INDEX(PROVEEDORES!$B$1:$B$6940,MATCH(AH1450,PROVEEDORES!$A$1:$A$6940,0)),"")</f>
        <v>CONCESIONARIA IIRSA NORTE S.A.</v>
      </c>
    </row>
    <row r="1451" spans="1:35" hidden="1" x14ac:dyDescent="0.4">
      <c r="A1451" s="13" t="s">
        <v>47</v>
      </c>
      <c r="B1451" s="13" t="s">
        <v>11338</v>
      </c>
      <c r="C1451" s="11">
        <v>46193</v>
      </c>
      <c r="D1451" s="37" t="s">
        <v>8942</v>
      </c>
      <c r="E1451" s="8">
        <v>30</v>
      </c>
      <c r="G1451" t="s">
        <v>11459</v>
      </c>
      <c r="H1451" s="16">
        <v>3.3860000000000001</v>
      </c>
      <c r="I1451" s="13" t="s">
        <v>56</v>
      </c>
      <c r="J1451" s="18" t="s">
        <v>11348</v>
      </c>
      <c r="K1451" s="11">
        <v>46189</v>
      </c>
      <c r="L1451" s="11">
        <v>46189</v>
      </c>
      <c r="M1451" s="13" t="s">
        <v>5638</v>
      </c>
      <c r="Q1451" s="40" t="s">
        <v>41</v>
      </c>
      <c r="AH1451" s="19" t="str">
        <f t="shared" si="236"/>
        <v>10446393222</v>
      </c>
      <c r="AI1451" t="str">
        <f>IFERROR(INDEX(PROVEEDORES!$B$1:$B$6940,MATCH(AH1451,PROVEEDORES!$A$1:$A$6940,0)),"")</f>
        <v>ALARCON CARRANZA NELLY YOLANDA</v>
      </c>
    </row>
    <row r="1452" spans="1:35" hidden="1" x14ac:dyDescent="0.4">
      <c r="A1452" s="13" t="s">
        <v>47</v>
      </c>
      <c r="B1452" s="13" t="s">
        <v>11338</v>
      </c>
      <c r="C1452" s="11">
        <v>46193</v>
      </c>
      <c r="D1452" s="37" t="s">
        <v>11460</v>
      </c>
      <c r="E1452" s="8">
        <v>600</v>
      </c>
      <c r="G1452" t="s">
        <v>11459</v>
      </c>
      <c r="H1452" s="16">
        <v>3.3860000000000001</v>
      </c>
      <c r="I1452" s="13" t="s">
        <v>57</v>
      </c>
      <c r="J1452" s="18" t="s">
        <v>11157</v>
      </c>
      <c r="K1452" s="11">
        <v>46190</v>
      </c>
      <c r="L1452" s="11">
        <v>46190</v>
      </c>
      <c r="M1452" s="13" t="s">
        <v>9590</v>
      </c>
      <c r="Q1452" s="40" t="s">
        <v>8950</v>
      </c>
      <c r="AH1452" s="19" t="str">
        <f t="shared" si="236"/>
        <v>10455707680</v>
      </c>
      <c r="AI1452" t="str">
        <f>IFERROR(INDEX(PROVEEDORES!$B$1:$B$6940,MATCH(AH1452,PROVEEDORES!$A$1:$A$6940,0)),"")</f>
        <v>GUERRERO RUIZ JHON ERICK</v>
      </c>
    </row>
    <row r="1453" spans="1:35" hidden="1" x14ac:dyDescent="0.4">
      <c r="A1453" s="13" t="s">
        <v>47</v>
      </c>
      <c r="B1453" s="13" t="s">
        <v>11338</v>
      </c>
      <c r="C1453" s="11">
        <v>46193</v>
      </c>
      <c r="D1453" s="37" t="s">
        <v>8942</v>
      </c>
      <c r="E1453" s="8">
        <v>40</v>
      </c>
      <c r="G1453" t="s">
        <v>11459</v>
      </c>
      <c r="H1453" s="16">
        <v>3.3860000000000001</v>
      </c>
      <c r="I1453" s="13" t="s">
        <v>56</v>
      </c>
      <c r="J1453" s="18" t="s">
        <v>11349</v>
      </c>
      <c r="K1453" s="11">
        <v>46193</v>
      </c>
      <c r="L1453" s="11">
        <v>46193</v>
      </c>
      <c r="M1453" s="20" t="s">
        <v>9520</v>
      </c>
      <c r="Q1453" s="40" t="s">
        <v>59</v>
      </c>
      <c r="AH1453" s="19" t="str">
        <f t="shared" si="236"/>
        <v>10755996551</v>
      </c>
      <c r="AI1453" t="str">
        <f>IFERROR(INDEX(PROVEEDORES!$B$1:$B$6940,MATCH(AH1453,PROVEEDORES!$A$1:$A$6940,0)),"")</f>
        <v>PEREZ DAHUA FRANS DENNIS</v>
      </c>
    </row>
    <row r="1454" spans="1:35" hidden="1" x14ac:dyDescent="0.4">
      <c r="A1454" s="13" t="s">
        <v>47</v>
      </c>
      <c r="B1454" s="13" t="s">
        <v>11338</v>
      </c>
      <c r="C1454" s="11">
        <v>46193</v>
      </c>
      <c r="D1454" s="37" t="s">
        <v>8942</v>
      </c>
      <c r="E1454" s="8">
        <v>48</v>
      </c>
      <c r="G1454" t="s">
        <v>11459</v>
      </c>
      <c r="H1454" s="16">
        <v>3.3860000000000001</v>
      </c>
      <c r="I1454" s="13" t="s">
        <v>56</v>
      </c>
      <c r="J1454" s="18" t="s">
        <v>11350</v>
      </c>
      <c r="K1454" s="11">
        <v>46193</v>
      </c>
      <c r="L1454" s="11">
        <v>46193</v>
      </c>
      <c r="M1454" s="20" t="s">
        <v>9520</v>
      </c>
      <c r="Q1454" s="40" t="s">
        <v>8943</v>
      </c>
      <c r="AH1454" s="19" t="str">
        <f t="shared" si="236"/>
        <v>10755996551</v>
      </c>
      <c r="AI1454" t="str">
        <f>IFERROR(INDEX(PROVEEDORES!$B$1:$B$6940,MATCH(AH1454,PROVEEDORES!$A$1:$A$6940,0)),"")</f>
        <v>PEREZ DAHUA FRANS DENNIS</v>
      </c>
    </row>
    <row r="1455" spans="1:35" hidden="1" x14ac:dyDescent="0.4">
      <c r="A1455" s="13" t="s">
        <v>47</v>
      </c>
      <c r="B1455" s="13" t="s">
        <v>11338</v>
      </c>
      <c r="C1455" s="11">
        <v>46193</v>
      </c>
      <c r="D1455" s="37" t="s">
        <v>8941</v>
      </c>
      <c r="E1455" s="8">
        <v>40</v>
      </c>
      <c r="G1455" t="s">
        <v>11459</v>
      </c>
      <c r="H1455" s="16">
        <v>3.3860000000000001</v>
      </c>
      <c r="I1455" s="13" t="s">
        <v>58</v>
      </c>
      <c r="J1455" s="18" t="s">
        <v>11351</v>
      </c>
      <c r="K1455" s="11">
        <v>46186</v>
      </c>
      <c r="L1455" s="11">
        <v>46186</v>
      </c>
      <c r="M1455" s="20" t="s">
        <v>7133</v>
      </c>
      <c r="Q1455" s="40" t="s">
        <v>8944</v>
      </c>
      <c r="AH1455" s="19" t="str">
        <f t="shared" si="236"/>
        <v>10733685790</v>
      </c>
      <c r="AI1455" t="str">
        <f>IFERROR(INDEX(PROVEEDORES!$B$1:$B$6940,MATCH(AH1455,PROVEEDORES!$A$1:$A$6940,0)),"")</f>
        <v>ISUIZA SABINO HALBER WAGNER</v>
      </c>
    </row>
    <row r="1456" spans="1:35" hidden="1" x14ac:dyDescent="0.4">
      <c r="A1456" s="13" t="s">
        <v>47</v>
      </c>
      <c r="B1456" s="13" t="s">
        <v>11338</v>
      </c>
      <c r="C1456" s="11">
        <v>46193</v>
      </c>
      <c r="D1456" s="37" t="s">
        <v>8941</v>
      </c>
      <c r="E1456" s="8">
        <v>40</v>
      </c>
      <c r="G1456" t="s">
        <v>11459</v>
      </c>
      <c r="H1456" s="16">
        <v>3.3860000000000001</v>
      </c>
      <c r="I1456" s="13" t="s">
        <v>58</v>
      </c>
      <c r="J1456" s="18" t="s">
        <v>11352</v>
      </c>
      <c r="K1456" s="11">
        <v>46187</v>
      </c>
      <c r="L1456" s="11">
        <v>46187</v>
      </c>
      <c r="M1456" s="20" t="s">
        <v>5949</v>
      </c>
      <c r="Q1456" s="40" t="s">
        <v>8944</v>
      </c>
      <c r="AH1456" s="19" t="str">
        <f t="shared" si="236"/>
        <v>10456529327</v>
      </c>
      <c r="AI1456" t="str">
        <f>IFERROR(INDEX(PROVEEDORES!$B$1:$B$6940,MATCH(AH1456,PROVEEDORES!$A$1:$A$6940,0)),"")</f>
        <v>RIVERA HUAMAN YANNET YAKEL</v>
      </c>
    </row>
    <row r="1457" spans="1:35" hidden="1" x14ac:dyDescent="0.4">
      <c r="A1457" s="13" t="s">
        <v>47</v>
      </c>
      <c r="B1457" s="13" t="s">
        <v>11338</v>
      </c>
      <c r="C1457" s="11">
        <v>46193</v>
      </c>
      <c r="D1457" s="37" t="s">
        <v>8942</v>
      </c>
      <c r="E1457" s="8">
        <v>40</v>
      </c>
      <c r="G1457" t="s">
        <v>11459</v>
      </c>
      <c r="H1457" s="16">
        <v>3.3860000000000001</v>
      </c>
      <c r="I1457" s="13" t="s">
        <v>56</v>
      </c>
      <c r="J1457" s="18" t="s">
        <v>11353</v>
      </c>
      <c r="K1457" s="11">
        <v>46188</v>
      </c>
      <c r="L1457" s="11">
        <v>46188</v>
      </c>
      <c r="M1457" s="20" t="s">
        <v>1410</v>
      </c>
      <c r="Q1457" s="40" t="s">
        <v>8944</v>
      </c>
      <c r="AH1457" s="19" t="str">
        <f t="shared" si="236"/>
        <v>10010558030</v>
      </c>
      <c r="AI1457" t="str">
        <f>IFERROR(INDEX(PROVEEDORES!$B$1:$B$6940,MATCH(AH1457,PROVEEDORES!$A$1:$A$6940,0)),"")</f>
        <v>QUISPE CABRERA DAGOBERTO</v>
      </c>
    </row>
    <row r="1458" spans="1:35" hidden="1" x14ac:dyDescent="0.4">
      <c r="A1458" s="13" t="s">
        <v>47</v>
      </c>
      <c r="B1458" s="13" t="s">
        <v>11338</v>
      </c>
      <c r="C1458" s="11">
        <v>46193</v>
      </c>
      <c r="D1458" s="37" t="s">
        <v>8942</v>
      </c>
      <c r="E1458" s="8">
        <v>40</v>
      </c>
      <c r="G1458" t="s">
        <v>11459</v>
      </c>
      <c r="H1458" s="16">
        <v>3.3860000000000001</v>
      </c>
      <c r="I1458" s="13" t="s">
        <v>56</v>
      </c>
      <c r="J1458" s="18" t="s">
        <v>11354</v>
      </c>
      <c r="K1458" s="11">
        <v>46189</v>
      </c>
      <c r="L1458" s="11">
        <v>46189</v>
      </c>
      <c r="M1458" s="20" t="s">
        <v>3980</v>
      </c>
      <c r="Q1458" s="40" t="s">
        <v>8944</v>
      </c>
      <c r="AH1458" s="19" t="str">
        <f t="shared" si="236"/>
        <v>10337267683</v>
      </c>
      <c r="AI1458" t="str">
        <f>IFERROR(INDEX(PROVEEDORES!$B$1:$B$6940,MATCH(AH1458,PROVEEDORES!$A$1:$A$6940,0)),"")</f>
        <v>MENDOZA GOSGOT ZIN CELMIRA</v>
      </c>
    </row>
    <row r="1459" spans="1:35" hidden="1" x14ac:dyDescent="0.4">
      <c r="A1459" s="13" t="s">
        <v>47</v>
      </c>
      <c r="B1459" s="13" t="s">
        <v>11338</v>
      </c>
      <c r="C1459" s="11">
        <v>46193</v>
      </c>
      <c r="D1459" s="37" t="s">
        <v>8941</v>
      </c>
      <c r="E1459" s="8">
        <v>40</v>
      </c>
      <c r="G1459" t="s">
        <v>11459</v>
      </c>
      <c r="H1459" s="16">
        <v>3.3860000000000001</v>
      </c>
      <c r="I1459" s="13" t="s">
        <v>58</v>
      </c>
      <c r="J1459" s="18" t="s">
        <v>11355</v>
      </c>
      <c r="K1459" s="11">
        <v>46190</v>
      </c>
      <c r="L1459" s="11">
        <v>46190</v>
      </c>
      <c r="M1459" s="20" t="s">
        <v>9388</v>
      </c>
      <c r="Q1459" s="40" t="s">
        <v>8944</v>
      </c>
      <c r="AH1459" s="19" t="str">
        <f t="shared" si="236"/>
        <v>10408272888</v>
      </c>
      <c r="AI1459" t="str">
        <f>IFERROR(INDEX(PROVEEDORES!$B$1:$B$6940,MATCH(AH1459,PROVEEDORES!$A$1:$A$6940,0)),"")</f>
        <v>CONSTANTINO TENORIO NATHALIA</v>
      </c>
    </row>
    <row r="1460" spans="1:35" hidden="1" x14ac:dyDescent="0.4">
      <c r="A1460" s="13" t="s">
        <v>47</v>
      </c>
      <c r="B1460" s="13" t="s">
        <v>11338</v>
      </c>
      <c r="C1460" s="11">
        <v>46193</v>
      </c>
      <c r="D1460" s="37" t="s">
        <v>8942</v>
      </c>
      <c r="E1460" s="8">
        <v>40</v>
      </c>
      <c r="G1460" t="s">
        <v>11459</v>
      </c>
      <c r="H1460" s="16">
        <v>3.3860000000000001</v>
      </c>
      <c r="I1460" s="13" t="s">
        <v>56</v>
      </c>
      <c r="J1460" s="18" t="s">
        <v>11356</v>
      </c>
      <c r="K1460" s="11">
        <v>46191</v>
      </c>
      <c r="L1460" s="11">
        <v>46191</v>
      </c>
      <c r="M1460" s="13" t="s">
        <v>3980</v>
      </c>
      <c r="Q1460" s="40" t="s">
        <v>8944</v>
      </c>
      <c r="AH1460" s="19" t="str">
        <f t="shared" si="236"/>
        <v>10337267683</v>
      </c>
      <c r="AI1460" t="str">
        <f>IFERROR(INDEX(PROVEEDORES!$B$1:$B$6940,MATCH(AH1460,PROVEEDORES!$A$1:$A$6940,0)),"")</f>
        <v>MENDOZA GOSGOT ZIN CELMIRA</v>
      </c>
    </row>
    <row r="1461" spans="1:35" hidden="1" x14ac:dyDescent="0.4">
      <c r="A1461" s="13" t="s">
        <v>47</v>
      </c>
      <c r="B1461" s="13" t="s">
        <v>11338</v>
      </c>
      <c r="C1461" s="11">
        <v>46193</v>
      </c>
      <c r="D1461" s="37" t="s">
        <v>8941</v>
      </c>
      <c r="E1461" s="8">
        <v>40</v>
      </c>
      <c r="G1461" t="s">
        <v>11459</v>
      </c>
      <c r="H1461" s="16">
        <v>3.3860000000000001</v>
      </c>
      <c r="I1461" s="13" t="s">
        <v>58</v>
      </c>
      <c r="J1461" s="18" t="s">
        <v>11357</v>
      </c>
      <c r="K1461" s="11">
        <v>46192</v>
      </c>
      <c r="L1461" s="11">
        <v>46192</v>
      </c>
      <c r="M1461" s="13" t="s">
        <v>1679</v>
      </c>
      <c r="Q1461" s="40" t="s">
        <v>8944</v>
      </c>
      <c r="AH1461" s="19" t="str">
        <f t="shared" si="236"/>
        <v>10011445522</v>
      </c>
      <c r="AI1461" t="str">
        <f>IFERROR(INDEX(PROVEEDORES!$B$1:$B$6940,MATCH(AH1461,PROVEEDORES!$A$1:$A$6940,0)),"")</f>
        <v>LLENI SHUÑA CORDOVA</v>
      </c>
    </row>
    <row r="1462" spans="1:35" hidden="1" x14ac:dyDescent="0.4">
      <c r="A1462" s="13" t="s">
        <v>47</v>
      </c>
      <c r="B1462" s="13" t="s">
        <v>11338</v>
      </c>
      <c r="C1462" s="11">
        <v>46193</v>
      </c>
      <c r="D1462" s="37" t="s">
        <v>8941</v>
      </c>
      <c r="E1462" s="8">
        <v>40</v>
      </c>
      <c r="G1462" t="s">
        <v>11459</v>
      </c>
      <c r="H1462" s="16">
        <v>3.3860000000000001</v>
      </c>
      <c r="I1462" s="13" t="s">
        <v>58</v>
      </c>
      <c r="J1462" s="18" t="s">
        <v>11358</v>
      </c>
      <c r="K1462" s="11">
        <v>46193</v>
      </c>
      <c r="L1462" s="11">
        <v>46193</v>
      </c>
      <c r="M1462" s="13" t="s">
        <v>5376</v>
      </c>
      <c r="Q1462" s="40" t="s">
        <v>8944</v>
      </c>
      <c r="AH1462" s="19" t="str">
        <f t="shared" si="236"/>
        <v>10438672571</v>
      </c>
      <c r="AI1462" t="str">
        <f>IFERROR(INDEX(PROVEEDORES!$B$1:$B$6940,MATCH(AH1462,PROVEEDORES!$A$1:$A$6940,0)),"")</f>
        <v>SANCHEZ CASTILLO YOLANDA</v>
      </c>
    </row>
    <row r="1463" spans="1:35" hidden="1" x14ac:dyDescent="0.4">
      <c r="A1463" s="13" t="s">
        <v>47</v>
      </c>
      <c r="B1463" s="13" t="s">
        <v>11359</v>
      </c>
      <c r="C1463" s="11">
        <v>46193</v>
      </c>
      <c r="D1463" s="37" t="s">
        <v>8940</v>
      </c>
      <c r="F1463" s="8">
        <v>650</v>
      </c>
      <c r="G1463" t="s">
        <v>11459</v>
      </c>
      <c r="H1463" s="16">
        <v>3.3860000000000001</v>
      </c>
      <c r="I1463" s="13" t="s">
        <v>50</v>
      </c>
      <c r="J1463" s="18" t="s">
        <v>11360</v>
      </c>
      <c r="K1463" s="11">
        <v>46186</v>
      </c>
      <c r="L1463" s="11">
        <v>46186</v>
      </c>
      <c r="M1463" s="13" t="s">
        <v>252</v>
      </c>
      <c r="Q1463" s="38" t="s">
        <v>11361</v>
      </c>
      <c r="AH1463" s="19" t="str">
        <f t="shared" si="236"/>
        <v>42531723</v>
      </c>
      <c r="AI1463" t="str">
        <f>IFERROR(INDEX(PROVEEDORES!$B$1:$B$6940,MATCH(AH1463,PROVEEDORES!$A$1:$A$6940,0)),"")</f>
        <v>TAFUR MEDINA DANIEL</v>
      </c>
    </row>
    <row r="1464" spans="1:35" hidden="1" x14ac:dyDescent="0.4">
      <c r="A1464" s="13" t="s">
        <v>47</v>
      </c>
      <c r="B1464" s="13" t="s">
        <v>11359</v>
      </c>
      <c r="C1464" s="11">
        <v>46193</v>
      </c>
      <c r="D1464" s="37" t="s">
        <v>8940</v>
      </c>
      <c r="F1464" s="8">
        <v>99</v>
      </c>
      <c r="G1464" t="s">
        <v>11459</v>
      </c>
      <c r="H1464" s="16">
        <v>3.3860000000000001</v>
      </c>
      <c r="I1464" s="13" t="s">
        <v>50</v>
      </c>
      <c r="J1464" s="18" t="s">
        <v>11362</v>
      </c>
      <c r="K1464" s="11">
        <v>46193</v>
      </c>
      <c r="L1464" s="11">
        <v>46193</v>
      </c>
      <c r="M1464" s="13" t="s">
        <v>252</v>
      </c>
      <c r="Q1464" s="40" t="s">
        <v>39</v>
      </c>
      <c r="AH1464" s="19" t="str">
        <f t="shared" si="236"/>
        <v>42531723</v>
      </c>
      <c r="AI1464" t="str">
        <f>IFERROR(INDEX(PROVEEDORES!$B$1:$B$6940,MATCH(AH1464,PROVEEDORES!$A$1:$A$6940,0)),"")</f>
        <v>TAFUR MEDINA DANIEL</v>
      </c>
    </row>
    <row r="1465" spans="1:35" x14ac:dyDescent="0.4">
      <c r="A1465" s="13" t="s">
        <v>47</v>
      </c>
      <c r="B1465" s="13" t="s">
        <v>11359</v>
      </c>
      <c r="C1465" s="11">
        <v>46193</v>
      </c>
      <c r="D1465" s="37" t="s">
        <v>8942</v>
      </c>
      <c r="E1465" s="8">
        <v>52.2</v>
      </c>
      <c r="G1465" t="s">
        <v>11459</v>
      </c>
      <c r="H1465" s="16">
        <v>3.3860000000000001</v>
      </c>
      <c r="I1465" s="13" t="s">
        <v>56</v>
      </c>
      <c r="J1465" s="18" t="s">
        <v>11363</v>
      </c>
      <c r="K1465" s="11">
        <v>46189</v>
      </c>
      <c r="L1465" s="11">
        <v>46189</v>
      </c>
      <c r="M1465" s="20" t="s">
        <v>8121</v>
      </c>
      <c r="Q1465" s="40" t="s">
        <v>45</v>
      </c>
      <c r="AH1465" s="19" t="str">
        <f t="shared" si="236"/>
        <v>20511004251</v>
      </c>
      <c r="AI1465" t="str">
        <f>IFERROR(INDEX(PROVEEDORES!$B$1:$B$6940,MATCH(AH1465,PROVEEDORES!$A$1:$A$6940,0)),"")</f>
        <v>CONCESIONARIA IIRSA NORTE S.A.</v>
      </c>
    </row>
    <row r="1466" spans="1:35" x14ac:dyDescent="0.4">
      <c r="A1466" s="13" t="s">
        <v>47</v>
      </c>
      <c r="B1466" s="13" t="s">
        <v>11359</v>
      </c>
      <c r="C1466" s="11">
        <v>46193</v>
      </c>
      <c r="D1466" s="37" t="s">
        <v>8942</v>
      </c>
      <c r="E1466" s="8">
        <v>52.2</v>
      </c>
      <c r="G1466" t="s">
        <v>11459</v>
      </c>
      <c r="H1466" s="16">
        <v>3.3860000000000001</v>
      </c>
      <c r="I1466" s="13" t="s">
        <v>56</v>
      </c>
      <c r="J1466" s="18" t="s">
        <v>11364</v>
      </c>
      <c r="K1466" s="11">
        <v>46190</v>
      </c>
      <c r="L1466" s="11">
        <v>46190</v>
      </c>
      <c r="M1466" s="20" t="s">
        <v>8121</v>
      </c>
      <c r="Q1466" s="40" t="s">
        <v>45</v>
      </c>
      <c r="AH1466" s="19" t="str">
        <f t="shared" si="236"/>
        <v>20511004251</v>
      </c>
      <c r="AI1466" t="str">
        <f>IFERROR(INDEX(PROVEEDORES!$B$1:$B$6940,MATCH(AH1466,PROVEEDORES!$A$1:$A$6940,0)),"")</f>
        <v>CONCESIONARIA IIRSA NORTE S.A.</v>
      </c>
    </row>
    <row r="1467" spans="1:35" x14ac:dyDescent="0.4">
      <c r="A1467" s="13" t="s">
        <v>47</v>
      </c>
      <c r="B1467" s="13" t="s">
        <v>11359</v>
      </c>
      <c r="C1467" s="11">
        <v>46193</v>
      </c>
      <c r="D1467" s="37" t="s">
        <v>8942</v>
      </c>
      <c r="E1467" s="8">
        <v>52.2</v>
      </c>
      <c r="G1467" t="s">
        <v>11459</v>
      </c>
      <c r="H1467" s="16">
        <v>3.3860000000000001</v>
      </c>
      <c r="I1467" s="13" t="s">
        <v>56</v>
      </c>
      <c r="J1467" s="18" t="s">
        <v>11365</v>
      </c>
      <c r="K1467" s="11">
        <v>46190</v>
      </c>
      <c r="L1467" s="11">
        <v>46190</v>
      </c>
      <c r="M1467" s="20" t="s">
        <v>8121</v>
      </c>
      <c r="Q1467" s="40" t="s">
        <v>45</v>
      </c>
      <c r="AH1467" s="19" t="str">
        <f t="shared" si="236"/>
        <v>20511004251</v>
      </c>
      <c r="AI1467" t="str">
        <f>IFERROR(INDEX(PROVEEDORES!$B$1:$B$6940,MATCH(AH1467,PROVEEDORES!$A$1:$A$6940,0)),"")</f>
        <v>CONCESIONARIA IIRSA NORTE S.A.</v>
      </c>
    </row>
    <row r="1468" spans="1:35" x14ac:dyDescent="0.4">
      <c r="A1468" s="13" t="s">
        <v>47</v>
      </c>
      <c r="B1468" s="13" t="s">
        <v>11359</v>
      </c>
      <c r="C1468" s="11">
        <v>46193</v>
      </c>
      <c r="D1468" s="37" t="s">
        <v>8942</v>
      </c>
      <c r="E1468" s="8">
        <v>52.2</v>
      </c>
      <c r="G1468" t="s">
        <v>11459</v>
      </c>
      <c r="H1468" s="16">
        <v>3.3860000000000001</v>
      </c>
      <c r="I1468" s="13" t="s">
        <v>56</v>
      </c>
      <c r="J1468" s="18" t="s">
        <v>11366</v>
      </c>
      <c r="K1468" s="11">
        <v>46188</v>
      </c>
      <c r="L1468" s="11">
        <v>46188</v>
      </c>
      <c r="M1468" s="20" t="s">
        <v>8121</v>
      </c>
      <c r="Q1468" s="40" t="s">
        <v>45</v>
      </c>
      <c r="AH1468" s="19" t="str">
        <f t="shared" si="236"/>
        <v>20511004251</v>
      </c>
      <c r="AI1468" t="str">
        <f>IFERROR(INDEX(PROVEEDORES!$B$1:$B$6940,MATCH(AH1468,PROVEEDORES!$A$1:$A$6940,0)),"")</f>
        <v>CONCESIONARIA IIRSA NORTE S.A.</v>
      </c>
    </row>
    <row r="1469" spans="1:35" x14ac:dyDescent="0.4">
      <c r="A1469" s="13" t="s">
        <v>47</v>
      </c>
      <c r="B1469" s="13" t="s">
        <v>11359</v>
      </c>
      <c r="C1469" s="11">
        <v>46193</v>
      </c>
      <c r="D1469" s="37" t="s">
        <v>8942</v>
      </c>
      <c r="E1469" s="8">
        <v>52.2</v>
      </c>
      <c r="G1469" t="s">
        <v>11459</v>
      </c>
      <c r="H1469" s="16">
        <v>3.3860000000000001</v>
      </c>
      <c r="I1469" s="13" t="s">
        <v>56</v>
      </c>
      <c r="J1469" s="18" t="s">
        <v>11367</v>
      </c>
      <c r="K1469" s="11">
        <v>46191</v>
      </c>
      <c r="L1469" s="11">
        <v>46191</v>
      </c>
      <c r="M1469" s="20" t="s">
        <v>8121</v>
      </c>
      <c r="Q1469" s="40" t="s">
        <v>45</v>
      </c>
      <c r="AH1469" s="19" t="str">
        <f t="shared" si="236"/>
        <v>20511004251</v>
      </c>
      <c r="AI1469" t="str">
        <f>IFERROR(INDEX(PROVEEDORES!$B$1:$B$6940,MATCH(AH1469,PROVEEDORES!$A$1:$A$6940,0)),"")</f>
        <v>CONCESIONARIA IIRSA NORTE S.A.</v>
      </c>
    </row>
    <row r="1470" spans="1:35" hidden="1" x14ac:dyDescent="0.4">
      <c r="A1470" s="13" t="s">
        <v>47</v>
      </c>
      <c r="B1470" s="13" t="s">
        <v>11359</v>
      </c>
      <c r="C1470" s="11">
        <v>46193</v>
      </c>
      <c r="D1470" s="37" t="s">
        <v>8942</v>
      </c>
      <c r="E1470" s="8">
        <v>30</v>
      </c>
      <c r="G1470" t="s">
        <v>11459</v>
      </c>
      <c r="H1470" s="16">
        <v>3.3860000000000001</v>
      </c>
      <c r="I1470" s="13" t="s">
        <v>56</v>
      </c>
      <c r="J1470" s="18" t="s">
        <v>11368</v>
      </c>
      <c r="K1470" s="11">
        <v>46190</v>
      </c>
      <c r="L1470" s="11">
        <v>46190</v>
      </c>
      <c r="M1470" s="20" t="s">
        <v>2390</v>
      </c>
      <c r="Q1470" s="40" t="s">
        <v>41</v>
      </c>
      <c r="AH1470" s="19" t="str">
        <f t="shared" ref="AH1470:AH1531" si="238">M1470</f>
        <v>10166713442</v>
      </c>
      <c r="AI1470" t="str">
        <f>IFERROR(INDEX(PROVEEDORES!$B$1:$B$6940,MATCH(AH1470,PROVEEDORES!$A$1:$A$6940,0)),"")</f>
        <v>LEYVA CUBAS MANUEL</v>
      </c>
    </row>
    <row r="1471" spans="1:35" hidden="1" x14ac:dyDescent="0.4">
      <c r="A1471" s="13" t="s">
        <v>47</v>
      </c>
      <c r="B1471" s="13" t="s">
        <v>11359</v>
      </c>
      <c r="C1471" s="11">
        <v>46193</v>
      </c>
      <c r="D1471" s="37" t="s">
        <v>8942</v>
      </c>
      <c r="E1471" s="8">
        <v>40</v>
      </c>
      <c r="G1471" t="s">
        <v>11459</v>
      </c>
      <c r="H1471" s="16">
        <v>3.3860000000000001</v>
      </c>
      <c r="I1471" s="13" t="s">
        <v>56</v>
      </c>
      <c r="J1471" s="18" t="s">
        <v>11369</v>
      </c>
      <c r="K1471" s="11">
        <v>46193</v>
      </c>
      <c r="L1471" s="11">
        <v>46193</v>
      </c>
      <c r="M1471" s="13" t="s">
        <v>9520</v>
      </c>
      <c r="Q1471" s="40" t="s">
        <v>59</v>
      </c>
      <c r="AH1471" s="19" t="str">
        <f t="shared" si="238"/>
        <v>10755996551</v>
      </c>
      <c r="AI1471" t="str">
        <f>IFERROR(INDEX(PROVEEDORES!$B$1:$B$6940,MATCH(AH1471,PROVEEDORES!$A$1:$A$6940,0)),"")</f>
        <v>PEREZ DAHUA FRANS DENNIS</v>
      </c>
    </row>
    <row r="1472" spans="1:35" hidden="1" x14ac:dyDescent="0.4">
      <c r="A1472" s="13" t="s">
        <v>47</v>
      </c>
      <c r="B1472" s="13" t="s">
        <v>11359</v>
      </c>
      <c r="C1472" s="11">
        <v>46193</v>
      </c>
      <c r="D1472" s="37" t="s">
        <v>8942</v>
      </c>
      <c r="E1472" s="8">
        <v>48</v>
      </c>
      <c r="G1472" t="s">
        <v>11459</v>
      </c>
      <c r="H1472" s="16">
        <v>3.3860000000000001</v>
      </c>
      <c r="I1472" s="13" t="s">
        <v>56</v>
      </c>
      <c r="J1472" s="18" t="s">
        <v>11370</v>
      </c>
      <c r="K1472" s="11">
        <v>46193</v>
      </c>
      <c r="L1472" s="11">
        <v>46193</v>
      </c>
      <c r="M1472" s="13" t="s">
        <v>9520</v>
      </c>
      <c r="Q1472" s="40" t="s">
        <v>8943</v>
      </c>
      <c r="AH1472" s="19" t="str">
        <f t="shared" si="238"/>
        <v>10755996551</v>
      </c>
      <c r="AI1472" t="str">
        <f>IFERROR(INDEX(PROVEEDORES!$B$1:$B$6940,MATCH(AH1472,PROVEEDORES!$A$1:$A$6940,0)),"")</f>
        <v>PEREZ DAHUA FRANS DENNIS</v>
      </c>
    </row>
    <row r="1473" spans="1:35" hidden="1" x14ac:dyDescent="0.4">
      <c r="A1473" s="13" t="s">
        <v>47</v>
      </c>
      <c r="B1473" s="13" t="s">
        <v>11359</v>
      </c>
      <c r="C1473" s="11">
        <v>46193</v>
      </c>
      <c r="D1473" s="37" t="s">
        <v>8942</v>
      </c>
      <c r="E1473" s="8">
        <v>20</v>
      </c>
      <c r="G1473" t="s">
        <v>11459</v>
      </c>
      <c r="H1473" s="16">
        <v>3.3860000000000001</v>
      </c>
      <c r="I1473" s="13" t="s">
        <v>56</v>
      </c>
      <c r="J1473" s="18" t="s">
        <v>11371</v>
      </c>
      <c r="K1473" s="11">
        <v>46193</v>
      </c>
      <c r="L1473" s="11">
        <v>46193</v>
      </c>
      <c r="M1473" s="13" t="s">
        <v>9520</v>
      </c>
      <c r="Q1473" s="40" t="s">
        <v>9072</v>
      </c>
      <c r="AH1473" s="19" t="str">
        <f t="shared" si="238"/>
        <v>10755996551</v>
      </c>
      <c r="AI1473" t="str">
        <f>IFERROR(INDEX(PROVEEDORES!$B$1:$B$6940,MATCH(AH1473,PROVEEDORES!$A$1:$A$6940,0)),"")</f>
        <v>PEREZ DAHUA FRANS DENNIS</v>
      </c>
    </row>
    <row r="1474" spans="1:35" hidden="1" x14ac:dyDescent="0.4">
      <c r="A1474" s="13" t="s">
        <v>47</v>
      </c>
      <c r="B1474" s="13" t="s">
        <v>11359</v>
      </c>
      <c r="C1474" s="11">
        <v>46193</v>
      </c>
      <c r="D1474" s="5">
        <v>63433</v>
      </c>
      <c r="E1474" s="8">
        <v>30</v>
      </c>
      <c r="G1474" t="s">
        <v>11459</v>
      </c>
      <c r="H1474" s="16">
        <v>3.3860000000000001</v>
      </c>
      <c r="I1474" s="13" t="s">
        <v>58</v>
      </c>
      <c r="J1474" s="18" t="s">
        <v>11372</v>
      </c>
      <c r="K1474" s="11">
        <v>46186</v>
      </c>
      <c r="L1474" s="11">
        <v>46186</v>
      </c>
      <c r="M1474" s="13" t="s">
        <v>9059</v>
      </c>
      <c r="Q1474" s="40" t="s">
        <v>8947</v>
      </c>
      <c r="AH1474" s="19" t="str">
        <f t="shared" si="238"/>
        <v>10619749907</v>
      </c>
      <c r="AI1474" t="str">
        <f>IFERROR(INDEX(PROVEEDORES!$B$1:$B$6940,MATCH(AH1474,PROVEEDORES!$A$1:$A$6940,0)),"")</f>
        <v>VENANCIO BERAUN JHON BRAYAN</v>
      </c>
    </row>
    <row r="1475" spans="1:35" hidden="1" x14ac:dyDescent="0.4">
      <c r="A1475" s="13" t="s">
        <v>47</v>
      </c>
      <c r="B1475" s="13" t="s">
        <v>11359</v>
      </c>
      <c r="C1475" s="11">
        <v>46193</v>
      </c>
      <c r="D1475" s="37" t="s">
        <v>8941</v>
      </c>
      <c r="E1475" s="8">
        <v>40</v>
      </c>
      <c r="G1475" t="s">
        <v>11459</v>
      </c>
      <c r="H1475" s="16">
        <v>3.3860000000000001</v>
      </c>
      <c r="I1475" s="13" t="s">
        <v>58</v>
      </c>
      <c r="J1475" s="18" t="s">
        <v>11373</v>
      </c>
      <c r="K1475" s="11">
        <v>46186</v>
      </c>
      <c r="L1475" s="11">
        <v>46186</v>
      </c>
      <c r="M1475" s="20" t="s">
        <v>6616</v>
      </c>
      <c r="Q1475" s="40" t="s">
        <v>8944</v>
      </c>
      <c r="AH1475" s="19" t="str">
        <f t="shared" si="238"/>
        <v>10481118048</v>
      </c>
      <c r="AI1475" t="str">
        <f>IFERROR(INDEX(PROVEEDORES!$B$1:$B$6940,MATCH(AH1475,PROVEEDORES!$A$1:$A$6940,0)),"")</f>
        <v>RIOS DAVILA INGRID JOHANNA</v>
      </c>
    </row>
    <row r="1476" spans="1:35" hidden="1" x14ac:dyDescent="0.4">
      <c r="A1476" s="13" t="s">
        <v>47</v>
      </c>
      <c r="B1476" s="13" t="s">
        <v>11359</v>
      </c>
      <c r="C1476" s="11">
        <v>46193</v>
      </c>
      <c r="D1476" s="37" t="s">
        <v>8941</v>
      </c>
      <c r="E1476" s="8">
        <v>40</v>
      </c>
      <c r="G1476" t="s">
        <v>11459</v>
      </c>
      <c r="H1476" s="16">
        <v>3.3860000000000001</v>
      </c>
      <c r="I1476" s="13" t="s">
        <v>58</v>
      </c>
      <c r="J1476" s="18" t="s">
        <v>11374</v>
      </c>
      <c r="K1476" s="11">
        <v>46187</v>
      </c>
      <c r="L1476" s="11">
        <v>46187</v>
      </c>
      <c r="M1476" s="20" t="s">
        <v>3042</v>
      </c>
      <c r="Q1476" s="40" t="s">
        <v>8944</v>
      </c>
      <c r="AH1476" s="19" t="str">
        <f t="shared" si="238"/>
        <v>10224160149</v>
      </c>
      <c r="AI1476" t="str">
        <f>IFERROR(INDEX(PROVEEDORES!$B$1:$B$6940,MATCH(AH1476,PROVEEDORES!$A$1:$A$6940,0)),"")</f>
        <v>ARRATEA MAYS ZENOBIA</v>
      </c>
    </row>
    <row r="1477" spans="1:35" hidden="1" x14ac:dyDescent="0.4">
      <c r="A1477" s="13" t="s">
        <v>47</v>
      </c>
      <c r="B1477" s="13" t="s">
        <v>11359</v>
      </c>
      <c r="C1477" s="11">
        <v>46193</v>
      </c>
      <c r="D1477" s="37" t="s">
        <v>8941</v>
      </c>
      <c r="E1477" s="8">
        <v>40</v>
      </c>
      <c r="G1477" t="s">
        <v>11459</v>
      </c>
      <c r="H1477" s="16">
        <v>3.3860000000000001</v>
      </c>
      <c r="I1477" s="13" t="s">
        <v>58</v>
      </c>
      <c r="J1477" s="18" t="s">
        <v>11375</v>
      </c>
      <c r="K1477" s="11">
        <v>46188</v>
      </c>
      <c r="L1477" s="11">
        <v>46188</v>
      </c>
      <c r="M1477" s="20" t="s">
        <v>1215</v>
      </c>
      <c r="Q1477" s="40" t="s">
        <v>8944</v>
      </c>
      <c r="AH1477" s="19" t="str">
        <f t="shared" si="238"/>
        <v>10009749956</v>
      </c>
      <c r="AI1477" t="str">
        <f>IFERROR(INDEX(PROVEEDORES!$B$1:$B$6940,MATCH(AH1477,PROVEEDORES!$A$1:$A$6940,0)),"")</f>
        <v>VALLES BARRERA FLOR</v>
      </c>
    </row>
    <row r="1478" spans="1:35" hidden="1" x14ac:dyDescent="0.4">
      <c r="A1478" s="13" t="s">
        <v>47</v>
      </c>
      <c r="B1478" s="13" t="s">
        <v>11359</v>
      </c>
      <c r="C1478" s="11">
        <v>46193</v>
      </c>
      <c r="D1478" s="37" t="s">
        <v>8942</v>
      </c>
      <c r="E1478" s="8">
        <v>40</v>
      </c>
      <c r="G1478" t="s">
        <v>11459</v>
      </c>
      <c r="H1478" s="16">
        <v>3.3860000000000001</v>
      </c>
      <c r="I1478" s="13" t="s">
        <v>56</v>
      </c>
      <c r="J1478" s="18" t="s">
        <v>11376</v>
      </c>
      <c r="K1478" s="11">
        <v>46189</v>
      </c>
      <c r="L1478" s="11">
        <v>46189</v>
      </c>
      <c r="M1478" s="20" t="s">
        <v>1410</v>
      </c>
      <c r="Q1478" s="40" t="s">
        <v>8944</v>
      </c>
      <c r="AH1478" s="19" t="str">
        <f t="shared" si="238"/>
        <v>10010558030</v>
      </c>
      <c r="AI1478" t="str">
        <f>IFERROR(INDEX(PROVEEDORES!$B$1:$B$6940,MATCH(AH1478,PROVEEDORES!$A$1:$A$6940,0)),"")</f>
        <v>QUISPE CABRERA DAGOBERTO</v>
      </c>
    </row>
    <row r="1479" spans="1:35" hidden="1" x14ac:dyDescent="0.4">
      <c r="A1479" s="13" t="s">
        <v>47</v>
      </c>
      <c r="B1479" s="13" t="s">
        <v>11359</v>
      </c>
      <c r="C1479" s="11">
        <v>46193</v>
      </c>
      <c r="D1479" s="37" t="s">
        <v>8942</v>
      </c>
      <c r="E1479" s="8">
        <v>40</v>
      </c>
      <c r="G1479" t="s">
        <v>11459</v>
      </c>
      <c r="H1479" s="16">
        <v>3.3860000000000001</v>
      </c>
      <c r="I1479" s="13" t="s">
        <v>56</v>
      </c>
      <c r="J1479" s="18" t="s">
        <v>11377</v>
      </c>
      <c r="K1479" s="11">
        <v>46190</v>
      </c>
      <c r="L1479" s="11">
        <v>46190</v>
      </c>
      <c r="M1479" s="20" t="s">
        <v>8682</v>
      </c>
      <c r="Q1479" s="40" t="s">
        <v>8944</v>
      </c>
      <c r="AH1479" s="19" t="str">
        <f t="shared" si="238"/>
        <v>20607994987</v>
      </c>
      <c r="AI1479" t="str">
        <f>IFERROR(INDEX(PROVEEDORES!$B$1:$B$6940,MATCH(AH1479,PROVEEDORES!$A$1:$A$6940,0)),"")</f>
        <v>INDUSTRIAS NAVARROS EIRL</v>
      </c>
    </row>
    <row r="1480" spans="1:35" hidden="1" x14ac:dyDescent="0.4">
      <c r="A1480" s="13" t="s">
        <v>47</v>
      </c>
      <c r="B1480" s="13" t="s">
        <v>11359</v>
      </c>
      <c r="C1480" s="11">
        <v>46193</v>
      </c>
      <c r="D1480" s="37" t="s">
        <v>8941</v>
      </c>
      <c r="E1480" s="8">
        <v>40</v>
      </c>
      <c r="G1480" t="s">
        <v>11459</v>
      </c>
      <c r="H1480" s="16">
        <v>3.3860000000000001</v>
      </c>
      <c r="I1480" s="13" t="s">
        <v>58</v>
      </c>
      <c r="J1480" s="18" t="s">
        <v>11378</v>
      </c>
      <c r="K1480" s="11">
        <v>46191</v>
      </c>
      <c r="L1480" s="11">
        <v>46191</v>
      </c>
      <c r="M1480" s="20" t="s">
        <v>997</v>
      </c>
      <c r="Q1480" s="40" t="s">
        <v>8944</v>
      </c>
      <c r="AH1480" s="19" t="str">
        <f t="shared" si="238"/>
        <v>10008396413</v>
      </c>
      <c r="AI1480" t="str">
        <f>IFERROR(INDEX(PROVEEDORES!$B$1:$B$6940,MATCH(AH1480,PROVEEDORES!$A$1:$A$6940,0)),"")</f>
        <v>FLORES BENAVIDES VIDAL</v>
      </c>
    </row>
    <row r="1481" spans="1:35" hidden="1" x14ac:dyDescent="0.4">
      <c r="A1481" s="13" t="s">
        <v>47</v>
      </c>
      <c r="B1481" s="13" t="s">
        <v>11359</v>
      </c>
      <c r="C1481" s="11">
        <v>46193</v>
      </c>
      <c r="D1481" s="37" t="s">
        <v>8941</v>
      </c>
      <c r="E1481" s="8">
        <v>40</v>
      </c>
      <c r="G1481" t="s">
        <v>11459</v>
      </c>
      <c r="H1481" s="16">
        <v>3.3860000000000001</v>
      </c>
      <c r="I1481" s="13" t="s">
        <v>58</v>
      </c>
      <c r="J1481" s="18" t="s">
        <v>11379</v>
      </c>
      <c r="K1481" s="11">
        <v>46192</v>
      </c>
      <c r="L1481" s="11">
        <v>46192</v>
      </c>
      <c r="M1481" s="20" t="s">
        <v>9464</v>
      </c>
      <c r="Q1481" s="40" t="s">
        <v>8944</v>
      </c>
      <c r="AH1481" s="19" t="str">
        <f t="shared" si="238"/>
        <v>10781155476</v>
      </c>
      <c r="AI1481" t="str">
        <f>IFERROR(INDEX(PROVEEDORES!$B$1:$B$6940,MATCH(AH1481,PROVEEDORES!$A$1:$A$6940,0)),"")</f>
        <v>CAMPOS LINARES ROSA ANALI</v>
      </c>
    </row>
    <row r="1482" spans="1:35" hidden="1" x14ac:dyDescent="0.4">
      <c r="A1482" s="13" t="s">
        <v>47</v>
      </c>
      <c r="B1482" s="13" t="s">
        <v>11359</v>
      </c>
      <c r="C1482" s="11">
        <v>46193</v>
      </c>
      <c r="D1482" s="37" t="s">
        <v>8941</v>
      </c>
      <c r="E1482" s="8">
        <v>40</v>
      </c>
      <c r="G1482" t="s">
        <v>11459</v>
      </c>
      <c r="H1482" s="16">
        <v>3.3860000000000001</v>
      </c>
      <c r="I1482" s="13" t="s">
        <v>58</v>
      </c>
      <c r="J1482" s="18" t="s">
        <v>11380</v>
      </c>
      <c r="K1482" s="11">
        <v>46193</v>
      </c>
      <c r="L1482" s="11">
        <v>46193</v>
      </c>
      <c r="M1482" s="20" t="s">
        <v>3042</v>
      </c>
      <c r="Q1482" s="40" t="s">
        <v>8944</v>
      </c>
      <c r="AH1482" s="19" t="str">
        <f t="shared" si="238"/>
        <v>10224160149</v>
      </c>
      <c r="AI1482" t="str">
        <f>IFERROR(INDEX(PROVEEDORES!$B$1:$B$6940,MATCH(AH1482,PROVEEDORES!$A$1:$A$6940,0)),"")</f>
        <v>ARRATEA MAYS ZENOBIA</v>
      </c>
    </row>
    <row r="1483" spans="1:35" hidden="1" x14ac:dyDescent="0.4">
      <c r="A1483" s="13" t="s">
        <v>47</v>
      </c>
      <c r="B1483" s="13" t="s">
        <v>11381</v>
      </c>
      <c r="C1483" s="11">
        <v>46193</v>
      </c>
      <c r="D1483" s="37" t="s">
        <v>8940</v>
      </c>
      <c r="F1483" s="8">
        <v>500</v>
      </c>
      <c r="G1483" t="s">
        <v>11459</v>
      </c>
      <c r="H1483" s="16">
        <v>3.3860000000000001</v>
      </c>
      <c r="I1483" s="13" t="s">
        <v>50</v>
      </c>
      <c r="J1483" s="18" t="s">
        <v>11382</v>
      </c>
      <c r="K1483" s="11">
        <v>46188</v>
      </c>
      <c r="L1483" s="11">
        <v>46188</v>
      </c>
      <c r="M1483" s="13" t="s">
        <v>121</v>
      </c>
      <c r="Q1483" s="38" t="s">
        <v>11383</v>
      </c>
      <c r="AH1483" s="19" t="str">
        <f t="shared" si="238"/>
        <v>03692405</v>
      </c>
      <c r="AI1483" t="str">
        <f>IFERROR(INDEX(PROVEEDORES!$B$1:$B$6940,MATCH(AH1483,PROVEEDORES!$A$1:$A$6940,0)),"")</f>
        <v>JIMENEZ GARCIA JORGE</v>
      </c>
    </row>
    <row r="1484" spans="1:35" hidden="1" x14ac:dyDescent="0.4">
      <c r="A1484" s="13" t="s">
        <v>47</v>
      </c>
      <c r="B1484" s="13" t="s">
        <v>11381</v>
      </c>
      <c r="C1484" s="11">
        <v>46193</v>
      </c>
      <c r="D1484" s="37" t="s">
        <v>8940</v>
      </c>
      <c r="F1484" s="8">
        <v>63.4</v>
      </c>
      <c r="G1484" t="s">
        <v>11459</v>
      </c>
      <c r="H1484" s="16">
        <v>3.3860000000000001</v>
      </c>
      <c r="I1484" s="13" t="s">
        <v>50</v>
      </c>
      <c r="J1484" s="18" t="s">
        <v>11384</v>
      </c>
      <c r="K1484" s="11">
        <v>46193</v>
      </c>
      <c r="L1484" s="11">
        <v>46193</v>
      </c>
      <c r="M1484" s="13" t="s">
        <v>121</v>
      </c>
      <c r="Q1484" s="40" t="s">
        <v>39</v>
      </c>
      <c r="AH1484" s="19" t="str">
        <f t="shared" si="238"/>
        <v>03692405</v>
      </c>
      <c r="AI1484" t="str">
        <f>IFERROR(INDEX(PROVEEDORES!$B$1:$B$6940,MATCH(AH1484,PROVEEDORES!$A$1:$A$6940,0)),"")</f>
        <v>JIMENEZ GARCIA JORGE</v>
      </c>
    </row>
    <row r="1485" spans="1:35" x14ac:dyDescent="0.4">
      <c r="A1485" s="13" t="s">
        <v>47</v>
      </c>
      <c r="B1485" s="13" t="s">
        <v>11381</v>
      </c>
      <c r="C1485" s="11">
        <v>46193</v>
      </c>
      <c r="D1485" s="37" t="s">
        <v>8942</v>
      </c>
      <c r="E1485" s="8">
        <v>52.2</v>
      </c>
      <c r="G1485" t="s">
        <v>11459</v>
      </c>
      <c r="H1485" s="16">
        <v>3.3860000000000001</v>
      </c>
      <c r="I1485" s="13" t="s">
        <v>56</v>
      </c>
      <c r="J1485" s="18" t="s">
        <v>11385</v>
      </c>
      <c r="K1485" s="11">
        <v>46191</v>
      </c>
      <c r="L1485" s="11">
        <v>46191</v>
      </c>
      <c r="M1485" s="20" t="s">
        <v>8121</v>
      </c>
      <c r="Q1485" s="40" t="s">
        <v>45</v>
      </c>
      <c r="AH1485" s="19" t="str">
        <f t="shared" si="238"/>
        <v>20511004251</v>
      </c>
      <c r="AI1485" t="str">
        <f>IFERROR(INDEX(PROVEEDORES!$B$1:$B$6940,MATCH(AH1485,PROVEEDORES!$A$1:$A$6940,0)),"")</f>
        <v>CONCESIONARIA IIRSA NORTE S.A.</v>
      </c>
    </row>
    <row r="1486" spans="1:35" x14ac:dyDescent="0.4">
      <c r="A1486" s="13" t="s">
        <v>47</v>
      </c>
      <c r="B1486" s="13" t="s">
        <v>11381</v>
      </c>
      <c r="C1486" s="11">
        <v>46193</v>
      </c>
      <c r="D1486" s="37" t="s">
        <v>8942</v>
      </c>
      <c r="E1486" s="8">
        <v>52.2</v>
      </c>
      <c r="G1486" t="s">
        <v>11459</v>
      </c>
      <c r="H1486" s="16">
        <v>3.3860000000000001</v>
      </c>
      <c r="I1486" s="13" t="s">
        <v>56</v>
      </c>
      <c r="J1486" s="18" t="s">
        <v>11386</v>
      </c>
      <c r="K1486" s="11">
        <v>46191</v>
      </c>
      <c r="L1486" s="11">
        <v>46191</v>
      </c>
      <c r="M1486" s="20" t="s">
        <v>8121</v>
      </c>
      <c r="Q1486" s="40" t="s">
        <v>45</v>
      </c>
      <c r="AH1486" s="19" t="str">
        <f t="shared" si="238"/>
        <v>20511004251</v>
      </c>
      <c r="AI1486" t="str">
        <f>IFERROR(INDEX(PROVEEDORES!$B$1:$B$6940,MATCH(AH1486,PROVEEDORES!$A$1:$A$6940,0)),"")</f>
        <v>CONCESIONARIA IIRSA NORTE S.A.</v>
      </c>
    </row>
    <row r="1487" spans="1:35" hidden="1" x14ac:dyDescent="0.4">
      <c r="A1487" s="13" t="s">
        <v>47</v>
      </c>
      <c r="B1487" s="13" t="s">
        <v>11381</v>
      </c>
      <c r="C1487" s="11">
        <v>46193</v>
      </c>
      <c r="D1487" s="37" t="s">
        <v>8942</v>
      </c>
      <c r="E1487" s="8">
        <v>45</v>
      </c>
      <c r="G1487" t="s">
        <v>11459</v>
      </c>
      <c r="H1487" s="16">
        <v>3.3860000000000001</v>
      </c>
      <c r="I1487" s="13" t="s">
        <v>56</v>
      </c>
      <c r="J1487" s="18" t="s">
        <v>11387</v>
      </c>
      <c r="K1487" s="11">
        <v>46191</v>
      </c>
      <c r="L1487" s="11">
        <v>46191</v>
      </c>
      <c r="M1487" s="20" t="s">
        <v>5383</v>
      </c>
      <c r="Q1487" s="40" t="s">
        <v>8947</v>
      </c>
      <c r="AH1487" s="19" t="str">
        <f t="shared" si="238"/>
        <v>10439041701</v>
      </c>
      <c r="AI1487" t="str">
        <f>IFERROR(INDEX(PROVEEDORES!$B$1:$B$6940,MATCH(AH1487,PROVEEDORES!$A$1:$A$6940,0)),"")</f>
        <v>GUERRA SALAS ROMER</v>
      </c>
    </row>
    <row r="1488" spans="1:35" hidden="1" x14ac:dyDescent="0.4">
      <c r="A1488" s="13" t="s">
        <v>47</v>
      </c>
      <c r="B1488" s="13" t="s">
        <v>11381</v>
      </c>
      <c r="C1488" s="11">
        <v>46193</v>
      </c>
      <c r="D1488" s="37" t="s">
        <v>8942</v>
      </c>
      <c r="E1488" s="8">
        <v>45</v>
      </c>
      <c r="G1488" t="s">
        <v>11459</v>
      </c>
      <c r="H1488" s="16">
        <v>3.3860000000000001</v>
      </c>
      <c r="I1488" s="13" t="s">
        <v>56</v>
      </c>
      <c r="J1488" s="18" t="s">
        <v>10701</v>
      </c>
      <c r="K1488" s="11">
        <v>46193</v>
      </c>
      <c r="L1488" s="11">
        <v>46193</v>
      </c>
      <c r="M1488" s="20" t="s">
        <v>9690</v>
      </c>
      <c r="Q1488" s="40" t="s">
        <v>9069</v>
      </c>
      <c r="AH1488" s="19" t="str">
        <f t="shared" si="238"/>
        <v>10730163938</v>
      </c>
      <c r="AI1488" t="str">
        <f>IFERROR(INDEX(PROVEEDORES!$B$1:$B$6940,MATCH(AH1488,PROVEEDORES!$A$1:$A$6940,0)),"")</f>
        <v>CHUQUI PAULINO ROLANDO LEONOF</v>
      </c>
    </row>
    <row r="1489" spans="1:35" hidden="1" x14ac:dyDescent="0.4">
      <c r="A1489" s="13" t="s">
        <v>47</v>
      </c>
      <c r="B1489" s="13" t="s">
        <v>11381</v>
      </c>
      <c r="C1489" s="11">
        <v>46193</v>
      </c>
      <c r="D1489" s="37" t="s">
        <v>8942</v>
      </c>
      <c r="E1489" s="8">
        <v>40</v>
      </c>
      <c r="G1489" t="s">
        <v>11459</v>
      </c>
      <c r="H1489" s="16">
        <v>3.3860000000000001</v>
      </c>
      <c r="I1489" s="13" t="s">
        <v>56</v>
      </c>
      <c r="J1489" s="18" t="s">
        <v>11388</v>
      </c>
      <c r="K1489" s="11">
        <v>46193</v>
      </c>
      <c r="L1489" s="11">
        <v>46193</v>
      </c>
      <c r="M1489" s="20" t="s">
        <v>9520</v>
      </c>
      <c r="Q1489" s="40" t="s">
        <v>59</v>
      </c>
      <c r="AH1489" s="19" t="str">
        <f t="shared" si="238"/>
        <v>10755996551</v>
      </c>
      <c r="AI1489" t="str">
        <f>IFERROR(INDEX(PROVEEDORES!$B$1:$B$6940,MATCH(AH1489,PROVEEDORES!$A$1:$A$6940,0)),"")</f>
        <v>PEREZ DAHUA FRANS DENNIS</v>
      </c>
    </row>
    <row r="1490" spans="1:35" hidden="1" x14ac:dyDescent="0.4">
      <c r="A1490" s="13" t="s">
        <v>47</v>
      </c>
      <c r="B1490" s="13" t="s">
        <v>11381</v>
      </c>
      <c r="C1490" s="11">
        <v>46193</v>
      </c>
      <c r="D1490" s="37" t="s">
        <v>8942</v>
      </c>
      <c r="E1490" s="8">
        <v>49</v>
      </c>
      <c r="G1490" t="s">
        <v>11459</v>
      </c>
      <c r="H1490" s="16">
        <v>3.3860000000000001</v>
      </c>
      <c r="I1490" s="13" t="s">
        <v>56</v>
      </c>
      <c r="J1490" s="18" t="s">
        <v>11389</v>
      </c>
      <c r="K1490" s="11">
        <v>46193</v>
      </c>
      <c r="L1490" s="11">
        <v>46193</v>
      </c>
      <c r="M1490" s="20" t="s">
        <v>9520</v>
      </c>
      <c r="Q1490" s="40" t="s">
        <v>8943</v>
      </c>
      <c r="AH1490" s="19" t="str">
        <f t="shared" si="238"/>
        <v>10755996551</v>
      </c>
      <c r="AI1490" t="str">
        <f>IFERROR(INDEX(PROVEEDORES!$B$1:$B$6940,MATCH(AH1490,PROVEEDORES!$A$1:$A$6940,0)),"")</f>
        <v>PEREZ DAHUA FRANS DENNIS</v>
      </c>
    </row>
    <row r="1491" spans="1:35" hidden="1" x14ac:dyDescent="0.4">
      <c r="A1491" s="13" t="s">
        <v>47</v>
      </c>
      <c r="B1491" s="13" t="s">
        <v>11381</v>
      </c>
      <c r="C1491" s="11">
        <v>46193</v>
      </c>
      <c r="D1491" s="37" t="s">
        <v>8941</v>
      </c>
      <c r="E1491" s="8">
        <v>40</v>
      </c>
      <c r="G1491" t="s">
        <v>11459</v>
      </c>
      <c r="H1491" s="16">
        <v>3.3860000000000001</v>
      </c>
      <c r="I1491" s="13" t="s">
        <v>58</v>
      </c>
      <c r="J1491" s="18" t="s">
        <v>11390</v>
      </c>
      <c r="K1491" s="11">
        <v>46187</v>
      </c>
      <c r="L1491" s="11">
        <v>46187</v>
      </c>
      <c r="M1491" s="13" t="s">
        <v>6616</v>
      </c>
      <c r="Q1491" s="40" t="s">
        <v>8944</v>
      </c>
      <c r="AH1491" s="19" t="str">
        <f t="shared" si="238"/>
        <v>10481118048</v>
      </c>
      <c r="AI1491" t="str">
        <f>IFERROR(INDEX(PROVEEDORES!$B$1:$B$6940,MATCH(AH1491,PROVEEDORES!$A$1:$A$6940,0)),"")</f>
        <v>RIOS DAVILA INGRID JOHANNA</v>
      </c>
    </row>
    <row r="1492" spans="1:35" hidden="1" x14ac:dyDescent="0.4">
      <c r="A1492" s="13" t="s">
        <v>47</v>
      </c>
      <c r="B1492" s="13" t="s">
        <v>11381</v>
      </c>
      <c r="C1492" s="11">
        <v>46193</v>
      </c>
      <c r="D1492" s="37" t="s">
        <v>8941</v>
      </c>
      <c r="E1492" s="8">
        <v>40</v>
      </c>
      <c r="G1492" t="s">
        <v>11459</v>
      </c>
      <c r="H1492" s="16">
        <v>3.3860000000000001</v>
      </c>
      <c r="I1492" s="13" t="s">
        <v>58</v>
      </c>
      <c r="J1492" s="18" t="s">
        <v>11391</v>
      </c>
      <c r="K1492" s="11">
        <v>46188</v>
      </c>
      <c r="L1492" s="11">
        <v>46188</v>
      </c>
      <c r="M1492" s="13" t="s">
        <v>6616</v>
      </c>
      <c r="Q1492" s="40" t="s">
        <v>8944</v>
      </c>
      <c r="AH1492" s="19" t="str">
        <f t="shared" si="238"/>
        <v>10481118048</v>
      </c>
      <c r="AI1492" t="str">
        <f>IFERROR(INDEX(PROVEEDORES!$B$1:$B$6940,MATCH(AH1492,PROVEEDORES!$A$1:$A$6940,0)),"")</f>
        <v>RIOS DAVILA INGRID JOHANNA</v>
      </c>
    </row>
    <row r="1493" spans="1:35" hidden="1" x14ac:dyDescent="0.4">
      <c r="A1493" s="13" t="s">
        <v>47</v>
      </c>
      <c r="B1493" s="13" t="s">
        <v>11381</v>
      </c>
      <c r="C1493" s="11">
        <v>46193</v>
      </c>
      <c r="D1493" s="37" t="s">
        <v>8941</v>
      </c>
      <c r="E1493" s="8">
        <v>40</v>
      </c>
      <c r="G1493" t="s">
        <v>11459</v>
      </c>
      <c r="H1493" s="16">
        <v>3.3860000000000001</v>
      </c>
      <c r="I1493" s="13" t="s">
        <v>58</v>
      </c>
      <c r="J1493" s="18" t="s">
        <v>11392</v>
      </c>
      <c r="K1493" s="11">
        <v>46189</v>
      </c>
      <c r="L1493" s="11">
        <v>46189</v>
      </c>
      <c r="M1493" s="13" t="s">
        <v>5376</v>
      </c>
      <c r="Q1493" s="40" t="s">
        <v>8944</v>
      </c>
      <c r="AH1493" s="19" t="str">
        <f t="shared" si="238"/>
        <v>10438672571</v>
      </c>
      <c r="AI1493" t="str">
        <f>IFERROR(INDEX(PROVEEDORES!$B$1:$B$6940,MATCH(AH1493,PROVEEDORES!$A$1:$A$6940,0)),"")</f>
        <v>SANCHEZ CASTILLO YOLANDA</v>
      </c>
    </row>
    <row r="1494" spans="1:35" hidden="1" x14ac:dyDescent="0.4">
      <c r="A1494" s="13" t="s">
        <v>47</v>
      </c>
      <c r="B1494" s="13" t="s">
        <v>11381</v>
      </c>
      <c r="C1494" s="11">
        <v>46193</v>
      </c>
      <c r="D1494" s="37" t="s">
        <v>8941</v>
      </c>
      <c r="E1494" s="8">
        <v>40</v>
      </c>
      <c r="G1494" t="s">
        <v>11459</v>
      </c>
      <c r="H1494" s="16">
        <v>3.3860000000000001</v>
      </c>
      <c r="I1494" s="13" t="s">
        <v>58</v>
      </c>
      <c r="J1494" s="18" t="s">
        <v>11393</v>
      </c>
      <c r="K1494" s="11">
        <v>46190</v>
      </c>
      <c r="L1494" s="11">
        <v>46190</v>
      </c>
      <c r="M1494" s="13" t="s">
        <v>1309</v>
      </c>
      <c r="Q1494" s="40" t="s">
        <v>8944</v>
      </c>
      <c r="AH1494" s="19" t="str">
        <f t="shared" si="238"/>
        <v>10010063260</v>
      </c>
      <c r="AI1494" t="str">
        <f>IFERROR(INDEX(PROVEEDORES!$B$1:$B$6940,MATCH(AH1494,PROVEEDORES!$A$1:$A$6940,0)),"")</f>
        <v>DIAZ SILVA BENITA</v>
      </c>
    </row>
    <row r="1495" spans="1:35" hidden="1" x14ac:dyDescent="0.4">
      <c r="A1495" s="13" t="s">
        <v>47</v>
      </c>
      <c r="B1495" s="13" t="s">
        <v>11381</v>
      </c>
      <c r="C1495" s="11">
        <v>46193</v>
      </c>
      <c r="D1495" s="37" t="s">
        <v>8941</v>
      </c>
      <c r="E1495" s="8">
        <v>40</v>
      </c>
      <c r="G1495" t="s">
        <v>11459</v>
      </c>
      <c r="H1495" s="16">
        <v>3.3860000000000001</v>
      </c>
      <c r="I1495" s="13" t="s">
        <v>58</v>
      </c>
      <c r="J1495" s="18" t="s">
        <v>11394</v>
      </c>
      <c r="K1495" s="11">
        <v>46191</v>
      </c>
      <c r="L1495" s="11">
        <v>46191</v>
      </c>
      <c r="M1495" s="20" t="s">
        <v>9692</v>
      </c>
      <c r="Q1495" s="40" t="s">
        <v>8944</v>
      </c>
      <c r="AH1495" s="19" t="str">
        <f t="shared" si="238"/>
        <v>10762850651</v>
      </c>
      <c r="AI1495" t="str">
        <f>IFERROR(INDEX(PROVEEDORES!$B$1:$B$6940,MATCH(AH1495,PROVEEDORES!$A$1:$A$6940,0)),"")</f>
        <v>MARIN CORDOVA MONICA</v>
      </c>
    </row>
    <row r="1496" spans="1:35" hidden="1" x14ac:dyDescent="0.4">
      <c r="A1496" s="13" t="s">
        <v>47</v>
      </c>
      <c r="B1496" s="13" t="s">
        <v>11381</v>
      </c>
      <c r="C1496" s="11">
        <v>46193</v>
      </c>
      <c r="D1496" s="37" t="s">
        <v>8941</v>
      </c>
      <c r="E1496" s="8">
        <v>40</v>
      </c>
      <c r="G1496" t="s">
        <v>11459</v>
      </c>
      <c r="H1496" s="16">
        <v>3.3860000000000001</v>
      </c>
      <c r="I1496" s="13" t="s">
        <v>58</v>
      </c>
      <c r="J1496" s="18" t="s">
        <v>11395</v>
      </c>
      <c r="K1496" s="11">
        <v>46192</v>
      </c>
      <c r="L1496" s="11">
        <v>46192</v>
      </c>
      <c r="M1496" s="20" t="s">
        <v>5355</v>
      </c>
      <c r="Q1496" s="40" t="s">
        <v>8944</v>
      </c>
      <c r="AH1496" s="19" t="str">
        <f t="shared" si="238"/>
        <v>10438308232</v>
      </c>
      <c r="AI1496" t="str">
        <f>IFERROR(INDEX(PROVEEDORES!$B$1:$B$6940,MATCH(AH1496,PROVEEDORES!$A$1:$A$6940,0)),"")</f>
        <v>REQUEJO FARRO JOEL</v>
      </c>
    </row>
    <row r="1497" spans="1:35" hidden="1" x14ac:dyDescent="0.4">
      <c r="A1497" s="13" t="s">
        <v>47</v>
      </c>
      <c r="B1497" s="13" t="s">
        <v>11381</v>
      </c>
      <c r="C1497" s="11">
        <v>46193</v>
      </c>
      <c r="D1497" s="37" t="s">
        <v>8941</v>
      </c>
      <c r="E1497" s="8">
        <v>40</v>
      </c>
      <c r="G1497" t="s">
        <v>11459</v>
      </c>
      <c r="H1497" s="16">
        <v>3.3860000000000001</v>
      </c>
      <c r="I1497" s="13" t="s">
        <v>58</v>
      </c>
      <c r="J1497" s="18" t="s">
        <v>11396</v>
      </c>
      <c r="K1497" s="11">
        <v>46193</v>
      </c>
      <c r="L1497" s="11">
        <v>46193</v>
      </c>
      <c r="M1497" s="20" t="s">
        <v>4222</v>
      </c>
      <c r="Q1497" s="40" t="s">
        <v>8944</v>
      </c>
      <c r="AH1497" s="19" t="str">
        <f t="shared" si="238"/>
        <v>10405266828</v>
      </c>
      <c r="AI1497" t="str">
        <f>IFERROR(INDEX(PROVEEDORES!$B$1:$B$6940,MATCH(AH1497,PROVEEDORES!$A$1:$A$6940,0)),"")</f>
        <v>GAVINO HUAMAN FRANCISCO</v>
      </c>
    </row>
    <row r="1498" spans="1:35" hidden="1" x14ac:dyDescent="0.4">
      <c r="A1498" s="13" t="s">
        <v>47</v>
      </c>
      <c r="B1498" s="13" t="s">
        <v>11397</v>
      </c>
      <c r="C1498" s="11">
        <v>46193</v>
      </c>
      <c r="D1498" s="37" t="s">
        <v>8940</v>
      </c>
      <c r="F1498" s="8">
        <v>750</v>
      </c>
      <c r="G1498" t="s">
        <v>11459</v>
      </c>
      <c r="H1498" s="16">
        <v>3.3860000000000001</v>
      </c>
      <c r="I1498" s="13" t="s">
        <v>50</v>
      </c>
      <c r="J1498" s="18" t="s">
        <v>11398</v>
      </c>
      <c r="K1498" s="11">
        <v>46185</v>
      </c>
      <c r="L1498" s="11">
        <v>46185</v>
      </c>
      <c r="M1498" s="13" t="s">
        <v>228</v>
      </c>
      <c r="Q1498" s="38" t="s">
        <v>11399</v>
      </c>
      <c r="AH1498" s="19" t="str">
        <f t="shared" si="238"/>
        <v>33586770</v>
      </c>
      <c r="AI1498" t="str">
        <f>IFERROR(INDEX(PROVEEDORES!$B$1:$B$6940,MATCH(AH1498,PROVEEDORES!$A$1:$A$6940,0)),"")</f>
        <v>VASQUEZ HUAMAN DIOMENES</v>
      </c>
    </row>
    <row r="1499" spans="1:35" hidden="1" x14ac:dyDescent="0.4">
      <c r="A1499" s="13" t="s">
        <v>47</v>
      </c>
      <c r="B1499" s="13" t="s">
        <v>11397</v>
      </c>
      <c r="C1499" s="11">
        <v>46193</v>
      </c>
      <c r="D1499" s="37" t="s">
        <v>8940</v>
      </c>
      <c r="F1499" s="8">
        <v>111.2</v>
      </c>
      <c r="G1499" t="s">
        <v>11459</v>
      </c>
      <c r="H1499" s="16">
        <v>3.3860000000000001</v>
      </c>
      <c r="I1499" s="13" t="s">
        <v>50</v>
      </c>
      <c r="J1499" s="18" t="s">
        <v>11400</v>
      </c>
      <c r="K1499" s="11">
        <v>46193</v>
      </c>
      <c r="L1499" s="11">
        <v>46193</v>
      </c>
      <c r="M1499" s="13" t="s">
        <v>228</v>
      </c>
      <c r="Q1499" s="40" t="s">
        <v>39</v>
      </c>
      <c r="AH1499" s="19" t="str">
        <f t="shared" si="238"/>
        <v>33586770</v>
      </c>
      <c r="AI1499" t="str">
        <f>IFERROR(INDEX(PROVEEDORES!$B$1:$B$6940,MATCH(AH1499,PROVEEDORES!$A$1:$A$6940,0)),"")</f>
        <v>VASQUEZ HUAMAN DIOMENES</v>
      </c>
    </row>
    <row r="1500" spans="1:35" x14ac:dyDescent="0.4">
      <c r="A1500" s="13" t="s">
        <v>47</v>
      </c>
      <c r="B1500" s="13" t="s">
        <v>11397</v>
      </c>
      <c r="C1500" s="11">
        <v>46193</v>
      </c>
      <c r="D1500" s="37" t="s">
        <v>8942</v>
      </c>
      <c r="E1500" s="8">
        <v>52.2</v>
      </c>
      <c r="G1500" t="s">
        <v>11459</v>
      </c>
      <c r="H1500" s="16">
        <v>3.3860000000000001</v>
      </c>
      <c r="I1500" s="13" t="s">
        <v>56</v>
      </c>
      <c r="J1500" s="18" t="s">
        <v>11401</v>
      </c>
      <c r="K1500" s="11">
        <v>46190</v>
      </c>
      <c r="L1500" s="11">
        <v>46190</v>
      </c>
      <c r="M1500" s="20" t="s">
        <v>8121</v>
      </c>
      <c r="Q1500" s="40" t="s">
        <v>45</v>
      </c>
      <c r="AH1500" s="19" t="str">
        <f t="shared" si="238"/>
        <v>20511004251</v>
      </c>
      <c r="AI1500" t="str">
        <f>IFERROR(INDEX(PROVEEDORES!$B$1:$B$6940,MATCH(AH1500,PROVEEDORES!$A$1:$A$6940,0)),"")</f>
        <v>CONCESIONARIA IIRSA NORTE S.A.</v>
      </c>
    </row>
    <row r="1501" spans="1:35" x14ac:dyDescent="0.4">
      <c r="A1501" s="13" t="s">
        <v>47</v>
      </c>
      <c r="B1501" s="13" t="s">
        <v>11397</v>
      </c>
      <c r="C1501" s="11">
        <v>46193</v>
      </c>
      <c r="D1501" s="37" t="s">
        <v>8942</v>
      </c>
      <c r="E1501" s="8">
        <v>52.2</v>
      </c>
      <c r="G1501" t="s">
        <v>11459</v>
      </c>
      <c r="H1501" s="16">
        <v>3.3860000000000001</v>
      </c>
      <c r="I1501" s="13" t="s">
        <v>56</v>
      </c>
      <c r="J1501" s="18" t="s">
        <v>11402</v>
      </c>
      <c r="K1501" s="11">
        <v>46188</v>
      </c>
      <c r="L1501" s="11">
        <v>46188</v>
      </c>
      <c r="M1501" s="20" t="s">
        <v>8121</v>
      </c>
      <c r="Q1501" s="40" t="s">
        <v>45</v>
      </c>
      <c r="AH1501" s="19" t="str">
        <f t="shared" si="238"/>
        <v>20511004251</v>
      </c>
      <c r="AI1501" t="str">
        <f>IFERROR(INDEX(PROVEEDORES!$B$1:$B$6940,MATCH(AH1501,PROVEEDORES!$A$1:$A$6940,0)),"")</f>
        <v>CONCESIONARIA IIRSA NORTE S.A.</v>
      </c>
    </row>
    <row r="1502" spans="1:35" x14ac:dyDescent="0.4">
      <c r="A1502" s="13" t="s">
        <v>47</v>
      </c>
      <c r="B1502" s="13" t="s">
        <v>11397</v>
      </c>
      <c r="C1502" s="11">
        <v>46193</v>
      </c>
      <c r="D1502" s="37" t="s">
        <v>8942</v>
      </c>
      <c r="E1502" s="8">
        <v>52.2</v>
      </c>
      <c r="G1502" t="s">
        <v>11459</v>
      </c>
      <c r="H1502" s="16">
        <v>3.3860000000000001</v>
      </c>
      <c r="I1502" s="13" t="s">
        <v>56</v>
      </c>
      <c r="J1502" s="18" t="s">
        <v>11403</v>
      </c>
      <c r="K1502" s="11">
        <v>46189</v>
      </c>
      <c r="L1502" s="11">
        <v>46189</v>
      </c>
      <c r="M1502" s="20" t="s">
        <v>8121</v>
      </c>
      <c r="Q1502" s="40" t="s">
        <v>45</v>
      </c>
      <c r="AH1502" s="19" t="str">
        <f t="shared" si="238"/>
        <v>20511004251</v>
      </c>
      <c r="AI1502" t="str">
        <f>IFERROR(INDEX(PROVEEDORES!$B$1:$B$6940,MATCH(AH1502,PROVEEDORES!$A$1:$A$6940,0)),"")</f>
        <v>CONCESIONARIA IIRSA NORTE S.A.</v>
      </c>
    </row>
    <row r="1503" spans="1:35" x14ac:dyDescent="0.4">
      <c r="A1503" s="13" t="s">
        <v>47</v>
      </c>
      <c r="B1503" s="13" t="s">
        <v>11397</v>
      </c>
      <c r="C1503" s="11">
        <v>46193</v>
      </c>
      <c r="D1503" s="37" t="s">
        <v>8942</v>
      </c>
      <c r="E1503" s="8">
        <v>52.2</v>
      </c>
      <c r="G1503" t="s">
        <v>11459</v>
      </c>
      <c r="H1503" s="16">
        <v>3.3860000000000001</v>
      </c>
      <c r="I1503" s="13" t="s">
        <v>56</v>
      </c>
      <c r="J1503" s="18" t="s">
        <v>11404</v>
      </c>
      <c r="K1503" s="11">
        <v>46190</v>
      </c>
      <c r="L1503" s="11">
        <v>46190</v>
      </c>
      <c r="M1503" s="20" t="s">
        <v>8121</v>
      </c>
      <c r="Q1503" s="40" t="s">
        <v>45</v>
      </c>
      <c r="AH1503" s="19" t="str">
        <f t="shared" si="238"/>
        <v>20511004251</v>
      </c>
      <c r="AI1503" t="str">
        <f>IFERROR(INDEX(PROVEEDORES!$B$1:$B$6940,MATCH(AH1503,PROVEEDORES!$A$1:$A$6940,0)),"")</f>
        <v>CONCESIONARIA IIRSA NORTE S.A.</v>
      </c>
    </row>
    <row r="1504" spans="1:35" x14ac:dyDescent="0.4">
      <c r="A1504" s="13" t="s">
        <v>47</v>
      </c>
      <c r="B1504" s="13" t="s">
        <v>11397</v>
      </c>
      <c r="C1504" s="11">
        <v>46193</v>
      </c>
      <c r="D1504" s="37" t="s">
        <v>8942</v>
      </c>
      <c r="E1504" s="8">
        <v>52.2</v>
      </c>
      <c r="G1504" t="s">
        <v>11459</v>
      </c>
      <c r="H1504" s="16">
        <v>3.3860000000000001</v>
      </c>
      <c r="I1504" s="13" t="s">
        <v>56</v>
      </c>
      <c r="J1504" s="18" t="s">
        <v>11405</v>
      </c>
      <c r="K1504" s="11">
        <v>46191</v>
      </c>
      <c r="L1504" s="11">
        <v>46191</v>
      </c>
      <c r="M1504" s="20" t="s">
        <v>8121</v>
      </c>
      <c r="Q1504" s="40" t="s">
        <v>45</v>
      </c>
      <c r="AH1504" s="19" t="str">
        <f t="shared" si="238"/>
        <v>20511004251</v>
      </c>
      <c r="AI1504" t="str">
        <f>IFERROR(INDEX(PROVEEDORES!$B$1:$B$6940,MATCH(AH1504,PROVEEDORES!$A$1:$A$6940,0)),"")</f>
        <v>CONCESIONARIA IIRSA NORTE S.A.</v>
      </c>
    </row>
    <row r="1505" spans="1:35" x14ac:dyDescent="0.4">
      <c r="A1505" s="13" t="s">
        <v>47</v>
      </c>
      <c r="B1505" s="13" t="s">
        <v>11397</v>
      </c>
      <c r="C1505" s="11">
        <v>46193</v>
      </c>
      <c r="D1505" s="37" t="s">
        <v>8942</v>
      </c>
      <c r="E1505" s="8">
        <v>52.2</v>
      </c>
      <c r="G1505" t="s">
        <v>11459</v>
      </c>
      <c r="H1505" s="16">
        <v>3.3860000000000001</v>
      </c>
      <c r="I1505" s="13" t="s">
        <v>56</v>
      </c>
      <c r="J1505" s="18" t="s">
        <v>11406</v>
      </c>
      <c r="K1505" s="11">
        <v>46191</v>
      </c>
      <c r="L1505" s="11">
        <v>46191</v>
      </c>
      <c r="M1505" s="20" t="s">
        <v>8121</v>
      </c>
      <c r="Q1505" s="40" t="s">
        <v>45</v>
      </c>
      <c r="AH1505" s="19" t="str">
        <f t="shared" si="238"/>
        <v>20511004251</v>
      </c>
      <c r="AI1505" t="str">
        <f>IFERROR(INDEX(PROVEEDORES!$B$1:$B$6940,MATCH(AH1505,PROVEEDORES!$A$1:$A$6940,0)),"")</f>
        <v>CONCESIONARIA IIRSA NORTE S.A.</v>
      </c>
    </row>
    <row r="1506" spans="1:35" hidden="1" x14ac:dyDescent="0.4">
      <c r="A1506" s="13" t="s">
        <v>47</v>
      </c>
      <c r="B1506" s="13" t="s">
        <v>11397</v>
      </c>
      <c r="C1506" s="11">
        <v>46193</v>
      </c>
      <c r="D1506" s="37" t="s">
        <v>8942</v>
      </c>
      <c r="E1506" s="8">
        <v>45</v>
      </c>
      <c r="G1506" t="s">
        <v>11459</v>
      </c>
      <c r="H1506" s="16">
        <v>3.3860000000000001</v>
      </c>
      <c r="I1506" s="13" t="s">
        <v>56</v>
      </c>
      <c r="J1506" s="18" t="s">
        <v>11407</v>
      </c>
      <c r="K1506" s="11">
        <v>46187</v>
      </c>
      <c r="L1506" s="11">
        <v>46187</v>
      </c>
      <c r="M1506" s="13" t="s">
        <v>9690</v>
      </c>
      <c r="Q1506" s="40" t="s">
        <v>9069</v>
      </c>
      <c r="AH1506" s="19" t="str">
        <f t="shared" si="238"/>
        <v>10730163938</v>
      </c>
      <c r="AI1506" t="str">
        <f>IFERROR(INDEX(PROVEEDORES!$B$1:$B$6940,MATCH(AH1506,PROVEEDORES!$A$1:$A$6940,0)),"")</f>
        <v>CHUQUI PAULINO ROLANDO LEONOF</v>
      </c>
    </row>
    <row r="1507" spans="1:35" hidden="1" x14ac:dyDescent="0.4">
      <c r="A1507" s="13" t="s">
        <v>47</v>
      </c>
      <c r="B1507" s="13" t="s">
        <v>11397</v>
      </c>
      <c r="C1507" s="11">
        <v>46193</v>
      </c>
      <c r="D1507" s="37" t="s">
        <v>8942</v>
      </c>
      <c r="E1507" s="8">
        <v>30</v>
      </c>
      <c r="G1507" t="s">
        <v>11459</v>
      </c>
      <c r="H1507" s="16">
        <v>3.3860000000000001</v>
      </c>
      <c r="I1507" s="13" t="s">
        <v>56</v>
      </c>
      <c r="J1507" s="18" t="s">
        <v>11408</v>
      </c>
      <c r="K1507" s="11">
        <v>46190</v>
      </c>
      <c r="L1507" s="11">
        <v>46190</v>
      </c>
      <c r="M1507" s="20" t="s">
        <v>5533</v>
      </c>
      <c r="Q1507" s="40" t="s">
        <v>41</v>
      </c>
      <c r="AH1507" s="19" t="str">
        <f t="shared" si="238"/>
        <v>10443039517</v>
      </c>
      <c r="AI1507" t="str">
        <f>IFERROR(INDEX(PROVEEDORES!$B$1:$B$6940,MATCH(AH1507,PROVEEDORES!$A$1:$A$6940,0)),"")</f>
        <v>BANDA OCHOA REYES</v>
      </c>
    </row>
    <row r="1508" spans="1:35" hidden="1" x14ac:dyDescent="0.4">
      <c r="A1508" s="13" t="s">
        <v>47</v>
      </c>
      <c r="B1508" s="13" t="s">
        <v>11397</v>
      </c>
      <c r="C1508" s="11">
        <v>46193</v>
      </c>
      <c r="D1508" s="37" t="s">
        <v>8942</v>
      </c>
      <c r="E1508" s="8">
        <v>40</v>
      </c>
      <c r="G1508" t="s">
        <v>11459</v>
      </c>
      <c r="H1508" s="16">
        <v>3.3860000000000001</v>
      </c>
      <c r="I1508" s="13" t="s">
        <v>56</v>
      </c>
      <c r="J1508" s="18" t="s">
        <v>11409</v>
      </c>
      <c r="K1508" s="11">
        <v>46193</v>
      </c>
      <c r="L1508" s="11">
        <v>46193</v>
      </c>
      <c r="M1508" s="20" t="s">
        <v>9520</v>
      </c>
      <c r="Q1508" s="40" t="s">
        <v>59</v>
      </c>
      <c r="AH1508" s="19" t="str">
        <f t="shared" si="238"/>
        <v>10755996551</v>
      </c>
      <c r="AI1508" t="str">
        <f>IFERROR(INDEX(PROVEEDORES!$B$1:$B$6940,MATCH(AH1508,PROVEEDORES!$A$1:$A$6940,0)),"")</f>
        <v>PEREZ DAHUA FRANS DENNIS</v>
      </c>
    </row>
    <row r="1509" spans="1:35" hidden="1" x14ac:dyDescent="0.4">
      <c r="A1509" s="13" t="s">
        <v>47</v>
      </c>
      <c r="B1509" s="13" t="s">
        <v>11397</v>
      </c>
      <c r="C1509" s="11">
        <v>46193</v>
      </c>
      <c r="D1509" s="37" t="s">
        <v>8942</v>
      </c>
      <c r="E1509" s="8">
        <v>53</v>
      </c>
      <c r="G1509" t="s">
        <v>11459</v>
      </c>
      <c r="H1509" s="16">
        <v>3.3860000000000001</v>
      </c>
      <c r="I1509" s="13" t="s">
        <v>56</v>
      </c>
      <c r="J1509" s="18" t="s">
        <v>11410</v>
      </c>
      <c r="K1509" s="11">
        <v>46193</v>
      </c>
      <c r="L1509" s="11">
        <v>46193</v>
      </c>
      <c r="M1509" s="20" t="s">
        <v>9520</v>
      </c>
      <c r="Q1509" s="40" t="s">
        <v>8943</v>
      </c>
      <c r="AH1509" s="19" t="str">
        <f t="shared" si="238"/>
        <v>10755996551</v>
      </c>
      <c r="AI1509" t="str">
        <f>IFERROR(INDEX(PROVEEDORES!$B$1:$B$6940,MATCH(AH1509,PROVEEDORES!$A$1:$A$6940,0)),"")</f>
        <v>PEREZ DAHUA FRANS DENNIS</v>
      </c>
    </row>
    <row r="1510" spans="1:35" hidden="1" x14ac:dyDescent="0.4">
      <c r="A1510" s="13" t="s">
        <v>47</v>
      </c>
      <c r="B1510" s="13" t="s">
        <v>11397</v>
      </c>
      <c r="C1510" s="11">
        <v>46193</v>
      </c>
      <c r="D1510" s="37" t="s">
        <v>8942</v>
      </c>
      <c r="E1510" s="8">
        <v>20</v>
      </c>
      <c r="G1510" t="s">
        <v>11459</v>
      </c>
      <c r="H1510" s="16">
        <v>3.3860000000000001</v>
      </c>
      <c r="I1510" s="13" t="s">
        <v>56</v>
      </c>
      <c r="J1510" s="18" t="s">
        <v>11411</v>
      </c>
      <c r="K1510" s="11">
        <v>46193</v>
      </c>
      <c r="L1510" s="11">
        <v>46193</v>
      </c>
      <c r="M1510" s="20" t="s">
        <v>9520</v>
      </c>
      <c r="Q1510" s="40" t="s">
        <v>9072</v>
      </c>
      <c r="AH1510" s="19" t="str">
        <f t="shared" si="238"/>
        <v>10755996551</v>
      </c>
      <c r="AI1510" t="str">
        <f>IFERROR(INDEX(PROVEEDORES!$B$1:$B$6940,MATCH(AH1510,PROVEEDORES!$A$1:$A$6940,0)),"")</f>
        <v>PEREZ DAHUA FRANS DENNIS</v>
      </c>
    </row>
    <row r="1511" spans="1:35" hidden="1" x14ac:dyDescent="0.4">
      <c r="A1511" s="13" t="s">
        <v>47</v>
      </c>
      <c r="B1511" s="13" t="s">
        <v>11397</v>
      </c>
      <c r="C1511" s="11">
        <v>46193</v>
      </c>
      <c r="D1511" s="37" t="s">
        <v>8941</v>
      </c>
      <c r="E1511" s="8">
        <v>40</v>
      </c>
      <c r="G1511" t="s">
        <v>11459</v>
      </c>
      <c r="H1511" s="16">
        <v>3.3860000000000001</v>
      </c>
      <c r="I1511" s="13" t="s">
        <v>58</v>
      </c>
      <c r="J1511" s="18" t="s">
        <v>11412</v>
      </c>
      <c r="K1511" s="11">
        <v>46185</v>
      </c>
      <c r="L1511" s="11">
        <v>46185</v>
      </c>
      <c r="M1511" s="13" t="s">
        <v>6616</v>
      </c>
      <c r="Q1511" s="40" t="s">
        <v>8944</v>
      </c>
      <c r="AH1511" s="19" t="str">
        <f t="shared" si="238"/>
        <v>10481118048</v>
      </c>
      <c r="AI1511" t="str">
        <f>IFERROR(INDEX(PROVEEDORES!$B$1:$B$6940,MATCH(AH1511,PROVEEDORES!$A$1:$A$6940,0)),"")</f>
        <v>RIOS DAVILA INGRID JOHANNA</v>
      </c>
    </row>
    <row r="1512" spans="1:35" hidden="1" x14ac:dyDescent="0.4">
      <c r="A1512" s="13" t="s">
        <v>47</v>
      </c>
      <c r="B1512" s="13" t="s">
        <v>11397</v>
      </c>
      <c r="C1512" s="11">
        <v>46193</v>
      </c>
      <c r="D1512" s="37" t="s">
        <v>8941</v>
      </c>
      <c r="E1512" s="8">
        <v>40</v>
      </c>
      <c r="G1512" t="s">
        <v>11459</v>
      </c>
      <c r="H1512" s="16">
        <v>3.3860000000000001</v>
      </c>
      <c r="I1512" s="13" t="s">
        <v>58</v>
      </c>
      <c r="J1512" s="18" t="s">
        <v>11413</v>
      </c>
      <c r="K1512" s="11">
        <v>46186</v>
      </c>
      <c r="L1512" s="11">
        <v>46186</v>
      </c>
      <c r="M1512" s="13" t="s">
        <v>3286</v>
      </c>
      <c r="Q1512" s="40" t="s">
        <v>8944</v>
      </c>
      <c r="AH1512" s="19" t="str">
        <f t="shared" si="238"/>
        <v>10229897603</v>
      </c>
      <c r="AI1512" t="str">
        <f>IFERROR(INDEX(PROVEEDORES!$B$1:$B$6940,MATCH(AH1512,PROVEEDORES!$A$1:$A$6940,0)),"")</f>
        <v>MEZA RUGINO MARIS</v>
      </c>
    </row>
    <row r="1513" spans="1:35" hidden="1" x14ac:dyDescent="0.4">
      <c r="A1513" s="13" t="s">
        <v>47</v>
      </c>
      <c r="B1513" s="13" t="s">
        <v>11397</v>
      </c>
      <c r="C1513" s="11">
        <v>46193</v>
      </c>
      <c r="D1513" s="37" t="s">
        <v>8941</v>
      </c>
      <c r="E1513" s="8">
        <v>40</v>
      </c>
      <c r="G1513" t="s">
        <v>11459</v>
      </c>
      <c r="H1513" s="16">
        <v>3.3860000000000001</v>
      </c>
      <c r="I1513" s="13" t="s">
        <v>58</v>
      </c>
      <c r="J1513" s="18" t="s">
        <v>11414</v>
      </c>
      <c r="K1513" s="11">
        <v>46187</v>
      </c>
      <c r="L1513" s="11">
        <v>46187</v>
      </c>
      <c r="M1513" s="13" t="s">
        <v>5949</v>
      </c>
      <c r="Q1513" s="40" t="s">
        <v>8944</v>
      </c>
      <c r="AH1513" s="19" t="str">
        <f t="shared" si="238"/>
        <v>10456529327</v>
      </c>
      <c r="AI1513" t="str">
        <f>IFERROR(INDEX(PROVEEDORES!$B$1:$B$6940,MATCH(AH1513,PROVEEDORES!$A$1:$A$6940,0)),"")</f>
        <v>RIVERA HUAMAN YANNET YAKEL</v>
      </c>
    </row>
    <row r="1514" spans="1:35" hidden="1" x14ac:dyDescent="0.4">
      <c r="A1514" s="13" t="s">
        <v>47</v>
      </c>
      <c r="B1514" s="13" t="s">
        <v>11397</v>
      </c>
      <c r="C1514" s="11">
        <v>46193</v>
      </c>
      <c r="D1514" s="37" t="s">
        <v>8941</v>
      </c>
      <c r="E1514" s="8">
        <v>40</v>
      </c>
      <c r="G1514" t="s">
        <v>11459</v>
      </c>
      <c r="H1514" s="16">
        <v>3.3860000000000001</v>
      </c>
      <c r="I1514" s="13" t="s">
        <v>58</v>
      </c>
      <c r="J1514" s="18" t="s">
        <v>11415</v>
      </c>
      <c r="K1514" s="11">
        <v>46188</v>
      </c>
      <c r="L1514" s="11">
        <v>46188</v>
      </c>
      <c r="M1514" s="20" t="s">
        <v>8953</v>
      </c>
      <c r="Q1514" s="40" t="s">
        <v>8944</v>
      </c>
      <c r="AH1514" s="19" t="str">
        <f t="shared" si="238"/>
        <v>10427624922</v>
      </c>
      <c r="AI1514" t="str">
        <f>IFERROR(INDEX(PROVEEDORES!$B$1:$B$6940,MATCH(AH1514,PROVEEDORES!$A$1:$A$6940,0)),"")</f>
        <v>PASHANASE TUANAMA JIMMY</v>
      </c>
    </row>
    <row r="1515" spans="1:35" hidden="1" x14ac:dyDescent="0.4">
      <c r="A1515" s="13" t="s">
        <v>47</v>
      </c>
      <c r="B1515" s="13" t="s">
        <v>11397</v>
      </c>
      <c r="C1515" s="11">
        <v>46193</v>
      </c>
      <c r="D1515" s="37" t="s">
        <v>8941</v>
      </c>
      <c r="E1515" s="8">
        <v>40</v>
      </c>
      <c r="G1515" t="s">
        <v>11459</v>
      </c>
      <c r="H1515" s="16">
        <v>3.3860000000000001</v>
      </c>
      <c r="I1515" s="13" t="s">
        <v>58</v>
      </c>
      <c r="J1515" s="18" t="s">
        <v>11416</v>
      </c>
      <c r="K1515" s="11">
        <v>46189</v>
      </c>
      <c r="L1515" s="11">
        <v>46189</v>
      </c>
      <c r="M1515" s="20" t="s">
        <v>7490</v>
      </c>
      <c r="Q1515" s="40" t="s">
        <v>8944</v>
      </c>
      <c r="AH1515" s="19" t="str">
        <f t="shared" si="238"/>
        <v>10802507238</v>
      </c>
      <c r="AI1515" t="str">
        <f>IFERROR(INDEX(PROVEEDORES!$B$1:$B$6940,MATCH(AH1515,PROVEEDORES!$A$1:$A$6940,0)),"")</f>
        <v>BAZAN CULQUI JESUS</v>
      </c>
    </row>
    <row r="1516" spans="1:35" hidden="1" x14ac:dyDescent="0.4">
      <c r="A1516" s="13" t="s">
        <v>47</v>
      </c>
      <c r="B1516" s="13" t="s">
        <v>11397</v>
      </c>
      <c r="C1516" s="11">
        <v>46193</v>
      </c>
      <c r="D1516" s="37" t="s">
        <v>8942</v>
      </c>
      <c r="E1516" s="8">
        <v>40</v>
      </c>
      <c r="G1516" t="s">
        <v>11459</v>
      </c>
      <c r="H1516" s="16">
        <v>3.3860000000000001</v>
      </c>
      <c r="I1516" s="13" t="s">
        <v>56</v>
      </c>
      <c r="J1516" s="18" t="s">
        <v>11417</v>
      </c>
      <c r="K1516" s="11">
        <v>46190</v>
      </c>
      <c r="L1516" s="11">
        <v>46190</v>
      </c>
      <c r="M1516" s="20" t="s">
        <v>9614</v>
      </c>
      <c r="Q1516" s="40" t="s">
        <v>8944</v>
      </c>
      <c r="AH1516" s="19" t="str">
        <f t="shared" si="238"/>
        <v>10700433663</v>
      </c>
      <c r="AI1516" t="str">
        <f>IFERROR(INDEX(PROVEEDORES!$B$1:$B$6940,MATCH(AH1516,PROVEEDORES!$A$1:$A$6940,0)),"")</f>
        <v>PUYEN NOLASCO JUAN ALBERTO</v>
      </c>
    </row>
    <row r="1517" spans="1:35" hidden="1" x14ac:dyDescent="0.4">
      <c r="A1517" s="13" t="s">
        <v>47</v>
      </c>
      <c r="B1517" s="13" t="s">
        <v>11397</v>
      </c>
      <c r="C1517" s="11">
        <v>46193</v>
      </c>
      <c r="D1517" s="37" t="s">
        <v>8941</v>
      </c>
      <c r="E1517" s="8">
        <v>40</v>
      </c>
      <c r="G1517" t="s">
        <v>11459</v>
      </c>
      <c r="H1517" s="16">
        <v>3.3860000000000001</v>
      </c>
      <c r="I1517" s="13" t="s">
        <v>58</v>
      </c>
      <c r="J1517" s="18" t="s">
        <v>11418</v>
      </c>
      <c r="K1517" s="11">
        <v>46191</v>
      </c>
      <c r="L1517" s="11">
        <v>46191</v>
      </c>
      <c r="M1517" s="20" t="s">
        <v>997</v>
      </c>
      <c r="Q1517" s="40" t="s">
        <v>8944</v>
      </c>
      <c r="AH1517" s="19" t="str">
        <f t="shared" si="238"/>
        <v>10008396413</v>
      </c>
      <c r="AI1517" t="str">
        <f>IFERROR(INDEX(PROVEEDORES!$B$1:$B$6940,MATCH(AH1517,PROVEEDORES!$A$1:$A$6940,0)),"")</f>
        <v>FLORES BENAVIDES VIDAL</v>
      </c>
    </row>
    <row r="1518" spans="1:35" hidden="1" x14ac:dyDescent="0.4">
      <c r="A1518" s="13" t="s">
        <v>47</v>
      </c>
      <c r="B1518" s="13" t="s">
        <v>11397</v>
      </c>
      <c r="C1518" s="11">
        <v>46193</v>
      </c>
      <c r="D1518" s="37" t="s">
        <v>8941</v>
      </c>
      <c r="E1518" s="8">
        <v>40</v>
      </c>
      <c r="G1518" t="s">
        <v>11459</v>
      </c>
      <c r="H1518" s="16">
        <v>3.3860000000000001</v>
      </c>
      <c r="I1518" s="13" t="s">
        <v>58</v>
      </c>
      <c r="J1518" s="18" t="s">
        <v>11419</v>
      </c>
      <c r="K1518" s="11">
        <v>46192</v>
      </c>
      <c r="L1518" s="11">
        <v>46192</v>
      </c>
      <c r="M1518" s="20" t="s">
        <v>3541</v>
      </c>
      <c r="Q1518" s="40" t="s">
        <v>8944</v>
      </c>
      <c r="AH1518" s="19" t="str">
        <f t="shared" si="238"/>
        <v>10274341896</v>
      </c>
      <c r="AI1518" t="str">
        <f>IFERROR(INDEX(PROVEEDORES!$B$1:$B$6940,MATCH(AH1518,PROVEEDORES!$A$1:$A$6940,0)),"")</f>
        <v>CARRERO AGUILAR NATIVIDAD</v>
      </c>
    </row>
    <row r="1519" spans="1:35" hidden="1" x14ac:dyDescent="0.4">
      <c r="A1519" s="13" t="s">
        <v>47</v>
      </c>
      <c r="B1519" s="13" t="s">
        <v>11397</v>
      </c>
      <c r="C1519" s="11">
        <v>46193</v>
      </c>
      <c r="D1519" s="37" t="s">
        <v>8941</v>
      </c>
      <c r="E1519" s="8">
        <v>40</v>
      </c>
      <c r="G1519" t="s">
        <v>11459</v>
      </c>
      <c r="H1519" s="16">
        <v>3.3860000000000001</v>
      </c>
      <c r="I1519" s="13" t="s">
        <v>58</v>
      </c>
      <c r="J1519" s="18" t="s">
        <v>11420</v>
      </c>
      <c r="K1519" s="11">
        <v>46193</v>
      </c>
      <c r="L1519" s="11">
        <v>46193</v>
      </c>
      <c r="M1519" s="20" t="s">
        <v>6658</v>
      </c>
      <c r="Q1519" s="40" t="s">
        <v>8944</v>
      </c>
      <c r="AH1519" s="19" t="str">
        <f t="shared" si="238"/>
        <v>10482682184</v>
      </c>
      <c r="AI1519" t="str">
        <f>IFERROR(INDEX(PROVEEDORES!$B$1:$B$6940,MATCH(AH1519,PROVEEDORES!$A$1:$A$6940,0)),"")</f>
        <v>PAISIS ROBLES EDINSON</v>
      </c>
    </row>
    <row r="1520" spans="1:35" hidden="1" x14ac:dyDescent="0.4">
      <c r="A1520" s="13" t="s">
        <v>47</v>
      </c>
      <c r="B1520" s="13" t="s">
        <v>11421</v>
      </c>
      <c r="C1520" s="11">
        <v>46193</v>
      </c>
      <c r="D1520" s="37" t="s">
        <v>8940</v>
      </c>
      <c r="F1520" s="8">
        <v>350</v>
      </c>
      <c r="G1520" t="s">
        <v>11459</v>
      </c>
      <c r="H1520" s="16">
        <v>3.3860000000000001</v>
      </c>
      <c r="I1520" s="13" t="s">
        <v>50</v>
      </c>
      <c r="J1520" s="18" t="s">
        <v>11422</v>
      </c>
      <c r="K1520" s="11">
        <v>46188</v>
      </c>
      <c r="L1520" s="11">
        <v>46188</v>
      </c>
      <c r="M1520" s="13" t="s">
        <v>211</v>
      </c>
      <c r="Q1520" s="38" t="s">
        <v>11423</v>
      </c>
      <c r="AH1520" s="19" t="str">
        <f t="shared" si="238"/>
        <v>22512863</v>
      </c>
      <c r="AI1520" t="str">
        <f>IFERROR(INDEX(PROVEEDORES!$B$1:$B$6940,MATCH(AH1520,PROVEEDORES!$A$1:$A$6940,0)),"")</f>
        <v>CLEMENTE RUIZ EDGAR LUIS</v>
      </c>
    </row>
    <row r="1521" spans="1:35" hidden="1" x14ac:dyDescent="0.4">
      <c r="A1521" s="13" t="s">
        <v>47</v>
      </c>
      <c r="B1521" s="13" t="s">
        <v>11421</v>
      </c>
      <c r="C1521" s="11">
        <v>46193</v>
      </c>
      <c r="D1521" s="37" t="s">
        <v>8942</v>
      </c>
      <c r="E1521" s="8">
        <v>40</v>
      </c>
      <c r="G1521" t="s">
        <v>11459</v>
      </c>
      <c r="H1521" s="16">
        <v>3.3860000000000001</v>
      </c>
      <c r="I1521" s="13" t="s">
        <v>56</v>
      </c>
      <c r="J1521" s="18" t="s">
        <v>11424</v>
      </c>
      <c r="K1521" s="11">
        <v>46193</v>
      </c>
      <c r="L1521" s="11">
        <v>46193</v>
      </c>
      <c r="M1521" s="20" t="s">
        <v>9520</v>
      </c>
      <c r="Q1521" s="40" t="s">
        <v>59</v>
      </c>
      <c r="AH1521" s="19" t="str">
        <f t="shared" si="238"/>
        <v>10755996551</v>
      </c>
      <c r="AI1521" t="str">
        <f>IFERROR(INDEX(PROVEEDORES!$B$1:$B$6940,MATCH(AH1521,PROVEEDORES!$A$1:$A$6940,0)),"")</f>
        <v>PEREZ DAHUA FRANS DENNIS</v>
      </c>
    </row>
    <row r="1522" spans="1:35" hidden="1" x14ac:dyDescent="0.4">
      <c r="A1522" s="13" t="s">
        <v>47</v>
      </c>
      <c r="B1522" s="13" t="s">
        <v>11421</v>
      </c>
      <c r="C1522" s="11">
        <v>46193</v>
      </c>
      <c r="D1522" s="37" t="s">
        <v>8942</v>
      </c>
      <c r="E1522" s="8">
        <v>48</v>
      </c>
      <c r="G1522" t="s">
        <v>11459</v>
      </c>
      <c r="H1522" s="16">
        <v>3.3860000000000001</v>
      </c>
      <c r="I1522" s="13" t="s">
        <v>56</v>
      </c>
      <c r="J1522" s="18" t="s">
        <v>11425</v>
      </c>
      <c r="K1522" s="11">
        <v>46193</v>
      </c>
      <c r="L1522" s="11">
        <v>46193</v>
      </c>
      <c r="M1522" s="20" t="s">
        <v>9520</v>
      </c>
      <c r="Q1522" s="40" t="s">
        <v>8943</v>
      </c>
      <c r="AH1522" s="19" t="str">
        <f t="shared" si="238"/>
        <v>10755996551</v>
      </c>
      <c r="AI1522" t="str">
        <f>IFERROR(INDEX(PROVEEDORES!$B$1:$B$6940,MATCH(AH1522,PROVEEDORES!$A$1:$A$6940,0)),"")</f>
        <v>PEREZ DAHUA FRANS DENNIS</v>
      </c>
    </row>
    <row r="1523" spans="1:35" hidden="1" x14ac:dyDescent="0.4">
      <c r="A1523" s="13" t="s">
        <v>47</v>
      </c>
      <c r="B1523" s="13" t="s">
        <v>11421</v>
      </c>
      <c r="C1523" s="11">
        <v>46193</v>
      </c>
      <c r="D1523" s="5">
        <v>63433</v>
      </c>
      <c r="E1523" s="8">
        <v>40</v>
      </c>
      <c r="G1523" t="s">
        <v>11459</v>
      </c>
      <c r="H1523" s="16">
        <v>3.3860000000000001</v>
      </c>
      <c r="I1523" s="13" t="s">
        <v>58</v>
      </c>
      <c r="J1523" s="18" t="s">
        <v>11426</v>
      </c>
      <c r="K1523" s="11">
        <v>46193</v>
      </c>
      <c r="L1523" s="11">
        <v>46193</v>
      </c>
      <c r="M1523" s="13" t="s">
        <v>3374</v>
      </c>
      <c r="Q1523" s="40" t="s">
        <v>8947</v>
      </c>
      <c r="AH1523" s="19" t="str">
        <f t="shared" si="238"/>
        <v>10230126807</v>
      </c>
      <c r="AI1523" t="str">
        <f>IFERROR(INDEX(PROVEEDORES!$B$1:$B$6940,MATCH(AH1523,PROVEEDORES!$A$1:$A$6940,0)),"")</f>
        <v>SANTAMARIA PUCLLA ANDRES</v>
      </c>
    </row>
    <row r="1524" spans="1:35" hidden="1" x14ac:dyDescent="0.4">
      <c r="A1524" s="13" t="s">
        <v>47</v>
      </c>
      <c r="B1524" s="13" t="s">
        <v>11421</v>
      </c>
      <c r="C1524" s="11">
        <v>46193</v>
      </c>
      <c r="D1524" s="37" t="s">
        <v>8941</v>
      </c>
      <c r="E1524" s="8">
        <v>22</v>
      </c>
      <c r="G1524" t="s">
        <v>11459</v>
      </c>
      <c r="H1524" s="16">
        <v>3.3860000000000001</v>
      </c>
      <c r="I1524" s="13" t="s">
        <v>58</v>
      </c>
      <c r="J1524" s="18" t="s">
        <v>11427</v>
      </c>
      <c r="K1524" s="11">
        <v>46191</v>
      </c>
      <c r="L1524" s="11">
        <v>46191</v>
      </c>
      <c r="M1524" s="13" t="s">
        <v>3541</v>
      </c>
      <c r="Q1524" s="40" t="s">
        <v>8944</v>
      </c>
      <c r="AH1524" s="19" t="str">
        <f t="shared" si="238"/>
        <v>10274341896</v>
      </c>
      <c r="AI1524" t="str">
        <f>IFERROR(INDEX(PROVEEDORES!$B$1:$B$6940,MATCH(AH1524,PROVEEDORES!$A$1:$A$6940,0)),"")</f>
        <v>CARRERO AGUILAR NATIVIDAD</v>
      </c>
    </row>
    <row r="1525" spans="1:35" hidden="1" x14ac:dyDescent="0.4">
      <c r="A1525" s="13" t="s">
        <v>47</v>
      </c>
      <c r="B1525" s="13" t="s">
        <v>11421</v>
      </c>
      <c r="C1525" s="11">
        <v>46193</v>
      </c>
      <c r="D1525" s="37" t="s">
        <v>8941</v>
      </c>
      <c r="E1525" s="8">
        <v>40</v>
      </c>
      <c r="G1525" t="s">
        <v>11459</v>
      </c>
      <c r="H1525" s="16">
        <v>3.3860000000000001</v>
      </c>
      <c r="I1525" s="13" t="s">
        <v>58</v>
      </c>
      <c r="J1525" s="18" t="s">
        <v>11428</v>
      </c>
      <c r="K1525" s="11">
        <v>46189</v>
      </c>
      <c r="L1525" s="11">
        <v>46189</v>
      </c>
      <c r="M1525" s="13" t="s">
        <v>6616</v>
      </c>
      <c r="Q1525" s="40" t="s">
        <v>8944</v>
      </c>
      <c r="AH1525" s="19" t="str">
        <f t="shared" si="238"/>
        <v>10481118048</v>
      </c>
      <c r="AI1525" t="str">
        <f>IFERROR(INDEX(PROVEEDORES!$B$1:$B$6940,MATCH(AH1525,PROVEEDORES!$A$1:$A$6940,0)),"")</f>
        <v>RIOS DAVILA INGRID JOHANNA</v>
      </c>
    </row>
    <row r="1526" spans="1:35" hidden="1" x14ac:dyDescent="0.4">
      <c r="A1526" s="13" t="s">
        <v>47</v>
      </c>
      <c r="B1526" s="13" t="s">
        <v>11421</v>
      </c>
      <c r="C1526" s="11">
        <v>46193</v>
      </c>
      <c r="D1526" s="37" t="s">
        <v>8941</v>
      </c>
      <c r="E1526" s="8">
        <v>40</v>
      </c>
      <c r="G1526" t="s">
        <v>11459</v>
      </c>
      <c r="H1526" s="16">
        <v>3.3860000000000001</v>
      </c>
      <c r="I1526" s="13" t="s">
        <v>58</v>
      </c>
      <c r="J1526" s="18" t="s">
        <v>11429</v>
      </c>
      <c r="K1526" s="11">
        <v>46190</v>
      </c>
      <c r="L1526" s="11">
        <v>46190</v>
      </c>
      <c r="M1526" s="13" t="s">
        <v>5355</v>
      </c>
      <c r="Q1526" s="40" t="s">
        <v>8944</v>
      </c>
      <c r="AH1526" s="19" t="str">
        <f t="shared" si="238"/>
        <v>10438308232</v>
      </c>
      <c r="AI1526" t="str">
        <f>IFERROR(INDEX(PROVEEDORES!$B$1:$B$6940,MATCH(AH1526,PROVEEDORES!$A$1:$A$6940,0)),"")</f>
        <v>REQUEJO FARRO JOEL</v>
      </c>
    </row>
    <row r="1527" spans="1:35" hidden="1" x14ac:dyDescent="0.4">
      <c r="A1527" s="13" t="s">
        <v>47</v>
      </c>
      <c r="B1527" s="13" t="s">
        <v>11421</v>
      </c>
      <c r="C1527" s="11">
        <v>46193</v>
      </c>
      <c r="D1527" s="37" t="s">
        <v>8941</v>
      </c>
      <c r="E1527" s="8">
        <v>40</v>
      </c>
      <c r="G1527" t="s">
        <v>11459</v>
      </c>
      <c r="H1527" s="16">
        <v>3.3860000000000001</v>
      </c>
      <c r="I1527" s="13" t="s">
        <v>58</v>
      </c>
      <c r="J1527" s="18" t="s">
        <v>11430</v>
      </c>
      <c r="K1527" s="11">
        <v>46191</v>
      </c>
      <c r="L1527" s="11">
        <v>46191</v>
      </c>
      <c r="M1527" s="20" t="s">
        <v>3541</v>
      </c>
      <c r="Q1527" s="40" t="s">
        <v>8944</v>
      </c>
      <c r="AH1527" s="19" t="str">
        <f t="shared" si="238"/>
        <v>10274341896</v>
      </c>
      <c r="AI1527" t="str">
        <f>IFERROR(INDEX(PROVEEDORES!$B$1:$B$6940,MATCH(AH1527,PROVEEDORES!$A$1:$A$6940,0)),"")</f>
        <v>CARRERO AGUILAR NATIVIDAD</v>
      </c>
    </row>
    <row r="1528" spans="1:35" hidden="1" x14ac:dyDescent="0.4">
      <c r="A1528" s="13" t="s">
        <v>47</v>
      </c>
      <c r="B1528" s="13" t="s">
        <v>11421</v>
      </c>
      <c r="C1528" s="11">
        <v>46193</v>
      </c>
      <c r="D1528" s="37" t="s">
        <v>8941</v>
      </c>
      <c r="E1528" s="8">
        <v>40</v>
      </c>
      <c r="G1528" t="s">
        <v>11459</v>
      </c>
      <c r="H1528" s="16">
        <v>3.3860000000000001</v>
      </c>
      <c r="I1528" s="13" t="s">
        <v>58</v>
      </c>
      <c r="J1528" s="18" t="s">
        <v>11431</v>
      </c>
      <c r="K1528" s="11">
        <v>46192</v>
      </c>
      <c r="L1528" s="11">
        <v>46192</v>
      </c>
      <c r="M1528" s="20" t="s">
        <v>3541</v>
      </c>
      <c r="Q1528" s="40" t="s">
        <v>8944</v>
      </c>
      <c r="AH1528" s="19" t="str">
        <f t="shared" si="238"/>
        <v>10274341896</v>
      </c>
      <c r="AI1528" t="str">
        <f>IFERROR(INDEX(PROVEEDORES!$B$1:$B$6940,MATCH(AH1528,PROVEEDORES!$A$1:$A$6940,0)),"")</f>
        <v>CARRERO AGUILAR NATIVIDAD</v>
      </c>
    </row>
    <row r="1529" spans="1:35" hidden="1" x14ac:dyDescent="0.4">
      <c r="A1529" s="13" t="s">
        <v>47</v>
      </c>
      <c r="B1529" s="13" t="s">
        <v>11421</v>
      </c>
      <c r="C1529" s="11">
        <v>46193</v>
      </c>
      <c r="D1529" s="37" t="s">
        <v>8941</v>
      </c>
      <c r="E1529" s="8">
        <v>40</v>
      </c>
      <c r="G1529" t="s">
        <v>11459</v>
      </c>
      <c r="H1529" s="16">
        <v>3.3860000000000001</v>
      </c>
      <c r="I1529" s="13" t="s">
        <v>58</v>
      </c>
      <c r="J1529" s="18" t="s">
        <v>11432</v>
      </c>
      <c r="K1529" s="11">
        <v>46193</v>
      </c>
      <c r="L1529" s="11">
        <v>46193</v>
      </c>
      <c r="M1529" s="20" t="s">
        <v>1309</v>
      </c>
      <c r="Q1529" s="40" t="s">
        <v>8944</v>
      </c>
      <c r="AH1529" s="19" t="str">
        <f t="shared" si="238"/>
        <v>10010063260</v>
      </c>
      <c r="AI1529" t="str">
        <f>IFERROR(INDEX(PROVEEDORES!$B$1:$B$6940,MATCH(AH1529,PROVEEDORES!$A$1:$A$6940,0)),"")</f>
        <v>DIAZ SILVA BENITA</v>
      </c>
    </row>
    <row r="1530" spans="1:35" hidden="1" x14ac:dyDescent="0.4">
      <c r="A1530" s="13" t="s">
        <v>47</v>
      </c>
      <c r="B1530" s="13" t="s">
        <v>11433</v>
      </c>
      <c r="C1530" s="11">
        <v>46194</v>
      </c>
      <c r="D1530" s="37" t="s">
        <v>8940</v>
      </c>
      <c r="F1530" s="8">
        <v>630</v>
      </c>
      <c r="G1530" t="s">
        <v>11459</v>
      </c>
      <c r="H1530" s="16">
        <v>3.3860000000000001</v>
      </c>
      <c r="I1530" s="13" t="s">
        <v>50</v>
      </c>
      <c r="J1530" s="18" t="s">
        <v>11434</v>
      </c>
      <c r="K1530" s="11">
        <v>46191</v>
      </c>
      <c r="L1530" s="11">
        <v>46191</v>
      </c>
      <c r="M1530" s="13" t="s">
        <v>195</v>
      </c>
      <c r="Q1530" s="38" t="s">
        <v>10008</v>
      </c>
      <c r="AH1530" s="19" t="str">
        <f t="shared" si="238"/>
        <v>20040540</v>
      </c>
      <c r="AI1530" t="str">
        <f>IFERROR(INDEX(PROVEEDORES!$B$1:$B$6940,MATCH(AH1530,PROVEEDORES!$A$1:$A$6940,0)),"")</f>
        <v>MUÑOZ MELLADO JHONY WILFREDO</v>
      </c>
    </row>
    <row r="1531" spans="1:35" hidden="1" x14ac:dyDescent="0.4">
      <c r="A1531" s="13" t="s">
        <v>47</v>
      </c>
      <c r="B1531" s="13" t="s">
        <v>11433</v>
      </c>
      <c r="C1531" s="11">
        <v>46194</v>
      </c>
      <c r="D1531" s="37" t="s">
        <v>8940</v>
      </c>
      <c r="F1531" s="8">
        <v>20</v>
      </c>
      <c r="G1531" t="s">
        <v>11459</v>
      </c>
      <c r="H1531" s="16">
        <v>3.3860000000000001</v>
      </c>
      <c r="I1531" s="13" t="s">
        <v>50</v>
      </c>
      <c r="J1531" s="18" t="s">
        <v>11435</v>
      </c>
      <c r="K1531" s="11">
        <v>46195</v>
      </c>
      <c r="L1531" s="11">
        <v>46195</v>
      </c>
      <c r="M1531" s="13" t="s">
        <v>195</v>
      </c>
      <c r="Q1531" s="40" t="s">
        <v>39</v>
      </c>
      <c r="AH1531" s="19" t="str">
        <f t="shared" si="238"/>
        <v>20040540</v>
      </c>
      <c r="AI1531" t="str">
        <f>IFERROR(INDEX(PROVEEDORES!$B$1:$B$6940,MATCH(AH1531,PROVEEDORES!$A$1:$A$6940,0)),"")</f>
        <v>MUÑOZ MELLADO JHONY WILFREDO</v>
      </c>
    </row>
    <row r="1532" spans="1:35" hidden="1" x14ac:dyDescent="0.4">
      <c r="A1532" s="13" t="s">
        <v>47</v>
      </c>
      <c r="B1532" s="13" t="s">
        <v>11433</v>
      </c>
      <c r="C1532" s="11">
        <v>46194</v>
      </c>
      <c r="D1532" s="37" t="s">
        <v>8942</v>
      </c>
      <c r="E1532" s="8">
        <v>40</v>
      </c>
      <c r="G1532" t="s">
        <v>11459</v>
      </c>
      <c r="H1532" s="16">
        <v>3.3860000000000001</v>
      </c>
      <c r="I1532" s="13" t="s">
        <v>56</v>
      </c>
      <c r="J1532" s="18" t="s">
        <v>11436</v>
      </c>
      <c r="K1532" s="11">
        <v>46195</v>
      </c>
      <c r="L1532" s="11">
        <v>46195</v>
      </c>
      <c r="M1532" s="20" t="s">
        <v>9520</v>
      </c>
      <c r="Q1532" s="40" t="s">
        <v>59</v>
      </c>
      <c r="AH1532" s="19" t="str">
        <f t="shared" ref="AH1532:AH1540" si="239">M1532</f>
        <v>10755996551</v>
      </c>
      <c r="AI1532" t="str">
        <f>IFERROR(INDEX(PROVEEDORES!$B$1:$B$6940,MATCH(AH1532,PROVEEDORES!$A$1:$A$6940,0)),"")</f>
        <v>PEREZ DAHUA FRANS DENNIS</v>
      </c>
    </row>
    <row r="1533" spans="1:35" hidden="1" x14ac:dyDescent="0.4">
      <c r="A1533" s="13" t="s">
        <v>47</v>
      </c>
      <c r="B1533" s="13" t="s">
        <v>11433</v>
      </c>
      <c r="C1533" s="11">
        <v>46194</v>
      </c>
      <c r="D1533" s="37" t="s">
        <v>8942</v>
      </c>
      <c r="E1533" s="8">
        <v>10</v>
      </c>
      <c r="G1533" t="s">
        <v>11459</v>
      </c>
      <c r="H1533" s="16">
        <v>3.3860000000000001</v>
      </c>
      <c r="I1533" s="13" t="s">
        <v>56</v>
      </c>
      <c r="J1533" s="18" t="s">
        <v>11437</v>
      </c>
      <c r="K1533" s="11">
        <v>46194</v>
      </c>
      <c r="L1533" s="11">
        <v>46194</v>
      </c>
      <c r="M1533" s="20" t="s">
        <v>9520</v>
      </c>
      <c r="Q1533" s="40" t="s">
        <v>8943</v>
      </c>
      <c r="AH1533" s="19" t="str">
        <f t="shared" si="239"/>
        <v>10755996551</v>
      </c>
      <c r="AI1533" t="str">
        <f>IFERROR(INDEX(PROVEEDORES!$B$1:$B$6940,MATCH(AH1533,PROVEEDORES!$A$1:$A$6940,0)),"")</f>
        <v>PEREZ DAHUA FRANS DENNIS</v>
      </c>
    </row>
    <row r="1534" spans="1:35" hidden="1" x14ac:dyDescent="0.4">
      <c r="A1534" s="13" t="s">
        <v>47</v>
      </c>
      <c r="B1534" s="13" t="s">
        <v>11433</v>
      </c>
      <c r="C1534" s="11">
        <v>46194</v>
      </c>
      <c r="D1534" s="37" t="s">
        <v>11460</v>
      </c>
      <c r="E1534" s="8">
        <v>450</v>
      </c>
      <c r="G1534" t="s">
        <v>11459</v>
      </c>
      <c r="H1534" s="16">
        <v>3.3860000000000001</v>
      </c>
      <c r="I1534" s="13" t="s">
        <v>57</v>
      </c>
      <c r="J1534" s="18" t="s">
        <v>11438</v>
      </c>
      <c r="K1534" s="11">
        <v>46195</v>
      </c>
      <c r="L1534" s="11">
        <v>46195</v>
      </c>
      <c r="M1534" s="20" t="s">
        <v>639</v>
      </c>
      <c r="Q1534" s="40" t="s">
        <v>8950</v>
      </c>
      <c r="AH1534" s="19" t="str">
        <f t="shared" si="239"/>
        <v>10000938144</v>
      </c>
      <c r="AI1534" t="str">
        <f>IFERROR(INDEX(PROVEEDORES!$B$1:$B$6940,MATCH(AH1534,PROVEEDORES!$A$1:$A$6940,0)),"")</f>
        <v>VELIZ RAMIREZ CLIPPER</v>
      </c>
    </row>
    <row r="1535" spans="1:35" hidden="1" x14ac:dyDescent="0.4">
      <c r="A1535" s="13" t="s">
        <v>47</v>
      </c>
      <c r="B1535" s="13" t="s">
        <v>11433</v>
      </c>
      <c r="C1535" s="11">
        <v>46194</v>
      </c>
      <c r="D1535" s="5">
        <v>6313</v>
      </c>
      <c r="E1535" s="8">
        <v>30</v>
      </c>
      <c r="G1535" t="s">
        <v>11459</v>
      </c>
      <c r="H1535" s="16">
        <v>3.3860000000000001</v>
      </c>
      <c r="I1535" s="13" t="s">
        <v>58</v>
      </c>
      <c r="J1535" s="18" t="s">
        <v>11439</v>
      </c>
      <c r="K1535" s="11">
        <v>46192</v>
      </c>
      <c r="L1535" s="11">
        <v>46192</v>
      </c>
      <c r="M1535" s="20" t="s">
        <v>3513</v>
      </c>
      <c r="Q1535" s="40" t="s">
        <v>41</v>
      </c>
      <c r="AH1535" s="19" t="str">
        <f t="shared" si="239"/>
        <v>10258265926</v>
      </c>
      <c r="AI1535" t="str">
        <f>IFERROR(INDEX(PROVEEDORES!$B$1:$B$6940,MATCH(AH1535,PROVEEDORES!$A$1:$A$6940,0)),"")</f>
        <v>DE LA BARRA ESPINOZA VICTORIA ELENA</v>
      </c>
    </row>
    <row r="1536" spans="1:35" hidden="1" x14ac:dyDescent="0.4">
      <c r="A1536" s="13" t="s">
        <v>47</v>
      </c>
      <c r="B1536" s="13" t="s">
        <v>11433</v>
      </c>
      <c r="C1536" s="11">
        <v>46194</v>
      </c>
      <c r="D1536" s="37" t="s">
        <v>8941</v>
      </c>
      <c r="E1536" s="8">
        <v>40</v>
      </c>
      <c r="G1536" t="s">
        <v>11459</v>
      </c>
      <c r="H1536" s="16">
        <v>3.3860000000000001</v>
      </c>
      <c r="I1536" s="13" t="s">
        <v>58</v>
      </c>
      <c r="J1536" s="18" t="s">
        <v>11440</v>
      </c>
      <c r="K1536" s="11">
        <v>46192</v>
      </c>
      <c r="L1536" s="11">
        <v>46192</v>
      </c>
      <c r="M1536" s="13" t="s">
        <v>9452</v>
      </c>
      <c r="Q1536" s="40" t="s">
        <v>8944</v>
      </c>
      <c r="AH1536" s="19" t="str">
        <f t="shared" si="239"/>
        <v>10040358388</v>
      </c>
      <c r="AI1536" t="str">
        <f>IFERROR(INDEX(PROVEEDORES!$B$1:$B$6940,MATCH(AH1536,PROVEEDORES!$A$1:$A$6940,0)),"")</f>
        <v>VENTO CONDOR VICTOR</v>
      </c>
    </row>
    <row r="1537" spans="1:35" hidden="1" x14ac:dyDescent="0.4">
      <c r="A1537" s="13" t="s">
        <v>47</v>
      </c>
      <c r="B1537" s="13" t="s">
        <v>11433</v>
      </c>
      <c r="C1537" s="11">
        <v>46194</v>
      </c>
      <c r="D1537" s="37" t="s">
        <v>8941</v>
      </c>
      <c r="E1537" s="8">
        <v>40</v>
      </c>
      <c r="G1537" t="s">
        <v>11459</v>
      </c>
      <c r="H1537" s="16">
        <v>3.3860000000000001</v>
      </c>
      <c r="I1537" s="13" t="s">
        <v>58</v>
      </c>
      <c r="J1537" s="18" t="s">
        <v>11441</v>
      </c>
      <c r="K1537" s="11">
        <v>46193</v>
      </c>
      <c r="L1537" s="11">
        <v>46193</v>
      </c>
      <c r="M1537" s="13" t="s">
        <v>9452</v>
      </c>
      <c r="Q1537" s="40" t="s">
        <v>8944</v>
      </c>
      <c r="AH1537" s="19" t="str">
        <f t="shared" si="239"/>
        <v>10040358388</v>
      </c>
      <c r="AI1537" t="str">
        <f>IFERROR(INDEX(PROVEEDORES!$B$1:$B$6940,MATCH(AH1537,PROVEEDORES!$A$1:$A$6940,0)),"")</f>
        <v>VENTO CONDOR VICTOR</v>
      </c>
    </row>
    <row r="1538" spans="1:35" hidden="1" x14ac:dyDescent="0.4">
      <c r="A1538" s="13" t="s">
        <v>47</v>
      </c>
      <c r="B1538" s="13" t="s">
        <v>11433</v>
      </c>
      <c r="C1538" s="11">
        <v>46194</v>
      </c>
      <c r="D1538" s="37" t="s">
        <v>8941</v>
      </c>
      <c r="E1538" s="8">
        <v>40</v>
      </c>
      <c r="G1538" t="s">
        <v>11459</v>
      </c>
      <c r="H1538" s="16">
        <v>3.3860000000000001</v>
      </c>
      <c r="I1538" s="13" t="s">
        <v>58</v>
      </c>
      <c r="J1538" s="18" t="s">
        <v>11442</v>
      </c>
      <c r="K1538" s="11">
        <v>46194</v>
      </c>
      <c r="L1538" s="11">
        <v>46194</v>
      </c>
      <c r="M1538" s="20" t="s">
        <v>7133</v>
      </c>
      <c r="Q1538" s="40" t="s">
        <v>8944</v>
      </c>
      <c r="AH1538" s="19" t="str">
        <f t="shared" si="239"/>
        <v>10733685790</v>
      </c>
      <c r="AI1538" t="str">
        <f>IFERROR(INDEX(PROVEEDORES!$B$1:$B$6940,MATCH(AH1538,PROVEEDORES!$A$1:$A$6940,0)),"")</f>
        <v>ISUIZA SABINO HALBER WAGNER</v>
      </c>
    </row>
    <row r="1539" spans="1:35" hidden="1" x14ac:dyDescent="0.4">
      <c r="A1539" s="13" t="s">
        <v>47</v>
      </c>
      <c r="B1539" s="13" t="s">
        <v>11443</v>
      </c>
      <c r="C1539" s="11">
        <v>46192</v>
      </c>
      <c r="D1539" s="37" t="s">
        <v>8940</v>
      </c>
      <c r="F1539" s="8">
        <v>150</v>
      </c>
      <c r="G1539" t="s">
        <v>11459</v>
      </c>
      <c r="H1539" s="16">
        <v>3.3879999999999999</v>
      </c>
      <c r="I1539" s="13" t="s">
        <v>50</v>
      </c>
      <c r="J1539" s="18" t="s">
        <v>11444</v>
      </c>
      <c r="K1539" s="11">
        <v>46189</v>
      </c>
      <c r="L1539" s="11">
        <v>46189</v>
      </c>
      <c r="M1539" s="13" t="s">
        <v>9451</v>
      </c>
      <c r="Q1539" s="38" t="s">
        <v>11445</v>
      </c>
      <c r="AH1539" s="19" t="str">
        <f t="shared" si="239"/>
        <v>00127483</v>
      </c>
      <c r="AI1539" t="str">
        <f>IFERROR(INDEX(PROVEEDORES!$B$1:$B$6940,MATCH(AH1539,PROVEEDORES!$A$1:$A$6940,0)),"")</f>
        <v>MEZA AMASIFUEN JOSE ANTONIO</v>
      </c>
    </row>
    <row r="1540" spans="1:35" hidden="1" x14ac:dyDescent="0.4">
      <c r="A1540" s="13" t="s">
        <v>47</v>
      </c>
      <c r="B1540" s="13" t="s">
        <v>11443</v>
      </c>
      <c r="C1540" s="11">
        <v>46192</v>
      </c>
      <c r="D1540" s="37" t="s">
        <v>8940</v>
      </c>
      <c r="F1540" s="8">
        <v>100</v>
      </c>
      <c r="G1540" t="s">
        <v>11459</v>
      </c>
      <c r="H1540" s="16">
        <v>3.3879999999999999</v>
      </c>
      <c r="I1540" s="13" t="s">
        <v>50</v>
      </c>
      <c r="J1540" s="18" t="s">
        <v>11446</v>
      </c>
      <c r="K1540" s="11">
        <v>46191</v>
      </c>
      <c r="L1540" s="11">
        <v>46191</v>
      </c>
      <c r="M1540" s="13" t="s">
        <v>9451</v>
      </c>
      <c r="Q1540" s="40" t="s">
        <v>39</v>
      </c>
      <c r="AH1540" s="19" t="str">
        <f t="shared" si="239"/>
        <v>00127483</v>
      </c>
      <c r="AI1540" t="str">
        <f>IFERROR(INDEX(PROVEEDORES!$B$1:$B$6940,MATCH(AH1540,PROVEEDORES!$A$1:$A$6940,0)),"")</f>
        <v>MEZA AMASIFUEN JOSE ANTONIO</v>
      </c>
    </row>
    <row r="1541" spans="1:35" hidden="1" x14ac:dyDescent="0.4">
      <c r="A1541" s="13" t="s">
        <v>47</v>
      </c>
      <c r="B1541" s="13" t="s">
        <v>11443</v>
      </c>
      <c r="C1541" s="11">
        <v>46192</v>
      </c>
      <c r="D1541" s="37" t="s">
        <v>8940</v>
      </c>
      <c r="F1541" s="8">
        <v>77</v>
      </c>
      <c r="G1541" t="s">
        <v>11459</v>
      </c>
      <c r="H1541" s="16">
        <v>3.3879999999999999</v>
      </c>
      <c r="I1541" s="13" t="s">
        <v>50</v>
      </c>
      <c r="J1541" s="18" t="s">
        <v>11447</v>
      </c>
      <c r="K1541" s="11">
        <v>46192</v>
      </c>
      <c r="L1541" s="11">
        <v>46192</v>
      </c>
      <c r="M1541" s="13" t="s">
        <v>9451</v>
      </c>
      <c r="Q1541" s="40" t="s">
        <v>39</v>
      </c>
      <c r="AH1541" s="19" t="str">
        <f t="shared" ref="AH1541:AH1551" si="240">M1541</f>
        <v>00127483</v>
      </c>
      <c r="AI1541" t="str">
        <f>IFERROR(INDEX(PROVEEDORES!$B$1:$B$6940,MATCH(AH1541,PROVEEDORES!$A$1:$A$6940,0)),"")</f>
        <v>MEZA AMASIFUEN JOSE ANTONIO</v>
      </c>
    </row>
    <row r="1542" spans="1:35" hidden="1" x14ac:dyDescent="0.4">
      <c r="A1542" s="13" t="s">
        <v>47</v>
      </c>
      <c r="B1542" s="13" t="s">
        <v>11443</v>
      </c>
      <c r="C1542" s="11">
        <v>46192</v>
      </c>
      <c r="D1542" s="37" t="s">
        <v>8942</v>
      </c>
      <c r="E1542" s="8">
        <v>40</v>
      </c>
      <c r="G1542" t="s">
        <v>11459</v>
      </c>
      <c r="H1542" s="16">
        <v>3.3879999999999999</v>
      </c>
      <c r="I1542" s="13" t="s">
        <v>56</v>
      </c>
      <c r="J1542" s="18" t="s">
        <v>11448</v>
      </c>
      <c r="K1542" s="11">
        <v>46192</v>
      </c>
      <c r="L1542" s="11">
        <v>46192</v>
      </c>
      <c r="M1542" s="13" t="s">
        <v>9520</v>
      </c>
      <c r="Q1542" s="40" t="s">
        <v>59</v>
      </c>
      <c r="AH1542" s="19" t="str">
        <f t="shared" si="240"/>
        <v>10755996551</v>
      </c>
      <c r="AI1542" t="str">
        <f>IFERROR(INDEX(PROVEEDORES!$B$1:$B$6940,MATCH(AH1542,PROVEEDORES!$A$1:$A$6940,0)),"")</f>
        <v>PEREZ DAHUA FRANS DENNIS</v>
      </c>
    </row>
    <row r="1543" spans="1:35" hidden="1" x14ac:dyDescent="0.4">
      <c r="A1543" s="13" t="s">
        <v>47</v>
      </c>
      <c r="B1543" s="13" t="s">
        <v>11443</v>
      </c>
      <c r="C1543" s="11">
        <v>46192</v>
      </c>
      <c r="D1543" s="37" t="s">
        <v>8942</v>
      </c>
      <c r="E1543" s="8">
        <v>37</v>
      </c>
      <c r="G1543" t="s">
        <v>11459</v>
      </c>
      <c r="H1543" s="16">
        <v>3.3879999999999999</v>
      </c>
      <c r="I1543" s="13" t="s">
        <v>56</v>
      </c>
      <c r="J1543" s="18" t="s">
        <v>11449</v>
      </c>
      <c r="K1543" s="11">
        <v>46192</v>
      </c>
      <c r="L1543" s="11">
        <v>46192</v>
      </c>
      <c r="M1543" s="13" t="s">
        <v>9520</v>
      </c>
      <c r="Q1543" s="40" t="s">
        <v>8943</v>
      </c>
      <c r="AH1543" s="19" t="str">
        <f t="shared" si="240"/>
        <v>10755996551</v>
      </c>
      <c r="AI1543" t="str">
        <f>IFERROR(INDEX(PROVEEDORES!$B$1:$B$6940,MATCH(AH1543,PROVEEDORES!$A$1:$A$6940,0)),"")</f>
        <v>PEREZ DAHUA FRANS DENNIS</v>
      </c>
    </row>
    <row r="1544" spans="1:35" hidden="1" x14ac:dyDescent="0.4">
      <c r="A1544" s="13" t="s">
        <v>47</v>
      </c>
      <c r="B1544" s="13" t="s">
        <v>11443</v>
      </c>
      <c r="C1544" s="11">
        <v>46192</v>
      </c>
      <c r="D1544" s="5">
        <v>63433</v>
      </c>
      <c r="E1544" s="8">
        <v>50</v>
      </c>
      <c r="G1544" t="s">
        <v>11459</v>
      </c>
      <c r="H1544" s="16">
        <v>3.3879999999999999</v>
      </c>
      <c r="I1544" s="13" t="s">
        <v>58</v>
      </c>
      <c r="J1544" s="18" t="s">
        <v>11450</v>
      </c>
      <c r="K1544" s="11">
        <v>46190</v>
      </c>
      <c r="L1544" s="11">
        <v>46190</v>
      </c>
      <c r="M1544" s="13" t="s">
        <v>3374</v>
      </c>
      <c r="Q1544" s="40" t="s">
        <v>8947</v>
      </c>
      <c r="AH1544" s="19" t="str">
        <f t="shared" si="240"/>
        <v>10230126807</v>
      </c>
      <c r="AI1544" t="str">
        <f>IFERROR(INDEX(PROVEEDORES!$B$1:$B$6940,MATCH(AH1544,PROVEEDORES!$A$1:$A$6940,0)),"")</f>
        <v>SANTAMARIA PUCLLA ANDRES</v>
      </c>
    </row>
    <row r="1545" spans="1:35" hidden="1" x14ac:dyDescent="0.4">
      <c r="A1545" s="13" t="s">
        <v>47</v>
      </c>
      <c r="B1545" s="13" t="s">
        <v>11443</v>
      </c>
      <c r="C1545" s="11">
        <v>46192</v>
      </c>
      <c r="D1545" s="5">
        <v>63433</v>
      </c>
      <c r="E1545" s="8">
        <v>40</v>
      </c>
      <c r="G1545" t="s">
        <v>11459</v>
      </c>
      <c r="H1545" s="16">
        <v>3.3879999999999999</v>
      </c>
      <c r="I1545" s="13" t="s">
        <v>58</v>
      </c>
      <c r="J1545" s="18" t="s">
        <v>11451</v>
      </c>
      <c r="K1545" s="11">
        <v>46191</v>
      </c>
      <c r="L1545" s="11">
        <v>46191</v>
      </c>
      <c r="M1545" s="13" t="s">
        <v>3374</v>
      </c>
      <c r="Q1545" s="40" t="s">
        <v>8947</v>
      </c>
      <c r="AH1545" s="19" t="str">
        <f t="shared" si="240"/>
        <v>10230126807</v>
      </c>
      <c r="AI1545" t="str">
        <f>IFERROR(INDEX(PROVEEDORES!$B$1:$B$6940,MATCH(AH1545,PROVEEDORES!$A$1:$A$6940,0)),"")</f>
        <v>SANTAMARIA PUCLLA ANDRES</v>
      </c>
    </row>
    <row r="1546" spans="1:35" hidden="1" x14ac:dyDescent="0.4">
      <c r="A1546" s="13" t="s">
        <v>47</v>
      </c>
      <c r="B1546" s="13" t="s">
        <v>11443</v>
      </c>
      <c r="C1546" s="11">
        <v>46192</v>
      </c>
      <c r="D1546" s="37" t="s">
        <v>8941</v>
      </c>
      <c r="E1546" s="8">
        <v>40</v>
      </c>
      <c r="G1546" t="s">
        <v>11459</v>
      </c>
      <c r="H1546" s="16">
        <v>3.3879999999999999</v>
      </c>
      <c r="I1546" s="13" t="s">
        <v>58</v>
      </c>
      <c r="J1546" s="18" t="s">
        <v>11452</v>
      </c>
      <c r="K1546" s="11">
        <v>46189</v>
      </c>
      <c r="L1546" s="11">
        <v>46189</v>
      </c>
      <c r="M1546" s="20" t="s">
        <v>1209</v>
      </c>
      <c r="Q1546" s="40" t="s">
        <v>8944</v>
      </c>
      <c r="AH1546" s="19" t="str">
        <f t="shared" si="240"/>
        <v>10009741955</v>
      </c>
      <c r="AI1546" t="str">
        <f>IFERROR(INDEX(PROVEEDORES!$B$1:$B$6940,MATCH(AH1546,PROVEEDORES!$A$1:$A$6940,0)),"")</f>
        <v>POMA AFU. LOURDES ISIDORA</v>
      </c>
    </row>
    <row r="1547" spans="1:35" hidden="1" x14ac:dyDescent="0.4">
      <c r="A1547" s="13" t="s">
        <v>47</v>
      </c>
      <c r="B1547" s="13" t="s">
        <v>11443</v>
      </c>
      <c r="C1547" s="11">
        <v>46192</v>
      </c>
      <c r="D1547" s="37" t="s">
        <v>8941</v>
      </c>
      <c r="E1547" s="8">
        <v>40</v>
      </c>
      <c r="G1547" t="s">
        <v>11459</v>
      </c>
      <c r="H1547" s="16">
        <v>3.3879999999999999</v>
      </c>
      <c r="I1547" s="13" t="s">
        <v>58</v>
      </c>
      <c r="J1547" s="18" t="s">
        <v>11453</v>
      </c>
      <c r="K1547" s="11">
        <v>46190</v>
      </c>
      <c r="L1547" s="11">
        <v>46190</v>
      </c>
      <c r="M1547" s="20" t="s">
        <v>3374</v>
      </c>
      <c r="Q1547" s="40" t="s">
        <v>8944</v>
      </c>
      <c r="AH1547" s="19" t="str">
        <f t="shared" si="240"/>
        <v>10230126807</v>
      </c>
      <c r="AI1547" t="str">
        <f>IFERROR(INDEX(PROVEEDORES!$B$1:$B$6940,MATCH(AH1547,PROVEEDORES!$A$1:$A$6940,0)),"")</f>
        <v>SANTAMARIA PUCLLA ANDRES</v>
      </c>
    </row>
    <row r="1548" spans="1:35" hidden="1" x14ac:dyDescent="0.4">
      <c r="A1548" s="13" t="s">
        <v>47</v>
      </c>
      <c r="B1548" s="13" t="s">
        <v>11443</v>
      </c>
      <c r="C1548" s="11">
        <v>46192</v>
      </c>
      <c r="D1548" s="37" t="s">
        <v>8941</v>
      </c>
      <c r="E1548" s="8">
        <v>40</v>
      </c>
      <c r="G1548" t="s">
        <v>11459</v>
      </c>
      <c r="H1548" s="16">
        <v>3.3879999999999999</v>
      </c>
      <c r="I1548" s="13" t="s">
        <v>58</v>
      </c>
      <c r="J1548" s="18" t="s">
        <v>11454</v>
      </c>
      <c r="K1548" s="11">
        <v>46191</v>
      </c>
      <c r="L1548" s="11">
        <v>46191</v>
      </c>
      <c r="M1548" s="20" t="s">
        <v>7619</v>
      </c>
      <c r="Q1548" s="40" t="s">
        <v>8944</v>
      </c>
      <c r="AH1548" s="19" t="str">
        <f t="shared" si="240"/>
        <v>10805861342</v>
      </c>
      <c r="AI1548" t="str">
        <f>IFERROR(INDEX(PROVEEDORES!$B$1:$B$6940,MATCH(AH1548,PROVEEDORES!$A$1:$A$6940,0)),"")</f>
        <v>CASTILLO QUISPE ALBERTO</v>
      </c>
    </row>
    <row r="1549" spans="1:35" hidden="1" x14ac:dyDescent="0.4">
      <c r="A1549" s="13" t="s">
        <v>47</v>
      </c>
      <c r="B1549" s="13" t="s">
        <v>11443</v>
      </c>
      <c r="C1549" s="11">
        <v>46192</v>
      </c>
      <c r="D1549" s="37" t="s">
        <v>8941</v>
      </c>
      <c r="E1549" s="8">
        <v>40</v>
      </c>
      <c r="G1549" t="s">
        <v>11459</v>
      </c>
      <c r="H1549" s="16">
        <v>3.3879999999999999</v>
      </c>
      <c r="I1549" s="13" t="s">
        <v>58</v>
      </c>
      <c r="J1549" s="18" t="s">
        <v>11455</v>
      </c>
      <c r="K1549" s="11">
        <v>46192</v>
      </c>
      <c r="L1549" s="11">
        <v>46192</v>
      </c>
      <c r="M1549" s="20" t="s">
        <v>3374</v>
      </c>
      <c r="Q1549" s="40" t="s">
        <v>8944</v>
      </c>
      <c r="AH1549" s="19" t="str">
        <f t="shared" si="240"/>
        <v>10230126807</v>
      </c>
      <c r="AI1549" t="str">
        <f>IFERROR(INDEX(PROVEEDORES!$B$1:$B$6940,MATCH(AH1549,PROVEEDORES!$A$1:$A$6940,0)),"")</f>
        <v>SANTAMARIA PUCLLA ANDRES</v>
      </c>
    </row>
    <row r="1550" spans="1:35" hidden="1" x14ac:dyDescent="0.4">
      <c r="A1550" s="13" t="s">
        <v>47</v>
      </c>
      <c r="B1550" s="13" t="s">
        <v>11456</v>
      </c>
      <c r="C1550" s="11">
        <v>46193</v>
      </c>
      <c r="D1550" s="37" t="s">
        <v>8940</v>
      </c>
      <c r="F1550" s="8">
        <v>40</v>
      </c>
      <c r="G1550" t="s">
        <v>11459</v>
      </c>
      <c r="H1550" s="16">
        <v>3.3860000000000001</v>
      </c>
      <c r="I1550" s="13" t="s">
        <v>50</v>
      </c>
      <c r="J1550" s="18" t="s">
        <v>11457</v>
      </c>
      <c r="K1550" s="11">
        <v>46193</v>
      </c>
      <c r="L1550" s="11">
        <v>46193</v>
      </c>
      <c r="M1550" s="13" t="s">
        <v>9451</v>
      </c>
      <c r="Q1550" s="38" t="s">
        <v>11028</v>
      </c>
      <c r="AH1550" s="19" t="str">
        <f t="shared" si="240"/>
        <v>00127483</v>
      </c>
      <c r="AI1550" t="str">
        <f>IFERROR(INDEX(PROVEEDORES!$B$1:$B$6940,MATCH(AH1550,PROVEEDORES!$A$1:$A$6940,0)),"")</f>
        <v>MEZA AMASIFUEN JOSE ANTONIO</v>
      </c>
    </row>
    <row r="1551" spans="1:35" hidden="1" x14ac:dyDescent="0.4">
      <c r="A1551" s="13" t="s">
        <v>47</v>
      </c>
      <c r="B1551" s="13" t="s">
        <v>11456</v>
      </c>
      <c r="C1551" s="11">
        <v>46193</v>
      </c>
      <c r="D1551" s="37" t="s">
        <v>8941</v>
      </c>
      <c r="E1551" s="8">
        <v>40</v>
      </c>
      <c r="G1551" t="s">
        <v>11459</v>
      </c>
      <c r="H1551" s="16">
        <v>3.3860000000000001</v>
      </c>
      <c r="I1551" s="13" t="s">
        <v>58</v>
      </c>
      <c r="J1551" s="18" t="s">
        <v>11458</v>
      </c>
      <c r="K1551" s="11">
        <v>46193</v>
      </c>
      <c r="L1551" s="11">
        <v>46193</v>
      </c>
      <c r="M1551" s="20" t="s">
        <v>5658</v>
      </c>
      <c r="Q1551" s="40" t="s">
        <v>8944</v>
      </c>
      <c r="AH1551" s="19" t="str">
        <f t="shared" si="240"/>
        <v>10446876312</v>
      </c>
      <c r="AI1551" t="str">
        <f>IFERROR(INDEX(PROVEEDORES!$B$1:$B$6940,MATCH(AH1551,PROVEEDORES!$A$1:$A$6940,0)),"")</f>
        <v>IRENE ELENITH ROJAS RUIZ</v>
      </c>
    </row>
    <row r="1552" spans="1:35" hidden="1" x14ac:dyDescent="0.4">
      <c r="D1552" s="37"/>
      <c r="Q1552" s="40"/>
      <c r="AH1552" s="19">
        <f t="shared" ref="AH1552:AH1555" si="241">M1552</f>
        <v>0</v>
      </c>
      <c r="AI1552" t="str">
        <f>IFERROR(INDEX(PROVEEDORES!$B$1:$B$6940,MATCH(AH1552,PROVEEDORES!$A$1:$A$6940,0)),"")</f>
        <v/>
      </c>
    </row>
    <row r="1553" spans="4:35" hidden="1" x14ac:dyDescent="0.4">
      <c r="D1553" s="37"/>
      <c r="Q1553" s="40"/>
      <c r="AH1553" s="19">
        <f t="shared" si="241"/>
        <v>0</v>
      </c>
      <c r="AI1553" t="str">
        <f>IFERROR(INDEX(PROVEEDORES!$B$1:$B$6940,MATCH(AH1553,PROVEEDORES!$A$1:$A$6940,0)),"")</f>
        <v/>
      </c>
    </row>
    <row r="1554" spans="4:35" hidden="1" x14ac:dyDescent="0.4">
      <c r="D1554" s="37"/>
      <c r="Q1554" s="40"/>
      <c r="AH1554" s="19">
        <f t="shared" si="241"/>
        <v>0</v>
      </c>
      <c r="AI1554" t="str">
        <f>IFERROR(INDEX(PROVEEDORES!$B$1:$B$6940,MATCH(AH1554,PROVEEDORES!$A$1:$A$6940,0)),"")</f>
        <v/>
      </c>
    </row>
    <row r="1555" spans="4:35" hidden="1" x14ac:dyDescent="0.4">
      <c r="D1555" s="37"/>
      <c r="Q1555" s="40"/>
      <c r="AH1555" s="19">
        <f t="shared" si="241"/>
        <v>0</v>
      </c>
      <c r="AI1555" t="str">
        <f>IFERROR(INDEX(PROVEEDORES!$B$1:$B$6940,MATCH(AH1555,PROVEEDORES!$A$1:$A$6940,0)),"")</f>
        <v/>
      </c>
    </row>
    <row r="1556" spans="4:35" hidden="1" x14ac:dyDescent="0.4">
      <c r="D1556" s="37"/>
      <c r="Q1556" s="40"/>
      <c r="AH1556" s="19">
        <f t="shared" ref="AH1556" si="242">M1556</f>
        <v>0</v>
      </c>
      <c r="AI1556" t="str">
        <f>IFERROR(INDEX(PROVEEDORES!$B$1:$B$6940,MATCH(AH1556,PROVEEDORES!$A$1:$A$6940,0)),"")</f>
        <v/>
      </c>
    </row>
    <row r="1557" spans="4:35" hidden="1" x14ac:dyDescent="0.4">
      <c r="D1557" s="37"/>
      <c r="Q1557" s="40"/>
      <c r="AH1557" s="19">
        <f t="shared" ref="AH1557:AH1561" si="243">M1557</f>
        <v>0</v>
      </c>
      <c r="AI1557" t="str">
        <f>IFERROR(INDEX(PROVEEDORES!$B$1:$B$6940,MATCH(AH1557,PROVEEDORES!$A$1:$A$6940,0)),"")</f>
        <v/>
      </c>
    </row>
    <row r="1558" spans="4:35" hidden="1" x14ac:dyDescent="0.4">
      <c r="D1558" s="37"/>
      <c r="Q1558" s="40"/>
      <c r="AH1558" s="19">
        <f t="shared" si="243"/>
        <v>0</v>
      </c>
      <c r="AI1558" t="str">
        <f>IFERROR(INDEX(PROVEEDORES!$B$1:$B$6940,MATCH(AH1558,PROVEEDORES!$A$1:$A$6940,0)),"")</f>
        <v/>
      </c>
    </row>
    <row r="1559" spans="4:35" hidden="1" x14ac:dyDescent="0.4">
      <c r="D1559" s="37"/>
      <c r="Q1559" s="40"/>
      <c r="AH1559" s="19">
        <f t="shared" si="243"/>
        <v>0</v>
      </c>
      <c r="AI1559" t="str">
        <f>IFERROR(INDEX(PROVEEDORES!$B$1:$B$6940,MATCH(AH1559,PROVEEDORES!$A$1:$A$6940,0)),"")</f>
        <v/>
      </c>
    </row>
    <row r="1560" spans="4:35" hidden="1" x14ac:dyDescent="0.4">
      <c r="D1560" s="37"/>
      <c r="Q1560" s="40"/>
      <c r="AH1560" s="19">
        <f t="shared" si="243"/>
        <v>0</v>
      </c>
      <c r="AI1560" t="str">
        <f>IFERROR(INDEX(PROVEEDORES!$B$1:$B$6940,MATCH(AH1560,PROVEEDORES!$A$1:$A$6940,0)),"")</f>
        <v/>
      </c>
    </row>
    <row r="1561" spans="4:35" hidden="1" x14ac:dyDescent="0.4">
      <c r="D1561" s="37"/>
      <c r="Q1561" s="40"/>
      <c r="AH1561" s="19">
        <f t="shared" si="243"/>
        <v>0</v>
      </c>
      <c r="AI1561" t="str">
        <f>IFERROR(INDEX(PROVEEDORES!$B$1:$B$6940,MATCH(AH1561,PROVEEDORES!$A$1:$A$6940,0)),"")</f>
        <v/>
      </c>
    </row>
    <row r="1562" spans="4:35" hidden="1" x14ac:dyDescent="0.4">
      <c r="D1562" s="37"/>
      <c r="M1562" s="13"/>
      <c r="Q1562" s="40"/>
      <c r="AH1562" s="19">
        <f t="shared" ref="AH1562:AH1566" si="244">M1562</f>
        <v>0</v>
      </c>
      <c r="AI1562" t="str">
        <f>IFERROR(INDEX(PROVEEDORES!$B$1:$B$6940,MATCH(AH1562,PROVEEDORES!$A$1:$A$6940,0)),"")</f>
        <v/>
      </c>
    </row>
    <row r="1563" spans="4:35" hidden="1" x14ac:dyDescent="0.4">
      <c r="D1563" s="37"/>
      <c r="Q1563" s="40"/>
      <c r="AH1563" s="19">
        <f t="shared" si="244"/>
        <v>0</v>
      </c>
      <c r="AI1563" t="str">
        <f>IFERROR(INDEX(PROVEEDORES!$B$1:$B$6940,MATCH(AH1563,PROVEEDORES!$A$1:$A$6940,0)),"")</f>
        <v/>
      </c>
    </row>
    <row r="1564" spans="4:35" hidden="1" x14ac:dyDescent="0.4">
      <c r="D1564" s="37"/>
      <c r="Q1564" s="40"/>
      <c r="AH1564" s="19">
        <f t="shared" si="244"/>
        <v>0</v>
      </c>
      <c r="AI1564" t="str">
        <f>IFERROR(INDEX(PROVEEDORES!$B$1:$B$6940,MATCH(AH1564,PROVEEDORES!$A$1:$A$6940,0)),"")</f>
        <v/>
      </c>
    </row>
    <row r="1565" spans="4:35" hidden="1" x14ac:dyDescent="0.4">
      <c r="D1565" s="37"/>
      <c r="Q1565" s="40"/>
      <c r="AH1565" s="19">
        <f t="shared" si="244"/>
        <v>0</v>
      </c>
      <c r="AI1565" t="str">
        <f>IFERROR(INDEX(PROVEEDORES!$B$1:$B$6940,MATCH(AH1565,PROVEEDORES!$A$1:$A$6940,0)),"")</f>
        <v/>
      </c>
    </row>
    <row r="1566" spans="4:35" hidden="1" x14ac:dyDescent="0.4">
      <c r="D1566" s="37"/>
      <c r="Q1566" s="40"/>
      <c r="AH1566" s="19">
        <f t="shared" si="244"/>
        <v>0</v>
      </c>
      <c r="AI1566" t="str">
        <f>IFERROR(INDEX(PROVEEDORES!$B$1:$B$6940,MATCH(AH1566,PROVEEDORES!$A$1:$A$6940,0)),"")</f>
        <v/>
      </c>
    </row>
    <row r="1567" spans="4:35" hidden="1" x14ac:dyDescent="0.4">
      <c r="D1567" s="37"/>
      <c r="Q1567" s="40"/>
      <c r="AH1567" s="19">
        <f t="shared" ref="AH1567:AH1571" si="245">M1567</f>
        <v>0</v>
      </c>
      <c r="AI1567" t="str">
        <f>IFERROR(INDEX(PROVEEDORES!$B$1:$B$6940,MATCH(AH1567,PROVEEDORES!$A$1:$A$6940,0)),"")</f>
        <v/>
      </c>
    </row>
    <row r="1568" spans="4:35" hidden="1" x14ac:dyDescent="0.4">
      <c r="D1568" s="37"/>
      <c r="M1568" s="13"/>
      <c r="Q1568" s="40"/>
      <c r="AH1568" s="19">
        <f t="shared" si="245"/>
        <v>0</v>
      </c>
      <c r="AI1568" t="str">
        <f>IFERROR(INDEX(PROVEEDORES!$B$1:$B$6940,MATCH(AH1568,PROVEEDORES!$A$1:$A$6940,0)),"")</f>
        <v/>
      </c>
    </row>
    <row r="1569" spans="4:35" hidden="1" x14ac:dyDescent="0.4">
      <c r="D1569" s="37"/>
      <c r="M1569" s="13"/>
      <c r="Q1569" s="40"/>
      <c r="AH1569" s="19">
        <f t="shared" si="245"/>
        <v>0</v>
      </c>
      <c r="AI1569" t="str">
        <f>IFERROR(INDEX(PROVEEDORES!$B$1:$B$6940,MATCH(AH1569,PROVEEDORES!$A$1:$A$6940,0)),"")</f>
        <v/>
      </c>
    </row>
    <row r="1570" spans="4:35" hidden="1" x14ac:dyDescent="0.4">
      <c r="D1570" s="37"/>
      <c r="M1570" s="13"/>
      <c r="Q1570" s="40"/>
      <c r="AH1570" s="19">
        <f t="shared" si="245"/>
        <v>0</v>
      </c>
      <c r="AI1570" t="str">
        <f>IFERROR(INDEX(PROVEEDORES!$B$1:$B$6940,MATCH(AH1570,PROVEEDORES!$A$1:$A$6940,0)),"")</f>
        <v/>
      </c>
    </row>
    <row r="1571" spans="4:35" hidden="1" x14ac:dyDescent="0.4">
      <c r="D1571" s="37"/>
      <c r="Q1571" s="40"/>
      <c r="AH1571" s="19">
        <f t="shared" si="245"/>
        <v>0</v>
      </c>
      <c r="AI1571" t="str">
        <f>IFERROR(INDEX(PROVEEDORES!$B$1:$B$6940,MATCH(AH1571,PROVEEDORES!$A$1:$A$6940,0)),"")</f>
        <v/>
      </c>
    </row>
    <row r="1572" spans="4:35" hidden="1" x14ac:dyDescent="0.4">
      <c r="D1572" s="37"/>
      <c r="M1572" s="13"/>
      <c r="Q1572" s="40"/>
      <c r="AH1572" s="19">
        <f t="shared" ref="AH1572:AH1576" si="246">M1572</f>
        <v>0</v>
      </c>
      <c r="AI1572" t="str">
        <f>IFERROR(INDEX(PROVEEDORES!$B$1:$B$6940,MATCH(AH1572,PROVEEDORES!$A$1:$A$6940,0)),"")</f>
        <v/>
      </c>
    </row>
    <row r="1573" spans="4:35" hidden="1" x14ac:dyDescent="0.4">
      <c r="D1573" s="37"/>
      <c r="Q1573" s="40"/>
      <c r="AH1573" s="19">
        <f t="shared" si="246"/>
        <v>0</v>
      </c>
      <c r="AI1573" t="str">
        <f>IFERROR(INDEX(PROVEEDORES!$B$1:$B$6940,MATCH(AH1573,PROVEEDORES!$A$1:$A$6940,0)),"")</f>
        <v/>
      </c>
    </row>
    <row r="1574" spans="4:35" hidden="1" x14ac:dyDescent="0.4">
      <c r="D1574" s="37"/>
      <c r="Q1574" s="40"/>
      <c r="AH1574" s="19">
        <f t="shared" si="246"/>
        <v>0</v>
      </c>
      <c r="AI1574" t="str">
        <f>IFERROR(INDEX(PROVEEDORES!$B$1:$B$6940,MATCH(AH1574,PROVEEDORES!$A$1:$A$6940,0)),"")</f>
        <v/>
      </c>
    </row>
    <row r="1575" spans="4:35" hidden="1" x14ac:dyDescent="0.4">
      <c r="D1575" s="37"/>
      <c r="Q1575" s="40"/>
      <c r="AH1575" s="19">
        <f t="shared" si="246"/>
        <v>0</v>
      </c>
      <c r="AI1575" t="str">
        <f>IFERROR(INDEX(PROVEEDORES!$B$1:$B$6940,MATCH(AH1575,PROVEEDORES!$A$1:$A$6940,0)),"")</f>
        <v/>
      </c>
    </row>
    <row r="1576" spans="4:35" hidden="1" x14ac:dyDescent="0.4">
      <c r="D1576" s="37"/>
      <c r="Q1576" s="40"/>
      <c r="AH1576" s="19">
        <f t="shared" si="246"/>
        <v>0</v>
      </c>
      <c r="AI1576" t="str">
        <f>IFERROR(INDEX(PROVEEDORES!$B$1:$B$6940,MATCH(AH1576,PROVEEDORES!$A$1:$A$6940,0)),"")</f>
        <v/>
      </c>
    </row>
    <row r="1577" spans="4:35" hidden="1" x14ac:dyDescent="0.4">
      <c r="D1577" s="37"/>
      <c r="M1577" s="13"/>
      <c r="Q1577" s="40"/>
      <c r="AH1577" s="19">
        <f t="shared" ref="AH1577:AH1581" si="247">M1577</f>
        <v>0</v>
      </c>
      <c r="AI1577" t="str">
        <f>IFERROR(INDEX(PROVEEDORES!$B$1:$B$6940,MATCH(AH1577,PROVEEDORES!$A$1:$A$6940,0)),"")</f>
        <v/>
      </c>
    </row>
    <row r="1578" spans="4:35" hidden="1" x14ac:dyDescent="0.4">
      <c r="D1578" s="37"/>
      <c r="Q1578" s="40"/>
      <c r="AH1578" s="19">
        <f t="shared" si="247"/>
        <v>0</v>
      </c>
      <c r="AI1578" t="str">
        <f>IFERROR(INDEX(PROVEEDORES!$B$1:$B$6940,MATCH(AH1578,PROVEEDORES!$A$1:$A$6940,0)),"")</f>
        <v/>
      </c>
    </row>
    <row r="1579" spans="4:35" hidden="1" x14ac:dyDescent="0.4">
      <c r="D1579" s="37"/>
      <c r="Q1579" s="40"/>
      <c r="AH1579" s="19">
        <f t="shared" si="247"/>
        <v>0</v>
      </c>
      <c r="AI1579" t="str">
        <f>IFERROR(INDEX(PROVEEDORES!$B$1:$B$6940,MATCH(AH1579,PROVEEDORES!$A$1:$A$6940,0)),"")</f>
        <v/>
      </c>
    </row>
    <row r="1580" spans="4:35" hidden="1" x14ac:dyDescent="0.4">
      <c r="D1580" s="37"/>
      <c r="Q1580" s="40"/>
      <c r="AH1580" s="19">
        <f t="shared" si="247"/>
        <v>0</v>
      </c>
      <c r="AI1580" t="str">
        <f>IFERROR(INDEX(PROVEEDORES!$B$1:$B$6940,MATCH(AH1580,PROVEEDORES!$A$1:$A$6940,0)),"")</f>
        <v/>
      </c>
    </row>
    <row r="1581" spans="4:35" hidden="1" x14ac:dyDescent="0.4">
      <c r="D1581" s="37"/>
      <c r="Q1581" s="40"/>
      <c r="AH1581" s="19">
        <f t="shared" si="247"/>
        <v>0</v>
      </c>
      <c r="AI1581" t="str">
        <f>IFERROR(INDEX(PROVEEDORES!$B$1:$B$6940,MATCH(AH1581,PROVEEDORES!$A$1:$A$6940,0)),"")</f>
        <v/>
      </c>
    </row>
    <row r="1582" spans="4:35" hidden="1" x14ac:dyDescent="0.4">
      <c r="D1582" s="37"/>
      <c r="M1582" s="13"/>
      <c r="Q1582" s="40"/>
      <c r="AH1582" s="19">
        <f t="shared" ref="AH1582:AH1586" si="248">M1582</f>
        <v>0</v>
      </c>
      <c r="AI1582" t="str">
        <f>IFERROR(INDEX(PROVEEDORES!$B$1:$B$6940,MATCH(AH1582,PROVEEDORES!$A$1:$A$6940,0)),"")</f>
        <v/>
      </c>
    </row>
    <row r="1583" spans="4:35" hidden="1" x14ac:dyDescent="0.4">
      <c r="D1583" s="37"/>
      <c r="Q1583" s="40"/>
      <c r="AH1583" s="19">
        <f t="shared" si="248"/>
        <v>0</v>
      </c>
      <c r="AI1583" t="str">
        <f>IFERROR(INDEX(PROVEEDORES!$B$1:$B$6940,MATCH(AH1583,PROVEEDORES!$A$1:$A$6940,0)),"")</f>
        <v/>
      </c>
    </row>
    <row r="1584" spans="4:35" hidden="1" x14ac:dyDescent="0.4">
      <c r="D1584" s="37"/>
      <c r="M1584" s="13"/>
      <c r="Q1584" s="40"/>
      <c r="AH1584" s="19">
        <f t="shared" si="248"/>
        <v>0</v>
      </c>
      <c r="AI1584" t="str">
        <f>IFERROR(INDEX(PROVEEDORES!$B$1:$B$6940,MATCH(AH1584,PROVEEDORES!$A$1:$A$6940,0)),"")</f>
        <v/>
      </c>
    </row>
    <row r="1585" spans="4:35" hidden="1" x14ac:dyDescent="0.4">
      <c r="D1585" s="37"/>
      <c r="M1585" s="13"/>
      <c r="Q1585" s="40"/>
      <c r="AH1585" s="19">
        <f t="shared" si="248"/>
        <v>0</v>
      </c>
      <c r="AI1585" t="str">
        <f>IFERROR(INDEX(PROVEEDORES!$B$1:$B$6940,MATCH(AH1585,PROVEEDORES!$A$1:$A$6940,0)),"")</f>
        <v/>
      </c>
    </row>
    <row r="1586" spans="4:35" hidden="1" x14ac:dyDescent="0.4">
      <c r="D1586" s="37"/>
      <c r="M1586" s="13"/>
      <c r="Q1586" s="40"/>
      <c r="AH1586" s="19">
        <f t="shared" si="248"/>
        <v>0</v>
      </c>
      <c r="AI1586" t="str">
        <f>IFERROR(INDEX(PROVEEDORES!$B$1:$B$6940,MATCH(AH1586,PROVEEDORES!$A$1:$A$6940,0)),"")</f>
        <v/>
      </c>
    </row>
    <row r="1587" spans="4:35" hidden="1" x14ac:dyDescent="0.4">
      <c r="D1587" s="37"/>
      <c r="M1587" s="13"/>
      <c r="Q1587" s="40"/>
      <c r="AH1587" s="19">
        <f t="shared" ref="AH1587:AH1651" si="249">M1587</f>
        <v>0</v>
      </c>
      <c r="AI1587" t="str">
        <f>IFERROR(INDEX(PROVEEDORES!$B$1:$B$6940,MATCH(AH1587,PROVEEDORES!$A$1:$A$6940,0)),"")</f>
        <v/>
      </c>
    </row>
    <row r="1588" spans="4:35" hidden="1" x14ac:dyDescent="0.4">
      <c r="D1588" s="37"/>
      <c r="M1588" s="13"/>
      <c r="Q1588" s="40"/>
      <c r="AH1588" s="19">
        <f t="shared" si="249"/>
        <v>0</v>
      </c>
      <c r="AI1588" t="str">
        <f>IFERROR(INDEX(PROVEEDORES!$B$1:$B$6940,MATCH(AH1588,PROVEEDORES!$A$1:$A$6940,0)),"")</f>
        <v/>
      </c>
    </row>
    <row r="1589" spans="4:35" hidden="1" x14ac:dyDescent="0.4">
      <c r="D1589" s="37"/>
      <c r="Q1589" s="40"/>
      <c r="AH1589" s="19">
        <f t="shared" si="249"/>
        <v>0</v>
      </c>
      <c r="AI1589" t="str">
        <f>IFERROR(INDEX(PROVEEDORES!$B$1:$B$6940,MATCH(AH1589,PROVEEDORES!$A$1:$A$6940,0)),"")</f>
        <v/>
      </c>
    </row>
    <row r="1590" spans="4:35" hidden="1" x14ac:dyDescent="0.4">
      <c r="D1590" s="37"/>
      <c r="Q1590" s="40"/>
      <c r="AH1590" s="19">
        <f t="shared" si="249"/>
        <v>0</v>
      </c>
      <c r="AI1590" t="str">
        <f>IFERROR(INDEX(PROVEEDORES!$B$1:$B$6940,MATCH(AH1590,PROVEEDORES!$A$1:$A$6940,0)),"")</f>
        <v/>
      </c>
    </row>
    <row r="1591" spans="4:35" hidden="1" x14ac:dyDescent="0.4">
      <c r="D1591" s="37"/>
      <c r="Q1591" s="40"/>
      <c r="AH1591" s="19">
        <f t="shared" si="249"/>
        <v>0</v>
      </c>
      <c r="AI1591" t="str">
        <f>IFERROR(INDEX(PROVEEDORES!$B$1:$B$6940,MATCH(AH1591,PROVEEDORES!$A$1:$A$6940,0)),"")</f>
        <v/>
      </c>
    </row>
    <row r="1592" spans="4:35" hidden="1" x14ac:dyDescent="0.4">
      <c r="D1592" s="37"/>
      <c r="Q1592" s="16"/>
      <c r="AH1592" s="19">
        <f t="shared" si="249"/>
        <v>0</v>
      </c>
      <c r="AI1592" t="str">
        <f>IFERROR(INDEX(PROVEEDORES!$B$1:$B$6940,MATCH(AH1592,PROVEEDORES!$A$1:$A$6940,0)),"")</f>
        <v/>
      </c>
    </row>
    <row r="1593" spans="4:35" hidden="1" x14ac:dyDescent="0.4">
      <c r="D1593" s="37"/>
      <c r="Q1593" s="16"/>
      <c r="AH1593" s="19">
        <f t="shared" si="249"/>
        <v>0</v>
      </c>
      <c r="AI1593" t="str">
        <f>IFERROR(INDEX(PROVEEDORES!$B$1:$B$6940,MATCH(AH1593,PROVEEDORES!$A$1:$A$6940,0)),"")</f>
        <v/>
      </c>
    </row>
    <row r="1594" spans="4:35" hidden="1" x14ac:dyDescent="0.4">
      <c r="D1594" s="37"/>
      <c r="Q1594" s="16"/>
      <c r="AH1594" s="19">
        <f t="shared" si="249"/>
        <v>0</v>
      </c>
      <c r="AI1594" t="str">
        <f>IFERROR(INDEX(PROVEEDORES!$B$1:$B$6940,MATCH(AH1594,PROVEEDORES!$A$1:$A$6940,0)),"")</f>
        <v/>
      </c>
    </row>
    <row r="1595" spans="4:35" hidden="1" x14ac:dyDescent="0.4">
      <c r="D1595" s="37"/>
      <c r="Q1595" s="16"/>
      <c r="AH1595" s="19">
        <f t="shared" si="249"/>
        <v>0</v>
      </c>
      <c r="AI1595" t="str">
        <f>IFERROR(INDEX(PROVEEDORES!$B$1:$B$6940,MATCH(AH1595,PROVEEDORES!$A$1:$A$6940,0)),"")</f>
        <v/>
      </c>
    </row>
    <row r="1596" spans="4:35" hidden="1" x14ac:dyDescent="0.4">
      <c r="D1596" s="37"/>
      <c r="Q1596" s="16"/>
      <c r="AH1596" s="19">
        <f t="shared" si="249"/>
        <v>0</v>
      </c>
      <c r="AI1596" t="str">
        <f>IFERROR(INDEX(PROVEEDORES!$B$1:$B$6940,MATCH(AH1596,PROVEEDORES!$A$1:$A$6940,0)),"")</f>
        <v/>
      </c>
    </row>
    <row r="1597" spans="4:35" hidden="1" x14ac:dyDescent="0.4">
      <c r="D1597" s="37"/>
      <c r="Q1597" s="16"/>
      <c r="AH1597" s="19">
        <f t="shared" si="249"/>
        <v>0</v>
      </c>
      <c r="AI1597" t="str">
        <f>IFERROR(INDEX(PROVEEDORES!$B$1:$B$6940,MATCH(AH1597,PROVEEDORES!$A$1:$A$6940,0)),"")</f>
        <v/>
      </c>
    </row>
    <row r="1598" spans="4:35" hidden="1" x14ac:dyDescent="0.4">
      <c r="D1598" s="37"/>
      <c r="Q1598" s="16"/>
      <c r="AH1598" s="19">
        <f t="shared" si="249"/>
        <v>0</v>
      </c>
      <c r="AI1598" t="str">
        <f>IFERROR(INDEX(PROVEEDORES!$B$1:$B$6940,MATCH(AH1598,PROVEEDORES!$A$1:$A$6940,0)),"")</f>
        <v/>
      </c>
    </row>
    <row r="1599" spans="4:35" hidden="1" x14ac:dyDescent="0.4">
      <c r="D1599" s="37"/>
      <c r="Q1599" s="16"/>
      <c r="AH1599" s="19">
        <f t="shared" si="249"/>
        <v>0</v>
      </c>
      <c r="AI1599" t="str">
        <f>IFERROR(INDEX(PROVEEDORES!$B$1:$B$6940,MATCH(AH1599,PROVEEDORES!$A$1:$A$6940,0)),"")</f>
        <v/>
      </c>
    </row>
    <row r="1600" spans="4:35" hidden="1" x14ac:dyDescent="0.4">
      <c r="D1600" s="37"/>
      <c r="Q1600" s="16"/>
      <c r="AH1600" s="19">
        <f t="shared" si="249"/>
        <v>0</v>
      </c>
      <c r="AI1600" t="str">
        <f>IFERROR(INDEX(PROVEEDORES!$B$1:$B$6940,MATCH(AH1600,PROVEEDORES!$A$1:$A$6940,0)),"")</f>
        <v/>
      </c>
    </row>
    <row r="1601" spans="4:35" hidden="1" x14ac:dyDescent="0.4">
      <c r="D1601" s="37"/>
      <c r="Q1601" s="16"/>
      <c r="AH1601" s="19">
        <f t="shared" si="249"/>
        <v>0</v>
      </c>
      <c r="AI1601" t="str">
        <f>IFERROR(INDEX(PROVEEDORES!$B$1:$B$6940,MATCH(AH1601,PROVEEDORES!$A$1:$A$6940,0)),"")</f>
        <v/>
      </c>
    </row>
    <row r="1602" spans="4:35" hidden="1" x14ac:dyDescent="0.4">
      <c r="D1602" s="37"/>
      <c r="Q1602" s="16"/>
      <c r="AH1602" s="19">
        <f t="shared" si="249"/>
        <v>0</v>
      </c>
      <c r="AI1602" t="str">
        <f>IFERROR(INDEX(PROVEEDORES!$B$1:$B$6940,MATCH(AH1602,PROVEEDORES!$A$1:$A$6940,0)),"")</f>
        <v/>
      </c>
    </row>
    <row r="1603" spans="4:35" hidden="1" x14ac:dyDescent="0.4">
      <c r="D1603" s="37"/>
      <c r="Q1603" s="16"/>
      <c r="AH1603" s="19">
        <f t="shared" si="249"/>
        <v>0</v>
      </c>
      <c r="AI1603" t="str">
        <f>IFERROR(INDEX(PROVEEDORES!$B$1:$B$6940,MATCH(AH1603,PROVEEDORES!$A$1:$A$6940,0)),"")</f>
        <v/>
      </c>
    </row>
    <row r="1604" spans="4:35" hidden="1" x14ac:dyDescent="0.4">
      <c r="D1604" s="37"/>
      <c r="Q1604" s="16"/>
      <c r="AH1604" s="19">
        <f t="shared" si="249"/>
        <v>0</v>
      </c>
      <c r="AI1604" t="str">
        <f>IFERROR(INDEX(PROVEEDORES!$B$1:$B$6940,MATCH(AH1604,PROVEEDORES!$A$1:$A$6940,0)),"")</f>
        <v/>
      </c>
    </row>
    <row r="1605" spans="4:35" hidden="1" x14ac:dyDescent="0.4">
      <c r="D1605" s="37"/>
      <c r="Q1605" s="16"/>
      <c r="AH1605" s="19">
        <f t="shared" si="249"/>
        <v>0</v>
      </c>
      <c r="AI1605" t="str">
        <f>IFERROR(INDEX(PROVEEDORES!$B$1:$B$6940,MATCH(AH1605,PROVEEDORES!$A$1:$A$6940,0)),"")</f>
        <v/>
      </c>
    </row>
    <row r="1606" spans="4:35" hidden="1" x14ac:dyDescent="0.4">
      <c r="D1606" s="37"/>
      <c r="Q1606" s="16"/>
      <c r="AH1606" s="19">
        <f t="shared" si="249"/>
        <v>0</v>
      </c>
      <c r="AI1606" t="str">
        <f>IFERROR(INDEX(PROVEEDORES!$B$1:$B$6940,MATCH(AH1606,PROVEEDORES!$A$1:$A$6940,0)),"")</f>
        <v/>
      </c>
    </row>
    <row r="1607" spans="4:35" hidden="1" x14ac:dyDescent="0.4">
      <c r="D1607" s="37"/>
      <c r="M1607" s="13"/>
      <c r="Q1607" s="16"/>
      <c r="AH1607" s="19">
        <f t="shared" si="249"/>
        <v>0</v>
      </c>
      <c r="AI1607" t="str">
        <f>IFERROR(INDEX(PROVEEDORES!$B$1:$B$6940,MATCH(AH1607,PROVEEDORES!$A$1:$A$6940,0)),"")</f>
        <v/>
      </c>
    </row>
    <row r="1608" spans="4:35" hidden="1" x14ac:dyDescent="0.4">
      <c r="D1608" s="37"/>
      <c r="M1608" s="13"/>
      <c r="Q1608" s="16"/>
      <c r="AH1608" s="19">
        <f t="shared" si="249"/>
        <v>0</v>
      </c>
      <c r="AI1608" t="str">
        <f>IFERROR(INDEX(PROVEEDORES!$B$1:$B$6940,MATCH(AH1608,PROVEEDORES!$A$1:$A$6940,0)),"")</f>
        <v/>
      </c>
    </row>
    <row r="1609" spans="4:35" hidden="1" x14ac:dyDescent="0.4">
      <c r="D1609" s="37"/>
      <c r="M1609" s="13"/>
      <c r="Q1609" s="16"/>
      <c r="AH1609" s="19">
        <f t="shared" si="249"/>
        <v>0</v>
      </c>
      <c r="AI1609" t="str">
        <f>IFERROR(INDEX(PROVEEDORES!$B$1:$B$6940,MATCH(AH1609,PROVEEDORES!$A$1:$A$6940,0)),"")</f>
        <v/>
      </c>
    </row>
    <row r="1610" spans="4:35" hidden="1" x14ac:dyDescent="0.4">
      <c r="D1610" s="37"/>
      <c r="M1610" s="13"/>
      <c r="Q1610" s="16"/>
      <c r="AH1610" s="19">
        <f t="shared" si="249"/>
        <v>0</v>
      </c>
      <c r="AI1610" t="str">
        <f>IFERROR(INDEX(PROVEEDORES!$B$1:$B$6940,MATCH(AH1610,PROVEEDORES!$A$1:$A$6940,0)),"")</f>
        <v/>
      </c>
    </row>
    <row r="1611" spans="4:35" hidden="1" x14ac:dyDescent="0.4">
      <c r="D1611" s="37"/>
      <c r="Q1611" s="16"/>
      <c r="AH1611" s="19">
        <f t="shared" si="249"/>
        <v>0</v>
      </c>
      <c r="AI1611" t="str">
        <f>IFERROR(INDEX(PROVEEDORES!$B$1:$B$6940,MATCH(AH1611,PROVEEDORES!$A$1:$A$6940,0)),"")</f>
        <v/>
      </c>
    </row>
    <row r="1612" spans="4:35" hidden="1" x14ac:dyDescent="0.4">
      <c r="D1612" s="37"/>
      <c r="Q1612" s="16"/>
      <c r="AH1612" s="19">
        <f t="shared" si="249"/>
        <v>0</v>
      </c>
      <c r="AI1612" t="str">
        <f>IFERROR(INDEX(PROVEEDORES!$B$1:$B$6940,MATCH(AH1612,PROVEEDORES!$A$1:$A$6940,0)),"")</f>
        <v/>
      </c>
    </row>
    <row r="1613" spans="4:35" hidden="1" x14ac:dyDescent="0.4">
      <c r="D1613" s="37"/>
      <c r="Q1613" s="16"/>
      <c r="AH1613" s="19">
        <f t="shared" si="249"/>
        <v>0</v>
      </c>
      <c r="AI1613" t="str">
        <f>IFERROR(INDEX(PROVEEDORES!$B$1:$B$6940,MATCH(AH1613,PROVEEDORES!$A$1:$A$6940,0)),"")</f>
        <v/>
      </c>
    </row>
    <row r="1614" spans="4:35" hidden="1" x14ac:dyDescent="0.4">
      <c r="D1614" s="37"/>
      <c r="Q1614" s="16"/>
      <c r="AH1614" s="19">
        <f t="shared" si="249"/>
        <v>0</v>
      </c>
      <c r="AI1614" t="str">
        <f>IFERROR(INDEX(PROVEEDORES!$B$1:$B$6940,MATCH(AH1614,PROVEEDORES!$A$1:$A$6940,0)),"")</f>
        <v/>
      </c>
    </row>
    <row r="1615" spans="4:35" hidden="1" x14ac:dyDescent="0.4">
      <c r="D1615" s="37"/>
      <c r="Q1615" s="16"/>
      <c r="AH1615" s="19">
        <f t="shared" si="249"/>
        <v>0</v>
      </c>
      <c r="AI1615" t="str">
        <f>IFERROR(INDEX(PROVEEDORES!$B$1:$B$6940,MATCH(AH1615,PROVEEDORES!$A$1:$A$6940,0)),"")</f>
        <v/>
      </c>
    </row>
    <row r="1616" spans="4:35" hidden="1" x14ac:dyDescent="0.4">
      <c r="D1616" s="37"/>
      <c r="Q1616" s="16"/>
      <c r="AH1616" s="19">
        <f t="shared" si="249"/>
        <v>0</v>
      </c>
      <c r="AI1616" t="str">
        <f>IFERROR(INDEX(PROVEEDORES!$B$1:$B$6940,MATCH(AH1616,PROVEEDORES!$A$1:$A$6940,0)),"")</f>
        <v/>
      </c>
    </row>
    <row r="1617" spans="4:35" hidden="1" x14ac:dyDescent="0.4">
      <c r="D1617" s="37"/>
      <c r="Q1617" s="16"/>
      <c r="AH1617" s="19">
        <f t="shared" si="249"/>
        <v>0</v>
      </c>
      <c r="AI1617" t="str">
        <f>IFERROR(INDEX(PROVEEDORES!$B$1:$B$6940,MATCH(AH1617,PROVEEDORES!$A$1:$A$6940,0)),"")</f>
        <v/>
      </c>
    </row>
    <row r="1618" spans="4:35" hidden="1" x14ac:dyDescent="0.4">
      <c r="D1618" s="37"/>
      <c r="Q1618" s="16"/>
      <c r="AH1618" s="19">
        <f t="shared" si="249"/>
        <v>0</v>
      </c>
      <c r="AI1618" t="str">
        <f>IFERROR(INDEX(PROVEEDORES!$B$1:$B$6940,MATCH(AH1618,PROVEEDORES!$A$1:$A$6940,0)),"")</f>
        <v/>
      </c>
    </row>
    <row r="1619" spans="4:35" hidden="1" x14ac:dyDescent="0.4">
      <c r="D1619" s="5"/>
      <c r="Q1619" s="16"/>
      <c r="AH1619" s="19">
        <f t="shared" si="249"/>
        <v>0</v>
      </c>
      <c r="AI1619" t="str">
        <f>IFERROR(INDEX(PROVEEDORES!$B$1:$B$6940,MATCH(AH1619,PROVEEDORES!$A$1:$A$6940,0)),"")</f>
        <v/>
      </c>
    </row>
    <row r="1620" spans="4:35" hidden="1" x14ac:dyDescent="0.4">
      <c r="D1620" s="37"/>
      <c r="Q1620" s="16"/>
      <c r="AH1620" s="19">
        <f t="shared" si="249"/>
        <v>0</v>
      </c>
      <c r="AI1620" t="str">
        <f>IFERROR(INDEX(PROVEEDORES!$B$1:$B$6940,MATCH(AH1620,PROVEEDORES!$A$1:$A$6940,0)),"")</f>
        <v/>
      </c>
    </row>
    <row r="1621" spans="4:35" hidden="1" x14ac:dyDescent="0.4">
      <c r="D1621" s="37"/>
      <c r="Q1621" s="16"/>
      <c r="AH1621" s="19">
        <f t="shared" si="249"/>
        <v>0</v>
      </c>
      <c r="AI1621" t="str">
        <f>IFERROR(INDEX(PROVEEDORES!$B$1:$B$6940,MATCH(AH1621,PROVEEDORES!$A$1:$A$6940,0)),"")</f>
        <v/>
      </c>
    </row>
    <row r="1622" spans="4:35" hidden="1" x14ac:dyDescent="0.4">
      <c r="D1622" s="37"/>
      <c r="Q1622" s="16"/>
      <c r="AH1622" s="19">
        <f t="shared" si="249"/>
        <v>0</v>
      </c>
      <c r="AI1622" t="str">
        <f>IFERROR(INDEX(PROVEEDORES!$B$1:$B$6940,MATCH(AH1622,PROVEEDORES!$A$1:$A$6940,0)),"")</f>
        <v/>
      </c>
    </row>
    <row r="1623" spans="4:35" hidden="1" x14ac:dyDescent="0.4">
      <c r="D1623" s="37"/>
      <c r="Q1623" s="16"/>
      <c r="AH1623" s="19">
        <f t="shared" si="249"/>
        <v>0</v>
      </c>
      <c r="AI1623" t="str">
        <f>IFERROR(INDEX(PROVEEDORES!$B$1:$B$6940,MATCH(AH1623,PROVEEDORES!$A$1:$A$6940,0)),"")</f>
        <v/>
      </c>
    </row>
    <row r="1624" spans="4:35" hidden="1" x14ac:dyDescent="0.4">
      <c r="D1624" s="37"/>
      <c r="Q1624" s="16"/>
      <c r="AH1624" s="19">
        <f t="shared" si="249"/>
        <v>0</v>
      </c>
      <c r="AI1624" t="str">
        <f>IFERROR(INDEX(PROVEEDORES!$B$1:$B$6940,MATCH(AH1624,PROVEEDORES!$A$1:$A$6940,0)),"")</f>
        <v/>
      </c>
    </row>
    <row r="1625" spans="4:35" hidden="1" x14ac:dyDescent="0.4">
      <c r="D1625" s="37"/>
      <c r="Q1625" s="16"/>
      <c r="AH1625" s="19">
        <f t="shared" si="249"/>
        <v>0</v>
      </c>
      <c r="AI1625" t="str">
        <f>IFERROR(INDEX(PROVEEDORES!$B$1:$B$6940,MATCH(AH1625,PROVEEDORES!$A$1:$A$6940,0)),"")</f>
        <v/>
      </c>
    </row>
    <row r="1626" spans="4:35" hidden="1" x14ac:dyDescent="0.4">
      <c r="D1626" s="37"/>
      <c r="Q1626" s="16"/>
      <c r="AH1626" s="19">
        <f t="shared" si="249"/>
        <v>0</v>
      </c>
      <c r="AI1626" t="str">
        <f>IFERROR(INDEX(PROVEEDORES!$B$1:$B$6940,MATCH(AH1626,PROVEEDORES!$A$1:$A$6940,0)),"")</f>
        <v/>
      </c>
    </row>
    <row r="1627" spans="4:35" hidden="1" x14ac:dyDescent="0.4">
      <c r="D1627" s="37"/>
      <c r="Q1627" s="16"/>
      <c r="AH1627" s="19">
        <f t="shared" si="249"/>
        <v>0</v>
      </c>
      <c r="AI1627" t="str">
        <f>IFERROR(INDEX(PROVEEDORES!$B$1:$B$6940,MATCH(AH1627,PROVEEDORES!$A$1:$A$6940,0)),"")</f>
        <v/>
      </c>
    </row>
    <row r="1628" spans="4:35" hidden="1" x14ac:dyDescent="0.4">
      <c r="D1628" s="37"/>
      <c r="Q1628" s="16"/>
      <c r="AH1628" s="19">
        <f t="shared" si="249"/>
        <v>0</v>
      </c>
      <c r="AI1628" t="str">
        <f>IFERROR(INDEX(PROVEEDORES!$B$1:$B$6940,MATCH(AH1628,PROVEEDORES!$A$1:$A$6940,0)),"")</f>
        <v/>
      </c>
    </row>
    <row r="1629" spans="4:35" hidden="1" x14ac:dyDescent="0.4">
      <c r="D1629" s="37"/>
      <c r="Q1629" s="16"/>
      <c r="AH1629" s="19">
        <f t="shared" si="249"/>
        <v>0</v>
      </c>
      <c r="AI1629" t="str">
        <f>IFERROR(INDEX(PROVEEDORES!$B$1:$B$6940,MATCH(AH1629,PROVEEDORES!$A$1:$A$6940,0)),"")</f>
        <v/>
      </c>
    </row>
    <row r="1630" spans="4:35" hidden="1" x14ac:dyDescent="0.4">
      <c r="D1630" s="37"/>
      <c r="M1630" s="13"/>
      <c r="Q1630" s="16"/>
      <c r="AH1630" s="19">
        <f t="shared" si="249"/>
        <v>0</v>
      </c>
      <c r="AI1630" t="str">
        <f>IFERROR(INDEX(PROVEEDORES!$B$1:$B$6940,MATCH(AH1630,PROVEEDORES!$A$1:$A$6940,0)),"")</f>
        <v/>
      </c>
    </row>
    <row r="1631" spans="4:35" hidden="1" x14ac:dyDescent="0.4">
      <c r="D1631" s="37"/>
      <c r="M1631" s="13"/>
      <c r="Q1631" s="16"/>
      <c r="AH1631" s="19">
        <f t="shared" si="249"/>
        <v>0</v>
      </c>
      <c r="AI1631" t="str">
        <f>IFERROR(INDEX(PROVEEDORES!$B$1:$B$6940,MATCH(AH1631,PROVEEDORES!$A$1:$A$6940,0)),"")</f>
        <v/>
      </c>
    </row>
    <row r="1632" spans="4:35" hidden="1" x14ac:dyDescent="0.4">
      <c r="D1632" s="37"/>
      <c r="M1632" s="13"/>
      <c r="Q1632" s="16"/>
      <c r="AH1632" s="19">
        <f t="shared" si="249"/>
        <v>0</v>
      </c>
      <c r="AI1632" t="str">
        <f>IFERROR(INDEX(PROVEEDORES!$B$1:$B$6940,MATCH(AH1632,PROVEEDORES!$A$1:$A$6940,0)),"")</f>
        <v/>
      </c>
    </row>
    <row r="1633" spans="4:35" hidden="1" x14ac:dyDescent="0.4">
      <c r="D1633" s="37"/>
      <c r="Q1633" s="16"/>
      <c r="AH1633" s="19">
        <f t="shared" si="249"/>
        <v>0</v>
      </c>
      <c r="AI1633" t="str">
        <f>IFERROR(INDEX(PROVEEDORES!$B$1:$B$6940,MATCH(AH1633,PROVEEDORES!$A$1:$A$6940,0)),"")</f>
        <v/>
      </c>
    </row>
    <row r="1634" spans="4:35" hidden="1" x14ac:dyDescent="0.4">
      <c r="D1634" s="37"/>
      <c r="Q1634" s="16"/>
      <c r="AH1634" s="19">
        <f t="shared" si="249"/>
        <v>0</v>
      </c>
      <c r="AI1634" t="str">
        <f>IFERROR(INDEX(PROVEEDORES!$B$1:$B$6940,MATCH(AH1634,PROVEEDORES!$A$1:$A$6940,0)),"")</f>
        <v/>
      </c>
    </row>
    <row r="1635" spans="4:35" hidden="1" x14ac:dyDescent="0.4">
      <c r="D1635" s="37"/>
      <c r="Q1635" s="16"/>
      <c r="AH1635" s="19">
        <f t="shared" si="249"/>
        <v>0</v>
      </c>
      <c r="AI1635" t="str">
        <f>IFERROR(INDEX(PROVEEDORES!$B$1:$B$6940,MATCH(AH1635,PROVEEDORES!$A$1:$A$6940,0)),"")</f>
        <v/>
      </c>
    </row>
    <row r="1636" spans="4:35" hidden="1" x14ac:dyDescent="0.4">
      <c r="D1636" s="37"/>
      <c r="Q1636" s="16"/>
      <c r="AH1636" s="19">
        <f t="shared" si="249"/>
        <v>0</v>
      </c>
      <c r="AI1636" t="str">
        <f>IFERROR(INDEX(PROVEEDORES!$B$1:$B$6940,MATCH(AH1636,PROVEEDORES!$A$1:$A$6940,0)),"")</f>
        <v/>
      </c>
    </row>
    <row r="1637" spans="4:35" hidden="1" x14ac:dyDescent="0.4">
      <c r="D1637" s="37"/>
      <c r="Q1637" s="16"/>
      <c r="AH1637" s="19">
        <f t="shared" si="249"/>
        <v>0</v>
      </c>
      <c r="AI1637" t="str">
        <f>IFERROR(INDEX(PROVEEDORES!$B$1:$B$6940,MATCH(AH1637,PROVEEDORES!$A$1:$A$6940,0)),"")</f>
        <v/>
      </c>
    </row>
    <row r="1638" spans="4:35" hidden="1" x14ac:dyDescent="0.4">
      <c r="D1638" s="37"/>
      <c r="Q1638" s="16"/>
      <c r="AH1638" s="19">
        <f t="shared" si="249"/>
        <v>0</v>
      </c>
      <c r="AI1638" t="str">
        <f>IFERROR(INDEX(PROVEEDORES!$B$1:$B$6940,MATCH(AH1638,PROVEEDORES!$A$1:$A$6940,0)),"")</f>
        <v/>
      </c>
    </row>
    <row r="1639" spans="4:35" hidden="1" x14ac:dyDescent="0.4">
      <c r="D1639" s="37"/>
      <c r="Q1639" s="16"/>
      <c r="AH1639" s="19">
        <f t="shared" si="249"/>
        <v>0</v>
      </c>
      <c r="AI1639" t="str">
        <f>IFERROR(INDEX(PROVEEDORES!$B$1:$B$6940,MATCH(AH1639,PROVEEDORES!$A$1:$A$6940,0)),"")</f>
        <v/>
      </c>
    </row>
    <row r="1640" spans="4:35" hidden="1" x14ac:dyDescent="0.4">
      <c r="D1640" s="37"/>
      <c r="Q1640" s="16"/>
      <c r="AH1640" s="19">
        <f t="shared" si="249"/>
        <v>0</v>
      </c>
      <c r="AI1640" t="str">
        <f>IFERROR(INDEX(PROVEEDORES!$B$1:$B$6940,MATCH(AH1640,PROVEEDORES!$A$1:$A$6940,0)),"")</f>
        <v/>
      </c>
    </row>
    <row r="1641" spans="4:35" hidden="1" x14ac:dyDescent="0.4">
      <c r="D1641" s="37"/>
      <c r="Q1641" s="16"/>
      <c r="AH1641" s="19">
        <f t="shared" si="249"/>
        <v>0</v>
      </c>
      <c r="AI1641" t="str">
        <f>IFERROR(INDEX(PROVEEDORES!$B$1:$B$6940,MATCH(AH1641,PROVEEDORES!$A$1:$A$6940,0)),"")</f>
        <v/>
      </c>
    </row>
    <row r="1642" spans="4:35" hidden="1" x14ac:dyDescent="0.4">
      <c r="D1642" s="37"/>
      <c r="Q1642" s="16"/>
      <c r="AH1642" s="19">
        <f t="shared" si="249"/>
        <v>0</v>
      </c>
      <c r="AI1642" t="str">
        <f>IFERROR(INDEX(PROVEEDORES!$B$1:$B$6940,MATCH(AH1642,PROVEEDORES!$A$1:$A$6940,0)),"")</f>
        <v/>
      </c>
    </row>
    <row r="1643" spans="4:35" hidden="1" x14ac:dyDescent="0.4">
      <c r="D1643" s="37"/>
      <c r="Q1643" s="16"/>
      <c r="AH1643" s="19">
        <f t="shared" si="249"/>
        <v>0</v>
      </c>
      <c r="AI1643" t="str">
        <f>IFERROR(INDEX(PROVEEDORES!$B$1:$B$6940,MATCH(AH1643,PROVEEDORES!$A$1:$A$6940,0)),"")</f>
        <v/>
      </c>
    </row>
    <row r="1644" spans="4:35" hidden="1" x14ac:dyDescent="0.4">
      <c r="D1644" s="37"/>
      <c r="Q1644" s="16"/>
      <c r="AH1644" s="19">
        <f t="shared" si="249"/>
        <v>0</v>
      </c>
      <c r="AI1644" t="str">
        <f>IFERROR(INDEX(PROVEEDORES!$B$1:$B$6940,MATCH(AH1644,PROVEEDORES!$A$1:$A$6940,0)),"")</f>
        <v/>
      </c>
    </row>
    <row r="1645" spans="4:35" hidden="1" x14ac:dyDescent="0.4">
      <c r="D1645" s="37"/>
      <c r="Q1645" s="16"/>
      <c r="AH1645" s="19">
        <f t="shared" si="249"/>
        <v>0</v>
      </c>
      <c r="AI1645" t="str">
        <f>IFERROR(INDEX(PROVEEDORES!$B$1:$B$6940,MATCH(AH1645,PROVEEDORES!$A$1:$A$6940,0)),"")</f>
        <v/>
      </c>
    </row>
    <row r="1646" spans="4:35" hidden="1" x14ac:dyDescent="0.4">
      <c r="D1646" s="37"/>
      <c r="Q1646" s="16"/>
      <c r="AH1646" s="19">
        <f t="shared" si="249"/>
        <v>0</v>
      </c>
      <c r="AI1646" t="str">
        <f>IFERROR(INDEX(PROVEEDORES!$B$1:$B$6940,MATCH(AH1646,PROVEEDORES!$A$1:$A$6940,0)),"")</f>
        <v/>
      </c>
    </row>
    <row r="1647" spans="4:35" hidden="1" x14ac:dyDescent="0.4">
      <c r="D1647" s="37"/>
      <c r="Q1647" s="16"/>
      <c r="AH1647" s="19">
        <f t="shared" si="249"/>
        <v>0</v>
      </c>
      <c r="AI1647" t="str">
        <f>IFERROR(INDEX(PROVEEDORES!$B$1:$B$6940,MATCH(AH1647,PROVEEDORES!$A$1:$A$6940,0)),"")</f>
        <v/>
      </c>
    </row>
    <row r="1648" spans="4:35" hidden="1" x14ac:dyDescent="0.4">
      <c r="D1648" s="37"/>
      <c r="Q1648" s="16"/>
      <c r="AH1648" s="19">
        <f t="shared" si="249"/>
        <v>0</v>
      </c>
      <c r="AI1648" t="str">
        <f>IFERROR(INDEX(PROVEEDORES!$B$1:$B$6940,MATCH(AH1648,PROVEEDORES!$A$1:$A$6940,0)),"")</f>
        <v/>
      </c>
    </row>
    <row r="1649" spans="4:35" hidden="1" x14ac:dyDescent="0.4">
      <c r="D1649" s="37"/>
      <c r="Q1649" s="16"/>
      <c r="AH1649" s="19">
        <f t="shared" si="249"/>
        <v>0</v>
      </c>
      <c r="AI1649" t="str">
        <f>IFERROR(INDEX(PROVEEDORES!$B$1:$B$6940,MATCH(AH1649,PROVEEDORES!$A$1:$A$6940,0)),"")</f>
        <v/>
      </c>
    </row>
    <row r="1650" spans="4:35" hidden="1" x14ac:dyDescent="0.4">
      <c r="D1650" s="37"/>
      <c r="Q1650" s="16"/>
      <c r="AH1650" s="19">
        <f t="shared" si="249"/>
        <v>0</v>
      </c>
      <c r="AI1650" t="str">
        <f>IFERROR(INDEX(PROVEEDORES!$B$1:$B$6940,MATCH(AH1650,PROVEEDORES!$A$1:$A$6940,0)),"")</f>
        <v/>
      </c>
    </row>
    <row r="1651" spans="4:35" hidden="1" x14ac:dyDescent="0.4">
      <c r="D1651" s="37"/>
      <c r="M1651" s="13"/>
      <c r="Q1651" s="16"/>
      <c r="AH1651" s="19">
        <f t="shared" si="249"/>
        <v>0</v>
      </c>
      <c r="AI1651" t="str">
        <f>IFERROR(INDEX(PROVEEDORES!$B$1:$B$6940,MATCH(AH1651,PROVEEDORES!$A$1:$A$6940,0)),"")</f>
        <v/>
      </c>
    </row>
    <row r="1652" spans="4:35" hidden="1" x14ac:dyDescent="0.4">
      <c r="D1652" s="37"/>
      <c r="M1652" s="13"/>
      <c r="Q1652" s="16"/>
      <c r="AH1652" s="19">
        <f t="shared" ref="AH1652:AH1715" si="250">M1652</f>
        <v>0</v>
      </c>
      <c r="AI1652" t="str">
        <f>IFERROR(INDEX(PROVEEDORES!$B$1:$B$6940,MATCH(AH1652,PROVEEDORES!$A$1:$A$6940,0)),"")</f>
        <v/>
      </c>
    </row>
    <row r="1653" spans="4:35" hidden="1" x14ac:dyDescent="0.4">
      <c r="D1653" s="37"/>
      <c r="Q1653" s="16"/>
      <c r="AH1653" s="19">
        <f t="shared" si="250"/>
        <v>0</v>
      </c>
      <c r="AI1653" t="str">
        <f>IFERROR(INDEX(PROVEEDORES!$B$1:$B$6940,MATCH(AH1653,PROVEEDORES!$A$1:$A$6940,0)),"")</f>
        <v/>
      </c>
    </row>
    <row r="1654" spans="4:35" hidden="1" x14ac:dyDescent="0.4">
      <c r="D1654" s="37"/>
      <c r="Q1654" s="16"/>
      <c r="AH1654" s="19">
        <f t="shared" si="250"/>
        <v>0</v>
      </c>
      <c r="AI1654" t="str">
        <f>IFERROR(INDEX(PROVEEDORES!$B$1:$B$6940,MATCH(AH1654,PROVEEDORES!$A$1:$A$6940,0)),"")</f>
        <v/>
      </c>
    </row>
    <row r="1655" spans="4:35" hidden="1" x14ac:dyDescent="0.4">
      <c r="D1655" s="37"/>
      <c r="Q1655" s="16"/>
      <c r="AH1655" s="19">
        <f t="shared" si="250"/>
        <v>0</v>
      </c>
      <c r="AI1655" t="str">
        <f>IFERROR(INDEX(PROVEEDORES!$B$1:$B$6940,MATCH(AH1655,PROVEEDORES!$A$1:$A$6940,0)),"")</f>
        <v/>
      </c>
    </row>
    <row r="1656" spans="4:35" hidden="1" x14ac:dyDescent="0.4">
      <c r="D1656" s="37"/>
      <c r="Q1656" s="16"/>
      <c r="AH1656" s="19">
        <f t="shared" si="250"/>
        <v>0</v>
      </c>
      <c r="AI1656" t="str">
        <f>IFERROR(INDEX(PROVEEDORES!$B$1:$B$6940,MATCH(AH1656,PROVEEDORES!$A$1:$A$6940,0)),"")</f>
        <v/>
      </c>
    </row>
    <row r="1657" spans="4:35" hidden="1" x14ac:dyDescent="0.4">
      <c r="D1657" s="37"/>
      <c r="M1657" s="13"/>
      <c r="Q1657" s="16"/>
      <c r="AH1657" s="19">
        <f t="shared" si="250"/>
        <v>0</v>
      </c>
      <c r="AI1657" t="str">
        <f>IFERROR(INDEX(PROVEEDORES!$B$1:$B$6940,MATCH(AH1657,PROVEEDORES!$A$1:$A$6940,0)),"")</f>
        <v/>
      </c>
    </row>
    <row r="1658" spans="4:35" hidden="1" x14ac:dyDescent="0.4">
      <c r="D1658" s="37"/>
      <c r="M1658" s="13"/>
      <c r="Q1658" s="16"/>
      <c r="AH1658" s="19">
        <f t="shared" si="250"/>
        <v>0</v>
      </c>
      <c r="AI1658" t="str">
        <f>IFERROR(INDEX(PROVEEDORES!$B$1:$B$6940,MATCH(AH1658,PROVEEDORES!$A$1:$A$6940,0)),"")</f>
        <v/>
      </c>
    </row>
    <row r="1659" spans="4:35" hidden="1" x14ac:dyDescent="0.4">
      <c r="D1659" s="37"/>
      <c r="M1659" s="13"/>
      <c r="Q1659" s="16"/>
      <c r="AH1659" s="19">
        <f t="shared" si="250"/>
        <v>0</v>
      </c>
      <c r="AI1659" t="str">
        <f>IFERROR(INDEX(PROVEEDORES!$B$1:$B$6940,MATCH(AH1659,PROVEEDORES!$A$1:$A$6940,0)),"")</f>
        <v/>
      </c>
    </row>
    <row r="1660" spans="4:35" hidden="1" x14ac:dyDescent="0.4">
      <c r="D1660" s="37"/>
      <c r="Q1660" s="16"/>
      <c r="AH1660" s="19">
        <f t="shared" si="250"/>
        <v>0</v>
      </c>
      <c r="AI1660" t="str">
        <f>IFERROR(INDEX(PROVEEDORES!$B$1:$B$6940,MATCH(AH1660,PROVEEDORES!$A$1:$A$6940,0)),"")</f>
        <v/>
      </c>
    </row>
    <row r="1661" spans="4:35" hidden="1" x14ac:dyDescent="0.4">
      <c r="D1661" s="37"/>
      <c r="Q1661" s="16"/>
      <c r="AH1661" s="19">
        <f t="shared" si="250"/>
        <v>0</v>
      </c>
      <c r="AI1661" t="str">
        <f>IFERROR(INDEX(PROVEEDORES!$B$1:$B$6940,MATCH(AH1661,PROVEEDORES!$A$1:$A$6940,0)),"")</f>
        <v/>
      </c>
    </row>
    <row r="1662" spans="4:35" hidden="1" x14ac:dyDescent="0.4">
      <c r="D1662" s="37"/>
      <c r="Q1662" s="16"/>
      <c r="AH1662" s="19">
        <f t="shared" si="250"/>
        <v>0</v>
      </c>
      <c r="AI1662" t="str">
        <f>IFERROR(INDEX(PROVEEDORES!$B$1:$B$6940,MATCH(AH1662,PROVEEDORES!$A$1:$A$6940,0)),"")</f>
        <v/>
      </c>
    </row>
    <row r="1663" spans="4:35" hidden="1" x14ac:dyDescent="0.4">
      <c r="D1663" s="37"/>
      <c r="Q1663" s="16"/>
      <c r="AH1663" s="19">
        <f t="shared" si="250"/>
        <v>0</v>
      </c>
      <c r="AI1663" t="str">
        <f>IFERROR(INDEX(PROVEEDORES!$B$1:$B$6940,MATCH(AH1663,PROVEEDORES!$A$1:$A$6940,0)),"")</f>
        <v/>
      </c>
    </row>
    <row r="1664" spans="4:35" hidden="1" x14ac:dyDescent="0.4">
      <c r="D1664" s="37"/>
      <c r="Q1664" s="16"/>
      <c r="AH1664" s="19">
        <f t="shared" si="250"/>
        <v>0</v>
      </c>
      <c r="AI1664" t="str">
        <f>IFERROR(INDEX(PROVEEDORES!$B$1:$B$6940,MATCH(AH1664,PROVEEDORES!$A$1:$A$6940,0)),"")</f>
        <v/>
      </c>
    </row>
    <row r="1665" spans="4:35" hidden="1" x14ac:dyDescent="0.4">
      <c r="D1665" s="37"/>
      <c r="Q1665" s="16"/>
      <c r="AH1665" s="19">
        <f t="shared" si="250"/>
        <v>0</v>
      </c>
      <c r="AI1665" t="str">
        <f>IFERROR(INDEX(PROVEEDORES!$B$1:$B$6940,MATCH(AH1665,PROVEEDORES!$A$1:$A$6940,0)),"")</f>
        <v/>
      </c>
    </row>
    <row r="1666" spans="4:35" hidden="1" x14ac:dyDescent="0.4">
      <c r="D1666" s="37"/>
      <c r="Q1666" s="16"/>
      <c r="AH1666" s="19">
        <f t="shared" si="250"/>
        <v>0</v>
      </c>
      <c r="AI1666" t="str">
        <f>IFERROR(INDEX(PROVEEDORES!$B$1:$B$6940,MATCH(AH1666,PROVEEDORES!$A$1:$A$6940,0)),"")</f>
        <v/>
      </c>
    </row>
    <row r="1667" spans="4:35" hidden="1" x14ac:dyDescent="0.4">
      <c r="D1667" s="37"/>
      <c r="Q1667" s="16"/>
      <c r="AH1667" s="19">
        <f t="shared" si="250"/>
        <v>0</v>
      </c>
      <c r="AI1667" t="str">
        <f>IFERROR(INDEX(PROVEEDORES!$B$1:$B$6940,MATCH(AH1667,PROVEEDORES!$A$1:$A$6940,0)),"")</f>
        <v/>
      </c>
    </row>
    <row r="1668" spans="4:35" hidden="1" x14ac:dyDescent="0.4">
      <c r="D1668" s="37"/>
      <c r="Q1668" s="16"/>
      <c r="AH1668" s="19">
        <f t="shared" si="250"/>
        <v>0</v>
      </c>
      <c r="AI1668" t="str">
        <f>IFERROR(INDEX(PROVEEDORES!$B$1:$B$6940,MATCH(AH1668,PROVEEDORES!$A$1:$A$6940,0)),"")</f>
        <v/>
      </c>
    </row>
    <row r="1669" spans="4:35" hidden="1" x14ac:dyDescent="0.4">
      <c r="D1669" s="37"/>
      <c r="M1669" s="13"/>
      <c r="Q1669" s="16"/>
      <c r="AH1669" s="19">
        <f t="shared" si="250"/>
        <v>0</v>
      </c>
      <c r="AI1669" t="str">
        <f>IFERROR(INDEX(PROVEEDORES!$B$1:$B$6940,MATCH(AH1669,PROVEEDORES!$A$1:$A$6940,0)),"")</f>
        <v/>
      </c>
    </row>
    <row r="1670" spans="4:35" hidden="1" x14ac:dyDescent="0.4">
      <c r="D1670" s="37"/>
      <c r="M1670" s="13"/>
      <c r="Q1670" s="16"/>
      <c r="AH1670" s="19">
        <f t="shared" si="250"/>
        <v>0</v>
      </c>
      <c r="AI1670" t="str">
        <f>IFERROR(INDEX(PROVEEDORES!$B$1:$B$6940,MATCH(AH1670,PROVEEDORES!$A$1:$A$6940,0)),"")</f>
        <v/>
      </c>
    </row>
    <row r="1671" spans="4:35" hidden="1" x14ac:dyDescent="0.4">
      <c r="D1671" s="37"/>
      <c r="M1671" s="13"/>
      <c r="Q1671" s="16"/>
      <c r="AH1671" s="19">
        <f t="shared" si="250"/>
        <v>0</v>
      </c>
      <c r="AI1671" t="str">
        <f>IFERROR(INDEX(PROVEEDORES!$B$1:$B$6940,MATCH(AH1671,PROVEEDORES!$A$1:$A$6940,0)),"")</f>
        <v/>
      </c>
    </row>
    <row r="1672" spans="4:35" hidden="1" x14ac:dyDescent="0.4">
      <c r="D1672" s="37"/>
      <c r="Q1672" s="16"/>
      <c r="AH1672" s="19">
        <f t="shared" si="250"/>
        <v>0</v>
      </c>
      <c r="AI1672" t="str">
        <f>IFERROR(INDEX(PROVEEDORES!$B$1:$B$6940,MATCH(AH1672,PROVEEDORES!$A$1:$A$6940,0)),"")</f>
        <v/>
      </c>
    </row>
    <row r="1673" spans="4:35" hidden="1" x14ac:dyDescent="0.4">
      <c r="D1673" s="37"/>
      <c r="Q1673" s="16"/>
      <c r="AH1673" s="19">
        <f t="shared" si="250"/>
        <v>0</v>
      </c>
      <c r="AI1673" t="str">
        <f>IFERROR(INDEX(PROVEEDORES!$B$1:$B$6940,MATCH(AH1673,PROVEEDORES!$A$1:$A$6940,0)),"")</f>
        <v/>
      </c>
    </row>
    <row r="1674" spans="4:35" hidden="1" x14ac:dyDescent="0.4">
      <c r="D1674" s="37"/>
      <c r="Q1674" s="16"/>
      <c r="AH1674" s="19">
        <f t="shared" si="250"/>
        <v>0</v>
      </c>
      <c r="AI1674" t="str">
        <f>IFERROR(INDEX(PROVEEDORES!$B$1:$B$6940,MATCH(AH1674,PROVEEDORES!$A$1:$A$6940,0)),"")</f>
        <v/>
      </c>
    </row>
    <row r="1675" spans="4:35" hidden="1" x14ac:dyDescent="0.4">
      <c r="D1675" s="37"/>
      <c r="Q1675" s="16"/>
      <c r="AH1675" s="19">
        <f t="shared" si="250"/>
        <v>0</v>
      </c>
      <c r="AI1675" t="str">
        <f>IFERROR(INDEX(PROVEEDORES!$B$1:$B$6940,MATCH(AH1675,PROVEEDORES!$A$1:$A$6940,0)),"")</f>
        <v/>
      </c>
    </row>
    <row r="1676" spans="4:35" hidden="1" x14ac:dyDescent="0.4">
      <c r="D1676" s="37"/>
      <c r="Q1676" s="16"/>
      <c r="AH1676" s="19">
        <f t="shared" si="250"/>
        <v>0</v>
      </c>
      <c r="AI1676" t="str">
        <f>IFERROR(INDEX(PROVEEDORES!$B$1:$B$6940,MATCH(AH1676,PROVEEDORES!$A$1:$A$6940,0)),"")</f>
        <v/>
      </c>
    </row>
    <row r="1677" spans="4:35" hidden="1" x14ac:dyDescent="0.4">
      <c r="D1677" s="37"/>
      <c r="Q1677" s="16"/>
      <c r="AH1677" s="19">
        <f t="shared" si="250"/>
        <v>0</v>
      </c>
      <c r="AI1677" t="str">
        <f>IFERROR(INDEX(PROVEEDORES!$B$1:$B$6940,MATCH(AH1677,PROVEEDORES!$A$1:$A$6940,0)),"")</f>
        <v/>
      </c>
    </row>
    <row r="1678" spans="4:35" hidden="1" x14ac:dyDescent="0.4">
      <c r="D1678" s="37"/>
      <c r="Q1678" s="16"/>
      <c r="AH1678" s="19">
        <f t="shared" si="250"/>
        <v>0</v>
      </c>
      <c r="AI1678" t="str">
        <f>IFERROR(INDEX(PROVEEDORES!$B$1:$B$6940,MATCH(AH1678,PROVEEDORES!$A$1:$A$6940,0)),"")</f>
        <v/>
      </c>
    </row>
    <row r="1679" spans="4:35" hidden="1" x14ac:dyDescent="0.4">
      <c r="D1679" s="37"/>
      <c r="Q1679" s="16"/>
      <c r="AH1679" s="19">
        <f t="shared" si="250"/>
        <v>0</v>
      </c>
      <c r="AI1679" t="str">
        <f>IFERROR(INDEX(PROVEEDORES!$B$1:$B$6940,MATCH(AH1679,PROVEEDORES!$A$1:$A$6940,0)),"")</f>
        <v/>
      </c>
    </row>
    <row r="1680" spans="4:35" hidden="1" x14ac:dyDescent="0.4">
      <c r="D1680" s="5"/>
      <c r="Q1680" s="16"/>
      <c r="AH1680" s="19">
        <f t="shared" si="250"/>
        <v>0</v>
      </c>
      <c r="AI1680" t="str">
        <f>IFERROR(INDEX(PROVEEDORES!$B$1:$B$6940,MATCH(AH1680,PROVEEDORES!$A$1:$A$6940,0)),"")</f>
        <v/>
      </c>
    </row>
    <row r="1681" spans="4:35" hidden="1" x14ac:dyDescent="0.4">
      <c r="D1681" s="37"/>
      <c r="Q1681" s="16"/>
      <c r="AH1681" s="19">
        <f t="shared" si="250"/>
        <v>0</v>
      </c>
      <c r="AI1681" t="str">
        <f>IFERROR(INDEX(PROVEEDORES!$B$1:$B$6940,MATCH(AH1681,PROVEEDORES!$A$1:$A$6940,0)),"")</f>
        <v/>
      </c>
    </row>
    <row r="1682" spans="4:35" hidden="1" x14ac:dyDescent="0.4">
      <c r="D1682" s="37"/>
      <c r="Q1682" s="16"/>
      <c r="AH1682" s="19">
        <f t="shared" si="250"/>
        <v>0</v>
      </c>
      <c r="AI1682" t="str">
        <f>IFERROR(INDEX(PROVEEDORES!$B$1:$B$6940,MATCH(AH1682,PROVEEDORES!$A$1:$A$6940,0)),"")</f>
        <v/>
      </c>
    </row>
    <row r="1683" spans="4:35" hidden="1" x14ac:dyDescent="0.4">
      <c r="D1683" s="37"/>
      <c r="Q1683" s="16"/>
      <c r="AH1683" s="19">
        <f t="shared" si="250"/>
        <v>0</v>
      </c>
      <c r="AI1683" t="str">
        <f>IFERROR(INDEX(PROVEEDORES!$B$1:$B$6940,MATCH(AH1683,PROVEEDORES!$A$1:$A$6940,0)),"")</f>
        <v/>
      </c>
    </row>
    <row r="1684" spans="4:35" hidden="1" x14ac:dyDescent="0.4">
      <c r="D1684" s="37"/>
      <c r="Q1684" s="16"/>
      <c r="AH1684" s="19">
        <f t="shared" si="250"/>
        <v>0</v>
      </c>
      <c r="AI1684" t="str">
        <f>IFERROR(INDEX(PROVEEDORES!$B$1:$B$6940,MATCH(AH1684,PROVEEDORES!$A$1:$A$6940,0)),"")</f>
        <v/>
      </c>
    </row>
    <row r="1685" spans="4:35" hidden="1" x14ac:dyDescent="0.4">
      <c r="D1685" s="37"/>
      <c r="Q1685" s="16"/>
      <c r="AH1685" s="19">
        <f t="shared" si="250"/>
        <v>0</v>
      </c>
      <c r="AI1685" t="str">
        <f>IFERROR(INDEX(PROVEEDORES!$B$1:$B$6940,MATCH(AH1685,PROVEEDORES!$A$1:$A$6940,0)),"")</f>
        <v/>
      </c>
    </row>
    <row r="1686" spans="4:35" hidden="1" x14ac:dyDescent="0.4">
      <c r="D1686" s="37"/>
      <c r="Q1686" s="16"/>
      <c r="AH1686" s="19">
        <f t="shared" si="250"/>
        <v>0</v>
      </c>
      <c r="AI1686" t="str">
        <f>IFERROR(INDEX(PROVEEDORES!$B$1:$B$6940,MATCH(AH1686,PROVEEDORES!$A$1:$A$6940,0)),"")</f>
        <v/>
      </c>
    </row>
    <row r="1687" spans="4:35" hidden="1" x14ac:dyDescent="0.4">
      <c r="D1687" s="37"/>
      <c r="Q1687" s="16"/>
      <c r="AH1687" s="19">
        <f t="shared" si="250"/>
        <v>0</v>
      </c>
      <c r="AI1687" t="str">
        <f>IFERROR(INDEX(PROVEEDORES!$B$1:$B$6940,MATCH(AH1687,PROVEEDORES!$A$1:$A$6940,0)),"")</f>
        <v/>
      </c>
    </row>
    <row r="1688" spans="4:35" hidden="1" x14ac:dyDescent="0.4">
      <c r="D1688" s="37"/>
      <c r="Q1688" s="16"/>
      <c r="AH1688" s="19">
        <f t="shared" si="250"/>
        <v>0</v>
      </c>
      <c r="AI1688" t="str">
        <f>IFERROR(INDEX(PROVEEDORES!$B$1:$B$6940,MATCH(AH1688,PROVEEDORES!$A$1:$A$6940,0)),"")</f>
        <v/>
      </c>
    </row>
    <row r="1689" spans="4:35" hidden="1" x14ac:dyDescent="0.4">
      <c r="D1689" s="37"/>
      <c r="M1689" s="13"/>
      <c r="Q1689" s="16"/>
      <c r="AH1689" s="19">
        <f t="shared" si="250"/>
        <v>0</v>
      </c>
      <c r="AI1689" t="str">
        <f>IFERROR(INDEX(PROVEEDORES!$B$1:$B$6940,MATCH(AH1689,PROVEEDORES!$A$1:$A$6940,0)),"")</f>
        <v/>
      </c>
    </row>
    <row r="1690" spans="4:35" hidden="1" x14ac:dyDescent="0.4">
      <c r="D1690" s="37"/>
      <c r="M1690" s="13"/>
      <c r="Q1690" s="16"/>
      <c r="AH1690" s="19">
        <f t="shared" si="250"/>
        <v>0</v>
      </c>
      <c r="AI1690" t="str">
        <f>IFERROR(INDEX(PROVEEDORES!$B$1:$B$6940,MATCH(AH1690,PROVEEDORES!$A$1:$A$6940,0)),"")</f>
        <v/>
      </c>
    </row>
    <row r="1691" spans="4:35" hidden="1" x14ac:dyDescent="0.4">
      <c r="D1691" s="37"/>
      <c r="M1691" s="13"/>
      <c r="Q1691" s="16"/>
      <c r="AH1691" s="19">
        <f t="shared" si="250"/>
        <v>0</v>
      </c>
      <c r="AI1691" t="str">
        <f>IFERROR(INDEX(PROVEEDORES!$B$1:$B$6940,MATCH(AH1691,PROVEEDORES!$A$1:$A$6940,0)),"")</f>
        <v/>
      </c>
    </row>
    <row r="1692" spans="4:35" hidden="1" x14ac:dyDescent="0.4">
      <c r="D1692" s="37"/>
      <c r="M1692" s="13"/>
      <c r="Q1692" s="16"/>
      <c r="AH1692" s="19">
        <f t="shared" si="250"/>
        <v>0</v>
      </c>
      <c r="AI1692" t="str">
        <f>IFERROR(INDEX(PROVEEDORES!$B$1:$B$6940,MATCH(AH1692,PROVEEDORES!$A$1:$A$6940,0)),"")</f>
        <v/>
      </c>
    </row>
    <row r="1693" spans="4:35" hidden="1" x14ac:dyDescent="0.4">
      <c r="D1693" s="37"/>
      <c r="Q1693" s="16"/>
      <c r="AH1693" s="19">
        <f t="shared" si="250"/>
        <v>0</v>
      </c>
      <c r="AI1693" t="str">
        <f>IFERROR(INDEX(PROVEEDORES!$B$1:$B$6940,MATCH(AH1693,PROVEEDORES!$A$1:$A$6940,0)),"")</f>
        <v/>
      </c>
    </row>
    <row r="1694" spans="4:35" hidden="1" x14ac:dyDescent="0.4">
      <c r="D1694" s="37"/>
      <c r="Q1694" s="16"/>
      <c r="AH1694" s="19">
        <f t="shared" si="250"/>
        <v>0</v>
      </c>
      <c r="AI1694" t="str">
        <f>IFERROR(INDEX(PROVEEDORES!$B$1:$B$6940,MATCH(AH1694,PROVEEDORES!$A$1:$A$6940,0)),"")</f>
        <v/>
      </c>
    </row>
    <row r="1695" spans="4:35" hidden="1" x14ac:dyDescent="0.4">
      <c r="D1695" s="37"/>
      <c r="Q1695" s="16"/>
      <c r="AH1695" s="19">
        <f t="shared" si="250"/>
        <v>0</v>
      </c>
      <c r="AI1695" t="str">
        <f>IFERROR(INDEX(PROVEEDORES!$B$1:$B$6940,MATCH(AH1695,PROVEEDORES!$A$1:$A$6940,0)),"")</f>
        <v/>
      </c>
    </row>
    <row r="1696" spans="4:35" hidden="1" x14ac:dyDescent="0.4">
      <c r="D1696" s="37"/>
      <c r="Q1696" s="16"/>
      <c r="AH1696" s="19">
        <f t="shared" si="250"/>
        <v>0</v>
      </c>
      <c r="AI1696" t="str">
        <f>IFERROR(INDEX(PROVEEDORES!$B$1:$B$6940,MATCH(AH1696,PROVEEDORES!$A$1:$A$6940,0)),"")</f>
        <v/>
      </c>
    </row>
    <row r="1697" spans="4:35" hidden="1" x14ac:dyDescent="0.4">
      <c r="D1697" s="37"/>
      <c r="Q1697" s="16"/>
      <c r="AH1697" s="19">
        <f t="shared" si="250"/>
        <v>0</v>
      </c>
      <c r="AI1697" t="str">
        <f>IFERROR(INDEX(PROVEEDORES!$B$1:$B$6940,MATCH(AH1697,PROVEEDORES!$A$1:$A$6940,0)),"")</f>
        <v/>
      </c>
    </row>
    <row r="1698" spans="4:35" hidden="1" x14ac:dyDescent="0.4">
      <c r="D1698" s="37"/>
      <c r="Q1698" s="16"/>
      <c r="AH1698" s="19">
        <f t="shared" si="250"/>
        <v>0</v>
      </c>
      <c r="AI1698" t="str">
        <f>IFERROR(INDEX(PROVEEDORES!$B$1:$B$6940,MATCH(AH1698,PROVEEDORES!$A$1:$A$6940,0)),"")</f>
        <v/>
      </c>
    </row>
    <row r="1699" spans="4:35" hidden="1" x14ac:dyDescent="0.4">
      <c r="D1699" s="37"/>
      <c r="Q1699" s="16"/>
      <c r="AH1699" s="19">
        <f t="shared" si="250"/>
        <v>0</v>
      </c>
      <c r="AI1699" t="str">
        <f>IFERROR(INDEX(PROVEEDORES!$B$1:$B$6940,MATCH(AH1699,PROVEEDORES!$A$1:$A$6940,0)),"")</f>
        <v/>
      </c>
    </row>
    <row r="1700" spans="4:35" hidden="1" x14ac:dyDescent="0.4">
      <c r="D1700" s="37"/>
      <c r="Q1700" s="16"/>
      <c r="AH1700" s="19">
        <f t="shared" si="250"/>
        <v>0</v>
      </c>
      <c r="AI1700" t="str">
        <f>IFERROR(INDEX(PROVEEDORES!$B$1:$B$6940,MATCH(AH1700,PROVEEDORES!$A$1:$A$6940,0)),"")</f>
        <v/>
      </c>
    </row>
    <row r="1701" spans="4:35" hidden="1" x14ac:dyDescent="0.4">
      <c r="D1701" s="37"/>
      <c r="Q1701" s="16"/>
      <c r="AH1701" s="19">
        <f t="shared" si="250"/>
        <v>0</v>
      </c>
      <c r="AI1701" t="str">
        <f>IFERROR(INDEX(PROVEEDORES!$B$1:$B$6940,MATCH(AH1701,PROVEEDORES!$A$1:$A$6940,0)),"")</f>
        <v/>
      </c>
    </row>
    <row r="1702" spans="4:35" hidden="1" x14ac:dyDescent="0.4">
      <c r="D1702" s="37"/>
      <c r="Q1702" s="16"/>
      <c r="AH1702" s="19">
        <f t="shared" si="250"/>
        <v>0</v>
      </c>
      <c r="AI1702" t="str">
        <f>IFERROR(INDEX(PROVEEDORES!$B$1:$B$6940,MATCH(AH1702,PROVEEDORES!$A$1:$A$6940,0)),"")</f>
        <v/>
      </c>
    </row>
    <row r="1703" spans="4:35" hidden="1" x14ac:dyDescent="0.4">
      <c r="D1703" s="37"/>
      <c r="Q1703" s="16"/>
      <c r="AH1703" s="19">
        <f t="shared" si="250"/>
        <v>0</v>
      </c>
      <c r="AI1703" t="str">
        <f>IFERROR(INDEX(PROVEEDORES!$B$1:$B$6940,MATCH(AH1703,PROVEEDORES!$A$1:$A$6940,0)),"")</f>
        <v/>
      </c>
    </row>
    <row r="1704" spans="4:35" hidden="1" x14ac:dyDescent="0.4">
      <c r="D1704" s="37"/>
      <c r="Q1704" s="16"/>
      <c r="AH1704" s="19">
        <f t="shared" si="250"/>
        <v>0</v>
      </c>
      <c r="AI1704" t="str">
        <f>IFERROR(INDEX(PROVEEDORES!$B$1:$B$6940,MATCH(AH1704,PROVEEDORES!$A$1:$A$6940,0)),"")</f>
        <v/>
      </c>
    </row>
    <row r="1705" spans="4:35" hidden="1" x14ac:dyDescent="0.4">
      <c r="D1705" s="37"/>
      <c r="Q1705" s="16"/>
      <c r="AH1705" s="19">
        <f t="shared" si="250"/>
        <v>0</v>
      </c>
      <c r="AI1705" t="str">
        <f>IFERROR(INDEX(PROVEEDORES!$B$1:$B$6940,MATCH(AH1705,PROVEEDORES!$A$1:$A$6940,0)),"")</f>
        <v/>
      </c>
    </row>
    <row r="1706" spans="4:35" hidden="1" x14ac:dyDescent="0.4">
      <c r="D1706" s="37"/>
      <c r="Q1706" s="16"/>
      <c r="AH1706" s="19">
        <f t="shared" si="250"/>
        <v>0</v>
      </c>
      <c r="AI1706" t="str">
        <f>IFERROR(INDEX(PROVEEDORES!$B$1:$B$6940,MATCH(AH1706,PROVEEDORES!$A$1:$A$6940,0)),"")</f>
        <v/>
      </c>
    </row>
    <row r="1707" spans="4:35" hidden="1" x14ac:dyDescent="0.4">
      <c r="D1707" s="37"/>
      <c r="Q1707" s="16"/>
      <c r="AH1707" s="19">
        <f t="shared" si="250"/>
        <v>0</v>
      </c>
      <c r="AI1707" t="str">
        <f>IFERROR(INDEX(PROVEEDORES!$B$1:$B$6940,MATCH(AH1707,PROVEEDORES!$A$1:$A$6940,0)),"")</f>
        <v/>
      </c>
    </row>
    <row r="1708" spans="4:35" hidden="1" x14ac:dyDescent="0.4">
      <c r="D1708" s="37"/>
      <c r="Q1708" s="16"/>
      <c r="AH1708" s="19">
        <f t="shared" si="250"/>
        <v>0</v>
      </c>
      <c r="AI1708" t="str">
        <f>IFERROR(INDEX(PROVEEDORES!$B$1:$B$6940,MATCH(AH1708,PROVEEDORES!$A$1:$A$6940,0)),"")</f>
        <v/>
      </c>
    </row>
    <row r="1709" spans="4:35" hidden="1" x14ac:dyDescent="0.4">
      <c r="D1709" s="37"/>
      <c r="Q1709" s="16"/>
      <c r="AH1709" s="19">
        <f t="shared" si="250"/>
        <v>0</v>
      </c>
      <c r="AI1709" t="str">
        <f>IFERROR(INDEX(PROVEEDORES!$B$1:$B$6940,MATCH(AH1709,PROVEEDORES!$A$1:$A$6940,0)),"")</f>
        <v/>
      </c>
    </row>
    <row r="1710" spans="4:35" hidden="1" x14ac:dyDescent="0.4">
      <c r="D1710" s="37"/>
      <c r="Q1710" s="16"/>
      <c r="AH1710" s="19">
        <f t="shared" si="250"/>
        <v>0</v>
      </c>
      <c r="AI1710" t="str">
        <f>IFERROR(INDEX(PROVEEDORES!$B$1:$B$6940,MATCH(AH1710,PROVEEDORES!$A$1:$A$6940,0)),"")</f>
        <v/>
      </c>
    </row>
    <row r="1711" spans="4:35" hidden="1" x14ac:dyDescent="0.4">
      <c r="D1711" s="37"/>
      <c r="Q1711" s="16"/>
      <c r="AH1711" s="19">
        <f t="shared" si="250"/>
        <v>0</v>
      </c>
      <c r="AI1711" t="str">
        <f>IFERROR(INDEX(PROVEEDORES!$B$1:$B$6940,MATCH(AH1711,PROVEEDORES!$A$1:$A$6940,0)),"")</f>
        <v/>
      </c>
    </row>
    <row r="1712" spans="4:35" hidden="1" x14ac:dyDescent="0.4">
      <c r="D1712" s="37"/>
      <c r="Q1712" s="16"/>
      <c r="AH1712" s="19">
        <f t="shared" si="250"/>
        <v>0</v>
      </c>
      <c r="AI1712" t="str">
        <f>IFERROR(INDEX(PROVEEDORES!$B$1:$B$6940,MATCH(AH1712,PROVEEDORES!$A$1:$A$6940,0)),"")</f>
        <v/>
      </c>
    </row>
    <row r="1713" spans="4:35" hidden="1" x14ac:dyDescent="0.4">
      <c r="D1713" s="37"/>
      <c r="M1713" s="13"/>
      <c r="Q1713" s="16"/>
      <c r="AH1713" s="19">
        <f t="shared" si="250"/>
        <v>0</v>
      </c>
      <c r="AI1713" t="str">
        <f>IFERROR(INDEX(PROVEEDORES!$B$1:$B$6940,MATCH(AH1713,PROVEEDORES!$A$1:$A$6940,0)),"")</f>
        <v/>
      </c>
    </row>
    <row r="1714" spans="4:35" hidden="1" x14ac:dyDescent="0.4">
      <c r="D1714" s="37"/>
      <c r="M1714" s="13"/>
      <c r="Q1714" s="16"/>
      <c r="AH1714" s="19">
        <f t="shared" si="250"/>
        <v>0</v>
      </c>
      <c r="AI1714" t="str">
        <f>IFERROR(INDEX(PROVEEDORES!$B$1:$B$6940,MATCH(AH1714,PROVEEDORES!$A$1:$A$6940,0)),"")</f>
        <v/>
      </c>
    </row>
    <row r="1715" spans="4:35" hidden="1" x14ac:dyDescent="0.4">
      <c r="D1715" s="37"/>
      <c r="Q1715" s="16"/>
      <c r="AH1715" s="19">
        <f t="shared" si="250"/>
        <v>0</v>
      </c>
      <c r="AI1715" t="str">
        <f>IFERROR(INDEX(PROVEEDORES!$B$1:$B$6940,MATCH(AH1715,PROVEEDORES!$A$1:$A$6940,0)),"")</f>
        <v/>
      </c>
    </row>
    <row r="1716" spans="4:35" hidden="1" x14ac:dyDescent="0.4">
      <c r="D1716" s="37"/>
      <c r="Q1716" s="16"/>
      <c r="AH1716" s="19">
        <f t="shared" ref="AH1716:AH1779" si="251">M1716</f>
        <v>0</v>
      </c>
      <c r="AI1716" t="str">
        <f>IFERROR(INDEX(PROVEEDORES!$B$1:$B$6940,MATCH(AH1716,PROVEEDORES!$A$1:$A$6940,0)),"")</f>
        <v/>
      </c>
    </row>
    <row r="1717" spans="4:35" hidden="1" x14ac:dyDescent="0.4">
      <c r="D1717" s="37"/>
      <c r="Q1717" s="16"/>
      <c r="AH1717" s="19">
        <f t="shared" si="251"/>
        <v>0</v>
      </c>
      <c r="AI1717" t="str">
        <f>IFERROR(INDEX(PROVEEDORES!$B$1:$B$6940,MATCH(AH1717,PROVEEDORES!$A$1:$A$6940,0)),"")</f>
        <v/>
      </c>
    </row>
    <row r="1718" spans="4:35" hidden="1" x14ac:dyDescent="0.4">
      <c r="D1718" s="37"/>
      <c r="M1718" s="13"/>
      <c r="Q1718" s="16"/>
      <c r="AH1718" s="19">
        <f t="shared" si="251"/>
        <v>0</v>
      </c>
      <c r="AI1718" t="str">
        <f>IFERROR(INDEX(PROVEEDORES!$B$1:$B$6940,MATCH(AH1718,PROVEEDORES!$A$1:$A$6940,0)),"")</f>
        <v/>
      </c>
    </row>
    <row r="1719" spans="4:35" hidden="1" x14ac:dyDescent="0.4">
      <c r="D1719" s="37"/>
      <c r="M1719" s="13"/>
      <c r="Q1719" s="16"/>
      <c r="AH1719" s="19">
        <f t="shared" si="251"/>
        <v>0</v>
      </c>
      <c r="AI1719" t="str">
        <f>IFERROR(INDEX(PROVEEDORES!$B$1:$B$6940,MATCH(AH1719,PROVEEDORES!$A$1:$A$6940,0)),"")</f>
        <v/>
      </c>
    </row>
    <row r="1720" spans="4:35" hidden="1" x14ac:dyDescent="0.4">
      <c r="D1720" s="37"/>
      <c r="M1720" s="13"/>
      <c r="Q1720" s="16"/>
      <c r="AH1720" s="19">
        <f t="shared" si="251"/>
        <v>0</v>
      </c>
      <c r="AI1720" t="str">
        <f>IFERROR(INDEX(PROVEEDORES!$B$1:$B$6940,MATCH(AH1720,PROVEEDORES!$A$1:$A$6940,0)),"")</f>
        <v/>
      </c>
    </row>
    <row r="1721" spans="4:35" hidden="1" x14ac:dyDescent="0.4">
      <c r="D1721" s="37"/>
      <c r="Q1721" s="16"/>
      <c r="AH1721" s="19">
        <f t="shared" si="251"/>
        <v>0</v>
      </c>
      <c r="AI1721" t="str">
        <f>IFERROR(INDEX(PROVEEDORES!$B$1:$B$6940,MATCH(AH1721,PROVEEDORES!$A$1:$A$6940,0)),"")</f>
        <v/>
      </c>
    </row>
    <row r="1722" spans="4:35" hidden="1" x14ac:dyDescent="0.4">
      <c r="D1722" s="37"/>
      <c r="Q1722" s="16"/>
      <c r="AH1722" s="19">
        <f t="shared" si="251"/>
        <v>0</v>
      </c>
      <c r="AI1722" t="str">
        <f>IFERROR(INDEX(PROVEEDORES!$B$1:$B$6940,MATCH(AH1722,PROVEEDORES!$A$1:$A$6940,0)),"")</f>
        <v/>
      </c>
    </row>
    <row r="1723" spans="4:35" hidden="1" x14ac:dyDescent="0.4">
      <c r="D1723" s="37"/>
      <c r="Q1723" s="16"/>
      <c r="AH1723" s="19">
        <f t="shared" si="251"/>
        <v>0</v>
      </c>
      <c r="AI1723" t="str">
        <f>IFERROR(INDEX(PROVEEDORES!$B$1:$B$6940,MATCH(AH1723,PROVEEDORES!$A$1:$A$6940,0)),"")</f>
        <v/>
      </c>
    </row>
    <row r="1724" spans="4:35" hidden="1" x14ac:dyDescent="0.4">
      <c r="D1724" s="37"/>
      <c r="Q1724" s="16"/>
      <c r="AH1724" s="19">
        <f t="shared" si="251"/>
        <v>0</v>
      </c>
      <c r="AI1724" t="str">
        <f>IFERROR(INDEX(PROVEEDORES!$B$1:$B$6940,MATCH(AH1724,PROVEEDORES!$A$1:$A$6940,0)),"")</f>
        <v/>
      </c>
    </row>
    <row r="1725" spans="4:35" hidden="1" x14ac:dyDescent="0.4">
      <c r="D1725" s="37"/>
      <c r="Q1725" s="16"/>
      <c r="AH1725" s="19">
        <f t="shared" si="251"/>
        <v>0</v>
      </c>
      <c r="AI1725" t="str">
        <f>IFERROR(INDEX(PROVEEDORES!$B$1:$B$6940,MATCH(AH1725,PROVEEDORES!$A$1:$A$6940,0)),"")</f>
        <v/>
      </c>
    </row>
    <row r="1726" spans="4:35" hidden="1" x14ac:dyDescent="0.4">
      <c r="D1726" s="37"/>
      <c r="Q1726" s="16"/>
      <c r="AH1726" s="19">
        <f t="shared" si="251"/>
        <v>0</v>
      </c>
      <c r="AI1726" t="str">
        <f>IFERROR(INDEX(PROVEEDORES!$B$1:$B$6940,MATCH(AH1726,PROVEEDORES!$A$1:$A$6940,0)),"")</f>
        <v/>
      </c>
    </row>
    <row r="1727" spans="4:35" hidden="1" x14ac:dyDescent="0.4">
      <c r="D1727" s="37"/>
      <c r="Q1727" s="16"/>
      <c r="AH1727" s="19">
        <f t="shared" si="251"/>
        <v>0</v>
      </c>
      <c r="AI1727" t="str">
        <f>IFERROR(INDEX(PROVEEDORES!$B$1:$B$6940,MATCH(AH1727,PROVEEDORES!$A$1:$A$6940,0)),"")</f>
        <v/>
      </c>
    </row>
    <row r="1728" spans="4:35" hidden="1" x14ac:dyDescent="0.4">
      <c r="D1728" s="37"/>
      <c r="Q1728" s="16"/>
      <c r="AH1728" s="19">
        <f t="shared" si="251"/>
        <v>0</v>
      </c>
      <c r="AI1728" t="str">
        <f>IFERROR(INDEX(PROVEEDORES!$B$1:$B$6940,MATCH(AH1728,PROVEEDORES!$A$1:$A$6940,0)),"")</f>
        <v/>
      </c>
    </row>
    <row r="1729" spans="4:35" hidden="1" x14ac:dyDescent="0.4">
      <c r="D1729" s="37"/>
      <c r="Q1729" s="16"/>
      <c r="AH1729" s="19">
        <f t="shared" si="251"/>
        <v>0</v>
      </c>
      <c r="AI1729" t="str">
        <f>IFERROR(INDEX(PROVEEDORES!$B$1:$B$6940,MATCH(AH1729,PROVEEDORES!$A$1:$A$6940,0)),"")</f>
        <v/>
      </c>
    </row>
    <row r="1730" spans="4:35" hidden="1" x14ac:dyDescent="0.4">
      <c r="D1730" s="37"/>
      <c r="Q1730" s="16"/>
      <c r="AH1730" s="19">
        <f t="shared" si="251"/>
        <v>0</v>
      </c>
      <c r="AI1730" t="str">
        <f>IFERROR(INDEX(PROVEEDORES!$B$1:$B$6940,MATCH(AH1730,PROVEEDORES!$A$1:$A$6940,0)),"")</f>
        <v/>
      </c>
    </row>
    <row r="1731" spans="4:35" hidden="1" x14ac:dyDescent="0.4">
      <c r="D1731" s="37"/>
      <c r="M1731" s="13"/>
      <c r="Q1731" s="16"/>
      <c r="AH1731" s="19">
        <f t="shared" si="251"/>
        <v>0</v>
      </c>
      <c r="AI1731" t="str">
        <f>IFERROR(INDEX(PROVEEDORES!$B$1:$B$6940,MATCH(AH1731,PROVEEDORES!$A$1:$A$6940,0)),"")</f>
        <v/>
      </c>
    </row>
    <row r="1732" spans="4:35" hidden="1" x14ac:dyDescent="0.4">
      <c r="D1732" s="37"/>
      <c r="M1732" s="13"/>
      <c r="Q1732" s="16"/>
      <c r="AH1732" s="19">
        <f t="shared" si="251"/>
        <v>0</v>
      </c>
      <c r="AI1732" t="str">
        <f>IFERROR(INDEX(PROVEEDORES!$B$1:$B$6940,MATCH(AH1732,PROVEEDORES!$A$1:$A$6940,0)),"")</f>
        <v/>
      </c>
    </row>
    <row r="1733" spans="4:35" hidden="1" x14ac:dyDescent="0.4">
      <c r="D1733" s="37"/>
      <c r="M1733" s="13"/>
      <c r="Q1733" s="16"/>
      <c r="AH1733" s="19">
        <f t="shared" si="251"/>
        <v>0</v>
      </c>
      <c r="AI1733" t="str">
        <f>IFERROR(INDEX(PROVEEDORES!$B$1:$B$6940,MATCH(AH1733,PROVEEDORES!$A$1:$A$6940,0)),"")</f>
        <v/>
      </c>
    </row>
    <row r="1734" spans="4:35" hidden="1" x14ac:dyDescent="0.4">
      <c r="D1734" s="37"/>
      <c r="Q1734" s="16"/>
      <c r="AH1734" s="19">
        <f t="shared" si="251"/>
        <v>0</v>
      </c>
      <c r="AI1734" t="str">
        <f>IFERROR(INDEX(PROVEEDORES!$B$1:$B$6940,MATCH(AH1734,PROVEEDORES!$A$1:$A$6940,0)),"")</f>
        <v/>
      </c>
    </row>
    <row r="1735" spans="4:35" hidden="1" x14ac:dyDescent="0.4">
      <c r="D1735" s="37"/>
      <c r="Q1735" s="16"/>
      <c r="AH1735" s="19">
        <f t="shared" si="251"/>
        <v>0</v>
      </c>
      <c r="AI1735" t="str">
        <f>IFERROR(INDEX(PROVEEDORES!$B$1:$B$6940,MATCH(AH1735,PROVEEDORES!$A$1:$A$6940,0)),"")</f>
        <v/>
      </c>
    </row>
    <row r="1736" spans="4:35" hidden="1" x14ac:dyDescent="0.4">
      <c r="D1736" s="37"/>
      <c r="Q1736" s="16"/>
      <c r="AH1736" s="19">
        <f t="shared" si="251"/>
        <v>0</v>
      </c>
      <c r="AI1736" t="str">
        <f>IFERROR(INDEX(PROVEEDORES!$B$1:$B$6940,MATCH(AH1736,PROVEEDORES!$A$1:$A$6940,0)),"")</f>
        <v/>
      </c>
    </row>
    <row r="1737" spans="4:35" hidden="1" x14ac:dyDescent="0.4">
      <c r="D1737" s="37"/>
      <c r="Q1737" s="16"/>
      <c r="AH1737" s="19">
        <f t="shared" si="251"/>
        <v>0</v>
      </c>
      <c r="AI1737" t="str">
        <f>IFERROR(INDEX(PROVEEDORES!$B$1:$B$6940,MATCH(AH1737,PROVEEDORES!$A$1:$A$6940,0)),"")</f>
        <v/>
      </c>
    </row>
    <row r="1738" spans="4:35" hidden="1" x14ac:dyDescent="0.4">
      <c r="D1738" s="37"/>
      <c r="Q1738" s="16"/>
      <c r="AH1738" s="19">
        <f t="shared" si="251"/>
        <v>0</v>
      </c>
      <c r="AI1738" t="str">
        <f>IFERROR(INDEX(PROVEEDORES!$B$1:$B$6940,MATCH(AH1738,PROVEEDORES!$A$1:$A$6940,0)),"")</f>
        <v/>
      </c>
    </row>
    <row r="1739" spans="4:35" hidden="1" x14ac:dyDescent="0.4">
      <c r="D1739" s="37"/>
      <c r="Q1739" s="16"/>
      <c r="AH1739" s="19">
        <f t="shared" si="251"/>
        <v>0</v>
      </c>
      <c r="AI1739" t="str">
        <f>IFERROR(INDEX(PROVEEDORES!$B$1:$B$6940,MATCH(AH1739,PROVEEDORES!$A$1:$A$6940,0)),"")</f>
        <v/>
      </c>
    </row>
    <row r="1740" spans="4:35" hidden="1" x14ac:dyDescent="0.4">
      <c r="D1740" s="37"/>
      <c r="Q1740" s="16"/>
      <c r="AH1740" s="19">
        <f t="shared" si="251"/>
        <v>0</v>
      </c>
      <c r="AI1740" t="str">
        <f>IFERROR(INDEX(PROVEEDORES!$B$1:$B$6940,MATCH(AH1740,PROVEEDORES!$A$1:$A$6940,0)),"")</f>
        <v/>
      </c>
    </row>
    <row r="1741" spans="4:35" hidden="1" x14ac:dyDescent="0.4">
      <c r="D1741" s="37"/>
      <c r="Q1741" s="16"/>
      <c r="AH1741" s="19">
        <f t="shared" si="251"/>
        <v>0</v>
      </c>
      <c r="AI1741" t="str">
        <f>IFERROR(INDEX(PROVEEDORES!$B$1:$B$6940,MATCH(AH1741,PROVEEDORES!$A$1:$A$6940,0)),"")</f>
        <v/>
      </c>
    </row>
    <row r="1742" spans="4:35" hidden="1" x14ac:dyDescent="0.4">
      <c r="D1742" s="37"/>
      <c r="Q1742" s="16"/>
      <c r="AH1742" s="19">
        <f t="shared" si="251"/>
        <v>0</v>
      </c>
      <c r="AI1742" t="str">
        <f>IFERROR(INDEX(PROVEEDORES!$B$1:$B$6940,MATCH(AH1742,PROVEEDORES!$A$1:$A$6940,0)),"")</f>
        <v/>
      </c>
    </row>
    <row r="1743" spans="4:35" hidden="1" x14ac:dyDescent="0.4">
      <c r="D1743" s="37"/>
      <c r="Q1743" s="16"/>
      <c r="AH1743" s="19">
        <f t="shared" si="251"/>
        <v>0</v>
      </c>
      <c r="AI1743" t="str">
        <f>IFERROR(INDEX(PROVEEDORES!$B$1:$B$6940,MATCH(AH1743,PROVEEDORES!$A$1:$A$6940,0)),"")</f>
        <v/>
      </c>
    </row>
    <row r="1744" spans="4:35" hidden="1" x14ac:dyDescent="0.4">
      <c r="D1744" s="37"/>
      <c r="Q1744" s="16"/>
      <c r="AH1744" s="19">
        <f t="shared" si="251"/>
        <v>0</v>
      </c>
      <c r="AI1744" t="str">
        <f>IFERROR(INDEX(PROVEEDORES!$B$1:$B$6940,MATCH(AH1744,PROVEEDORES!$A$1:$A$6940,0)),"")</f>
        <v/>
      </c>
    </row>
    <row r="1745" spans="4:35" hidden="1" x14ac:dyDescent="0.4">
      <c r="D1745" s="37"/>
      <c r="Q1745" s="16"/>
      <c r="AH1745" s="19">
        <f t="shared" si="251"/>
        <v>0</v>
      </c>
      <c r="AI1745" t="str">
        <f>IFERROR(INDEX(PROVEEDORES!$B$1:$B$6940,MATCH(AH1745,PROVEEDORES!$A$1:$A$6940,0)),"")</f>
        <v/>
      </c>
    </row>
    <row r="1746" spans="4:35" hidden="1" x14ac:dyDescent="0.4">
      <c r="D1746" s="37"/>
      <c r="Q1746" s="16"/>
      <c r="AH1746" s="19">
        <f t="shared" si="251"/>
        <v>0</v>
      </c>
      <c r="AI1746" t="str">
        <f>IFERROR(INDEX(PROVEEDORES!$B$1:$B$6940,MATCH(AH1746,PROVEEDORES!$A$1:$A$6940,0)),"")</f>
        <v/>
      </c>
    </row>
    <row r="1747" spans="4:35" hidden="1" x14ac:dyDescent="0.4">
      <c r="D1747" s="37"/>
      <c r="Q1747" s="16"/>
      <c r="AH1747" s="19">
        <f t="shared" si="251"/>
        <v>0</v>
      </c>
      <c r="AI1747" t="str">
        <f>IFERROR(INDEX(PROVEEDORES!$B$1:$B$6940,MATCH(AH1747,PROVEEDORES!$A$1:$A$6940,0)),"")</f>
        <v/>
      </c>
    </row>
    <row r="1748" spans="4:35" hidden="1" x14ac:dyDescent="0.4">
      <c r="D1748" s="37"/>
      <c r="Q1748" s="16"/>
      <c r="AH1748" s="19">
        <f t="shared" si="251"/>
        <v>0</v>
      </c>
      <c r="AI1748" t="str">
        <f>IFERROR(INDEX(PROVEEDORES!$B$1:$B$6940,MATCH(AH1748,PROVEEDORES!$A$1:$A$6940,0)),"")</f>
        <v/>
      </c>
    </row>
    <row r="1749" spans="4:35" hidden="1" x14ac:dyDescent="0.4">
      <c r="D1749" s="37"/>
      <c r="Q1749" s="16"/>
      <c r="AH1749" s="19">
        <f t="shared" si="251"/>
        <v>0</v>
      </c>
      <c r="AI1749" t="str">
        <f>IFERROR(INDEX(PROVEEDORES!$B$1:$B$6940,MATCH(AH1749,PROVEEDORES!$A$1:$A$6940,0)),"")</f>
        <v/>
      </c>
    </row>
    <row r="1750" spans="4:35" hidden="1" x14ac:dyDescent="0.4">
      <c r="D1750" s="37"/>
      <c r="Q1750" s="16"/>
      <c r="AH1750" s="19">
        <f t="shared" si="251"/>
        <v>0</v>
      </c>
      <c r="AI1750" t="str">
        <f>IFERROR(INDEX(PROVEEDORES!$B$1:$B$6940,MATCH(AH1750,PROVEEDORES!$A$1:$A$6940,0)),"")</f>
        <v/>
      </c>
    </row>
    <row r="1751" spans="4:35" hidden="1" x14ac:dyDescent="0.4">
      <c r="D1751" s="37"/>
      <c r="Q1751" s="16"/>
      <c r="AH1751" s="19">
        <f t="shared" si="251"/>
        <v>0</v>
      </c>
      <c r="AI1751" t="str">
        <f>IFERROR(INDEX(PROVEEDORES!$B$1:$B$6940,MATCH(AH1751,PROVEEDORES!$A$1:$A$6940,0)),"")</f>
        <v/>
      </c>
    </row>
    <row r="1752" spans="4:35" hidden="1" x14ac:dyDescent="0.4">
      <c r="D1752" s="37"/>
      <c r="M1752" s="13"/>
      <c r="Q1752" s="16"/>
      <c r="AH1752" s="19">
        <f t="shared" si="251"/>
        <v>0</v>
      </c>
      <c r="AI1752" t="str">
        <f>IFERROR(INDEX(PROVEEDORES!$B$1:$B$6940,MATCH(AH1752,PROVEEDORES!$A$1:$A$6940,0)),"")</f>
        <v/>
      </c>
    </row>
    <row r="1753" spans="4:35" hidden="1" x14ac:dyDescent="0.4">
      <c r="D1753" s="37"/>
      <c r="M1753" s="13"/>
      <c r="Q1753" s="16"/>
      <c r="AH1753" s="19">
        <f t="shared" si="251"/>
        <v>0</v>
      </c>
      <c r="AI1753" t="str">
        <f>IFERROR(INDEX(PROVEEDORES!$B$1:$B$6940,MATCH(AH1753,PROVEEDORES!$A$1:$A$6940,0)),"")</f>
        <v/>
      </c>
    </row>
    <row r="1754" spans="4:35" hidden="1" x14ac:dyDescent="0.4">
      <c r="D1754" s="37"/>
      <c r="Q1754" s="16"/>
      <c r="AH1754" s="19">
        <f t="shared" si="251"/>
        <v>0</v>
      </c>
      <c r="AI1754" t="str">
        <f>IFERROR(INDEX(PROVEEDORES!$B$1:$B$6940,MATCH(AH1754,PROVEEDORES!$A$1:$A$6940,0)),"")</f>
        <v/>
      </c>
    </row>
    <row r="1755" spans="4:35" hidden="1" x14ac:dyDescent="0.4">
      <c r="D1755" s="37"/>
      <c r="Q1755" s="16"/>
      <c r="AH1755" s="19">
        <f t="shared" si="251"/>
        <v>0</v>
      </c>
      <c r="AI1755" t="str">
        <f>IFERROR(INDEX(PROVEEDORES!$B$1:$B$6940,MATCH(AH1755,PROVEEDORES!$A$1:$A$6940,0)),"")</f>
        <v/>
      </c>
    </row>
    <row r="1756" spans="4:35" hidden="1" x14ac:dyDescent="0.4">
      <c r="D1756" s="37"/>
      <c r="Q1756" s="16"/>
      <c r="AH1756" s="19">
        <f t="shared" si="251"/>
        <v>0</v>
      </c>
      <c r="AI1756" t="str">
        <f>IFERROR(INDEX(PROVEEDORES!$B$1:$B$6940,MATCH(AH1756,PROVEEDORES!$A$1:$A$6940,0)),"")</f>
        <v/>
      </c>
    </row>
    <row r="1757" spans="4:35" hidden="1" x14ac:dyDescent="0.4">
      <c r="D1757" s="5"/>
      <c r="Q1757" s="16"/>
      <c r="AH1757" s="19">
        <f t="shared" si="251"/>
        <v>0</v>
      </c>
      <c r="AI1757" t="str">
        <f>IFERROR(INDEX(PROVEEDORES!$B$1:$B$6940,MATCH(AH1757,PROVEEDORES!$A$1:$A$6940,0)),"")</f>
        <v/>
      </c>
    </row>
    <row r="1758" spans="4:35" hidden="1" x14ac:dyDescent="0.4">
      <c r="D1758" s="5"/>
      <c r="Q1758" s="16"/>
      <c r="AH1758" s="19">
        <f t="shared" si="251"/>
        <v>0</v>
      </c>
      <c r="AI1758" t="str">
        <f>IFERROR(INDEX(PROVEEDORES!$B$1:$B$6940,MATCH(AH1758,PROVEEDORES!$A$1:$A$6940,0)),"")</f>
        <v/>
      </c>
    </row>
    <row r="1759" spans="4:35" hidden="1" x14ac:dyDescent="0.4">
      <c r="D1759" s="5"/>
      <c r="Q1759" s="16"/>
      <c r="AH1759" s="19">
        <f t="shared" si="251"/>
        <v>0</v>
      </c>
      <c r="AI1759" t="str">
        <f>IFERROR(INDEX(PROVEEDORES!$B$1:$B$6940,MATCH(AH1759,PROVEEDORES!$A$1:$A$6940,0)),"")</f>
        <v/>
      </c>
    </row>
    <row r="1760" spans="4:35" hidden="1" x14ac:dyDescent="0.4">
      <c r="D1760" s="5"/>
      <c r="Q1760" s="16"/>
      <c r="AH1760" s="19">
        <f t="shared" si="251"/>
        <v>0</v>
      </c>
      <c r="AI1760" t="str">
        <f>IFERROR(INDEX(PROVEEDORES!$B$1:$B$6940,MATCH(AH1760,PROVEEDORES!$A$1:$A$6940,0)),"")</f>
        <v/>
      </c>
    </row>
    <row r="1761" spans="4:35" hidden="1" x14ac:dyDescent="0.4">
      <c r="D1761" s="37"/>
      <c r="M1761" s="13"/>
      <c r="Q1761" s="16"/>
      <c r="AH1761" s="19">
        <f t="shared" si="251"/>
        <v>0</v>
      </c>
      <c r="AI1761" t="str">
        <f>IFERROR(INDEX(PROVEEDORES!$B$1:$B$6940,MATCH(AH1761,PROVEEDORES!$A$1:$A$6940,0)),"")</f>
        <v/>
      </c>
    </row>
    <row r="1762" spans="4:35" hidden="1" x14ac:dyDescent="0.4">
      <c r="D1762" s="37"/>
      <c r="M1762" s="13"/>
      <c r="Q1762" s="16"/>
      <c r="AH1762" s="19">
        <f t="shared" si="251"/>
        <v>0</v>
      </c>
      <c r="AI1762" t="str">
        <f>IFERROR(INDEX(PROVEEDORES!$B$1:$B$6940,MATCH(AH1762,PROVEEDORES!$A$1:$A$6940,0)),"")</f>
        <v/>
      </c>
    </row>
    <row r="1763" spans="4:35" hidden="1" x14ac:dyDescent="0.4">
      <c r="D1763" s="37"/>
      <c r="M1763" s="13"/>
      <c r="Q1763" s="16"/>
      <c r="AH1763" s="19">
        <f t="shared" si="251"/>
        <v>0</v>
      </c>
      <c r="AI1763" t="str">
        <f>IFERROR(INDEX(PROVEEDORES!$B$1:$B$6940,MATCH(AH1763,PROVEEDORES!$A$1:$A$6940,0)),"")</f>
        <v/>
      </c>
    </row>
    <row r="1764" spans="4:35" hidden="1" x14ac:dyDescent="0.4">
      <c r="D1764" s="37"/>
      <c r="Q1764" s="16"/>
      <c r="AH1764" s="19">
        <f t="shared" si="251"/>
        <v>0</v>
      </c>
      <c r="AI1764" t="str">
        <f>IFERROR(INDEX(PROVEEDORES!$B$1:$B$6940,MATCH(AH1764,PROVEEDORES!$A$1:$A$6940,0)),"")</f>
        <v/>
      </c>
    </row>
    <row r="1765" spans="4:35" hidden="1" x14ac:dyDescent="0.4">
      <c r="D1765" s="37"/>
      <c r="Q1765" s="16"/>
      <c r="AH1765" s="19">
        <f t="shared" si="251"/>
        <v>0</v>
      </c>
      <c r="AI1765" t="str">
        <f>IFERROR(INDEX(PROVEEDORES!$B$1:$B$6940,MATCH(AH1765,PROVEEDORES!$A$1:$A$6940,0)),"")</f>
        <v/>
      </c>
    </row>
    <row r="1766" spans="4:35" hidden="1" x14ac:dyDescent="0.4">
      <c r="D1766" s="37"/>
      <c r="Q1766" s="16"/>
      <c r="AH1766" s="19">
        <f t="shared" si="251"/>
        <v>0</v>
      </c>
      <c r="AI1766" t="str">
        <f>IFERROR(INDEX(PROVEEDORES!$B$1:$B$6940,MATCH(AH1766,PROVEEDORES!$A$1:$A$6940,0)),"")</f>
        <v/>
      </c>
    </row>
    <row r="1767" spans="4:35" hidden="1" x14ac:dyDescent="0.4">
      <c r="D1767" s="37"/>
      <c r="Q1767" s="16"/>
      <c r="AH1767" s="19">
        <f t="shared" si="251"/>
        <v>0</v>
      </c>
      <c r="AI1767" t="str">
        <f>IFERROR(INDEX(PROVEEDORES!$B$1:$B$6940,MATCH(AH1767,PROVEEDORES!$A$1:$A$6940,0)),"")</f>
        <v/>
      </c>
    </row>
    <row r="1768" spans="4:35" hidden="1" x14ac:dyDescent="0.4">
      <c r="D1768" s="37"/>
      <c r="Q1768" s="16"/>
      <c r="AH1768" s="19">
        <f t="shared" si="251"/>
        <v>0</v>
      </c>
      <c r="AI1768" t="str">
        <f>IFERROR(INDEX(PROVEEDORES!$B$1:$B$6940,MATCH(AH1768,PROVEEDORES!$A$1:$A$6940,0)),"")</f>
        <v/>
      </c>
    </row>
    <row r="1769" spans="4:35" hidden="1" x14ac:dyDescent="0.4">
      <c r="D1769" s="37"/>
      <c r="Q1769" s="16"/>
      <c r="AH1769" s="19">
        <f t="shared" si="251"/>
        <v>0</v>
      </c>
      <c r="AI1769" t="str">
        <f>IFERROR(INDEX(PROVEEDORES!$B$1:$B$6940,MATCH(AH1769,PROVEEDORES!$A$1:$A$6940,0)),"")</f>
        <v/>
      </c>
    </row>
    <row r="1770" spans="4:35" hidden="1" x14ac:dyDescent="0.4">
      <c r="D1770" s="37"/>
      <c r="Q1770" s="16"/>
      <c r="AH1770" s="19">
        <f t="shared" si="251"/>
        <v>0</v>
      </c>
      <c r="AI1770" t="str">
        <f>IFERROR(INDEX(PROVEEDORES!$B$1:$B$6940,MATCH(AH1770,PROVEEDORES!$A$1:$A$6940,0)),"")</f>
        <v/>
      </c>
    </row>
    <row r="1771" spans="4:35" hidden="1" x14ac:dyDescent="0.4">
      <c r="D1771" s="37"/>
      <c r="Q1771" s="16"/>
      <c r="AH1771" s="19">
        <f t="shared" si="251"/>
        <v>0</v>
      </c>
      <c r="AI1771" t="str">
        <f>IFERROR(INDEX(PROVEEDORES!$B$1:$B$6940,MATCH(AH1771,PROVEEDORES!$A$1:$A$6940,0)),"")</f>
        <v/>
      </c>
    </row>
    <row r="1772" spans="4:35" hidden="1" x14ac:dyDescent="0.4">
      <c r="D1772" s="37"/>
      <c r="Q1772" s="16"/>
      <c r="AH1772" s="19">
        <f t="shared" si="251"/>
        <v>0</v>
      </c>
      <c r="AI1772" t="str">
        <f>IFERROR(INDEX(PROVEEDORES!$B$1:$B$6940,MATCH(AH1772,PROVEEDORES!$A$1:$A$6940,0)),"")</f>
        <v/>
      </c>
    </row>
    <row r="1773" spans="4:35" hidden="1" x14ac:dyDescent="0.4">
      <c r="D1773" s="37"/>
      <c r="Q1773" s="16"/>
      <c r="AH1773" s="19">
        <f t="shared" si="251"/>
        <v>0</v>
      </c>
      <c r="AI1773" t="str">
        <f>IFERROR(INDEX(PROVEEDORES!$B$1:$B$6940,MATCH(AH1773,PROVEEDORES!$A$1:$A$6940,0)),"")</f>
        <v/>
      </c>
    </row>
    <row r="1774" spans="4:35" hidden="1" x14ac:dyDescent="0.4">
      <c r="D1774" s="37"/>
      <c r="Q1774" s="16"/>
      <c r="AH1774" s="19">
        <f t="shared" si="251"/>
        <v>0</v>
      </c>
      <c r="AI1774" t="str">
        <f>IFERROR(INDEX(PROVEEDORES!$B$1:$B$6940,MATCH(AH1774,PROVEEDORES!$A$1:$A$6940,0)),"")</f>
        <v/>
      </c>
    </row>
    <row r="1775" spans="4:35" hidden="1" x14ac:dyDescent="0.4">
      <c r="D1775" s="37"/>
      <c r="Q1775" s="16"/>
      <c r="AH1775" s="19">
        <f t="shared" si="251"/>
        <v>0</v>
      </c>
      <c r="AI1775" t="str">
        <f>IFERROR(INDEX(PROVEEDORES!$B$1:$B$6940,MATCH(AH1775,PROVEEDORES!$A$1:$A$6940,0)),"")</f>
        <v/>
      </c>
    </row>
    <row r="1776" spans="4:35" hidden="1" x14ac:dyDescent="0.4">
      <c r="D1776" s="37"/>
      <c r="Q1776" s="16"/>
      <c r="AH1776" s="19">
        <f t="shared" si="251"/>
        <v>0</v>
      </c>
      <c r="AI1776" t="str">
        <f>IFERROR(INDEX(PROVEEDORES!$B$1:$B$6940,MATCH(AH1776,PROVEEDORES!$A$1:$A$6940,0)),"")</f>
        <v/>
      </c>
    </row>
    <row r="1777" spans="4:35" hidden="1" x14ac:dyDescent="0.4">
      <c r="D1777" s="37"/>
      <c r="Q1777" s="16"/>
      <c r="AH1777" s="19">
        <f t="shared" si="251"/>
        <v>0</v>
      </c>
      <c r="AI1777" t="str">
        <f>IFERROR(INDEX(PROVEEDORES!$B$1:$B$6940,MATCH(AH1777,PROVEEDORES!$A$1:$A$6940,0)),"")</f>
        <v/>
      </c>
    </row>
    <row r="1778" spans="4:35" hidden="1" x14ac:dyDescent="0.4">
      <c r="D1778" s="37"/>
      <c r="M1778" s="13"/>
      <c r="Q1778" s="16"/>
      <c r="AH1778" s="19">
        <f t="shared" si="251"/>
        <v>0</v>
      </c>
      <c r="AI1778" t="str">
        <f>IFERROR(INDEX(PROVEEDORES!$B$1:$B$6940,MATCH(AH1778,PROVEEDORES!$A$1:$A$6940,0)),"")</f>
        <v/>
      </c>
    </row>
    <row r="1779" spans="4:35" hidden="1" x14ac:dyDescent="0.4">
      <c r="D1779" s="37"/>
      <c r="M1779" s="13"/>
      <c r="Q1779" s="16"/>
      <c r="AH1779" s="19">
        <f t="shared" si="251"/>
        <v>0</v>
      </c>
      <c r="AI1779" t="str">
        <f>IFERROR(INDEX(PROVEEDORES!$B$1:$B$6940,MATCH(AH1779,PROVEEDORES!$A$1:$A$6940,0)),"")</f>
        <v/>
      </c>
    </row>
    <row r="1780" spans="4:35" hidden="1" x14ac:dyDescent="0.4">
      <c r="D1780" s="37"/>
      <c r="M1780" s="13"/>
      <c r="Q1780" s="16"/>
      <c r="AH1780" s="19">
        <f t="shared" ref="AH1780:AH1812" si="252">M1780</f>
        <v>0</v>
      </c>
      <c r="AI1780" t="str">
        <f>IFERROR(INDEX(PROVEEDORES!$B$1:$B$6940,MATCH(AH1780,PROVEEDORES!$A$1:$A$6940,0)),"")</f>
        <v/>
      </c>
    </row>
    <row r="1781" spans="4:35" hidden="1" x14ac:dyDescent="0.4">
      <c r="D1781" s="37"/>
      <c r="M1781" s="13"/>
      <c r="Q1781" s="16"/>
      <c r="AH1781" s="19">
        <f t="shared" si="252"/>
        <v>0</v>
      </c>
      <c r="AI1781" t="str">
        <f>IFERROR(INDEX(PROVEEDORES!$B$1:$B$6940,MATCH(AH1781,PROVEEDORES!$A$1:$A$6940,0)),"")</f>
        <v/>
      </c>
    </row>
    <row r="1782" spans="4:35" hidden="1" x14ac:dyDescent="0.4">
      <c r="D1782" s="37"/>
      <c r="Q1782" s="16"/>
      <c r="AH1782" s="19">
        <f t="shared" si="252"/>
        <v>0</v>
      </c>
      <c r="AI1782" t="str">
        <f>IFERROR(INDEX(PROVEEDORES!$B$1:$B$6940,MATCH(AH1782,PROVEEDORES!$A$1:$A$6940,0)),"")</f>
        <v/>
      </c>
    </row>
    <row r="1783" spans="4:35" hidden="1" x14ac:dyDescent="0.4">
      <c r="D1783" s="37"/>
      <c r="Q1783" s="16"/>
      <c r="AH1783" s="19">
        <f t="shared" si="252"/>
        <v>0</v>
      </c>
      <c r="AI1783" t="str">
        <f>IFERROR(INDEX(PROVEEDORES!$B$1:$B$6940,MATCH(AH1783,PROVEEDORES!$A$1:$A$6940,0)),"")</f>
        <v/>
      </c>
    </row>
    <row r="1784" spans="4:35" hidden="1" x14ac:dyDescent="0.4">
      <c r="D1784" s="37"/>
      <c r="Q1784" s="16"/>
      <c r="AH1784" s="19">
        <f t="shared" si="252"/>
        <v>0</v>
      </c>
      <c r="AI1784" t="str">
        <f>IFERROR(INDEX(PROVEEDORES!$B$1:$B$6940,MATCH(AH1784,PROVEEDORES!$A$1:$A$6940,0)),"")</f>
        <v/>
      </c>
    </row>
    <row r="1785" spans="4:35" hidden="1" x14ac:dyDescent="0.4">
      <c r="D1785" s="37"/>
      <c r="Q1785" s="16"/>
      <c r="AH1785" s="19">
        <f t="shared" si="252"/>
        <v>0</v>
      </c>
      <c r="AI1785" t="str">
        <f>IFERROR(INDEX(PROVEEDORES!$B$1:$B$6940,MATCH(AH1785,PROVEEDORES!$A$1:$A$6940,0)),"")</f>
        <v/>
      </c>
    </row>
    <row r="1786" spans="4:35" hidden="1" x14ac:dyDescent="0.4">
      <c r="D1786" s="37"/>
      <c r="Q1786" s="16"/>
      <c r="AH1786" s="19">
        <f t="shared" si="252"/>
        <v>0</v>
      </c>
      <c r="AI1786" t="str">
        <f>IFERROR(INDEX(PROVEEDORES!$B$1:$B$6940,MATCH(AH1786,PROVEEDORES!$A$1:$A$6940,0)),"")</f>
        <v/>
      </c>
    </row>
    <row r="1787" spans="4:35" hidden="1" x14ac:dyDescent="0.4">
      <c r="D1787" s="37"/>
      <c r="Q1787" s="16"/>
      <c r="AH1787" s="19">
        <f t="shared" si="252"/>
        <v>0</v>
      </c>
      <c r="AI1787" t="str">
        <f>IFERROR(INDEX(PROVEEDORES!$B$1:$B$6940,MATCH(AH1787,PROVEEDORES!$A$1:$A$6940,0)),"")</f>
        <v/>
      </c>
    </row>
    <row r="1788" spans="4:35" hidden="1" x14ac:dyDescent="0.4">
      <c r="D1788" s="37"/>
      <c r="Q1788" s="16"/>
      <c r="AH1788" s="19">
        <f t="shared" si="252"/>
        <v>0</v>
      </c>
      <c r="AI1788" t="str">
        <f>IFERROR(INDEX(PROVEEDORES!$B$1:$B$6940,MATCH(AH1788,PROVEEDORES!$A$1:$A$6940,0)),"")</f>
        <v/>
      </c>
    </row>
    <row r="1789" spans="4:35" hidden="1" x14ac:dyDescent="0.4">
      <c r="D1789" s="37"/>
      <c r="Q1789" s="16"/>
      <c r="AH1789" s="19">
        <f t="shared" si="252"/>
        <v>0</v>
      </c>
      <c r="AI1789" t="str">
        <f>IFERROR(INDEX(PROVEEDORES!$B$1:$B$6940,MATCH(AH1789,PROVEEDORES!$A$1:$A$6940,0)),"")</f>
        <v/>
      </c>
    </row>
    <row r="1790" spans="4:35" hidden="1" x14ac:dyDescent="0.4">
      <c r="D1790" s="37"/>
      <c r="Q1790" s="16"/>
      <c r="AH1790" s="19">
        <f t="shared" si="252"/>
        <v>0</v>
      </c>
      <c r="AI1790" t="str">
        <f>IFERROR(INDEX(PROVEEDORES!$B$1:$B$6940,MATCH(AH1790,PROVEEDORES!$A$1:$A$6940,0)),"")</f>
        <v/>
      </c>
    </row>
    <row r="1791" spans="4:35" hidden="1" x14ac:dyDescent="0.4">
      <c r="D1791" s="37"/>
      <c r="Q1791" s="16"/>
      <c r="AH1791" s="19">
        <f t="shared" si="252"/>
        <v>0</v>
      </c>
      <c r="AI1791" t="str">
        <f>IFERROR(INDEX(PROVEEDORES!$B$1:$B$6940,MATCH(AH1791,PROVEEDORES!$A$1:$A$6940,0)),"")</f>
        <v/>
      </c>
    </row>
    <row r="1792" spans="4:35" hidden="1" x14ac:dyDescent="0.4">
      <c r="D1792" s="37"/>
      <c r="Q1792" s="16"/>
      <c r="AH1792" s="19">
        <f t="shared" si="252"/>
        <v>0</v>
      </c>
      <c r="AI1792" t="str">
        <f>IFERROR(INDEX(PROVEEDORES!$B$1:$B$6940,MATCH(AH1792,PROVEEDORES!$A$1:$A$6940,0)),"")</f>
        <v/>
      </c>
    </row>
    <row r="1793" spans="4:35" hidden="1" x14ac:dyDescent="0.4">
      <c r="D1793" s="37"/>
      <c r="Q1793" s="16"/>
      <c r="AH1793" s="19">
        <f t="shared" si="252"/>
        <v>0</v>
      </c>
      <c r="AI1793" t="str">
        <f>IFERROR(INDEX(PROVEEDORES!$B$1:$B$6940,MATCH(AH1793,PROVEEDORES!$A$1:$A$6940,0)),"")</f>
        <v/>
      </c>
    </row>
    <row r="1794" spans="4:35" hidden="1" x14ac:dyDescent="0.4">
      <c r="D1794" s="37"/>
      <c r="Q1794" s="16"/>
      <c r="AH1794" s="19">
        <f t="shared" si="252"/>
        <v>0</v>
      </c>
      <c r="AI1794" t="str">
        <f>IFERROR(INDEX(PROVEEDORES!$B$1:$B$6940,MATCH(AH1794,PROVEEDORES!$A$1:$A$6940,0)),"")</f>
        <v/>
      </c>
    </row>
    <row r="1795" spans="4:35" hidden="1" x14ac:dyDescent="0.4">
      <c r="D1795" s="37"/>
      <c r="Q1795" s="16"/>
      <c r="AH1795" s="19">
        <f t="shared" si="252"/>
        <v>0</v>
      </c>
      <c r="AI1795" t="str">
        <f>IFERROR(INDEX(PROVEEDORES!$B$1:$B$6940,MATCH(AH1795,PROVEEDORES!$A$1:$A$6940,0)),"")</f>
        <v/>
      </c>
    </row>
    <row r="1796" spans="4:35" hidden="1" x14ac:dyDescent="0.4">
      <c r="D1796" s="37"/>
      <c r="Q1796" s="16"/>
      <c r="AH1796" s="19">
        <f t="shared" si="252"/>
        <v>0</v>
      </c>
      <c r="AI1796" t="str">
        <f>IFERROR(INDEX(PROVEEDORES!$B$1:$B$6940,MATCH(AH1796,PROVEEDORES!$A$1:$A$6940,0)),"")</f>
        <v/>
      </c>
    </row>
    <row r="1797" spans="4:35" hidden="1" x14ac:dyDescent="0.4">
      <c r="D1797" s="37"/>
      <c r="Q1797" s="16"/>
      <c r="AH1797" s="19">
        <f t="shared" si="252"/>
        <v>0</v>
      </c>
      <c r="AI1797" t="str">
        <f>IFERROR(INDEX(PROVEEDORES!$B$1:$B$6940,MATCH(AH1797,PROVEEDORES!$A$1:$A$6940,0)),"")</f>
        <v/>
      </c>
    </row>
    <row r="1798" spans="4:35" hidden="1" x14ac:dyDescent="0.4">
      <c r="D1798" s="37"/>
      <c r="Q1798" s="16"/>
      <c r="AH1798" s="19">
        <f t="shared" si="252"/>
        <v>0</v>
      </c>
      <c r="AI1798" t="str">
        <f>IFERROR(INDEX(PROVEEDORES!$B$1:$B$6940,MATCH(AH1798,PROVEEDORES!$A$1:$A$6940,0)),"")</f>
        <v/>
      </c>
    </row>
    <row r="1799" spans="4:35" hidden="1" x14ac:dyDescent="0.4">
      <c r="D1799" s="37"/>
      <c r="Q1799" s="16"/>
      <c r="AH1799" s="19">
        <f t="shared" si="252"/>
        <v>0</v>
      </c>
      <c r="AI1799" t="str">
        <f>IFERROR(INDEX(PROVEEDORES!$B$1:$B$6940,MATCH(AH1799,PROVEEDORES!$A$1:$A$6940,0)),"")</f>
        <v/>
      </c>
    </row>
    <row r="1800" spans="4:35" hidden="1" x14ac:dyDescent="0.4">
      <c r="D1800" s="37"/>
      <c r="Q1800" s="16"/>
      <c r="AH1800" s="19">
        <f t="shared" si="252"/>
        <v>0</v>
      </c>
      <c r="AI1800" t="str">
        <f>IFERROR(INDEX(PROVEEDORES!$B$1:$B$6940,MATCH(AH1800,PROVEEDORES!$A$1:$A$6940,0)),"")</f>
        <v/>
      </c>
    </row>
    <row r="1801" spans="4:35" hidden="1" x14ac:dyDescent="0.4">
      <c r="D1801" s="37"/>
      <c r="Q1801" s="16"/>
      <c r="AH1801" s="19">
        <f t="shared" si="252"/>
        <v>0</v>
      </c>
      <c r="AI1801" t="str">
        <f>IFERROR(INDEX(PROVEEDORES!$B$1:$B$6940,MATCH(AH1801,PROVEEDORES!$A$1:$A$6940,0)),"")</f>
        <v/>
      </c>
    </row>
    <row r="1802" spans="4:35" hidden="1" x14ac:dyDescent="0.4">
      <c r="D1802" s="37"/>
      <c r="Q1802" s="16"/>
      <c r="AH1802" s="19">
        <f t="shared" si="252"/>
        <v>0</v>
      </c>
      <c r="AI1802" t="str">
        <f>IFERROR(INDEX(PROVEEDORES!$B$1:$B$6940,MATCH(AH1802,PROVEEDORES!$A$1:$A$6940,0)),"")</f>
        <v/>
      </c>
    </row>
    <row r="1803" spans="4:35" hidden="1" x14ac:dyDescent="0.4">
      <c r="D1803" s="37"/>
      <c r="Q1803" s="16"/>
      <c r="AH1803" s="19">
        <f t="shared" si="252"/>
        <v>0</v>
      </c>
      <c r="AI1803" t="str">
        <f>IFERROR(INDEX(PROVEEDORES!$B$1:$B$6940,MATCH(AH1803,PROVEEDORES!$A$1:$A$6940,0)),"")</f>
        <v/>
      </c>
    </row>
    <row r="1804" spans="4:35" hidden="1" x14ac:dyDescent="0.4">
      <c r="D1804" s="37"/>
      <c r="M1804" s="13"/>
      <c r="Q1804" s="16"/>
      <c r="AH1804" s="19">
        <f t="shared" si="252"/>
        <v>0</v>
      </c>
      <c r="AI1804" t="str">
        <f>IFERROR(INDEX(PROVEEDORES!$B$1:$B$6940,MATCH(AH1804,PROVEEDORES!$A$1:$A$6940,0)),"")</f>
        <v/>
      </c>
    </row>
    <row r="1805" spans="4:35" hidden="1" x14ac:dyDescent="0.4">
      <c r="D1805" s="37"/>
      <c r="M1805" s="13"/>
      <c r="Q1805" s="16"/>
      <c r="AH1805" s="19">
        <f t="shared" si="252"/>
        <v>0</v>
      </c>
      <c r="AI1805" t="str">
        <f>IFERROR(INDEX(PROVEEDORES!$B$1:$B$6940,MATCH(AH1805,PROVEEDORES!$A$1:$A$6940,0)),"")</f>
        <v/>
      </c>
    </row>
    <row r="1806" spans="4:35" hidden="1" x14ac:dyDescent="0.4">
      <c r="D1806" s="37"/>
      <c r="M1806" s="13"/>
      <c r="Q1806" s="16"/>
      <c r="AH1806" s="19">
        <f t="shared" si="252"/>
        <v>0</v>
      </c>
      <c r="AI1806" t="str">
        <f>IFERROR(INDEX(PROVEEDORES!$B$1:$B$6940,MATCH(AH1806,PROVEEDORES!$A$1:$A$6940,0)),"")</f>
        <v/>
      </c>
    </row>
    <row r="1807" spans="4:35" hidden="1" x14ac:dyDescent="0.4">
      <c r="D1807" s="37"/>
      <c r="M1807" s="13"/>
      <c r="Q1807" s="16"/>
      <c r="AH1807" s="19">
        <f t="shared" si="252"/>
        <v>0</v>
      </c>
      <c r="AI1807" t="str">
        <f>IFERROR(INDEX(PROVEEDORES!$B$1:$B$6940,MATCH(AH1807,PROVEEDORES!$A$1:$A$6940,0)),"")</f>
        <v/>
      </c>
    </row>
    <row r="1808" spans="4:35" hidden="1" x14ac:dyDescent="0.4">
      <c r="D1808" s="37"/>
      <c r="M1808" s="13"/>
      <c r="Q1808" s="16"/>
      <c r="AH1808" s="19">
        <f t="shared" si="252"/>
        <v>0</v>
      </c>
      <c r="AI1808" t="str">
        <f>IFERROR(INDEX(PROVEEDORES!$B$1:$B$6940,MATCH(AH1808,PROVEEDORES!$A$1:$A$6940,0)),"")</f>
        <v/>
      </c>
    </row>
    <row r="1809" spans="4:35" hidden="1" x14ac:dyDescent="0.4">
      <c r="D1809" s="37"/>
      <c r="M1809" s="13"/>
      <c r="Q1809" s="16"/>
      <c r="AH1809" s="19">
        <f t="shared" si="252"/>
        <v>0</v>
      </c>
      <c r="AI1809" t="str">
        <f>IFERROR(INDEX(PROVEEDORES!$B$1:$B$6940,MATCH(AH1809,PROVEEDORES!$A$1:$A$6940,0)),"")</f>
        <v/>
      </c>
    </row>
    <row r="1810" spans="4:35" hidden="1" x14ac:dyDescent="0.4">
      <c r="D1810" s="37"/>
      <c r="Q1810" s="16"/>
      <c r="AH1810" s="19">
        <f t="shared" si="252"/>
        <v>0</v>
      </c>
      <c r="AI1810" t="str">
        <f>IFERROR(INDEX(PROVEEDORES!$B$1:$B$6940,MATCH(AH1810,PROVEEDORES!$A$1:$A$6940,0)),"")</f>
        <v/>
      </c>
    </row>
    <row r="1811" spans="4:35" hidden="1" x14ac:dyDescent="0.4">
      <c r="D1811" s="37"/>
      <c r="Q1811" s="16"/>
      <c r="AH1811" s="19">
        <f t="shared" si="252"/>
        <v>0</v>
      </c>
      <c r="AI1811" t="str">
        <f>IFERROR(INDEX(PROVEEDORES!$B$1:$B$6940,MATCH(AH1811,PROVEEDORES!$A$1:$A$6940,0)),"")</f>
        <v/>
      </c>
    </row>
    <row r="1812" spans="4:35" hidden="1" x14ac:dyDescent="0.4">
      <c r="D1812" s="37"/>
      <c r="Q1812" s="16"/>
      <c r="AH1812" s="19">
        <f t="shared" si="252"/>
        <v>0</v>
      </c>
      <c r="AI1812" t="str">
        <f>IFERROR(INDEX(PROVEEDORES!$B$1:$B$6940,MATCH(AH1812,PROVEEDORES!$A$1:$A$6940,0)),"")</f>
        <v/>
      </c>
    </row>
    <row r="1813" spans="4:35" hidden="1" x14ac:dyDescent="0.4">
      <c r="D1813" s="37"/>
      <c r="Q1813" s="16"/>
      <c r="AH1813" s="19">
        <f t="shared" ref="AH1813:AH1838" si="253">M1813</f>
        <v>0</v>
      </c>
      <c r="AI1813" t="str">
        <f>IFERROR(INDEX(PROVEEDORES!$B$1:$B$6940,MATCH(AH1813,PROVEEDORES!$A$1:$A$6940,0)),"")</f>
        <v/>
      </c>
    </row>
    <row r="1814" spans="4:35" hidden="1" x14ac:dyDescent="0.4">
      <c r="D1814" s="37"/>
      <c r="Q1814" s="16"/>
      <c r="AH1814" s="19">
        <f t="shared" si="253"/>
        <v>0</v>
      </c>
      <c r="AI1814" t="str">
        <f>IFERROR(INDEX(PROVEEDORES!$B$1:$B$6940,MATCH(AH1814,PROVEEDORES!$A$1:$A$6940,0)),"")</f>
        <v/>
      </c>
    </row>
    <row r="1815" spans="4:35" hidden="1" x14ac:dyDescent="0.4">
      <c r="D1815" s="37"/>
      <c r="Q1815" s="16"/>
      <c r="AH1815" s="19">
        <f t="shared" si="253"/>
        <v>0</v>
      </c>
      <c r="AI1815" t="str">
        <f>IFERROR(INDEX(PROVEEDORES!$B$1:$B$6940,MATCH(AH1815,PROVEEDORES!$A$1:$A$6940,0)),"")</f>
        <v/>
      </c>
    </row>
    <row r="1816" spans="4:35" hidden="1" x14ac:dyDescent="0.4">
      <c r="D1816" s="37"/>
      <c r="Q1816" s="16"/>
      <c r="AH1816" s="19">
        <f t="shared" si="253"/>
        <v>0</v>
      </c>
      <c r="AI1816" t="str">
        <f>IFERROR(INDEX(PROVEEDORES!$B$1:$B$6940,MATCH(AH1816,PROVEEDORES!$A$1:$A$6940,0)),"")</f>
        <v/>
      </c>
    </row>
    <row r="1817" spans="4:35" hidden="1" x14ac:dyDescent="0.4">
      <c r="D1817" s="37"/>
      <c r="Q1817" s="16"/>
      <c r="AH1817" s="19">
        <f t="shared" si="253"/>
        <v>0</v>
      </c>
      <c r="AI1817" t="str">
        <f>IFERROR(INDEX(PROVEEDORES!$B$1:$B$6940,MATCH(AH1817,PROVEEDORES!$A$1:$A$6940,0)),"")</f>
        <v/>
      </c>
    </row>
    <row r="1818" spans="4:35" hidden="1" x14ac:dyDescent="0.4">
      <c r="D1818" s="37"/>
      <c r="Q1818" s="16"/>
      <c r="AH1818" s="19">
        <f t="shared" si="253"/>
        <v>0</v>
      </c>
      <c r="AI1818" t="str">
        <f>IFERROR(INDEX(PROVEEDORES!$B$1:$B$6940,MATCH(AH1818,PROVEEDORES!$A$1:$A$6940,0)),"")</f>
        <v/>
      </c>
    </row>
    <row r="1819" spans="4:35" hidden="1" x14ac:dyDescent="0.4">
      <c r="D1819" s="37"/>
      <c r="Q1819" s="16"/>
      <c r="AH1819" s="19">
        <f t="shared" si="253"/>
        <v>0</v>
      </c>
      <c r="AI1819" t="str">
        <f>IFERROR(INDEX(PROVEEDORES!$B$1:$B$6940,MATCH(AH1819,PROVEEDORES!$A$1:$A$6940,0)),"")</f>
        <v/>
      </c>
    </row>
    <row r="1820" spans="4:35" hidden="1" x14ac:dyDescent="0.4">
      <c r="D1820" s="37"/>
      <c r="Q1820" s="16"/>
      <c r="AH1820" s="19">
        <f t="shared" si="253"/>
        <v>0</v>
      </c>
      <c r="AI1820" t="str">
        <f>IFERROR(INDEX(PROVEEDORES!$B$1:$B$6940,MATCH(AH1820,PROVEEDORES!$A$1:$A$6940,0)),"")</f>
        <v/>
      </c>
    </row>
    <row r="1821" spans="4:35" hidden="1" x14ac:dyDescent="0.4">
      <c r="D1821" s="37"/>
      <c r="Q1821" s="16"/>
      <c r="AH1821" s="19">
        <f t="shared" si="253"/>
        <v>0</v>
      </c>
      <c r="AI1821" t="str">
        <f>IFERROR(INDEX(PROVEEDORES!$B$1:$B$6940,MATCH(AH1821,PROVEEDORES!$A$1:$A$6940,0)),"")</f>
        <v/>
      </c>
    </row>
    <row r="1822" spans="4:35" hidden="1" x14ac:dyDescent="0.4">
      <c r="D1822" s="37"/>
      <c r="Q1822" s="16"/>
      <c r="AH1822" s="19">
        <f t="shared" si="253"/>
        <v>0</v>
      </c>
      <c r="AI1822" t="str">
        <f>IFERROR(INDEX(PROVEEDORES!$B$1:$B$6940,MATCH(AH1822,PROVEEDORES!$A$1:$A$6940,0)),"")</f>
        <v/>
      </c>
    </row>
    <row r="1823" spans="4:35" hidden="1" x14ac:dyDescent="0.4">
      <c r="D1823" s="37"/>
      <c r="Q1823" s="16"/>
      <c r="AH1823" s="19">
        <f t="shared" si="253"/>
        <v>0</v>
      </c>
      <c r="AI1823" t="str">
        <f>IFERROR(INDEX(PROVEEDORES!$B$1:$B$6940,MATCH(AH1823,PROVEEDORES!$A$1:$A$6940,0)),"")</f>
        <v/>
      </c>
    </row>
    <row r="1824" spans="4:35" hidden="1" x14ac:dyDescent="0.4">
      <c r="D1824" s="37"/>
      <c r="Q1824" s="16"/>
      <c r="AH1824" s="19">
        <f t="shared" si="253"/>
        <v>0</v>
      </c>
      <c r="AI1824" t="str">
        <f>IFERROR(INDEX(PROVEEDORES!$B$1:$B$6940,MATCH(AH1824,PROVEEDORES!$A$1:$A$6940,0)),"")</f>
        <v/>
      </c>
    </row>
    <row r="1825" spans="4:35" hidden="1" x14ac:dyDescent="0.4">
      <c r="D1825" s="37"/>
      <c r="Q1825" s="16"/>
      <c r="AH1825" s="19">
        <f t="shared" si="253"/>
        <v>0</v>
      </c>
      <c r="AI1825" t="str">
        <f>IFERROR(INDEX(PROVEEDORES!$B$1:$B$6940,MATCH(AH1825,PROVEEDORES!$A$1:$A$6940,0)),"")</f>
        <v/>
      </c>
    </row>
    <row r="1826" spans="4:35" hidden="1" x14ac:dyDescent="0.4">
      <c r="D1826" s="37"/>
      <c r="Q1826" s="16"/>
      <c r="AH1826" s="19">
        <f t="shared" si="253"/>
        <v>0</v>
      </c>
      <c r="AI1826" t="str">
        <f>IFERROR(INDEX(PROVEEDORES!$B$1:$B$6940,MATCH(AH1826,PROVEEDORES!$A$1:$A$6940,0)),"")</f>
        <v/>
      </c>
    </row>
    <row r="1827" spans="4:35" hidden="1" x14ac:dyDescent="0.4">
      <c r="D1827" s="37"/>
      <c r="Q1827" s="16"/>
      <c r="AH1827" s="19">
        <f t="shared" si="253"/>
        <v>0</v>
      </c>
      <c r="AI1827" t="str">
        <f>IFERROR(INDEX(PROVEEDORES!$B$1:$B$6940,MATCH(AH1827,PROVEEDORES!$A$1:$A$6940,0)),"")</f>
        <v/>
      </c>
    </row>
    <row r="1828" spans="4:35" hidden="1" x14ac:dyDescent="0.4">
      <c r="D1828" s="37"/>
      <c r="Q1828" s="16"/>
      <c r="AH1828" s="19">
        <f t="shared" si="253"/>
        <v>0</v>
      </c>
      <c r="AI1828" t="str">
        <f>IFERROR(INDEX(PROVEEDORES!$B$1:$B$6940,MATCH(AH1828,PROVEEDORES!$A$1:$A$6940,0)),"")</f>
        <v/>
      </c>
    </row>
    <row r="1829" spans="4:35" hidden="1" x14ac:dyDescent="0.4">
      <c r="D1829" s="37"/>
      <c r="Q1829" s="16"/>
      <c r="AH1829" s="19">
        <f t="shared" si="253"/>
        <v>0</v>
      </c>
      <c r="AI1829" t="str">
        <f>IFERROR(INDEX(PROVEEDORES!$B$1:$B$6940,MATCH(AH1829,PROVEEDORES!$A$1:$A$6940,0)),"")</f>
        <v/>
      </c>
    </row>
    <row r="1830" spans="4:35" hidden="1" x14ac:dyDescent="0.4">
      <c r="D1830" s="37"/>
      <c r="Q1830" s="16"/>
      <c r="AH1830" s="19">
        <f t="shared" si="253"/>
        <v>0</v>
      </c>
      <c r="AI1830" t="str">
        <f>IFERROR(INDEX(PROVEEDORES!$B$1:$B$6940,MATCH(AH1830,PROVEEDORES!$A$1:$A$6940,0)),"")</f>
        <v/>
      </c>
    </row>
    <row r="1831" spans="4:35" hidden="1" x14ac:dyDescent="0.4">
      <c r="D1831" s="37"/>
      <c r="Q1831" s="16"/>
      <c r="AH1831" s="19">
        <f t="shared" si="253"/>
        <v>0</v>
      </c>
      <c r="AI1831" t="str">
        <f>IFERROR(INDEX(PROVEEDORES!$B$1:$B$6940,MATCH(AH1831,PROVEEDORES!$A$1:$A$6940,0)),"")</f>
        <v/>
      </c>
    </row>
    <row r="1832" spans="4:35" hidden="1" x14ac:dyDescent="0.4">
      <c r="D1832" s="37"/>
      <c r="Q1832" s="16"/>
      <c r="AH1832" s="19">
        <f t="shared" si="253"/>
        <v>0</v>
      </c>
      <c r="AI1832" t="str">
        <f>IFERROR(INDEX(PROVEEDORES!$B$1:$B$6940,MATCH(AH1832,PROVEEDORES!$A$1:$A$6940,0)),"")</f>
        <v/>
      </c>
    </row>
    <row r="1833" spans="4:35" hidden="1" x14ac:dyDescent="0.4">
      <c r="D1833" s="37"/>
      <c r="Q1833" s="16"/>
      <c r="AH1833" s="19">
        <f t="shared" si="253"/>
        <v>0</v>
      </c>
      <c r="AI1833" t="str">
        <f>IFERROR(INDEX(PROVEEDORES!$B$1:$B$6940,MATCH(AH1833,PROVEEDORES!$A$1:$A$6940,0)),"")</f>
        <v/>
      </c>
    </row>
    <row r="1834" spans="4:35" hidden="1" x14ac:dyDescent="0.4">
      <c r="D1834" s="37"/>
      <c r="Q1834" s="16"/>
      <c r="AH1834" s="19">
        <f t="shared" si="253"/>
        <v>0</v>
      </c>
      <c r="AI1834" t="str">
        <f>IFERROR(INDEX(PROVEEDORES!$B$1:$B$6940,MATCH(AH1834,PROVEEDORES!$A$1:$A$6940,0)),"")</f>
        <v/>
      </c>
    </row>
    <row r="1835" spans="4:35" hidden="1" x14ac:dyDescent="0.4">
      <c r="D1835" s="37"/>
      <c r="Q1835" s="16"/>
      <c r="AH1835" s="19">
        <f t="shared" si="253"/>
        <v>0</v>
      </c>
      <c r="AI1835" t="str">
        <f>IFERROR(INDEX(PROVEEDORES!$B$1:$B$6940,MATCH(AH1835,PROVEEDORES!$A$1:$A$6940,0)),"")</f>
        <v/>
      </c>
    </row>
    <row r="1836" spans="4:35" hidden="1" x14ac:dyDescent="0.4">
      <c r="D1836" s="37"/>
      <c r="Q1836" s="16"/>
      <c r="AH1836" s="19">
        <f t="shared" si="253"/>
        <v>0</v>
      </c>
      <c r="AI1836" t="str">
        <f>IFERROR(INDEX(PROVEEDORES!$B$1:$B$6940,MATCH(AH1836,PROVEEDORES!$A$1:$A$6940,0)),"")</f>
        <v/>
      </c>
    </row>
    <row r="1837" spans="4:35" hidden="1" x14ac:dyDescent="0.4">
      <c r="D1837" s="37"/>
      <c r="M1837" s="13"/>
      <c r="Q1837" s="16"/>
      <c r="AH1837" s="19">
        <f t="shared" si="253"/>
        <v>0</v>
      </c>
      <c r="AI1837" t="str">
        <f>IFERROR(INDEX(PROVEEDORES!$B$1:$B$6940,MATCH(AH1837,PROVEEDORES!$A$1:$A$6940,0)),"")</f>
        <v/>
      </c>
    </row>
    <row r="1838" spans="4:35" hidden="1" x14ac:dyDescent="0.4">
      <c r="D1838" s="37"/>
      <c r="M1838" s="13"/>
      <c r="Q1838" s="16"/>
      <c r="AH1838" s="19">
        <f t="shared" si="253"/>
        <v>0</v>
      </c>
      <c r="AI1838" t="str">
        <f>IFERROR(INDEX(PROVEEDORES!$B$1:$B$6940,MATCH(AH1838,PROVEEDORES!$A$1:$A$6940,0)),"")</f>
        <v/>
      </c>
    </row>
    <row r="1839" spans="4:35" hidden="1" x14ac:dyDescent="0.4">
      <c r="D1839" s="37"/>
      <c r="M1839" s="13"/>
      <c r="Q1839" s="16"/>
      <c r="AH1839" s="19">
        <f t="shared" ref="AH1839:AH1902" si="254">M1839</f>
        <v>0</v>
      </c>
      <c r="AI1839" t="str">
        <f>IFERROR(INDEX(PROVEEDORES!$B$1:$B$6940,MATCH(AH1839,PROVEEDORES!$A$1:$A$6940,0)),"")</f>
        <v/>
      </c>
    </row>
    <row r="1840" spans="4:35" hidden="1" x14ac:dyDescent="0.4">
      <c r="D1840" s="37"/>
      <c r="Q1840" s="16"/>
      <c r="AH1840" s="19">
        <f t="shared" si="254"/>
        <v>0</v>
      </c>
      <c r="AI1840" t="str">
        <f>IFERROR(INDEX(PROVEEDORES!$B$1:$B$6940,MATCH(AH1840,PROVEEDORES!$A$1:$A$6940,0)),"")</f>
        <v/>
      </c>
    </row>
    <row r="1841" spans="4:35" hidden="1" x14ac:dyDescent="0.4">
      <c r="D1841" s="37"/>
      <c r="Q1841" s="16"/>
      <c r="AH1841" s="19">
        <f t="shared" si="254"/>
        <v>0</v>
      </c>
      <c r="AI1841" t="str">
        <f>IFERROR(INDEX(PROVEEDORES!$B$1:$B$6940,MATCH(AH1841,PROVEEDORES!$A$1:$A$6940,0)),"")</f>
        <v/>
      </c>
    </row>
    <row r="1842" spans="4:35" hidden="1" x14ac:dyDescent="0.4">
      <c r="D1842" s="37"/>
      <c r="Q1842" s="16"/>
      <c r="AH1842" s="19">
        <f t="shared" si="254"/>
        <v>0</v>
      </c>
      <c r="AI1842" t="str">
        <f>IFERROR(INDEX(PROVEEDORES!$B$1:$B$6940,MATCH(AH1842,PROVEEDORES!$A$1:$A$6940,0)),"")</f>
        <v/>
      </c>
    </row>
    <row r="1843" spans="4:35" hidden="1" x14ac:dyDescent="0.4">
      <c r="D1843" s="37"/>
      <c r="Q1843" s="16"/>
      <c r="AH1843" s="19">
        <f t="shared" si="254"/>
        <v>0</v>
      </c>
      <c r="AI1843" t="str">
        <f>IFERROR(INDEX(PROVEEDORES!$B$1:$B$6940,MATCH(AH1843,PROVEEDORES!$A$1:$A$6940,0)),"")</f>
        <v/>
      </c>
    </row>
    <row r="1844" spans="4:35" hidden="1" x14ac:dyDescent="0.4">
      <c r="D1844" s="37"/>
      <c r="Q1844" s="16"/>
      <c r="AH1844" s="19">
        <f t="shared" si="254"/>
        <v>0</v>
      </c>
      <c r="AI1844" t="str">
        <f>IFERROR(INDEX(PROVEEDORES!$B$1:$B$6940,MATCH(AH1844,PROVEEDORES!$A$1:$A$6940,0)),"")</f>
        <v/>
      </c>
    </row>
    <row r="1845" spans="4:35" hidden="1" x14ac:dyDescent="0.4">
      <c r="D1845" s="37"/>
      <c r="Q1845" s="16"/>
      <c r="AH1845" s="19">
        <f t="shared" si="254"/>
        <v>0</v>
      </c>
      <c r="AI1845" t="str">
        <f>IFERROR(INDEX(PROVEEDORES!$B$1:$B$6940,MATCH(AH1845,PROVEEDORES!$A$1:$A$6940,0)),"")</f>
        <v/>
      </c>
    </row>
    <row r="1846" spans="4:35" hidden="1" x14ac:dyDescent="0.4">
      <c r="D1846" s="37"/>
      <c r="Q1846" s="16"/>
      <c r="AH1846" s="19">
        <f t="shared" si="254"/>
        <v>0</v>
      </c>
      <c r="AI1846" t="str">
        <f>IFERROR(INDEX(PROVEEDORES!$B$1:$B$6940,MATCH(AH1846,PROVEEDORES!$A$1:$A$6940,0)),"")</f>
        <v/>
      </c>
    </row>
    <row r="1847" spans="4:35" hidden="1" x14ac:dyDescent="0.4">
      <c r="D1847" s="37"/>
      <c r="Q1847" s="16"/>
      <c r="AH1847" s="19">
        <f t="shared" si="254"/>
        <v>0</v>
      </c>
      <c r="AI1847" t="str">
        <f>IFERROR(INDEX(PROVEEDORES!$B$1:$B$6940,MATCH(AH1847,PROVEEDORES!$A$1:$A$6940,0)),"")</f>
        <v/>
      </c>
    </row>
    <row r="1848" spans="4:35" hidden="1" x14ac:dyDescent="0.4">
      <c r="D1848" s="37"/>
      <c r="Q1848" s="16"/>
      <c r="AH1848" s="19">
        <f t="shared" si="254"/>
        <v>0</v>
      </c>
      <c r="AI1848" t="str">
        <f>IFERROR(INDEX(PROVEEDORES!$B$1:$B$6940,MATCH(AH1848,PROVEEDORES!$A$1:$A$6940,0)),"")</f>
        <v/>
      </c>
    </row>
    <row r="1849" spans="4:35" hidden="1" x14ac:dyDescent="0.4">
      <c r="D1849" s="37"/>
      <c r="Q1849" s="16"/>
      <c r="AH1849" s="19">
        <f t="shared" si="254"/>
        <v>0</v>
      </c>
      <c r="AI1849" t="str">
        <f>IFERROR(INDEX(PROVEEDORES!$B$1:$B$6940,MATCH(AH1849,PROVEEDORES!$A$1:$A$6940,0)),"")</f>
        <v/>
      </c>
    </row>
    <row r="1850" spans="4:35" hidden="1" x14ac:dyDescent="0.4">
      <c r="D1850" s="37"/>
      <c r="Q1850" s="16"/>
      <c r="AH1850" s="19">
        <f t="shared" si="254"/>
        <v>0</v>
      </c>
      <c r="AI1850" t="str">
        <f>IFERROR(INDEX(PROVEEDORES!$B$1:$B$6940,MATCH(AH1850,PROVEEDORES!$A$1:$A$6940,0)),"")</f>
        <v/>
      </c>
    </row>
    <row r="1851" spans="4:35" hidden="1" x14ac:dyDescent="0.4">
      <c r="D1851" s="37"/>
      <c r="Q1851" s="16"/>
      <c r="AH1851" s="19">
        <f t="shared" si="254"/>
        <v>0</v>
      </c>
      <c r="AI1851" t="str">
        <f>IFERROR(INDEX(PROVEEDORES!$B$1:$B$6940,MATCH(AH1851,PROVEEDORES!$A$1:$A$6940,0)),"")</f>
        <v/>
      </c>
    </row>
    <row r="1852" spans="4:35" hidden="1" x14ac:dyDescent="0.4">
      <c r="D1852" s="37"/>
      <c r="Q1852" s="16"/>
      <c r="AH1852" s="19">
        <f t="shared" si="254"/>
        <v>0</v>
      </c>
      <c r="AI1852" t="str">
        <f>IFERROR(INDEX(PROVEEDORES!$B$1:$B$6940,MATCH(AH1852,PROVEEDORES!$A$1:$A$6940,0)),"")</f>
        <v/>
      </c>
    </row>
    <row r="1853" spans="4:35" hidden="1" x14ac:dyDescent="0.4">
      <c r="D1853" s="37"/>
      <c r="M1853" s="13"/>
      <c r="Q1853" s="16"/>
      <c r="AH1853" s="19">
        <f t="shared" si="254"/>
        <v>0</v>
      </c>
      <c r="AI1853" t="str">
        <f>IFERROR(INDEX(PROVEEDORES!$B$1:$B$6940,MATCH(AH1853,PROVEEDORES!$A$1:$A$6940,0)),"")</f>
        <v/>
      </c>
    </row>
    <row r="1854" spans="4:35" hidden="1" x14ac:dyDescent="0.4">
      <c r="D1854" s="37"/>
      <c r="M1854" s="13"/>
      <c r="Q1854" s="16"/>
      <c r="AH1854" s="19">
        <f t="shared" si="254"/>
        <v>0</v>
      </c>
      <c r="AI1854" t="str">
        <f>IFERROR(INDEX(PROVEEDORES!$B$1:$B$6940,MATCH(AH1854,PROVEEDORES!$A$1:$A$6940,0)),"")</f>
        <v/>
      </c>
    </row>
    <row r="1855" spans="4:35" hidden="1" x14ac:dyDescent="0.4">
      <c r="D1855" s="37"/>
      <c r="M1855" s="13"/>
      <c r="Q1855" s="16"/>
      <c r="AH1855" s="19">
        <f t="shared" si="254"/>
        <v>0</v>
      </c>
      <c r="AI1855" t="str">
        <f>IFERROR(INDEX(PROVEEDORES!$B$1:$B$6940,MATCH(AH1855,PROVEEDORES!$A$1:$A$6940,0)),"")</f>
        <v/>
      </c>
    </row>
    <row r="1856" spans="4:35" hidden="1" x14ac:dyDescent="0.4">
      <c r="D1856" s="37"/>
      <c r="Q1856" s="16"/>
      <c r="AH1856" s="19">
        <f t="shared" si="254"/>
        <v>0</v>
      </c>
      <c r="AI1856" t="str">
        <f>IFERROR(INDEX(PROVEEDORES!$B$1:$B$6940,MATCH(AH1856,PROVEEDORES!$A$1:$A$6940,0)),"")</f>
        <v/>
      </c>
    </row>
    <row r="1857" spans="4:35" hidden="1" x14ac:dyDescent="0.4">
      <c r="D1857" s="37"/>
      <c r="Q1857" s="16"/>
      <c r="AH1857" s="19">
        <f t="shared" si="254"/>
        <v>0</v>
      </c>
      <c r="AI1857" t="str">
        <f>IFERROR(INDEX(PROVEEDORES!$B$1:$B$6940,MATCH(AH1857,PROVEEDORES!$A$1:$A$6940,0)),"")</f>
        <v/>
      </c>
    </row>
    <row r="1858" spans="4:35" hidden="1" x14ac:dyDescent="0.4">
      <c r="D1858" s="37"/>
      <c r="Q1858" s="16"/>
      <c r="AH1858" s="19">
        <f t="shared" si="254"/>
        <v>0</v>
      </c>
      <c r="AI1858" t="str">
        <f>IFERROR(INDEX(PROVEEDORES!$B$1:$B$6940,MATCH(AH1858,PROVEEDORES!$A$1:$A$6940,0)),"")</f>
        <v/>
      </c>
    </row>
    <row r="1859" spans="4:35" hidden="1" x14ac:dyDescent="0.4">
      <c r="D1859" s="37"/>
      <c r="Q1859" s="16"/>
      <c r="AH1859" s="19">
        <f t="shared" si="254"/>
        <v>0</v>
      </c>
      <c r="AI1859" t="str">
        <f>IFERROR(INDEX(PROVEEDORES!$B$1:$B$6940,MATCH(AH1859,PROVEEDORES!$A$1:$A$6940,0)),"")</f>
        <v/>
      </c>
    </row>
    <row r="1860" spans="4:35" hidden="1" x14ac:dyDescent="0.4">
      <c r="D1860" s="37"/>
      <c r="Q1860" s="16"/>
      <c r="AH1860" s="19">
        <f t="shared" si="254"/>
        <v>0</v>
      </c>
      <c r="AI1860" t="str">
        <f>IFERROR(INDEX(PROVEEDORES!$B$1:$B$6940,MATCH(AH1860,PROVEEDORES!$A$1:$A$6940,0)),"")</f>
        <v/>
      </c>
    </row>
    <row r="1861" spans="4:35" hidden="1" x14ac:dyDescent="0.4">
      <c r="D1861" s="37"/>
      <c r="Q1861" s="16"/>
      <c r="AH1861" s="19">
        <f t="shared" si="254"/>
        <v>0</v>
      </c>
      <c r="AI1861" t="str">
        <f>IFERROR(INDEX(PROVEEDORES!$B$1:$B$6940,MATCH(AH1861,PROVEEDORES!$A$1:$A$6940,0)),"")</f>
        <v/>
      </c>
    </row>
    <row r="1862" spans="4:35" hidden="1" x14ac:dyDescent="0.4">
      <c r="D1862" s="37"/>
      <c r="Q1862" s="16"/>
      <c r="AH1862" s="19">
        <f t="shared" si="254"/>
        <v>0</v>
      </c>
      <c r="AI1862" t="str">
        <f>IFERROR(INDEX(PROVEEDORES!$B$1:$B$6940,MATCH(AH1862,PROVEEDORES!$A$1:$A$6940,0)),"")</f>
        <v/>
      </c>
    </row>
    <row r="1863" spans="4:35" hidden="1" x14ac:dyDescent="0.4">
      <c r="D1863" s="37"/>
      <c r="Q1863" s="16"/>
      <c r="AH1863" s="19">
        <f t="shared" si="254"/>
        <v>0</v>
      </c>
      <c r="AI1863" t="str">
        <f>IFERROR(INDEX(PROVEEDORES!$B$1:$B$6940,MATCH(AH1863,PROVEEDORES!$A$1:$A$6940,0)),"")</f>
        <v/>
      </c>
    </row>
    <row r="1864" spans="4:35" hidden="1" x14ac:dyDescent="0.4">
      <c r="D1864" s="37"/>
      <c r="Q1864" s="16"/>
      <c r="AH1864" s="19">
        <f t="shared" si="254"/>
        <v>0</v>
      </c>
      <c r="AI1864" t="str">
        <f>IFERROR(INDEX(PROVEEDORES!$B$1:$B$6940,MATCH(AH1864,PROVEEDORES!$A$1:$A$6940,0)),"")</f>
        <v/>
      </c>
    </row>
    <row r="1865" spans="4:35" hidden="1" x14ac:dyDescent="0.4">
      <c r="D1865" s="37"/>
      <c r="Q1865" s="16"/>
      <c r="AH1865" s="19">
        <f t="shared" si="254"/>
        <v>0</v>
      </c>
      <c r="AI1865" t="str">
        <f>IFERROR(INDEX(PROVEEDORES!$B$1:$B$6940,MATCH(AH1865,PROVEEDORES!$A$1:$A$6940,0)),"")</f>
        <v/>
      </c>
    </row>
    <row r="1866" spans="4:35" hidden="1" x14ac:dyDescent="0.4">
      <c r="D1866" s="37"/>
      <c r="Q1866" s="16"/>
      <c r="AH1866" s="19">
        <f t="shared" si="254"/>
        <v>0</v>
      </c>
      <c r="AI1866" t="str">
        <f>IFERROR(INDEX(PROVEEDORES!$B$1:$B$6940,MATCH(AH1866,PROVEEDORES!$A$1:$A$6940,0)),"")</f>
        <v/>
      </c>
    </row>
    <row r="1867" spans="4:35" hidden="1" x14ac:dyDescent="0.4">
      <c r="D1867" s="37"/>
      <c r="Q1867" s="16"/>
      <c r="AH1867" s="19">
        <f t="shared" si="254"/>
        <v>0</v>
      </c>
      <c r="AI1867" t="str">
        <f>IFERROR(INDEX(PROVEEDORES!$B$1:$B$6940,MATCH(AH1867,PROVEEDORES!$A$1:$A$6940,0)),"")</f>
        <v/>
      </c>
    </row>
    <row r="1868" spans="4:35" hidden="1" x14ac:dyDescent="0.4">
      <c r="D1868" s="37"/>
      <c r="Q1868" s="16"/>
      <c r="AH1868" s="19">
        <f t="shared" si="254"/>
        <v>0</v>
      </c>
      <c r="AI1868" t="str">
        <f>IFERROR(INDEX(PROVEEDORES!$B$1:$B$6940,MATCH(AH1868,PROVEEDORES!$A$1:$A$6940,0)),"")</f>
        <v/>
      </c>
    </row>
    <row r="1869" spans="4:35" hidden="1" x14ac:dyDescent="0.4">
      <c r="D1869" s="37"/>
      <c r="M1869" s="13"/>
      <c r="Q1869" s="16"/>
      <c r="AH1869" s="19">
        <f t="shared" si="254"/>
        <v>0</v>
      </c>
      <c r="AI1869" t="str">
        <f>IFERROR(INDEX(PROVEEDORES!$B$1:$B$6940,MATCH(AH1869,PROVEEDORES!$A$1:$A$6940,0)),"")</f>
        <v/>
      </c>
    </row>
    <row r="1870" spans="4:35" hidden="1" x14ac:dyDescent="0.4">
      <c r="D1870" s="37"/>
      <c r="M1870" s="13"/>
      <c r="Q1870" s="16"/>
      <c r="AH1870" s="19">
        <f t="shared" si="254"/>
        <v>0</v>
      </c>
      <c r="AI1870" t="str">
        <f>IFERROR(INDEX(PROVEEDORES!$B$1:$B$6940,MATCH(AH1870,PROVEEDORES!$A$1:$A$6940,0)),"")</f>
        <v/>
      </c>
    </row>
    <row r="1871" spans="4:35" hidden="1" x14ac:dyDescent="0.4">
      <c r="D1871" s="37"/>
      <c r="Q1871" s="16"/>
      <c r="AH1871" s="19">
        <f t="shared" si="254"/>
        <v>0</v>
      </c>
      <c r="AI1871" t="str">
        <f>IFERROR(INDEX(PROVEEDORES!$B$1:$B$6940,MATCH(AH1871,PROVEEDORES!$A$1:$A$6940,0)),"")</f>
        <v/>
      </c>
    </row>
    <row r="1872" spans="4:35" hidden="1" x14ac:dyDescent="0.4">
      <c r="D1872" s="37"/>
      <c r="Q1872" s="16"/>
      <c r="AH1872" s="19">
        <f t="shared" si="254"/>
        <v>0</v>
      </c>
      <c r="AI1872" t="str">
        <f>IFERROR(INDEX(PROVEEDORES!$B$1:$B$6940,MATCH(AH1872,PROVEEDORES!$A$1:$A$6940,0)),"")</f>
        <v/>
      </c>
    </row>
    <row r="1873" spans="4:35" hidden="1" x14ac:dyDescent="0.4">
      <c r="D1873" s="37"/>
      <c r="M1873" s="13"/>
      <c r="Q1873" s="16"/>
      <c r="AH1873" s="19">
        <f t="shared" si="254"/>
        <v>0</v>
      </c>
      <c r="AI1873" t="str">
        <f>IFERROR(INDEX(PROVEEDORES!$B$1:$B$6940,MATCH(AH1873,PROVEEDORES!$A$1:$A$6940,0)),"")</f>
        <v/>
      </c>
    </row>
    <row r="1874" spans="4:35" hidden="1" x14ac:dyDescent="0.4">
      <c r="D1874" s="37"/>
      <c r="M1874" s="13"/>
      <c r="Q1874" s="16"/>
      <c r="AH1874" s="19">
        <f t="shared" si="254"/>
        <v>0</v>
      </c>
      <c r="AI1874" t="str">
        <f>IFERROR(INDEX(PROVEEDORES!$B$1:$B$6940,MATCH(AH1874,PROVEEDORES!$A$1:$A$6940,0)),"")</f>
        <v/>
      </c>
    </row>
    <row r="1875" spans="4:35" hidden="1" x14ac:dyDescent="0.4">
      <c r="D1875" s="37"/>
      <c r="M1875" s="13"/>
      <c r="Q1875" s="16"/>
      <c r="AH1875" s="19">
        <f t="shared" si="254"/>
        <v>0</v>
      </c>
      <c r="AI1875" t="str">
        <f>IFERROR(INDEX(PROVEEDORES!$B$1:$B$6940,MATCH(AH1875,PROVEEDORES!$A$1:$A$6940,0)),"")</f>
        <v/>
      </c>
    </row>
    <row r="1876" spans="4:35" hidden="1" x14ac:dyDescent="0.4">
      <c r="D1876" s="37"/>
      <c r="Q1876" s="16"/>
      <c r="AH1876" s="19">
        <f t="shared" si="254"/>
        <v>0</v>
      </c>
      <c r="AI1876" t="str">
        <f>IFERROR(INDEX(PROVEEDORES!$B$1:$B$6940,MATCH(AH1876,PROVEEDORES!$A$1:$A$6940,0)),"")</f>
        <v/>
      </c>
    </row>
    <row r="1877" spans="4:35" hidden="1" x14ac:dyDescent="0.4">
      <c r="D1877" s="37"/>
      <c r="Q1877" s="16"/>
      <c r="AH1877" s="19">
        <f t="shared" si="254"/>
        <v>0</v>
      </c>
      <c r="AI1877" t="str">
        <f>IFERROR(INDEX(PROVEEDORES!$B$1:$B$6940,MATCH(AH1877,PROVEEDORES!$A$1:$A$6940,0)),"")</f>
        <v/>
      </c>
    </row>
    <row r="1878" spans="4:35" hidden="1" x14ac:dyDescent="0.4">
      <c r="D1878" s="37"/>
      <c r="Q1878" s="16"/>
      <c r="AH1878" s="19">
        <f t="shared" si="254"/>
        <v>0</v>
      </c>
      <c r="AI1878" t="str">
        <f>IFERROR(INDEX(PROVEEDORES!$B$1:$B$6940,MATCH(AH1878,PROVEEDORES!$A$1:$A$6940,0)),"")</f>
        <v/>
      </c>
    </row>
    <row r="1879" spans="4:35" hidden="1" x14ac:dyDescent="0.4">
      <c r="D1879" s="37"/>
      <c r="Q1879" s="16"/>
      <c r="AH1879" s="19">
        <f t="shared" si="254"/>
        <v>0</v>
      </c>
      <c r="AI1879" t="str">
        <f>IFERROR(INDEX(PROVEEDORES!$B$1:$B$6940,MATCH(AH1879,PROVEEDORES!$A$1:$A$6940,0)),"")</f>
        <v/>
      </c>
    </row>
    <row r="1880" spans="4:35" hidden="1" x14ac:dyDescent="0.4">
      <c r="D1880" s="37"/>
      <c r="Q1880" s="16"/>
      <c r="AH1880" s="19">
        <f t="shared" si="254"/>
        <v>0</v>
      </c>
      <c r="AI1880" t="str">
        <f>IFERROR(INDEX(PROVEEDORES!$B$1:$B$6940,MATCH(AH1880,PROVEEDORES!$A$1:$A$6940,0)),"")</f>
        <v/>
      </c>
    </row>
    <row r="1881" spans="4:35" hidden="1" x14ac:dyDescent="0.4">
      <c r="D1881" s="5"/>
      <c r="Q1881" s="16"/>
      <c r="AH1881" s="19">
        <f t="shared" si="254"/>
        <v>0</v>
      </c>
      <c r="AI1881" t="str">
        <f>IFERROR(INDEX(PROVEEDORES!$B$1:$B$6940,MATCH(AH1881,PROVEEDORES!$A$1:$A$6940,0)),"")</f>
        <v/>
      </c>
    </row>
    <row r="1882" spans="4:35" hidden="1" x14ac:dyDescent="0.4">
      <c r="D1882" s="37"/>
      <c r="Q1882" s="16"/>
      <c r="AH1882" s="19">
        <f t="shared" si="254"/>
        <v>0</v>
      </c>
      <c r="AI1882" t="str">
        <f>IFERROR(INDEX(PROVEEDORES!$B$1:$B$6940,MATCH(AH1882,PROVEEDORES!$A$1:$A$6940,0)),"")</f>
        <v/>
      </c>
    </row>
    <row r="1883" spans="4:35" hidden="1" x14ac:dyDescent="0.4">
      <c r="D1883" s="37"/>
      <c r="Q1883" s="16"/>
      <c r="AH1883" s="19">
        <f t="shared" si="254"/>
        <v>0</v>
      </c>
      <c r="AI1883" t="str">
        <f>IFERROR(INDEX(PROVEEDORES!$B$1:$B$6940,MATCH(AH1883,PROVEEDORES!$A$1:$A$6940,0)),"")</f>
        <v/>
      </c>
    </row>
    <row r="1884" spans="4:35" hidden="1" x14ac:dyDescent="0.4">
      <c r="D1884" s="37"/>
      <c r="Q1884" s="16"/>
      <c r="AH1884" s="19">
        <f t="shared" si="254"/>
        <v>0</v>
      </c>
      <c r="AI1884" t="str">
        <f>IFERROR(INDEX(PROVEEDORES!$B$1:$B$6940,MATCH(AH1884,PROVEEDORES!$A$1:$A$6940,0)),"")</f>
        <v/>
      </c>
    </row>
    <row r="1885" spans="4:35" hidden="1" x14ac:dyDescent="0.4">
      <c r="D1885" s="37"/>
      <c r="Q1885" s="16"/>
      <c r="AH1885" s="19">
        <f t="shared" si="254"/>
        <v>0</v>
      </c>
      <c r="AI1885" t="str">
        <f>IFERROR(INDEX(PROVEEDORES!$B$1:$B$6940,MATCH(AH1885,PROVEEDORES!$A$1:$A$6940,0)),"")</f>
        <v/>
      </c>
    </row>
    <row r="1886" spans="4:35" hidden="1" x14ac:dyDescent="0.4">
      <c r="D1886" s="37"/>
      <c r="Q1886" s="16"/>
      <c r="AH1886" s="19">
        <f t="shared" si="254"/>
        <v>0</v>
      </c>
      <c r="AI1886" t="str">
        <f>IFERROR(INDEX(PROVEEDORES!$B$1:$B$6940,MATCH(AH1886,PROVEEDORES!$A$1:$A$6940,0)),"")</f>
        <v/>
      </c>
    </row>
    <row r="1887" spans="4:35" hidden="1" x14ac:dyDescent="0.4">
      <c r="D1887" s="37"/>
      <c r="Q1887" s="16"/>
      <c r="AH1887" s="19">
        <f t="shared" si="254"/>
        <v>0</v>
      </c>
      <c r="AI1887" t="str">
        <f>IFERROR(INDEX(PROVEEDORES!$B$1:$B$6940,MATCH(AH1887,PROVEEDORES!$A$1:$A$6940,0)),"")</f>
        <v/>
      </c>
    </row>
    <row r="1888" spans="4:35" hidden="1" x14ac:dyDescent="0.4">
      <c r="D1888" s="37"/>
      <c r="M1888" s="13"/>
      <c r="Q1888" s="16"/>
      <c r="AH1888" s="19">
        <f t="shared" si="254"/>
        <v>0</v>
      </c>
      <c r="AI1888" t="str">
        <f>IFERROR(INDEX(PROVEEDORES!$B$1:$B$6940,MATCH(AH1888,PROVEEDORES!$A$1:$A$6940,0)),"")</f>
        <v/>
      </c>
    </row>
    <row r="1889" spans="4:35" hidden="1" x14ac:dyDescent="0.4">
      <c r="D1889" s="37"/>
      <c r="M1889" s="13"/>
      <c r="Q1889" s="16"/>
      <c r="AH1889" s="19">
        <f t="shared" si="254"/>
        <v>0</v>
      </c>
      <c r="AI1889" t="str">
        <f>IFERROR(INDEX(PROVEEDORES!$B$1:$B$6940,MATCH(AH1889,PROVEEDORES!$A$1:$A$6940,0)),"")</f>
        <v/>
      </c>
    </row>
    <row r="1890" spans="4:35" hidden="1" x14ac:dyDescent="0.4">
      <c r="D1890" s="37"/>
      <c r="Q1890" s="16"/>
      <c r="AH1890" s="19">
        <f t="shared" si="254"/>
        <v>0</v>
      </c>
      <c r="AI1890" t="str">
        <f>IFERROR(INDEX(PROVEEDORES!$B$1:$B$6940,MATCH(AH1890,PROVEEDORES!$A$1:$A$6940,0)),"")</f>
        <v/>
      </c>
    </row>
    <row r="1891" spans="4:35" hidden="1" x14ac:dyDescent="0.4">
      <c r="D1891" s="37"/>
      <c r="Q1891" s="16"/>
      <c r="AH1891" s="19">
        <f t="shared" si="254"/>
        <v>0</v>
      </c>
      <c r="AI1891" t="str">
        <f>IFERROR(INDEX(PROVEEDORES!$B$1:$B$6940,MATCH(AH1891,PROVEEDORES!$A$1:$A$6940,0)),"")</f>
        <v/>
      </c>
    </row>
    <row r="1892" spans="4:35" hidden="1" x14ac:dyDescent="0.4">
      <c r="D1892" s="37"/>
      <c r="Q1892" s="16"/>
      <c r="AH1892" s="19">
        <f t="shared" si="254"/>
        <v>0</v>
      </c>
      <c r="AI1892" t="str">
        <f>IFERROR(INDEX(PROVEEDORES!$B$1:$B$6940,MATCH(AH1892,PROVEEDORES!$A$1:$A$6940,0)),"")</f>
        <v/>
      </c>
    </row>
    <row r="1893" spans="4:35" hidden="1" x14ac:dyDescent="0.4">
      <c r="D1893" s="5"/>
      <c r="Q1893" s="16"/>
      <c r="AH1893" s="19">
        <f t="shared" si="254"/>
        <v>0</v>
      </c>
      <c r="AI1893" t="str">
        <f>IFERROR(INDEX(PROVEEDORES!$B$1:$B$6940,MATCH(AH1893,PROVEEDORES!$A$1:$A$6940,0)),"")</f>
        <v/>
      </c>
    </row>
    <row r="1894" spans="4:35" hidden="1" x14ac:dyDescent="0.4">
      <c r="D1894" s="37"/>
      <c r="Q1894" s="16"/>
      <c r="AH1894" s="19">
        <f t="shared" si="254"/>
        <v>0</v>
      </c>
      <c r="AI1894" t="str">
        <f>IFERROR(INDEX(PROVEEDORES!$B$1:$B$6940,MATCH(AH1894,PROVEEDORES!$A$1:$A$6940,0)),"")</f>
        <v/>
      </c>
    </row>
    <row r="1895" spans="4:35" hidden="1" x14ac:dyDescent="0.4">
      <c r="D1895" s="37"/>
      <c r="Q1895" s="16"/>
      <c r="AH1895" s="19">
        <f t="shared" si="254"/>
        <v>0</v>
      </c>
      <c r="AI1895" t="str">
        <f>IFERROR(INDEX(PROVEEDORES!$B$1:$B$6940,MATCH(AH1895,PROVEEDORES!$A$1:$A$6940,0)),"")</f>
        <v/>
      </c>
    </row>
    <row r="1896" spans="4:35" hidden="1" x14ac:dyDescent="0.4">
      <c r="D1896" s="37"/>
      <c r="Q1896" s="16"/>
      <c r="AH1896" s="19">
        <f t="shared" si="254"/>
        <v>0</v>
      </c>
      <c r="AI1896" t="str">
        <f>IFERROR(INDEX(PROVEEDORES!$B$1:$B$6940,MATCH(AH1896,PROVEEDORES!$A$1:$A$6940,0)),"")</f>
        <v/>
      </c>
    </row>
    <row r="1897" spans="4:35" hidden="1" x14ac:dyDescent="0.4">
      <c r="D1897" s="37"/>
      <c r="Q1897" s="16"/>
      <c r="AH1897" s="19">
        <f t="shared" si="254"/>
        <v>0</v>
      </c>
      <c r="AI1897" t="str">
        <f>IFERROR(INDEX(PROVEEDORES!$B$1:$B$6940,MATCH(AH1897,PROVEEDORES!$A$1:$A$6940,0)),"")</f>
        <v/>
      </c>
    </row>
    <row r="1898" spans="4:35" hidden="1" x14ac:dyDescent="0.4">
      <c r="D1898" s="37"/>
      <c r="Q1898" s="16"/>
      <c r="AH1898" s="19">
        <f t="shared" si="254"/>
        <v>0</v>
      </c>
      <c r="AI1898" t="str">
        <f>IFERROR(INDEX(PROVEEDORES!$B$1:$B$6940,MATCH(AH1898,PROVEEDORES!$A$1:$A$6940,0)),"")</f>
        <v/>
      </c>
    </row>
    <row r="1899" spans="4:35" hidden="1" x14ac:dyDescent="0.4">
      <c r="D1899" s="37"/>
      <c r="M1899" s="13"/>
      <c r="Q1899" s="16"/>
      <c r="AH1899" s="19">
        <f t="shared" si="254"/>
        <v>0</v>
      </c>
      <c r="AI1899" t="str">
        <f>IFERROR(INDEX(PROVEEDORES!$B$1:$B$6940,MATCH(AH1899,PROVEEDORES!$A$1:$A$6940,0)),"")</f>
        <v/>
      </c>
    </row>
    <row r="1900" spans="4:35" hidden="1" x14ac:dyDescent="0.4">
      <c r="D1900" s="37"/>
      <c r="M1900" s="13"/>
      <c r="Q1900" s="16"/>
      <c r="AH1900" s="19">
        <f t="shared" si="254"/>
        <v>0</v>
      </c>
      <c r="AI1900" t="str">
        <f>IFERROR(INDEX(PROVEEDORES!$B$1:$B$6940,MATCH(AH1900,PROVEEDORES!$A$1:$A$6940,0)),"")</f>
        <v/>
      </c>
    </row>
    <row r="1901" spans="4:35" hidden="1" x14ac:dyDescent="0.4">
      <c r="D1901" s="37"/>
      <c r="Q1901" s="16"/>
      <c r="AH1901" s="19">
        <f t="shared" si="254"/>
        <v>0</v>
      </c>
      <c r="AI1901" t="str">
        <f>IFERROR(INDEX(PROVEEDORES!$B$1:$B$6940,MATCH(AH1901,PROVEEDORES!$A$1:$A$6940,0)),"")</f>
        <v/>
      </c>
    </row>
    <row r="1902" spans="4:35" hidden="1" x14ac:dyDescent="0.4">
      <c r="D1902" s="37"/>
      <c r="Q1902" s="16"/>
      <c r="AH1902" s="19">
        <f t="shared" si="254"/>
        <v>0</v>
      </c>
      <c r="AI1902" t="str">
        <f>IFERROR(INDEX(PROVEEDORES!$B$1:$B$6940,MATCH(AH1902,PROVEEDORES!$A$1:$A$6940,0)),"")</f>
        <v/>
      </c>
    </row>
    <row r="1903" spans="4:35" hidden="1" x14ac:dyDescent="0.4">
      <c r="D1903" s="37"/>
      <c r="M1903" s="13"/>
      <c r="Q1903" s="16"/>
      <c r="AH1903" s="19">
        <f t="shared" ref="AH1903:AH1966" si="255">M1903</f>
        <v>0</v>
      </c>
      <c r="AI1903" t="str">
        <f>IFERROR(INDEX(PROVEEDORES!$B$1:$B$6940,MATCH(AH1903,PROVEEDORES!$A$1:$A$6940,0)),"")</f>
        <v/>
      </c>
    </row>
    <row r="1904" spans="4:35" hidden="1" x14ac:dyDescent="0.4">
      <c r="D1904" s="37"/>
      <c r="M1904" s="13"/>
      <c r="Q1904" s="16"/>
      <c r="AH1904" s="19">
        <f t="shared" si="255"/>
        <v>0</v>
      </c>
      <c r="AI1904" t="str">
        <f>IFERROR(INDEX(PROVEEDORES!$B$1:$B$6940,MATCH(AH1904,PROVEEDORES!$A$1:$A$6940,0)),"")</f>
        <v/>
      </c>
    </row>
    <row r="1905" spans="4:35" hidden="1" x14ac:dyDescent="0.4">
      <c r="D1905" s="37"/>
      <c r="M1905" s="13"/>
      <c r="Q1905" s="16"/>
      <c r="AH1905" s="19">
        <f t="shared" si="255"/>
        <v>0</v>
      </c>
      <c r="AI1905" t="str">
        <f>IFERROR(INDEX(PROVEEDORES!$B$1:$B$6940,MATCH(AH1905,PROVEEDORES!$A$1:$A$6940,0)),"")</f>
        <v/>
      </c>
    </row>
    <row r="1906" spans="4:35" hidden="1" x14ac:dyDescent="0.4">
      <c r="D1906" s="37"/>
      <c r="Q1906" s="16"/>
      <c r="AH1906" s="19">
        <f t="shared" si="255"/>
        <v>0</v>
      </c>
      <c r="AI1906" t="str">
        <f>IFERROR(INDEX(PROVEEDORES!$B$1:$B$6940,MATCH(AH1906,PROVEEDORES!$A$1:$A$6940,0)),"")</f>
        <v/>
      </c>
    </row>
    <row r="1907" spans="4:35" hidden="1" x14ac:dyDescent="0.4">
      <c r="D1907" s="37"/>
      <c r="Q1907" s="16"/>
      <c r="AH1907" s="19">
        <f t="shared" si="255"/>
        <v>0</v>
      </c>
      <c r="AI1907" t="str">
        <f>IFERROR(INDEX(PROVEEDORES!$B$1:$B$6940,MATCH(AH1907,PROVEEDORES!$A$1:$A$6940,0)),"")</f>
        <v/>
      </c>
    </row>
    <row r="1908" spans="4:35" hidden="1" x14ac:dyDescent="0.4">
      <c r="D1908" s="37"/>
      <c r="Q1908" s="16"/>
      <c r="AH1908" s="19">
        <f t="shared" si="255"/>
        <v>0</v>
      </c>
      <c r="AI1908" t="str">
        <f>IFERROR(INDEX(PROVEEDORES!$B$1:$B$6940,MATCH(AH1908,PROVEEDORES!$A$1:$A$6940,0)),"")</f>
        <v/>
      </c>
    </row>
    <row r="1909" spans="4:35" hidden="1" x14ac:dyDescent="0.4">
      <c r="D1909" s="37"/>
      <c r="Q1909" s="16"/>
      <c r="AH1909" s="19">
        <f t="shared" si="255"/>
        <v>0</v>
      </c>
      <c r="AI1909" t="str">
        <f>IFERROR(INDEX(PROVEEDORES!$B$1:$B$6940,MATCH(AH1909,PROVEEDORES!$A$1:$A$6940,0)),"")</f>
        <v/>
      </c>
    </row>
    <row r="1910" spans="4:35" hidden="1" x14ac:dyDescent="0.4">
      <c r="D1910" s="37"/>
      <c r="Q1910" s="16"/>
      <c r="AH1910" s="19">
        <f t="shared" si="255"/>
        <v>0</v>
      </c>
      <c r="AI1910" t="str">
        <f>IFERROR(INDEX(PROVEEDORES!$B$1:$B$6940,MATCH(AH1910,PROVEEDORES!$A$1:$A$6940,0)),"")</f>
        <v/>
      </c>
    </row>
    <row r="1911" spans="4:35" hidden="1" x14ac:dyDescent="0.4">
      <c r="D1911" s="37"/>
      <c r="Q1911" s="16"/>
      <c r="AH1911" s="19">
        <f t="shared" si="255"/>
        <v>0</v>
      </c>
      <c r="AI1911" t="str">
        <f>IFERROR(INDEX(PROVEEDORES!$B$1:$B$6940,MATCH(AH1911,PROVEEDORES!$A$1:$A$6940,0)),"")</f>
        <v/>
      </c>
    </row>
    <row r="1912" spans="4:35" hidden="1" x14ac:dyDescent="0.4">
      <c r="D1912" s="37"/>
      <c r="Q1912" s="16"/>
      <c r="AH1912" s="19">
        <f t="shared" si="255"/>
        <v>0</v>
      </c>
      <c r="AI1912" t="str">
        <f>IFERROR(INDEX(PROVEEDORES!$B$1:$B$6940,MATCH(AH1912,PROVEEDORES!$A$1:$A$6940,0)),"")</f>
        <v/>
      </c>
    </row>
    <row r="1913" spans="4:35" hidden="1" x14ac:dyDescent="0.4">
      <c r="D1913" s="37"/>
      <c r="Q1913" s="16"/>
      <c r="AH1913" s="19">
        <f t="shared" si="255"/>
        <v>0</v>
      </c>
      <c r="AI1913" t="str">
        <f>IFERROR(INDEX(PROVEEDORES!$B$1:$B$6940,MATCH(AH1913,PROVEEDORES!$A$1:$A$6940,0)),"")</f>
        <v/>
      </c>
    </row>
    <row r="1914" spans="4:35" hidden="1" x14ac:dyDescent="0.4">
      <c r="D1914" s="37"/>
      <c r="Q1914" s="16"/>
      <c r="AH1914" s="19">
        <f t="shared" si="255"/>
        <v>0</v>
      </c>
      <c r="AI1914" t="str">
        <f>IFERROR(INDEX(PROVEEDORES!$B$1:$B$6940,MATCH(AH1914,PROVEEDORES!$A$1:$A$6940,0)),"")</f>
        <v/>
      </c>
    </row>
    <row r="1915" spans="4:35" hidden="1" x14ac:dyDescent="0.4">
      <c r="D1915" s="37"/>
      <c r="Q1915" s="16"/>
      <c r="AH1915" s="19">
        <f t="shared" si="255"/>
        <v>0</v>
      </c>
      <c r="AI1915" t="str">
        <f>IFERROR(INDEX(PROVEEDORES!$B$1:$B$6940,MATCH(AH1915,PROVEEDORES!$A$1:$A$6940,0)),"")</f>
        <v/>
      </c>
    </row>
    <row r="1916" spans="4:35" hidden="1" x14ac:dyDescent="0.4">
      <c r="D1916" s="37"/>
      <c r="Q1916" s="16"/>
      <c r="AH1916" s="19">
        <f t="shared" si="255"/>
        <v>0</v>
      </c>
      <c r="AI1916" t="str">
        <f>IFERROR(INDEX(PROVEEDORES!$B$1:$B$6940,MATCH(AH1916,PROVEEDORES!$A$1:$A$6940,0)),"")</f>
        <v/>
      </c>
    </row>
    <row r="1917" spans="4:35" hidden="1" x14ac:dyDescent="0.4">
      <c r="D1917" s="37"/>
      <c r="M1917" s="13"/>
      <c r="Q1917" s="16"/>
      <c r="AH1917" s="19">
        <f t="shared" si="255"/>
        <v>0</v>
      </c>
      <c r="AI1917" t="str">
        <f>IFERROR(INDEX(PROVEEDORES!$B$1:$B$6940,MATCH(AH1917,PROVEEDORES!$A$1:$A$6940,0)),"")</f>
        <v/>
      </c>
    </row>
    <row r="1918" spans="4:35" hidden="1" x14ac:dyDescent="0.4">
      <c r="D1918" s="37"/>
      <c r="M1918" s="13"/>
      <c r="Q1918" s="16"/>
      <c r="AH1918" s="19">
        <f t="shared" si="255"/>
        <v>0</v>
      </c>
      <c r="AI1918" t="str">
        <f>IFERROR(INDEX(PROVEEDORES!$B$1:$B$6940,MATCH(AH1918,PROVEEDORES!$A$1:$A$6940,0)),"")</f>
        <v/>
      </c>
    </row>
    <row r="1919" spans="4:35" hidden="1" x14ac:dyDescent="0.4">
      <c r="D1919" s="37"/>
      <c r="Q1919" s="16"/>
      <c r="AH1919" s="19">
        <f t="shared" si="255"/>
        <v>0</v>
      </c>
      <c r="AI1919" t="str">
        <f>IFERROR(INDEX(PROVEEDORES!$B$1:$B$6940,MATCH(AH1919,PROVEEDORES!$A$1:$A$6940,0)),"")</f>
        <v/>
      </c>
    </row>
    <row r="1920" spans="4:35" hidden="1" x14ac:dyDescent="0.4">
      <c r="D1920" s="37"/>
      <c r="Q1920" s="16"/>
      <c r="AH1920" s="19">
        <f t="shared" si="255"/>
        <v>0</v>
      </c>
      <c r="AI1920" t="str">
        <f>IFERROR(INDEX(PROVEEDORES!$B$1:$B$6940,MATCH(AH1920,PROVEEDORES!$A$1:$A$6940,0)),"")</f>
        <v/>
      </c>
    </row>
    <row r="1921" spans="4:35" hidden="1" x14ac:dyDescent="0.4">
      <c r="D1921" s="37"/>
      <c r="Q1921" s="16"/>
      <c r="AH1921" s="19">
        <f t="shared" si="255"/>
        <v>0</v>
      </c>
      <c r="AI1921" t="str">
        <f>IFERROR(INDEX(PROVEEDORES!$B$1:$B$6940,MATCH(AH1921,PROVEEDORES!$A$1:$A$6940,0)),"")</f>
        <v/>
      </c>
    </row>
    <row r="1922" spans="4:35" hidden="1" x14ac:dyDescent="0.4">
      <c r="D1922" s="5"/>
      <c r="Q1922" s="16"/>
      <c r="AH1922" s="19">
        <f t="shared" si="255"/>
        <v>0</v>
      </c>
      <c r="AI1922" t="str">
        <f>IFERROR(INDEX(PROVEEDORES!$B$1:$B$6940,MATCH(AH1922,PROVEEDORES!$A$1:$A$6940,0)),"")</f>
        <v/>
      </c>
    </row>
    <row r="1923" spans="4:35" hidden="1" x14ac:dyDescent="0.4">
      <c r="D1923" s="37"/>
      <c r="Q1923" s="16"/>
      <c r="AH1923" s="19">
        <f t="shared" si="255"/>
        <v>0</v>
      </c>
      <c r="AI1923" t="str">
        <f>IFERROR(INDEX(PROVEEDORES!$B$1:$B$6940,MATCH(AH1923,PROVEEDORES!$A$1:$A$6940,0)),"")</f>
        <v/>
      </c>
    </row>
    <row r="1924" spans="4:35" hidden="1" x14ac:dyDescent="0.4">
      <c r="D1924" s="37"/>
      <c r="Q1924" s="16"/>
      <c r="AH1924" s="19">
        <f t="shared" si="255"/>
        <v>0</v>
      </c>
      <c r="AI1924" t="str">
        <f>IFERROR(INDEX(PROVEEDORES!$B$1:$B$6940,MATCH(AH1924,PROVEEDORES!$A$1:$A$6940,0)),"")</f>
        <v/>
      </c>
    </row>
    <row r="1925" spans="4:35" hidden="1" x14ac:dyDescent="0.4">
      <c r="D1925" s="37"/>
      <c r="M1925" s="13"/>
      <c r="Q1925" s="16"/>
      <c r="AH1925" s="19">
        <f t="shared" si="255"/>
        <v>0</v>
      </c>
      <c r="AI1925" t="str">
        <f>IFERROR(INDEX(PROVEEDORES!$B$1:$B$6940,MATCH(AH1925,PROVEEDORES!$A$1:$A$6940,0)),"")</f>
        <v/>
      </c>
    </row>
    <row r="1926" spans="4:35" hidden="1" x14ac:dyDescent="0.4">
      <c r="D1926" s="37"/>
      <c r="M1926" s="13"/>
      <c r="Q1926" s="16"/>
      <c r="AH1926" s="19">
        <f t="shared" si="255"/>
        <v>0</v>
      </c>
      <c r="AI1926" t="str">
        <f>IFERROR(INDEX(PROVEEDORES!$B$1:$B$6940,MATCH(AH1926,PROVEEDORES!$A$1:$A$6940,0)),"")</f>
        <v/>
      </c>
    </row>
    <row r="1927" spans="4:35" hidden="1" x14ac:dyDescent="0.4">
      <c r="D1927" s="37"/>
      <c r="Q1927" s="16"/>
      <c r="AH1927" s="19">
        <f t="shared" si="255"/>
        <v>0</v>
      </c>
      <c r="AI1927" t="str">
        <f>IFERROR(INDEX(PROVEEDORES!$B$1:$B$6940,MATCH(AH1927,PROVEEDORES!$A$1:$A$6940,0)),"")</f>
        <v/>
      </c>
    </row>
    <row r="1928" spans="4:35" hidden="1" x14ac:dyDescent="0.4">
      <c r="D1928" s="37"/>
      <c r="Q1928" s="16"/>
      <c r="AH1928" s="19">
        <f t="shared" si="255"/>
        <v>0</v>
      </c>
      <c r="AI1928" t="str">
        <f>IFERROR(INDEX(PROVEEDORES!$B$1:$B$6940,MATCH(AH1928,PROVEEDORES!$A$1:$A$6940,0)),"")</f>
        <v/>
      </c>
    </row>
    <row r="1929" spans="4:35" hidden="1" x14ac:dyDescent="0.4">
      <c r="D1929" s="37"/>
      <c r="M1929" s="13"/>
      <c r="Q1929" s="16"/>
      <c r="AH1929" s="19">
        <f t="shared" si="255"/>
        <v>0</v>
      </c>
      <c r="AI1929" t="str">
        <f>IFERROR(INDEX(PROVEEDORES!$B$1:$B$6940,MATCH(AH1929,PROVEEDORES!$A$1:$A$6940,0)),"")</f>
        <v/>
      </c>
    </row>
    <row r="1930" spans="4:35" hidden="1" x14ac:dyDescent="0.4">
      <c r="D1930" s="37"/>
      <c r="M1930" s="13"/>
      <c r="Q1930" s="16"/>
      <c r="AH1930" s="19">
        <f t="shared" si="255"/>
        <v>0</v>
      </c>
      <c r="AI1930" t="str">
        <f>IFERROR(INDEX(PROVEEDORES!$B$1:$B$6940,MATCH(AH1930,PROVEEDORES!$A$1:$A$6940,0)),"")</f>
        <v/>
      </c>
    </row>
    <row r="1931" spans="4:35" hidden="1" x14ac:dyDescent="0.4">
      <c r="D1931" s="37"/>
      <c r="M1931" s="13"/>
      <c r="Q1931" s="16"/>
      <c r="AH1931" s="19">
        <f t="shared" si="255"/>
        <v>0</v>
      </c>
      <c r="AI1931" t="str">
        <f>IFERROR(INDEX(PROVEEDORES!$B$1:$B$6940,MATCH(AH1931,PROVEEDORES!$A$1:$A$6940,0)),"")</f>
        <v/>
      </c>
    </row>
    <row r="1932" spans="4:35" hidden="1" x14ac:dyDescent="0.4">
      <c r="D1932" s="37"/>
      <c r="Q1932" s="16"/>
      <c r="AH1932" s="19">
        <f t="shared" si="255"/>
        <v>0</v>
      </c>
      <c r="AI1932" t="str">
        <f>IFERROR(INDEX(PROVEEDORES!$B$1:$B$6940,MATCH(AH1932,PROVEEDORES!$A$1:$A$6940,0)),"")</f>
        <v/>
      </c>
    </row>
    <row r="1933" spans="4:35" hidden="1" x14ac:dyDescent="0.4">
      <c r="D1933" s="37"/>
      <c r="Q1933" s="16"/>
      <c r="AH1933" s="19">
        <f t="shared" si="255"/>
        <v>0</v>
      </c>
      <c r="AI1933" t="str">
        <f>IFERROR(INDEX(PROVEEDORES!$B$1:$B$6940,MATCH(AH1933,PROVEEDORES!$A$1:$A$6940,0)),"")</f>
        <v/>
      </c>
    </row>
    <row r="1934" spans="4:35" hidden="1" x14ac:dyDescent="0.4">
      <c r="D1934" s="37"/>
      <c r="Q1934" s="16"/>
      <c r="AH1934" s="19">
        <f t="shared" si="255"/>
        <v>0</v>
      </c>
      <c r="AI1934" t="str">
        <f>IFERROR(INDEX(PROVEEDORES!$B$1:$B$6940,MATCH(AH1934,PROVEEDORES!$A$1:$A$6940,0)),"")</f>
        <v/>
      </c>
    </row>
    <row r="1935" spans="4:35" hidden="1" x14ac:dyDescent="0.4">
      <c r="D1935" s="37"/>
      <c r="Q1935" s="16"/>
      <c r="AH1935" s="19">
        <f t="shared" si="255"/>
        <v>0</v>
      </c>
      <c r="AI1935" t="str">
        <f>IFERROR(INDEX(PROVEEDORES!$B$1:$B$6940,MATCH(AH1935,PROVEEDORES!$A$1:$A$6940,0)),"")</f>
        <v/>
      </c>
    </row>
    <row r="1936" spans="4:35" hidden="1" x14ac:dyDescent="0.4">
      <c r="D1936" s="37"/>
      <c r="Q1936" s="16"/>
      <c r="AH1936" s="19">
        <f t="shared" si="255"/>
        <v>0</v>
      </c>
      <c r="AI1936" t="str">
        <f>IFERROR(INDEX(PROVEEDORES!$B$1:$B$6940,MATCH(AH1936,PROVEEDORES!$A$1:$A$6940,0)),"")</f>
        <v/>
      </c>
    </row>
    <row r="1937" spans="4:35" hidden="1" x14ac:dyDescent="0.4">
      <c r="D1937" s="37"/>
      <c r="Q1937" s="16"/>
      <c r="AH1937" s="19">
        <f t="shared" si="255"/>
        <v>0</v>
      </c>
      <c r="AI1937" t="str">
        <f>IFERROR(INDEX(PROVEEDORES!$B$1:$B$6940,MATCH(AH1937,PROVEEDORES!$A$1:$A$6940,0)),"")</f>
        <v/>
      </c>
    </row>
    <row r="1938" spans="4:35" hidden="1" x14ac:dyDescent="0.4">
      <c r="D1938" s="37"/>
      <c r="Q1938" s="16"/>
      <c r="AH1938" s="19">
        <f t="shared" si="255"/>
        <v>0</v>
      </c>
      <c r="AI1938" t="str">
        <f>IFERROR(INDEX(PROVEEDORES!$B$1:$B$6940,MATCH(AH1938,PROVEEDORES!$A$1:$A$6940,0)),"")</f>
        <v/>
      </c>
    </row>
    <row r="1939" spans="4:35" hidden="1" x14ac:dyDescent="0.4">
      <c r="D1939" s="37"/>
      <c r="Q1939" s="16"/>
      <c r="AH1939" s="19">
        <f t="shared" si="255"/>
        <v>0</v>
      </c>
      <c r="AI1939" t="str">
        <f>IFERROR(INDEX(PROVEEDORES!$B$1:$B$6940,MATCH(AH1939,PROVEEDORES!$A$1:$A$6940,0)),"")</f>
        <v/>
      </c>
    </row>
    <row r="1940" spans="4:35" hidden="1" x14ac:dyDescent="0.4">
      <c r="D1940" s="37"/>
      <c r="Q1940" s="16"/>
      <c r="AH1940" s="19">
        <f t="shared" si="255"/>
        <v>0</v>
      </c>
      <c r="AI1940" t="str">
        <f>IFERROR(INDEX(PROVEEDORES!$B$1:$B$6940,MATCH(AH1940,PROVEEDORES!$A$1:$A$6940,0)),"")</f>
        <v/>
      </c>
    </row>
    <row r="1941" spans="4:35" hidden="1" x14ac:dyDescent="0.4">
      <c r="D1941" s="37"/>
      <c r="Q1941" s="16"/>
      <c r="AH1941" s="19">
        <f t="shared" si="255"/>
        <v>0</v>
      </c>
      <c r="AI1941" t="str">
        <f>IFERROR(INDEX(PROVEEDORES!$B$1:$B$6940,MATCH(AH1941,PROVEEDORES!$A$1:$A$6940,0)),"")</f>
        <v/>
      </c>
    </row>
    <row r="1942" spans="4:35" hidden="1" x14ac:dyDescent="0.4">
      <c r="D1942" s="37"/>
      <c r="Q1942" s="16"/>
      <c r="AH1942" s="19">
        <f t="shared" si="255"/>
        <v>0</v>
      </c>
      <c r="AI1942" t="str">
        <f>IFERROR(INDEX(PROVEEDORES!$B$1:$B$6940,MATCH(AH1942,PROVEEDORES!$A$1:$A$6940,0)),"")</f>
        <v/>
      </c>
    </row>
    <row r="1943" spans="4:35" hidden="1" x14ac:dyDescent="0.4">
      <c r="D1943" s="37"/>
      <c r="M1943" s="13"/>
      <c r="Q1943" s="16"/>
      <c r="AH1943" s="19">
        <f t="shared" si="255"/>
        <v>0</v>
      </c>
      <c r="AI1943" t="str">
        <f>IFERROR(INDEX(PROVEEDORES!$B$1:$B$6940,MATCH(AH1943,PROVEEDORES!$A$1:$A$6940,0)),"")</f>
        <v/>
      </c>
    </row>
    <row r="1944" spans="4:35" hidden="1" x14ac:dyDescent="0.4">
      <c r="D1944" s="37"/>
      <c r="M1944" s="13"/>
      <c r="Q1944" s="16"/>
      <c r="AH1944" s="19">
        <f t="shared" si="255"/>
        <v>0</v>
      </c>
      <c r="AI1944" t="str">
        <f>IFERROR(INDEX(PROVEEDORES!$B$1:$B$6940,MATCH(AH1944,PROVEEDORES!$A$1:$A$6940,0)),"")</f>
        <v/>
      </c>
    </row>
    <row r="1945" spans="4:35" hidden="1" x14ac:dyDescent="0.4">
      <c r="D1945" s="37"/>
      <c r="M1945" s="13"/>
      <c r="Q1945" s="16"/>
      <c r="AH1945" s="19">
        <f t="shared" si="255"/>
        <v>0</v>
      </c>
      <c r="AI1945" t="str">
        <f>IFERROR(INDEX(PROVEEDORES!$B$1:$B$6940,MATCH(AH1945,PROVEEDORES!$A$1:$A$6940,0)),"")</f>
        <v/>
      </c>
    </row>
    <row r="1946" spans="4:35" hidden="1" x14ac:dyDescent="0.4">
      <c r="D1946" s="37"/>
      <c r="Q1946" s="16"/>
      <c r="AH1946" s="19">
        <f t="shared" si="255"/>
        <v>0</v>
      </c>
      <c r="AI1946" t="str">
        <f>IFERROR(INDEX(PROVEEDORES!$B$1:$B$6940,MATCH(AH1946,PROVEEDORES!$A$1:$A$6940,0)),"")</f>
        <v/>
      </c>
    </row>
    <row r="1947" spans="4:35" hidden="1" x14ac:dyDescent="0.4">
      <c r="D1947" s="37"/>
      <c r="Q1947" s="16"/>
      <c r="AH1947" s="19">
        <f t="shared" si="255"/>
        <v>0</v>
      </c>
      <c r="AI1947" t="str">
        <f>IFERROR(INDEX(PROVEEDORES!$B$1:$B$6940,MATCH(AH1947,PROVEEDORES!$A$1:$A$6940,0)),"")</f>
        <v/>
      </c>
    </row>
    <row r="1948" spans="4:35" hidden="1" x14ac:dyDescent="0.4">
      <c r="D1948" s="37"/>
      <c r="Q1948" s="16"/>
      <c r="AH1948" s="19">
        <f t="shared" si="255"/>
        <v>0</v>
      </c>
      <c r="AI1948" t="str">
        <f>IFERROR(INDEX(PROVEEDORES!$B$1:$B$6940,MATCH(AH1948,PROVEEDORES!$A$1:$A$6940,0)),"")</f>
        <v/>
      </c>
    </row>
    <row r="1949" spans="4:35" hidden="1" x14ac:dyDescent="0.4">
      <c r="D1949" s="37"/>
      <c r="Q1949" s="16"/>
      <c r="AH1949" s="19">
        <f t="shared" si="255"/>
        <v>0</v>
      </c>
      <c r="AI1949" t="str">
        <f>IFERROR(INDEX(PROVEEDORES!$B$1:$B$6940,MATCH(AH1949,PROVEEDORES!$A$1:$A$6940,0)),"")</f>
        <v/>
      </c>
    </row>
    <row r="1950" spans="4:35" hidden="1" x14ac:dyDescent="0.4">
      <c r="D1950" s="5"/>
      <c r="Q1950" s="16"/>
      <c r="AH1950" s="19">
        <f t="shared" si="255"/>
        <v>0</v>
      </c>
      <c r="AI1950" t="str">
        <f>IFERROR(INDEX(PROVEEDORES!$B$1:$B$6940,MATCH(AH1950,PROVEEDORES!$A$1:$A$6940,0)),"")</f>
        <v/>
      </c>
    </row>
    <row r="1951" spans="4:35" hidden="1" x14ac:dyDescent="0.4">
      <c r="D1951" s="37"/>
      <c r="Q1951" s="16"/>
      <c r="AH1951" s="19">
        <f t="shared" si="255"/>
        <v>0</v>
      </c>
      <c r="AI1951" t="str">
        <f>IFERROR(INDEX(PROVEEDORES!$B$1:$B$6940,MATCH(AH1951,PROVEEDORES!$A$1:$A$6940,0)),"")</f>
        <v/>
      </c>
    </row>
    <row r="1952" spans="4:35" hidden="1" x14ac:dyDescent="0.4">
      <c r="D1952" s="37"/>
      <c r="Q1952" s="16"/>
      <c r="AH1952" s="19">
        <f t="shared" si="255"/>
        <v>0</v>
      </c>
      <c r="AI1952" t="str">
        <f>IFERROR(INDEX(PROVEEDORES!$B$1:$B$6940,MATCH(AH1952,PROVEEDORES!$A$1:$A$6940,0)),"")</f>
        <v/>
      </c>
    </row>
    <row r="1953" spans="4:35" hidden="1" x14ac:dyDescent="0.4">
      <c r="D1953" s="37"/>
      <c r="Q1953" s="16"/>
      <c r="AH1953" s="19">
        <f t="shared" si="255"/>
        <v>0</v>
      </c>
      <c r="AI1953" t="str">
        <f>IFERROR(INDEX(PROVEEDORES!$B$1:$B$6940,MATCH(AH1953,PROVEEDORES!$A$1:$A$6940,0)),"")</f>
        <v/>
      </c>
    </row>
    <row r="1954" spans="4:35" hidden="1" x14ac:dyDescent="0.4">
      <c r="D1954" s="37"/>
      <c r="Q1954" s="16"/>
      <c r="AH1954" s="19">
        <f t="shared" si="255"/>
        <v>0</v>
      </c>
      <c r="AI1954" t="str">
        <f>IFERROR(INDEX(PROVEEDORES!$B$1:$B$6940,MATCH(AH1954,PROVEEDORES!$A$1:$A$6940,0)),"")</f>
        <v/>
      </c>
    </row>
    <row r="1955" spans="4:35" hidden="1" x14ac:dyDescent="0.4">
      <c r="D1955" s="37"/>
      <c r="Q1955" s="16"/>
      <c r="AH1955" s="19">
        <f t="shared" si="255"/>
        <v>0</v>
      </c>
      <c r="AI1955" t="str">
        <f>IFERROR(INDEX(PROVEEDORES!$B$1:$B$6940,MATCH(AH1955,PROVEEDORES!$A$1:$A$6940,0)),"")</f>
        <v/>
      </c>
    </row>
    <row r="1956" spans="4:35" hidden="1" x14ac:dyDescent="0.4">
      <c r="D1956" s="37"/>
      <c r="M1956" s="13"/>
      <c r="Q1956" s="16"/>
      <c r="AH1956" s="19">
        <f t="shared" si="255"/>
        <v>0</v>
      </c>
      <c r="AI1956" t="str">
        <f>IFERROR(INDEX(PROVEEDORES!$B$1:$B$6940,MATCH(AH1956,PROVEEDORES!$A$1:$A$6940,0)),"")</f>
        <v/>
      </c>
    </row>
    <row r="1957" spans="4:35" hidden="1" x14ac:dyDescent="0.4">
      <c r="D1957" s="37"/>
      <c r="M1957" s="13"/>
      <c r="Q1957" s="16"/>
      <c r="AH1957" s="19">
        <f t="shared" si="255"/>
        <v>0</v>
      </c>
      <c r="AI1957" t="str">
        <f>IFERROR(INDEX(PROVEEDORES!$B$1:$B$6940,MATCH(AH1957,PROVEEDORES!$A$1:$A$6940,0)),"")</f>
        <v/>
      </c>
    </row>
    <row r="1958" spans="4:35" hidden="1" x14ac:dyDescent="0.4">
      <c r="D1958" s="37"/>
      <c r="M1958" s="13"/>
      <c r="Q1958" s="16"/>
      <c r="AH1958" s="19">
        <f t="shared" si="255"/>
        <v>0</v>
      </c>
      <c r="AI1958" t="str">
        <f>IFERROR(INDEX(PROVEEDORES!$B$1:$B$6940,MATCH(AH1958,PROVEEDORES!$A$1:$A$6940,0)),"")</f>
        <v/>
      </c>
    </row>
    <row r="1959" spans="4:35" hidden="1" x14ac:dyDescent="0.4">
      <c r="D1959" s="37"/>
      <c r="Q1959" s="16"/>
      <c r="AH1959" s="19">
        <f t="shared" si="255"/>
        <v>0</v>
      </c>
      <c r="AI1959" t="str">
        <f>IFERROR(INDEX(PROVEEDORES!$B$1:$B$6940,MATCH(AH1959,PROVEEDORES!$A$1:$A$6940,0)),"")</f>
        <v/>
      </c>
    </row>
    <row r="1960" spans="4:35" hidden="1" x14ac:dyDescent="0.4">
      <c r="D1960" s="37"/>
      <c r="Q1960" s="16"/>
      <c r="AH1960" s="19">
        <f t="shared" si="255"/>
        <v>0</v>
      </c>
      <c r="AI1960" t="str">
        <f>IFERROR(INDEX(PROVEEDORES!$B$1:$B$6940,MATCH(AH1960,PROVEEDORES!$A$1:$A$6940,0)),"")</f>
        <v/>
      </c>
    </row>
    <row r="1961" spans="4:35" hidden="1" x14ac:dyDescent="0.4">
      <c r="D1961" s="37"/>
      <c r="Q1961" s="16"/>
      <c r="AH1961" s="19">
        <f t="shared" si="255"/>
        <v>0</v>
      </c>
      <c r="AI1961" t="str">
        <f>IFERROR(INDEX(PROVEEDORES!$B$1:$B$6940,MATCH(AH1961,PROVEEDORES!$A$1:$A$6940,0)),"")</f>
        <v/>
      </c>
    </row>
    <row r="1962" spans="4:35" hidden="1" x14ac:dyDescent="0.4">
      <c r="D1962" s="37"/>
      <c r="Q1962" s="16"/>
      <c r="AH1962" s="19">
        <f t="shared" si="255"/>
        <v>0</v>
      </c>
      <c r="AI1962" t="str">
        <f>IFERROR(INDEX(PROVEEDORES!$B$1:$B$6940,MATCH(AH1962,PROVEEDORES!$A$1:$A$6940,0)),"")</f>
        <v/>
      </c>
    </row>
    <row r="1963" spans="4:35" hidden="1" x14ac:dyDescent="0.4">
      <c r="D1963" s="37"/>
      <c r="Q1963" s="16"/>
      <c r="AH1963" s="19">
        <f t="shared" si="255"/>
        <v>0</v>
      </c>
      <c r="AI1963" t="str">
        <f>IFERROR(INDEX(PROVEEDORES!$B$1:$B$6940,MATCH(AH1963,PROVEEDORES!$A$1:$A$6940,0)),"")</f>
        <v/>
      </c>
    </row>
    <row r="1964" spans="4:35" hidden="1" x14ac:dyDescent="0.4">
      <c r="D1964" s="37"/>
      <c r="Q1964" s="16"/>
      <c r="AH1964" s="19">
        <f t="shared" si="255"/>
        <v>0</v>
      </c>
      <c r="AI1964" t="str">
        <f>IFERROR(INDEX(PROVEEDORES!$B$1:$B$6940,MATCH(AH1964,PROVEEDORES!$A$1:$A$6940,0)),"")</f>
        <v/>
      </c>
    </row>
    <row r="1965" spans="4:35" hidden="1" x14ac:dyDescent="0.4">
      <c r="D1965" s="37"/>
      <c r="Q1965" s="16"/>
      <c r="AH1965" s="19">
        <f t="shared" si="255"/>
        <v>0</v>
      </c>
      <c r="AI1965" t="str">
        <f>IFERROR(INDEX(PROVEEDORES!$B$1:$B$6940,MATCH(AH1965,PROVEEDORES!$A$1:$A$6940,0)),"")</f>
        <v/>
      </c>
    </row>
    <row r="1966" spans="4:35" hidden="1" x14ac:dyDescent="0.4">
      <c r="D1966" s="37"/>
      <c r="Q1966" s="16"/>
      <c r="AH1966" s="19">
        <f t="shared" si="255"/>
        <v>0</v>
      </c>
      <c r="AI1966" t="str">
        <f>IFERROR(INDEX(PROVEEDORES!$B$1:$B$6940,MATCH(AH1966,PROVEEDORES!$A$1:$A$6940,0)),"")</f>
        <v/>
      </c>
    </row>
    <row r="1967" spans="4:35" hidden="1" x14ac:dyDescent="0.4">
      <c r="D1967" s="37"/>
      <c r="Q1967" s="16"/>
      <c r="AH1967" s="19">
        <f t="shared" ref="AH1967:AH1987" si="256">M1967</f>
        <v>0</v>
      </c>
      <c r="AI1967" t="str">
        <f>IFERROR(INDEX(PROVEEDORES!$B$1:$B$6940,MATCH(AH1967,PROVEEDORES!$A$1:$A$6940,0)),"")</f>
        <v/>
      </c>
    </row>
    <row r="1968" spans="4:35" hidden="1" x14ac:dyDescent="0.4">
      <c r="D1968" s="37"/>
      <c r="Q1968" s="16"/>
      <c r="AH1968" s="19">
        <f t="shared" si="256"/>
        <v>0</v>
      </c>
      <c r="AI1968" t="str">
        <f>IFERROR(INDEX(PROVEEDORES!$B$1:$B$6940,MATCH(AH1968,PROVEEDORES!$A$1:$A$6940,0)),"")</f>
        <v/>
      </c>
    </row>
    <row r="1969" spans="4:35" hidden="1" x14ac:dyDescent="0.4">
      <c r="D1969" s="37"/>
      <c r="Q1969" s="16"/>
      <c r="AH1969" s="19">
        <f t="shared" si="256"/>
        <v>0</v>
      </c>
      <c r="AI1969" t="str">
        <f>IFERROR(INDEX(PROVEEDORES!$B$1:$B$6940,MATCH(AH1969,PROVEEDORES!$A$1:$A$6940,0)),"")</f>
        <v/>
      </c>
    </row>
    <row r="1970" spans="4:35" hidden="1" x14ac:dyDescent="0.4">
      <c r="D1970" s="37"/>
      <c r="Q1970" s="16"/>
      <c r="AH1970" s="19">
        <f t="shared" si="256"/>
        <v>0</v>
      </c>
      <c r="AI1970" t="str">
        <f>IFERROR(INDEX(PROVEEDORES!$B$1:$B$6940,MATCH(AH1970,PROVEEDORES!$A$1:$A$6940,0)),"")</f>
        <v/>
      </c>
    </row>
    <row r="1971" spans="4:35" hidden="1" x14ac:dyDescent="0.4">
      <c r="D1971" s="37"/>
      <c r="Q1971" s="16"/>
      <c r="AH1971" s="19">
        <f t="shared" si="256"/>
        <v>0</v>
      </c>
      <c r="AI1971" t="str">
        <f>IFERROR(INDEX(PROVEEDORES!$B$1:$B$6940,MATCH(AH1971,PROVEEDORES!$A$1:$A$6940,0)),"")</f>
        <v/>
      </c>
    </row>
    <row r="1972" spans="4:35" hidden="1" x14ac:dyDescent="0.4">
      <c r="D1972" s="37"/>
      <c r="Q1972" s="16"/>
      <c r="AH1972" s="19">
        <f t="shared" si="256"/>
        <v>0</v>
      </c>
      <c r="AI1972" t="str">
        <f>IFERROR(INDEX(PROVEEDORES!$B$1:$B$6940,MATCH(AH1972,PROVEEDORES!$A$1:$A$6940,0)),"")</f>
        <v/>
      </c>
    </row>
    <row r="1973" spans="4:35" hidden="1" x14ac:dyDescent="0.4">
      <c r="D1973" s="37"/>
      <c r="Q1973" s="16"/>
      <c r="AH1973" s="19">
        <f t="shared" si="256"/>
        <v>0</v>
      </c>
      <c r="AI1973" t="str">
        <f>IFERROR(INDEX(PROVEEDORES!$B$1:$B$6940,MATCH(AH1973,PROVEEDORES!$A$1:$A$6940,0)),"")</f>
        <v/>
      </c>
    </row>
    <row r="1974" spans="4:35" hidden="1" x14ac:dyDescent="0.4">
      <c r="D1974" s="37"/>
      <c r="Q1974" s="16"/>
      <c r="AH1974" s="19">
        <f t="shared" si="256"/>
        <v>0</v>
      </c>
      <c r="AI1974" t="str">
        <f>IFERROR(INDEX(PROVEEDORES!$B$1:$B$6940,MATCH(AH1974,PROVEEDORES!$A$1:$A$6940,0)),"")</f>
        <v/>
      </c>
    </row>
    <row r="1975" spans="4:35" hidden="1" x14ac:dyDescent="0.4">
      <c r="D1975" s="37"/>
      <c r="M1975" s="13"/>
      <c r="Q1975" s="16"/>
      <c r="AH1975" s="19">
        <f t="shared" si="256"/>
        <v>0</v>
      </c>
      <c r="AI1975" t="str">
        <f>IFERROR(INDEX(PROVEEDORES!$B$1:$B$6940,MATCH(AH1975,PROVEEDORES!$A$1:$A$6940,0)),"")</f>
        <v/>
      </c>
    </row>
    <row r="1976" spans="4:35" hidden="1" x14ac:dyDescent="0.4">
      <c r="D1976" s="37"/>
      <c r="M1976" s="13"/>
      <c r="Q1976" s="16"/>
      <c r="AH1976" s="19">
        <f t="shared" si="256"/>
        <v>0</v>
      </c>
      <c r="AI1976" t="str">
        <f>IFERROR(INDEX(PROVEEDORES!$B$1:$B$6940,MATCH(AH1976,PROVEEDORES!$A$1:$A$6940,0)),"")</f>
        <v/>
      </c>
    </row>
    <row r="1977" spans="4:35" hidden="1" x14ac:dyDescent="0.4">
      <c r="D1977" s="37"/>
      <c r="M1977" s="13"/>
      <c r="Q1977" s="16"/>
      <c r="AH1977" s="19">
        <f t="shared" si="256"/>
        <v>0</v>
      </c>
      <c r="AI1977" t="str">
        <f>IFERROR(INDEX(PROVEEDORES!$B$1:$B$6940,MATCH(AH1977,PROVEEDORES!$A$1:$A$6940,0)),"")</f>
        <v/>
      </c>
    </row>
    <row r="1978" spans="4:35" hidden="1" x14ac:dyDescent="0.4">
      <c r="D1978" s="37"/>
      <c r="Q1978" s="16"/>
      <c r="AH1978" s="19">
        <f t="shared" si="256"/>
        <v>0</v>
      </c>
      <c r="AI1978" t="str">
        <f>IFERROR(INDEX(PROVEEDORES!$B$1:$B$6940,MATCH(AH1978,PROVEEDORES!$A$1:$A$6940,0)),"")</f>
        <v/>
      </c>
    </row>
    <row r="1979" spans="4:35" hidden="1" x14ac:dyDescent="0.4">
      <c r="D1979" s="37"/>
      <c r="Q1979" s="16"/>
      <c r="AH1979" s="19">
        <f t="shared" si="256"/>
        <v>0</v>
      </c>
      <c r="AI1979" t="str">
        <f>IFERROR(INDEX(PROVEEDORES!$B$1:$B$6940,MATCH(AH1979,PROVEEDORES!$A$1:$A$6940,0)),"")</f>
        <v/>
      </c>
    </row>
    <row r="1980" spans="4:35" hidden="1" x14ac:dyDescent="0.4">
      <c r="D1980" s="37"/>
      <c r="Q1980" s="16"/>
      <c r="AH1980" s="19">
        <f t="shared" si="256"/>
        <v>0</v>
      </c>
      <c r="AI1980" t="str">
        <f>IFERROR(INDEX(PROVEEDORES!$B$1:$B$6940,MATCH(AH1980,PROVEEDORES!$A$1:$A$6940,0)),"")</f>
        <v/>
      </c>
    </row>
    <row r="1981" spans="4:35" hidden="1" x14ac:dyDescent="0.4">
      <c r="D1981" s="37"/>
      <c r="Q1981" s="16"/>
      <c r="AH1981" s="19">
        <f t="shared" si="256"/>
        <v>0</v>
      </c>
      <c r="AI1981" t="str">
        <f>IFERROR(INDEX(PROVEEDORES!$B$1:$B$6940,MATCH(AH1981,PROVEEDORES!$A$1:$A$6940,0)),"")</f>
        <v/>
      </c>
    </row>
    <row r="1982" spans="4:35" hidden="1" x14ac:dyDescent="0.4">
      <c r="D1982" s="37"/>
      <c r="Q1982" s="16"/>
      <c r="AH1982" s="19">
        <f t="shared" si="256"/>
        <v>0</v>
      </c>
      <c r="AI1982" t="str">
        <f>IFERROR(INDEX(PROVEEDORES!$B$1:$B$6940,MATCH(AH1982,PROVEEDORES!$A$1:$A$6940,0)),"")</f>
        <v/>
      </c>
    </row>
    <row r="1983" spans="4:35" hidden="1" x14ac:dyDescent="0.4">
      <c r="D1983" s="37"/>
      <c r="Q1983" s="16"/>
      <c r="AH1983" s="19">
        <f t="shared" si="256"/>
        <v>0</v>
      </c>
      <c r="AI1983" t="str">
        <f>IFERROR(INDEX(PROVEEDORES!$B$1:$B$6940,MATCH(AH1983,PROVEEDORES!$A$1:$A$6940,0)),"")</f>
        <v/>
      </c>
    </row>
    <row r="1984" spans="4:35" hidden="1" x14ac:dyDescent="0.4">
      <c r="D1984" s="37"/>
      <c r="Q1984" s="16"/>
      <c r="AH1984" s="19">
        <f t="shared" si="256"/>
        <v>0</v>
      </c>
      <c r="AI1984" t="str">
        <f>IFERROR(INDEX(PROVEEDORES!$B$1:$B$6940,MATCH(AH1984,PROVEEDORES!$A$1:$A$6940,0)),"")</f>
        <v/>
      </c>
    </row>
    <row r="1985" spans="4:35" hidden="1" x14ac:dyDescent="0.4">
      <c r="D1985" s="37"/>
      <c r="Q1985" s="16"/>
      <c r="AH1985" s="19">
        <f t="shared" si="256"/>
        <v>0</v>
      </c>
      <c r="AI1985" t="str">
        <f>IFERROR(INDEX(PROVEEDORES!$B$1:$B$6940,MATCH(AH1985,PROVEEDORES!$A$1:$A$6940,0)),"")</f>
        <v/>
      </c>
    </row>
    <row r="1986" spans="4:35" hidden="1" x14ac:dyDescent="0.4">
      <c r="D1986" s="37"/>
      <c r="Q1986" s="16"/>
      <c r="AH1986" s="19">
        <f t="shared" si="256"/>
        <v>0</v>
      </c>
      <c r="AI1986" t="str">
        <f>IFERROR(INDEX(PROVEEDORES!$B$1:$B$6940,MATCH(AH1986,PROVEEDORES!$A$1:$A$6940,0)),"")</f>
        <v/>
      </c>
    </row>
    <row r="1987" spans="4:35" hidden="1" x14ac:dyDescent="0.4">
      <c r="D1987" s="37"/>
      <c r="Q1987" s="16"/>
      <c r="AH1987" s="19">
        <f t="shared" si="256"/>
        <v>0</v>
      </c>
      <c r="AI1987" t="str">
        <f>IFERROR(INDEX(PROVEEDORES!$B$1:$B$6940,MATCH(AH1987,PROVEEDORES!$A$1:$A$6940,0)),"")</f>
        <v/>
      </c>
    </row>
    <row r="1988" spans="4:35" hidden="1" x14ac:dyDescent="0.4">
      <c r="D1988" s="37"/>
      <c r="Q1988" s="16"/>
      <c r="AH1988" s="19">
        <f t="shared" ref="AH1988:AH1999" si="257">M1988</f>
        <v>0</v>
      </c>
      <c r="AI1988" t="str">
        <f>IFERROR(INDEX(PROVEEDORES!$B$1:$B$6940,MATCH(AH1988,PROVEEDORES!$A$1:$A$6940,0)),"")</f>
        <v/>
      </c>
    </row>
    <row r="1989" spans="4:35" hidden="1" x14ac:dyDescent="0.4">
      <c r="D1989" s="37"/>
      <c r="Q1989" s="16"/>
      <c r="AH1989" s="19">
        <f t="shared" si="257"/>
        <v>0</v>
      </c>
      <c r="AI1989" t="str">
        <f>IFERROR(INDEX(PROVEEDORES!$B$1:$B$6940,MATCH(AH1989,PROVEEDORES!$A$1:$A$6940,0)),"")</f>
        <v/>
      </c>
    </row>
    <row r="1990" spans="4:35" hidden="1" x14ac:dyDescent="0.4">
      <c r="D1990" s="37"/>
      <c r="Q1990" s="16"/>
      <c r="AH1990" s="19">
        <f t="shared" si="257"/>
        <v>0</v>
      </c>
      <c r="AI1990" t="str">
        <f>IFERROR(INDEX(PROVEEDORES!$B$1:$B$6940,MATCH(AH1990,PROVEEDORES!$A$1:$A$6940,0)),"")</f>
        <v/>
      </c>
    </row>
    <row r="1991" spans="4:35" hidden="1" x14ac:dyDescent="0.4">
      <c r="D1991" s="37"/>
      <c r="Q1991" s="16"/>
      <c r="AH1991" s="19">
        <f t="shared" si="257"/>
        <v>0</v>
      </c>
      <c r="AI1991" t="str">
        <f>IFERROR(INDEX(PROVEEDORES!$B$1:$B$6940,MATCH(AH1991,PROVEEDORES!$A$1:$A$6940,0)),"")</f>
        <v/>
      </c>
    </row>
    <row r="1992" spans="4:35" hidden="1" x14ac:dyDescent="0.4">
      <c r="D1992" s="37"/>
      <c r="Q1992" s="16"/>
      <c r="AH1992" s="19">
        <f t="shared" si="257"/>
        <v>0</v>
      </c>
      <c r="AI1992" t="str">
        <f>IFERROR(INDEX(PROVEEDORES!$B$1:$B$6940,MATCH(AH1992,PROVEEDORES!$A$1:$A$6940,0)),"")</f>
        <v/>
      </c>
    </row>
    <row r="1993" spans="4:35" hidden="1" x14ac:dyDescent="0.4">
      <c r="D1993" s="37"/>
      <c r="Q1993" s="16"/>
      <c r="AH1993" s="19">
        <f t="shared" si="257"/>
        <v>0</v>
      </c>
      <c r="AI1993" t="str">
        <f>IFERROR(INDEX(PROVEEDORES!$B$1:$B$6940,MATCH(AH1993,PROVEEDORES!$A$1:$A$6940,0)),"")</f>
        <v/>
      </c>
    </row>
    <row r="1994" spans="4:35" hidden="1" x14ac:dyDescent="0.4">
      <c r="D1994" s="37"/>
      <c r="Q1994" s="16"/>
      <c r="AH1994" s="19">
        <f t="shared" si="257"/>
        <v>0</v>
      </c>
      <c r="AI1994" t="str">
        <f>IFERROR(INDEX(PROVEEDORES!$B$1:$B$6940,MATCH(AH1994,PROVEEDORES!$A$1:$A$6940,0)),"")</f>
        <v/>
      </c>
    </row>
    <row r="1995" spans="4:35" hidden="1" x14ac:dyDescent="0.4">
      <c r="D1995" s="37"/>
      <c r="Q1995" s="16"/>
      <c r="AH1995" s="19">
        <f t="shared" si="257"/>
        <v>0</v>
      </c>
      <c r="AI1995" t="str">
        <f>IFERROR(INDEX(PROVEEDORES!$B$1:$B$6940,MATCH(AH1995,PROVEEDORES!$A$1:$A$6940,0)),"")</f>
        <v/>
      </c>
    </row>
    <row r="1996" spans="4:35" hidden="1" x14ac:dyDescent="0.4">
      <c r="D1996" s="37"/>
      <c r="Q1996" s="16"/>
      <c r="AH1996" s="19">
        <f t="shared" si="257"/>
        <v>0</v>
      </c>
      <c r="AI1996" t="str">
        <f>IFERROR(INDEX(PROVEEDORES!$B$1:$B$6940,MATCH(AH1996,PROVEEDORES!$A$1:$A$6940,0)),"")</f>
        <v/>
      </c>
    </row>
    <row r="1997" spans="4:35" hidden="1" x14ac:dyDescent="0.4">
      <c r="D1997" s="37"/>
      <c r="Q1997" s="16"/>
      <c r="AH1997" s="19">
        <f t="shared" si="257"/>
        <v>0</v>
      </c>
      <c r="AI1997" t="str">
        <f>IFERROR(INDEX(PROVEEDORES!$B$1:$B$6940,MATCH(AH1997,PROVEEDORES!$A$1:$A$6940,0)),"")</f>
        <v/>
      </c>
    </row>
    <row r="1998" spans="4:35" hidden="1" x14ac:dyDescent="0.4">
      <c r="D1998" s="37"/>
      <c r="Q1998" s="16"/>
      <c r="AH1998" s="19">
        <f t="shared" si="257"/>
        <v>0</v>
      </c>
      <c r="AI1998" t="str">
        <f>IFERROR(INDEX(PROVEEDORES!$B$1:$B$6940,MATCH(AH1998,PROVEEDORES!$A$1:$A$6940,0)),"")</f>
        <v/>
      </c>
    </row>
    <row r="1999" spans="4:35" hidden="1" x14ac:dyDescent="0.4">
      <c r="D1999" s="37"/>
      <c r="M1999" s="13"/>
      <c r="Q1999" s="16"/>
      <c r="AH1999" s="19">
        <f t="shared" si="257"/>
        <v>0</v>
      </c>
      <c r="AI1999" t="str">
        <f>IFERROR(INDEX(PROVEEDORES!$B$1:$B$6940,MATCH(AH1999,PROVEEDORES!$A$1:$A$6940,0)),"")</f>
        <v/>
      </c>
    </row>
    <row r="2000" spans="4:35" hidden="1" x14ac:dyDescent="0.4">
      <c r="D2000" s="37"/>
      <c r="M2000" s="13"/>
      <c r="Q2000" s="16"/>
      <c r="AH2000" s="19">
        <f t="shared" ref="AH2000:AH2063" si="258">M2000</f>
        <v>0</v>
      </c>
      <c r="AI2000" t="str">
        <f>IFERROR(INDEX(PROVEEDORES!$B$1:$B$6940,MATCH(AH2000,PROVEEDORES!$A$1:$A$6940,0)),"")</f>
        <v/>
      </c>
    </row>
    <row r="2001" spans="4:35" hidden="1" x14ac:dyDescent="0.4">
      <c r="D2001" s="37"/>
      <c r="Q2001" s="16"/>
      <c r="AH2001" s="19">
        <f t="shared" si="258"/>
        <v>0</v>
      </c>
      <c r="AI2001" t="str">
        <f>IFERROR(INDEX(PROVEEDORES!$B$1:$B$6940,MATCH(AH2001,PROVEEDORES!$A$1:$A$6940,0)),"")</f>
        <v/>
      </c>
    </row>
    <row r="2002" spans="4:35" hidden="1" x14ac:dyDescent="0.4">
      <c r="D2002" s="37"/>
      <c r="Q2002" s="16"/>
      <c r="AH2002" s="19">
        <f t="shared" si="258"/>
        <v>0</v>
      </c>
      <c r="AI2002" t="str">
        <f>IFERROR(INDEX(PROVEEDORES!$B$1:$B$6940,MATCH(AH2002,PROVEEDORES!$A$1:$A$6940,0)),"")</f>
        <v/>
      </c>
    </row>
    <row r="2003" spans="4:35" hidden="1" x14ac:dyDescent="0.4">
      <c r="D2003" s="37"/>
      <c r="Q2003" s="16"/>
      <c r="AH2003" s="19">
        <f t="shared" si="258"/>
        <v>0</v>
      </c>
      <c r="AI2003" t="str">
        <f>IFERROR(INDEX(PROVEEDORES!$B$1:$B$6940,MATCH(AH2003,PROVEEDORES!$A$1:$A$6940,0)),"")</f>
        <v/>
      </c>
    </row>
    <row r="2004" spans="4:35" hidden="1" x14ac:dyDescent="0.4">
      <c r="D2004" s="5"/>
      <c r="Q2004" s="16"/>
      <c r="AH2004" s="19">
        <f t="shared" si="258"/>
        <v>0</v>
      </c>
      <c r="AI2004" t="str">
        <f>IFERROR(INDEX(PROVEEDORES!$B$1:$B$6940,MATCH(AH2004,PROVEEDORES!$A$1:$A$6940,0)),"")</f>
        <v/>
      </c>
    </row>
    <row r="2005" spans="4:35" hidden="1" x14ac:dyDescent="0.4">
      <c r="D2005" s="5"/>
      <c r="Q2005" s="16"/>
      <c r="AH2005" s="19">
        <f t="shared" si="258"/>
        <v>0</v>
      </c>
      <c r="AI2005" t="str">
        <f>IFERROR(INDEX(PROVEEDORES!$B$1:$B$6940,MATCH(AH2005,PROVEEDORES!$A$1:$A$6940,0)),"")</f>
        <v/>
      </c>
    </row>
    <row r="2006" spans="4:35" hidden="1" x14ac:dyDescent="0.4">
      <c r="D2006" s="37"/>
      <c r="Q2006" s="16"/>
      <c r="AH2006" s="19">
        <f t="shared" si="258"/>
        <v>0</v>
      </c>
      <c r="AI2006" t="str">
        <f>IFERROR(INDEX(PROVEEDORES!$B$1:$B$6940,MATCH(AH2006,PROVEEDORES!$A$1:$A$6940,0)),"")</f>
        <v/>
      </c>
    </row>
    <row r="2007" spans="4:35" hidden="1" x14ac:dyDescent="0.4">
      <c r="D2007" s="37"/>
      <c r="Q2007" s="16"/>
      <c r="AH2007" s="19">
        <f t="shared" si="258"/>
        <v>0</v>
      </c>
      <c r="AI2007" t="str">
        <f>IFERROR(INDEX(PROVEEDORES!$B$1:$B$6940,MATCH(AH2007,PROVEEDORES!$A$1:$A$6940,0)),"")</f>
        <v/>
      </c>
    </row>
    <row r="2008" spans="4:35" hidden="1" x14ac:dyDescent="0.4">
      <c r="D2008" s="37"/>
      <c r="Q2008" s="16"/>
      <c r="AH2008" s="19">
        <f t="shared" si="258"/>
        <v>0</v>
      </c>
      <c r="AI2008" t="str">
        <f>IFERROR(INDEX(PROVEEDORES!$B$1:$B$6940,MATCH(AH2008,PROVEEDORES!$A$1:$A$6940,0)),"")</f>
        <v/>
      </c>
    </row>
    <row r="2009" spans="4:35" hidden="1" x14ac:dyDescent="0.4">
      <c r="D2009" s="37"/>
      <c r="Q2009" s="16"/>
      <c r="AH2009" s="19">
        <f t="shared" si="258"/>
        <v>0</v>
      </c>
      <c r="AI2009" t="str">
        <f>IFERROR(INDEX(PROVEEDORES!$B$1:$B$6940,MATCH(AH2009,PROVEEDORES!$A$1:$A$6940,0)),"")</f>
        <v/>
      </c>
    </row>
    <row r="2010" spans="4:35" hidden="1" x14ac:dyDescent="0.4">
      <c r="D2010" s="37"/>
      <c r="Q2010" s="16"/>
      <c r="AH2010" s="19">
        <f t="shared" si="258"/>
        <v>0</v>
      </c>
      <c r="AI2010" t="str">
        <f>IFERROR(INDEX(PROVEEDORES!$B$1:$B$6940,MATCH(AH2010,PROVEEDORES!$A$1:$A$6940,0)),"")</f>
        <v/>
      </c>
    </row>
    <row r="2011" spans="4:35" hidden="1" x14ac:dyDescent="0.4">
      <c r="D2011" s="37"/>
      <c r="M2011" s="13"/>
      <c r="Q2011" s="16"/>
      <c r="AH2011" s="19">
        <f t="shared" si="258"/>
        <v>0</v>
      </c>
      <c r="AI2011" t="str">
        <f>IFERROR(INDEX(PROVEEDORES!$B$1:$B$6940,MATCH(AH2011,PROVEEDORES!$A$1:$A$6940,0)),"")</f>
        <v/>
      </c>
    </row>
    <row r="2012" spans="4:35" hidden="1" x14ac:dyDescent="0.4">
      <c r="D2012" s="37"/>
      <c r="M2012" s="13"/>
      <c r="Q2012" s="16"/>
      <c r="AH2012" s="19">
        <f t="shared" si="258"/>
        <v>0</v>
      </c>
      <c r="AI2012" t="str">
        <f>IFERROR(INDEX(PROVEEDORES!$B$1:$B$6940,MATCH(AH2012,PROVEEDORES!$A$1:$A$6940,0)),"")</f>
        <v/>
      </c>
    </row>
    <row r="2013" spans="4:35" hidden="1" x14ac:dyDescent="0.4">
      <c r="D2013" s="37"/>
      <c r="M2013" s="13"/>
      <c r="Q2013" s="16"/>
      <c r="AH2013" s="19">
        <f t="shared" si="258"/>
        <v>0</v>
      </c>
      <c r="AI2013" t="str">
        <f>IFERROR(INDEX(PROVEEDORES!$B$1:$B$6940,MATCH(AH2013,PROVEEDORES!$A$1:$A$6940,0)),"")</f>
        <v/>
      </c>
    </row>
    <row r="2014" spans="4:35" hidden="1" x14ac:dyDescent="0.4">
      <c r="D2014" s="37"/>
      <c r="M2014" s="13"/>
      <c r="Q2014" s="16"/>
      <c r="AH2014" s="19">
        <f t="shared" si="258"/>
        <v>0</v>
      </c>
      <c r="AI2014" t="str">
        <f>IFERROR(INDEX(PROVEEDORES!$B$1:$B$6940,MATCH(AH2014,PROVEEDORES!$A$1:$A$6940,0)),"")</f>
        <v/>
      </c>
    </row>
    <row r="2015" spans="4:35" hidden="1" x14ac:dyDescent="0.4">
      <c r="D2015" s="37"/>
      <c r="Q2015" s="16"/>
      <c r="AH2015" s="19">
        <f t="shared" si="258"/>
        <v>0</v>
      </c>
      <c r="AI2015" t="str">
        <f>IFERROR(INDEX(PROVEEDORES!$B$1:$B$6940,MATCH(AH2015,PROVEEDORES!$A$1:$A$6940,0)),"")</f>
        <v/>
      </c>
    </row>
    <row r="2016" spans="4:35" hidden="1" x14ac:dyDescent="0.4">
      <c r="D2016" s="37"/>
      <c r="Q2016" s="16"/>
      <c r="AH2016" s="19">
        <f t="shared" si="258"/>
        <v>0</v>
      </c>
      <c r="AI2016" t="str">
        <f>IFERROR(INDEX(PROVEEDORES!$B$1:$B$6940,MATCH(AH2016,PROVEEDORES!$A$1:$A$6940,0)),"")</f>
        <v/>
      </c>
    </row>
    <row r="2017" spans="4:35" hidden="1" x14ac:dyDescent="0.4">
      <c r="D2017" s="37"/>
      <c r="Q2017" s="16"/>
      <c r="AH2017" s="19">
        <f t="shared" si="258"/>
        <v>0</v>
      </c>
      <c r="AI2017" t="str">
        <f>IFERROR(INDEX(PROVEEDORES!$B$1:$B$6940,MATCH(AH2017,PROVEEDORES!$A$1:$A$6940,0)),"")</f>
        <v/>
      </c>
    </row>
    <row r="2018" spans="4:35" hidden="1" x14ac:dyDescent="0.4">
      <c r="D2018" s="37"/>
      <c r="Q2018" s="16"/>
      <c r="AH2018" s="19">
        <f t="shared" si="258"/>
        <v>0</v>
      </c>
      <c r="AI2018" t="str">
        <f>IFERROR(INDEX(PROVEEDORES!$B$1:$B$6940,MATCH(AH2018,PROVEEDORES!$A$1:$A$6940,0)),"")</f>
        <v/>
      </c>
    </row>
    <row r="2019" spans="4:35" hidden="1" x14ac:dyDescent="0.4">
      <c r="D2019" s="37"/>
      <c r="Q2019" s="16"/>
      <c r="AH2019" s="19">
        <f t="shared" si="258"/>
        <v>0</v>
      </c>
      <c r="AI2019" t="str">
        <f>IFERROR(INDEX(PROVEEDORES!$B$1:$B$6940,MATCH(AH2019,PROVEEDORES!$A$1:$A$6940,0)),"")</f>
        <v/>
      </c>
    </row>
    <row r="2020" spans="4:35" hidden="1" x14ac:dyDescent="0.4">
      <c r="D2020" s="37"/>
      <c r="Q2020" s="16"/>
      <c r="AH2020" s="19">
        <f t="shared" si="258"/>
        <v>0</v>
      </c>
      <c r="AI2020" t="str">
        <f>IFERROR(INDEX(PROVEEDORES!$B$1:$B$6940,MATCH(AH2020,PROVEEDORES!$A$1:$A$6940,0)),"")</f>
        <v/>
      </c>
    </row>
    <row r="2021" spans="4:35" hidden="1" x14ac:dyDescent="0.4">
      <c r="D2021" s="37"/>
      <c r="Q2021" s="16"/>
      <c r="AH2021" s="19">
        <f t="shared" si="258"/>
        <v>0</v>
      </c>
      <c r="AI2021" t="str">
        <f>IFERROR(INDEX(PROVEEDORES!$B$1:$B$6940,MATCH(AH2021,PROVEEDORES!$A$1:$A$6940,0)),"")</f>
        <v/>
      </c>
    </row>
    <row r="2022" spans="4:35" hidden="1" x14ac:dyDescent="0.4">
      <c r="D2022" s="37"/>
      <c r="Q2022" s="16"/>
      <c r="AH2022" s="19">
        <f t="shared" si="258"/>
        <v>0</v>
      </c>
      <c r="AI2022" t="str">
        <f>IFERROR(INDEX(PROVEEDORES!$B$1:$B$6940,MATCH(AH2022,PROVEEDORES!$A$1:$A$6940,0)),"")</f>
        <v/>
      </c>
    </row>
    <row r="2023" spans="4:35" hidden="1" x14ac:dyDescent="0.4">
      <c r="D2023" s="37"/>
      <c r="Q2023" s="16"/>
      <c r="AH2023" s="19">
        <f t="shared" si="258"/>
        <v>0</v>
      </c>
      <c r="AI2023" t="str">
        <f>IFERROR(INDEX(PROVEEDORES!$B$1:$B$6940,MATCH(AH2023,PROVEEDORES!$A$1:$A$6940,0)),"")</f>
        <v/>
      </c>
    </row>
    <row r="2024" spans="4:35" hidden="1" x14ac:dyDescent="0.4">
      <c r="D2024" s="37"/>
      <c r="Q2024" s="16"/>
      <c r="AH2024" s="19">
        <f t="shared" si="258"/>
        <v>0</v>
      </c>
      <c r="AI2024" t="str">
        <f>IFERROR(INDEX(PROVEEDORES!$B$1:$B$6940,MATCH(AH2024,PROVEEDORES!$A$1:$A$6940,0)),"")</f>
        <v/>
      </c>
    </row>
    <row r="2025" spans="4:35" hidden="1" x14ac:dyDescent="0.4">
      <c r="D2025" s="37"/>
      <c r="Q2025" s="16"/>
      <c r="AH2025" s="19">
        <f t="shared" si="258"/>
        <v>0</v>
      </c>
      <c r="AI2025" t="str">
        <f>IFERROR(INDEX(PROVEEDORES!$B$1:$B$6940,MATCH(AH2025,PROVEEDORES!$A$1:$A$6940,0)),"")</f>
        <v/>
      </c>
    </row>
    <row r="2026" spans="4:35" hidden="1" x14ac:dyDescent="0.4">
      <c r="D2026" s="37"/>
      <c r="Q2026" s="16"/>
      <c r="AH2026" s="19">
        <f t="shared" si="258"/>
        <v>0</v>
      </c>
      <c r="AI2026" t="str">
        <f>IFERROR(INDEX(PROVEEDORES!$B$1:$B$6940,MATCH(AH2026,PROVEEDORES!$A$1:$A$6940,0)),"")</f>
        <v/>
      </c>
    </row>
    <row r="2027" spans="4:35" hidden="1" x14ac:dyDescent="0.4">
      <c r="D2027" s="37"/>
      <c r="Q2027" s="16"/>
      <c r="AH2027" s="19">
        <f t="shared" si="258"/>
        <v>0</v>
      </c>
      <c r="AI2027" t="str">
        <f>IFERROR(INDEX(PROVEEDORES!$B$1:$B$6940,MATCH(AH2027,PROVEEDORES!$A$1:$A$6940,0)),"")</f>
        <v/>
      </c>
    </row>
    <row r="2028" spans="4:35" hidden="1" x14ac:dyDescent="0.4">
      <c r="D2028" s="37"/>
      <c r="Q2028" s="16"/>
      <c r="AH2028" s="19">
        <f t="shared" si="258"/>
        <v>0</v>
      </c>
      <c r="AI2028" t="str">
        <f>IFERROR(INDEX(PROVEEDORES!$B$1:$B$6940,MATCH(AH2028,PROVEEDORES!$A$1:$A$6940,0)),"")</f>
        <v/>
      </c>
    </row>
    <row r="2029" spans="4:35" hidden="1" x14ac:dyDescent="0.4">
      <c r="D2029" s="37"/>
      <c r="Q2029" s="16"/>
      <c r="AH2029" s="19">
        <f t="shared" si="258"/>
        <v>0</v>
      </c>
      <c r="AI2029" t="str">
        <f>IFERROR(INDEX(PROVEEDORES!$B$1:$B$6940,MATCH(AH2029,PROVEEDORES!$A$1:$A$6940,0)),"")</f>
        <v/>
      </c>
    </row>
    <row r="2030" spans="4:35" hidden="1" x14ac:dyDescent="0.4">
      <c r="D2030" s="37"/>
      <c r="Q2030" s="16"/>
      <c r="AH2030" s="19">
        <f t="shared" si="258"/>
        <v>0</v>
      </c>
      <c r="AI2030" t="str">
        <f>IFERROR(INDEX(PROVEEDORES!$B$1:$B$6940,MATCH(AH2030,PROVEEDORES!$A$1:$A$6940,0)),"")</f>
        <v/>
      </c>
    </row>
    <row r="2031" spans="4:35" hidden="1" x14ac:dyDescent="0.4">
      <c r="D2031" s="37"/>
      <c r="Q2031" s="16"/>
      <c r="AH2031" s="19">
        <f t="shared" si="258"/>
        <v>0</v>
      </c>
      <c r="AI2031" t="str">
        <f>IFERROR(INDEX(PROVEEDORES!$B$1:$B$6940,MATCH(AH2031,PROVEEDORES!$A$1:$A$6940,0)),"")</f>
        <v/>
      </c>
    </row>
    <row r="2032" spans="4:35" hidden="1" x14ac:dyDescent="0.4">
      <c r="D2032" s="37"/>
      <c r="Q2032" s="16"/>
      <c r="AH2032" s="19">
        <f t="shared" si="258"/>
        <v>0</v>
      </c>
      <c r="AI2032" t="str">
        <f>IFERROR(INDEX(PROVEEDORES!$B$1:$B$6940,MATCH(AH2032,PROVEEDORES!$A$1:$A$6940,0)),"")</f>
        <v/>
      </c>
    </row>
    <row r="2033" spans="4:35" hidden="1" x14ac:dyDescent="0.4">
      <c r="D2033" s="37"/>
      <c r="Q2033" s="16"/>
      <c r="AH2033" s="19">
        <f t="shared" si="258"/>
        <v>0</v>
      </c>
      <c r="AI2033" t="str">
        <f>IFERROR(INDEX(PROVEEDORES!$B$1:$B$6940,MATCH(AH2033,PROVEEDORES!$A$1:$A$6940,0)),"")</f>
        <v/>
      </c>
    </row>
    <row r="2034" spans="4:35" hidden="1" x14ac:dyDescent="0.4">
      <c r="D2034" s="37"/>
      <c r="M2034" s="13"/>
      <c r="Q2034" s="16"/>
      <c r="AH2034" s="19">
        <f t="shared" si="258"/>
        <v>0</v>
      </c>
      <c r="AI2034" t="str">
        <f>IFERROR(INDEX(PROVEEDORES!$B$1:$B$6940,MATCH(AH2034,PROVEEDORES!$A$1:$A$6940,0)),"")</f>
        <v/>
      </c>
    </row>
    <row r="2035" spans="4:35" hidden="1" x14ac:dyDescent="0.4">
      <c r="D2035" s="37"/>
      <c r="M2035" s="13"/>
      <c r="Q2035" s="16"/>
      <c r="AH2035" s="19">
        <f t="shared" si="258"/>
        <v>0</v>
      </c>
      <c r="AI2035" t="str">
        <f>IFERROR(INDEX(PROVEEDORES!$B$1:$B$6940,MATCH(AH2035,PROVEEDORES!$A$1:$A$6940,0)),"")</f>
        <v/>
      </c>
    </row>
    <row r="2036" spans="4:35" hidden="1" x14ac:dyDescent="0.4">
      <c r="D2036" s="37"/>
      <c r="M2036" s="13"/>
      <c r="Q2036" s="16"/>
      <c r="AH2036" s="19">
        <f t="shared" si="258"/>
        <v>0</v>
      </c>
      <c r="AI2036" t="str">
        <f>IFERROR(INDEX(PROVEEDORES!$B$1:$B$6940,MATCH(AH2036,PROVEEDORES!$A$1:$A$6940,0)),"")</f>
        <v/>
      </c>
    </row>
    <row r="2037" spans="4:35" hidden="1" x14ac:dyDescent="0.4">
      <c r="D2037" s="37"/>
      <c r="Q2037" s="16"/>
      <c r="AH2037" s="19">
        <f t="shared" si="258"/>
        <v>0</v>
      </c>
      <c r="AI2037" t="str">
        <f>IFERROR(INDEX(PROVEEDORES!$B$1:$B$6940,MATCH(AH2037,PROVEEDORES!$A$1:$A$6940,0)),"")</f>
        <v/>
      </c>
    </row>
    <row r="2038" spans="4:35" hidden="1" x14ac:dyDescent="0.4">
      <c r="D2038" s="37"/>
      <c r="Q2038" s="16"/>
      <c r="AH2038" s="19">
        <f t="shared" si="258"/>
        <v>0</v>
      </c>
      <c r="AI2038" t="str">
        <f>IFERROR(INDEX(PROVEEDORES!$B$1:$B$6940,MATCH(AH2038,PROVEEDORES!$A$1:$A$6940,0)),"")</f>
        <v/>
      </c>
    </row>
    <row r="2039" spans="4:35" hidden="1" x14ac:dyDescent="0.4">
      <c r="D2039" s="37"/>
      <c r="Q2039" s="16"/>
      <c r="AH2039" s="19">
        <f t="shared" si="258"/>
        <v>0</v>
      </c>
      <c r="AI2039" t="str">
        <f>IFERROR(INDEX(PROVEEDORES!$B$1:$B$6940,MATCH(AH2039,PROVEEDORES!$A$1:$A$6940,0)),"")</f>
        <v/>
      </c>
    </row>
    <row r="2040" spans="4:35" hidden="1" x14ac:dyDescent="0.4">
      <c r="D2040" s="37"/>
      <c r="Q2040" s="16"/>
      <c r="AH2040" s="19">
        <f t="shared" si="258"/>
        <v>0</v>
      </c>
      <c r="AI2040" t="str">
        <f>IFERROR(INDEX(PROVEEDORES!$B$1:$B$6940,MATCH(AH2040,PROVEEDORES!$A$1:$A$6940,0)),"")</f>
        <v/>
      </c>
    </row>
    <row r="2041" spans="4:35" hidden="1" x14ac:dyDescent="0.4">
      <c r="D2041" s="5"/>
      <c r="Q2041" s="16"/>
      <c r="AH2041" s="19">
        <f t="shared" si="258"/>
        <v>0</v>
      </c>
      <c r="AI2041" t="str">
        <f>IFERROR(INDEX(PROVEEDORES!$B$1:$B$6940,MATCH(AH2041,PROVEEDORES!$A$1:$A$6940,0)),"")</f>
        <v/>
      </c>
    </row>
    <row r="2042" spans="4:35" hidden="1" x14ac:dyDescent="0.4">
      <c r="D2042" s="37"/>
      <c r="Q2042" s="16"/>
      <c r="AH2042" s="19">
        <f t="shared" si="258"/>
        <v>0</v>
      </c>
      <c r="AI2042" t="str">
        <f>IFERROR(INDEX(PROVEEDORES!$B$1:$B$6940,MATCH(AH2042,PROVEEDORES!$A$1:$A$6940,0)),"")</f>
        <v/>
      </c>
    </row>
    <row r="2043" spans="4:35" hidden="1" x14ac:dyDescent="0.4">
      <c r="D2043" s="37"/>
      <c r="Q2043" s="16"/>
      <c r="AH2043" s="19">
        <f t="shared" si="258"/>
        <v>0</v>
      </c>
      <c r="AI2043" t="str">
        <f>IFERROR(INDEX(PROVEEDORES!$B$1:$B$6940,MATCH(AH2043,PROVEEDORES!$A$1:$A$6940,0)),"")</f>
        <v/>
      </c>
    </row>
    <row r="2044" spans="4:35" hidden="1" x14ac:dyDescent="0.4">
      <c r="D2044" s="37"/>
      <c r="Q2044" s="16"/>
      <c r="AH2044" s="19">
        <f t="shared" si="258"/>
        <v>0</v>
      </c>
      <c r="AI2044" t="str">
        <f>IFERROR(INDEX(PROVEEDORES!$B$1:$B$6940,MATCH(AH2044,PROVEEDORES!$A$1:$A$6940,0)),"")</f>
        <v/>
      </c>
    </row>
    <row r="2045" spans="4:35" hidden="1" x14ac:dyDescent="0.4">
      <c r="D2045" s="37"/>
      <c r="Q2045" s="16"/>
      <c r="AH2045" s="19">
        <f t="shared" si="258"/>
        <v>0</v>
      </c>
      <c r="AI2045" t="str">
        <f>IFERROR(INDEX(PROVEEDORES!$B$1:$B$6940,MATCH(AH2045,PROVEEDORES!$A$1:$A$6940,0)),"")</f>
        <v/>
      </c>
    </row>
    <row r="2046" spans="4:35" hidden="1" x14ac:dyDescent="0.4">
      <c r="D2046" s="37"/>
      <c r="Q2046" s="16"/>
      <c r="AH2046" s="19">
        <f t="shared" si="258"/>
        <v>0</v>
      </c>
      <c r="AI2046" t="str">
        <f>IFERROR(INDEX(PROVEEDORES!$B$1:$B$6940,MATCH(AH2046,PROVEEDORES!$A$1:$A$6940,0)),"")</f>
        <v/>
      </c>
    </row>
    <row r="2047" spans="4:35" hidden="1" x14ac:dyDescent="0.4">
      <c r="D2047" s="37"/>
      <c r="Q2047" s="16"/>
      <c r="AH2047" s="19">
        <f t="shared" si="258"/>
        <v>0</v>
      </c>
      <c r="AI2047" t="str">
        <f>IFERROR(INDEX(PROVEEDORES!$B$1:$B$6940,MATCH(AH2047,PROVEEDORES!$A$1:$A$6940,0)),"")</f>
        <v/>
      </c>
    </row>
    <row r="2048" spans="4:35" hidden="1" x14ac:dyDescent="0.4">
      <c r="D2048" s="37"/>
      <c r="Q2048" s="16"/>
      <c r="AH2048" s="19">
        <f t="shared" si="258"/>
        <v>0</v>
      </c>
      <c r="AI2048" t="str">
        <f>IFERROR(INDEX(PROVEEDORES!$B$1:$B$6940,MATCH(AH2048,PROVEEDORES!$A$1:$A$6940,0)),"")</f>
        <v/>
      </c>
    </row>
    <row r="2049" spans="4:35" hidden="1" x14ac:dyDescent="0.4">
      <c r="D2049" s="37"/>
      <c r="Q2049" s="16"/>
      <c r="AH2049" s="19">
        <f t="shared" si="258"/>
        <v>0</v>
      </c>
      <c r="AI2049" t="str">
        <f>IFERROR(INDEX(PROVEEDORES!$B$1:$B$6940,MATCH(AH2049,PROVEEDORES!$A$1:$A$6940,0)),"")</f>
        <v/>
      </c>
    </row>
    <row r="2050" spans="4:35" hidden="1" x14ac:dyDescent="0.4">
      <c r="D2050" s="37"/>
      <c r="Q2050" s="16"/>
      <c r="AH2050" s="19">
        <f t="shared" si="258"/>
        <v>0</v>
      </c>
      <c r="AI2050" t="str">
        <f>IFERROR(INDEX(PROVEEDORES!$B$1:$B$6940,MATCH(AH2050,PROVEEDORES!$A$1:$A$6940,0)),"")</f>
        <v/>
      </c>
    </row>
    <row r="2051" spans="4:35" hidden="1" x14ac:dyDescent="0.4">
      <c r="D2051" s="37"/>
      <c r="Q2051" s="16"/>
      <c r="AH2051" s="19">
        <f t="shared" si="258"/>
        <v>0</v>
      </c>
      <c r="AI2051" t="str">
        <f>IFERROR(INDEX(PROVEEDORES!$B$1:$B$6940,MATCH(AH2051,PROVEEDORES!$A$1:$A$6940,0)),"")</f>
        <v/>
      </c>
    </row>
    <row r="2052" spans="4:35" hidden="1" x14ac:dyDescent="0.4">
      <c r="D2052" s="37"/>
      <c r="Q2052" s="16"/>
      <c r="AH2052" s="19">
        <f t="shared" si="258"/>
        <v>0</v>
      </c>
      <c r="AI2052" t="str">
        <f>IFERROR(INDEX(PROVEEDORES!$B$1:$B$6940,MATCH(AH2052,PROVEEDORES!$A$1:$A$6940,0)),"")</f>
        <v/>
      </c>
    </row>
    <row r="2053" spans="4:35" hidden="1" x14ac:dyDescent="0.4">
      <c r="D2053" s="37"/>
      <c r="M2053" s="13"/>
      <c r="Q2053" s="16"/>
      <c r="AH2053" s="19">
        <f t="shared" si="258"/>
        <v>0</v>
      </c>
      <c r="AI2053" t="str">
        <f>IFERROR(INDEX(PROVEEDORES!$B$1:$B$6940,MATCH(AH2053,PROVEEDORES!$A$1:$A$6940,0)),"")</f>
        <v/>
      </c>
    </row>
    <row r="2054" spans="4:35" hidden="1" x14ac:dyDescent="0.4">
      <c r="D2054" s="37"/>
      <c r="M2054" s="13"/>
      <c r="Q2054" s="16"/>
      <c r="AH2054" s="19">
        <f t="shared" si="258"/>
        <v>0</v>
      </c>
      <c r="AI2054" t="str">
        <f>IFERROR(INDEX(PROVEEDORES!$B$1:$B$6940,MATCH(AH2054,PROVEEDORES!$A$1:$A$6940,0)),"")</f>
        <v/>
      </c>
    </row>
    <row r="2055" spans="4:35" hidden="1" x14ac:dyDescent="0.4">
      <c r="D2055" s="37"/>
      <c r="M2055" s="13"/>
      <c r="Q2055" s="16"/>
      <c r="AH2055" s="19">
        <f t="shared" si="258"/>
        <v>0</v>
      </c>
      <c r="AI2055" t="str">
        <f>IFERROR(INDEX(PROVEEDORES!$B$1:$B$6940,MATCH(AH2055,PROVEEDORES!$A$1:$A$6940,0)),"")</f>
        <v/>
      </c>
    </row>
    <row r="2056" spans="4:35" hidden="1" x14ac:dyDescent="0.4">
      <c r="D2056" s="37"/>
      <c r="Q2056" s="16"/>
      <c r="AH2056" s="19">
        <f t="shared" si="258"/>
        <v>0</v>
      </c>
      <c r="AI2056" t="str">
        <f>IFERROR(INDEX(PROVEEDORES!$B$1:$B$6940,MATCH(AH2056,PROVEEDORES!$A$1:$A$6940,0)),"")</f>
        <v/>
      </c>
    </row>
    <row r="2057" spans="4:35" hidden="1" x14ac:dyDescent="0.4">
      <c r="D2057" s="37"/>
      <c r="Q2057" s="16"/>
      <c r="AH2057" s="19">
        <f t="shared" si="258"/>
        <v>0</v>
      </c>
      <c r="AI2057" t="str">
        <f>IFERROR(INDEX(PROVEEDORES!$B$1:$B$6940,MATCH(AH2057,PROVEEDORES!$A$1:$A$6940,0)),"")</f>
        <v/>
      </c>
    </row>
    <row r="2058" spans="4:35" hidden="1" x14ac:dyDescent="0.4">
      <c r="D2058" s="37"/>
      <c r="Q2058" s="16"/>
      <c r="AH2058" s="19">
        <f t="shared" si="258"/>
        <v>0</v>
      </c>
      <c r="AI2058" t="str">
        <f>IFERROR(INDEX(PROVEEDORES!$B$1:$B$6940,MATCH(AH2058,PROVEEDORES!$A$1:$A$6940,0)),"")</f>
        <v/>
      </c>
    </row>
    <row r="2059" spans="4:35" hidden="1" x14ac:dyDescent="0.4">
      <c r="D2059" s="37"/>
      <c r="Q2059" s="16"/>
      <c r="AH2059" s="19">
        <f t="shared" si="258"/>
        <v>0</v>
      </c>
      <c r="AI2059" t="str">
        <f>IFERROR(INDEX(PROVEEDORES!$B$1:$B$6940,MATCH(AH2059,PROVEEDORES!$A$1:$A$6940,0)),"")</f>
        <v/>
      </c>
    </row>
    <row r="2060" spans="4:35" hidden="1" x14ac:dyDescent="0.4">
      <c r="D2060" s="37"/>
      <c r="Q2060" s="16"/>
      <c r="AH2060" s="19">
        <f t="shared" si="258"/>
        <v>0</v>
      </c>
      <c r="AI2060" t="str">
        <f>IFERROR(INDEX(PROVEEDORES!$B$1:$B$6940,MATCH(AH2060,PROVEEDORES!$A$1:$A$6940,0)),"")</f>
        <v/>
      </c>
    </row>
    <row r="2061" spans="4:35" hidden="1" x14ac:dyDescent="0.4">
      <c r="D2061" s="37"/>
      <c r="Q2061" s="16"/>
      <c r="AH2061" s="19">
        <f t="shared" si="258"/>
        <v>0</v>
      </c>
      <c r="AI2061" t="str">
        <f>IFERROR(INDEX(PROVEEDORES!$B$1:$B$6940,MATCH(AH2061,PROVEEDORES!$A$1:$A$6940,0)),"")</f>
        <v/>
      </c>
    </row>
    <row r="2062" spans="4:35" hidden="1" x14ac:dyDescent="0.4">
      <c r="D2062" s="37"/>
      <c r="Q2062" s="16"/>
      <c r="AH2062" s="19">
        <f t="shared" si="258"/>
        <v>0</v>
      </c>
      <c r="AI2062" t="str">
        <f>IFERROR(INDEX(PROVEEDORES!$B$1:$B$6940,MATCH(AH2062,PROVEEDORES!$A$1:$A$6940,0)),"")</f>
        <v/>
      </c>
    </row>
    <row r="2063" spans="4:35" hidden="1" x14ac:dyDescent="0.4">
      <c r="D2063" s="37"/>
      <c r="Q2063" s="16"/>
      <c r="AH2063" s="19">
        <f t="shared" si="258"/>
        <v>0</v>
      </c>
      <c r="AI2063" t="str">
        <f>IFERROR(INDEX(PROVEEDORES!$B$1:$B$6940,MATCH(AH2063,PROVEEDORES!$A$1:$A$6940,0)),"")</f>
        <v/>
      </c>
    </row>
    <row r="2064" spans="4:35" hidden="1" x14ac:dyDescent="0.4">
      <c r="D2064" s="37"/>
      <c r="Q2064" s="16"/>
      <c r="AH2064" s="19">
        <f t="shared" ref="AH2064:AH2127" si="259">M2064</f>
        <v>0</v>
      </c>
      <c r="AI2064" t="str">
        <f>IFERROR(INDEX(PROVEEDORES!$B$1:$B$6940,MATCH(AH2064,PROVEEDORES!$A$1:$A$6940,0)),"")</f>
        <v/>
      </c>
    </row>
    <row r="2065" spans="4:35" hidden="1" x14ac:dyDescent="0.4">
      <c r="D2065" s="37"/>
      <c r="Q2065" s="16"/>
      <c r="AH2065" s="19">
        <f t="shared" si="259"/>
        <v>0</v>
      </c>
      <c r="AI2065" t="str">
        <f>IFERROR(INDEX(PROVEEDORES!$B$1:$B$6940,MATCH(AH2065,PROVEEDORES!$A$1:$A$6940,0)),"")</f>
        <v/>
      </c>
    </row>
    <row r="2066" spans="4:35" hidden="1" x14ac:dyDescent="0.4">
      <c r="D2066" s="37"/>
      <c r="Q2066" s="16"/>
      <c r="AH2066" s="19">
        <f t="shared" si="259"/>
        <v>0</v>
      </c>
      <c r="AI2066" t="str">
        <f>IFERROR(INDEX(PROVEEDORES!$B$1:$B$6940,MATCH(AH2066,PROVEEDORES!$A$1:$A$6940,0)),"")</f>
        <v/>
      </c>
    </row>
    <row r="2067" spans="4:35" hidden="1" x14ac:dyDescent="0.4">
      <c r="D2067" s="37"/>
      <c r="Q2067" s="16"/>
      <c r="AH2067" s="19">
        <f t="shared" si="259"/>
        <v>0</v>
      </c>
      <c r="AI2067" t="str">
        <f>IFERROR(INDEX(PROVEEDORES!$B$1:$B$6940,MATCH(AH2067,PROVEEDORES!$A$1:$A$6940,0)),"")</f>
        <v/>
      </c>
    </row>
    <row r="2068" spans="4:35" hidden="1" x14ac:dyDescent="0.4">
      <c r="D2068" s="37"/>
      <c r="Q2068" s="16"/>
      <c r="AH2068" s="19">
        <f t="shared" si="259"/>
        <v>0</v>
      </c>
      <c r="AI2068" t="str">
        <f>IFERROR(INDEX(PROVEEDORES!$B$1:$B$6940,MATCH(AH2068,PROVEEDORES!$A$1:$A$6940,0)),"")</f>
        <v/>
      </c>
    </row>
    <row r="2069" spans="4:35" hidden="1" x14ac:dyDescent="0.4">
      <c r="D2069" s="37"/>
      <c r="Q2069" s="16"/>
      <c r="AH2069" s="19">
        <f t="shared" si="259"/>
        <v>0</v>
      </c>
      <c r="AI2069" t="str">
        <f>IFERROR(INDEX(PROVEEDORES!$B$1:$B$6940,MATCH(AH2069,PROVEEDORES!$A$1:$A$6940,0)),"")</f>
        <v/>
      </c>
    </row>
    <row r="2070" spans="4:35" hidden="1" x14ac:dyDescent="0.4">
      <c r="D2070" s="37"/>
      <c r="Q2070" s="16"/>
      <c r="AH2070" s="19">
        <f t="shared" si="259"/>
        <v>0</v>
      </c>
      <c r="AI2070" t="str">
        <f>IFERROR(INDEX(PROVEEDORES!$B$1:$B$6940,MATCH(AH2070,PROVEEDORES!$A$1:$A$6940,0)),"")</f>
        <v/>
      </c>
    </row>
    <row r="2071" spans="4:35" hidden="1" x14ac:dyDescent="0.4">
      <c r="D2071" s="37"/>
      <c r="Q2071" s="16"/>
      <c r="AH2071" s="19">
        <f t="shared" si="259"/>
        <v>0</v>
      </c>
      <c r="AI2071" t="str">
        <f>IFERROR(INDEX(PROVEEDORES!$B$1:$B$6940,MATCH(AH2071,PROVEEDORES!$A$1:$A$6940,0)),"")</f>
        <v/>
      </c>
    </row>
    <row r="2072" spans="4:35" hidden="1" x14ac:dyDescent="0.4">
      <c r="D2072" s="37"/>
      <c r="Q2072" s="16"/>
      <c r="AH2072" s="19">
        <f t="shared" si="259"/>
        <v>0</v>
      </c>
      <c r="AI2072" t="str">
        <f>IFERROR(INDEX(PROVEEDORES!$B$1:$B$6940,MATCH(AH2072,PROVEEDORES!$A$1:$A$6940,0)),"")</f>
        <v/>
      </c>
    </row>
    <row r="2073" spans="4:35" hidden="1" x14ac:dyDescent="0.4">
      <c r="D2073" s="37"/>
      <c r="Q2073" s="16"/>
      <c r="AH2073" s="19">
        <f t="shared" si="259"/>
        <v>0</v>
      </c>
      <c r="AI2073" t="str">
        <f>IFERROR(INDEX(PROVEEDORES!$B$1:$B$6940,MATCH(AH2073,PROVEEDORES!$A$1:$A$6940,0)),"")</f>
        <v/>
      </c>
    </row>
    <row r="2074" spans="4:35" hidden="1" x14ac:dyDescent="0.4">
      <c r="D2074" s="37"/>
      <c r="Q2074" s="16"/>
      <c r="AH2074" s="19">
        <f t="shared" si="259"/>
        <v>0</v>
      </c>
      <c r="AI2074" t="str">
        <f>IFERROR(INDEX(PROVEEDORES!$B$1:$B$6940,MATCH(AH2074,PROVEEDORES!$A$1:$A$6940,0)),"")</f>
        <v/>
      </c>
    </row>
    <row r="2075" spans="4:35" hidden="1" x14ac:dyDescent="0.4">
      <c r="D2075" s="37"/>
      <c r="Q2075" s="16"/>
      <c r="AH2075" s="19">
        <f t="shared" si="259"/>
        <v>0</v>
      </c>
      <c r="AI2075" t="str">
        <f>IFERROR(INDEX(PROVEEDORES!$B$1:$B$6940,MATCH(AH2075,PROVEEDORES!$A$1:$A$6940,0)),"")</f>
        <v/>
      </c>
    </row>
    <row r="2076" spans="4:35" hidden="1" x14ac:dyDescent="0.4">
      <c r="D2076" s="37"/>
      <c r="Q2076" s="16"/>
      <c r="AH2076" s="19">
        <f t="shared" si="259"/>
        <v>0</v>
      </c>
      <c r="AI2076" t="str">
        <f>IFERROR(INDEX(PROVEEDORES!$B$1:$B$6940,MATCH(AH2076,PROVEEDORES!$A$1:$A$6940,0)),"")</f>
        <v/>
      </c>
    </row>
    <row r="2077" spans="4:35" hidden="1" x14ac:dyDescent="0.4">
      <c r="D2077" s="37"/>
      <c r="Q2077" s="16"/>
      <c r="AH2077" s="19">
        <f t="shared" si="259"/>
        <v>0</v>
      </c>
      <c r="AI2077" t="str">
        <f>IFERROR(INDEX(PROVEEDORES!$B$1:$B$6940,MATCH(AH2077,PROVEEDORES!$A$1:$A$6940,0)),"")</f>
        <v/>
      </c>
    </row>
    <row r="2078" spans="4:35" hidden="1" x14ac:dyDescent="0.4">
      <c r="D2078" s="37"/>
      <c r="M2078" s="13"/>
      <c r="Q2078" s="16"/>
      <c r="AH2078" s="19">
        <f t="shared" si="259"/>
        <v>0</v>
      </c>
      <c r="AI2078" t="str">
        <f>IFERROR(INDEX(PROVEEDORES!$B$1:$B$6940,MATCH(AH2078,PROVEEDORES!$A$1:$A$6940,0)),"")</f>
        <v/>
      </c>
    </row>
    <row r="2079" spans="4:35" hidden="1" x14ac:dyDescent="0.4">
      <c r="D2079" s="37"/>
      <c r="M2079" s="13"/>
      <c r="Q2079" s="16"/>
      <c r="AH2079" s="19">
        <f t="shared" si="259"/>
        <v>0</v>
      </c>
      <c r="AI2079" t="str">
        <f>IFERROR(INDEX(PROVEEDORES!$B$1:$B$6940,MATCH(AH2079,PROVEEDORES!$A$1:$A$6940,0)),"")</f>
        <v/>
      </c>
    </row>
    <row r="2080" spans="4:35" hidden="1" x14ac:dyDescent="0.4">
      <c r="D2080" s="37"/>
      <c r="M2080" s="13"/>
      <c r="Q2080" s="16"/>
      <c r="AH2080" s="19">
        <f t="shared" si="259"/>
        <v>0</v>
      </c>
      <c r="AI2080" t="str">
        <f>IFERROR(INDEX(PROVEEDORES!$B$1:$B$6940,MATCH(AH2080,PROVEEDORES!$A$1:$A$6940,0)),"")</f>
        <v/>
      </c>
    </row>
    <row r="2081" spans="4:35" hidden="1" x14ac:dyDescent="0.4">
      <c r="D2081" s="37"/>
      <c r="Q2081" s="16"/>
      <c r="AH2081" s="19">
        <f t="shared" si="259"/>
        <v>0</v>
      </c>
      <c r="AI2081" t="str">
        <f>IFERROR(INDEX(PROVEEDORES!$B$1:$B$6940,MATCH(AH2081,PROVEEDORES!$A$1:$A$6940,0)),"")</f>
        <v/>
      </c>
    </row>
    <row r="2082" spans="4:35" hidden="1" x14ac:dyDescent="0.4">
      <c r="D2082" s="37"/>
      <c r="Q2082" s="16"/>
      <c r="AH2082" s="19">
        <f t="shared" si="259"/>
        <v>0</v>
      </c>
      <c r="AI2082" t="str">
        <f>IFERROR(INDEX(PROVEEDORES!$B$1:$B$6940,MATCH(AH2082,PROVEEDORES!$A$1:$A$6940,0)),"")</f>
        <v/>
      </c>
    </row>
    <row r="2083" spans="4:35" hidden="1" x14ac:dyDescent="0.4">
      <c r="D2083" s="37"/>
      <c r="Q2083" s="16"/>
      <c r="AH2083" s="19">
        <f t="shared" si="259"/>
        <v>0</v>
      </c>
      <c r="AI2083" t="str">
        <f>IFERROR(INDEX(PROVEEDORES!$B$1:$B$6940,MATCH(AH2083,PROVEEDORES!$A$1:$A$6940,0)),"")</f>
        <v/>
      </c>
    </row>
    <row r="2084" spans="4:35" hidden="1" x14ac:dyDescent="0.4">
      <c r="D2084" s="37"/>
      <c r="Q2084" s="16"/>
      <c r="AH2084" s="19">
        <f t="shared" si="259"/>
        <v>0</v>
      </c>
      <c r="AI2084" t="str">
        <f>IFERROR(INDEX(PROVEEDORES!$B$1:$B$6940,MATCH(AH2084,PROVEEDORES!$A$1:$A$6940,0)),"")</f>
        <v/>
      </c>
    </row>
    <row r="2085" spans="4:35" hidden="1" x14ac:dyDescent="0.4">
      <c r="D2085" s="37"/>
      <c r="Q2085" s="16"/>
      <c r="AH2085" s="19">
        <f t="shared" si="259"/>
        <v>0</v>
      </c>
      <c r="AI2085" t="str">
        <f>IFERROR(INDEX(PROVEEDORES!$B$1:$B$6940,MATCH(AH2085,PROVEEDORES!$A$1:$A$6940,0)),"")</f>
        <v/>
      </c>
    </row>
    <row r="2086" spans="4:35" hidden="1" x14ac:dyDescent="0.4">
      <c r="D2086" s="37"/>
      <c r="Q2086" s="16"/>
      <c r="AH2086" s="19">
        <f t="shared" si="259"/>
        <v>0</v>
      </c>
      <c r="AI2086" t="str">
        <f>IFERROR(INDEX(PROVEEDORES!$B$1:$B$6940,MATCH(AH2086,PROVEEDORES!$A$1:$A$6940,0)),"")</f>
        <v/>
      </c>
    </row>
    <row r="2087" spans="4:35" hidden="1" x14ac:dyDescent="0.4">
      <c r="D2087" s="37"/>
      <c r="Q2087" s="16"/>
      <c r="AH2087" s="19">
        <f t="shared" si="259"/>
        <v>0</v>
      </c>
      <c r="AI2087" t="str">
        <f>IFERROR(INDEX(PROVEEDORES!$B$1:$B$6940,MATCH(AH2087,PROVEEDORES!$A$1:$A$6940,0)),"")</f>
        <v/>
      </c>
    </row>
    <row r="2088" spans="4:35" hidden="1" x14ac:dyDescent="0.4">
      <c r="D2088" s="37"/>
      <c r="Q2088" s="16"/>
      <c r="AH2088" s="19">
        <f t="shared" si="259"/>
        <v>0</v>
      </c>
      <c r="AI2088" t="str">
        <f>IFERROR(INDEX(PROVEEDORES!$B$1:$B$6940,MATCH(AH2088,PROVEEDORES!$A$1:$A$6940,0)),"")</f>
        <v/>
      </c>
    </row>
    <row r="2089" spans="4:35" hidden="1" x14ac:dyDescent="0.4">
      <c r="D2089" s="37"/>
      <c r="Q2089" s="16"/>
      <c r="AH2089" s="19">
        <f t="shared" si="259"/>
        <v>0</v>
      </c>
      <c r="AI2089" t="str">
        <f>IFERROR(INDEX(PROVEEDORES!$B$1:$B$6940,MATCH(AH2089,PROVEEDORES!$A$1:$A$6940,0)),"")</f>
        <v/>
      </c>
    </row>
    <row r="2090" spans="4:35" hidden="1" x14ac:dyDescent="0.4">
      <c r="D2090" s="37"/>
      <c r="Q2090" s="16"/>
      <c r="AH2090" s="19">
        <f t="shared" si="259"/>
        <v>0</v>
      </c>
      <c r="AI2090" t="str">
        <f>IFERROR(INDEX(PROVEEDORES!$B$1:$B$6940,MATCH(AH2090,PROVEEDORES!$A$1:$A$6940,0)),"")</f>
        <v/>
      </c>
    </row>
    <row r="2091" spans="4:35" hidden="1" x14ac:dyDescent="0.4">
      <c r="D2091" s="5"/>
      <c r="Q2091" s="16"/>
      <c r="AH2091" s="19">
        <f t="shared" si="259"/>
        <v>0</v>
      </c>
      <c r="AI2091" t="str">
        <f>IFERROR(INDEX(PROVEEDORES!$B$1:$B$6940,MATCH(AH2091,PROVEEDORES!$A$1:$A$6940,0)),"")</f>
        <v/>
      </c>
    </row>
    <row r="2092" spans="4:35" hidden="1" x14ac:dyDescent="0.4">
      <c r="D2092" s="37"/>
      <c r="Q2092" s="16"/>
      <c r="AH2092" s="19">
        <f t="shared" si="259"/>
        <v>0</v>
      </c>
      <c r="AI2092" t="str">
        <f>IFERROR(INDEX(PROVEEDORES!$B$1:$B$6940,MATCH(AH2092,PROVEEDORES!$A$1:$A$6940,0)),"")</f>
        <v/>
      </c>
    </row>
    <row r="2093" spans="4:35" hidden="1" x14ac:dyDescent="0.4">
      <c r="D2093" s="37"/>
      <c r="Q2093" s="16"/>
      <c r="AH2093" s="19">
        <f t="shared" si="259"/>
        <v>0</v>
      </c>
      <c r="AI2093" t="str">
        <f>IFERROR(INDEX(PROVEEDORES!$B$1:$B$6940,MATCH(AH2093,PROVEEDORES!$A$1:$A$6940,0)),"")</f>
        <v/>
      </c>
    </row>
    <row r="2094" spans="4:35" hidden="1" x14ac:dyDescent="0.4">
      <c r="D2094" s="37"/>
      <c r="Q2094" s="16"/>
      <c r="AH2094" s="19">
        <f t="shared" si="259"/>
        <v>0</v>
      </c>
      <c r="AI2094" t="str">
        <f>IFERROR(INDEX(PROVEEDORES!$B$1:$B$6940,MATCH(AH2094,PROVEEDORES!$A$1:$A$6940,0)),"")</f>
        <v/>
      </c>
    </row>
    <row r="2095" spans="4:35" hidden="1" x14ac:dyDescent="0.4">
      <c r="D2095" s="37"/>
      <c r="Q2095" s="16"/>
      <c r="AH2095" s="19">
        <f t="shared" si="259"/>
        <v>0</v>
      </c>
      <c r="AI2095" t="str">
        <f>IFERROR(INDEX(PROVEEDORES!$B$1:$B$6940,MATCH(AH2095,PROVEEDORES!$A$1:$A$6940,0)),"")</f>
        <v/>
      </c>
    </row>
    <row r="2096" spans="4:35" hidden="1" x14ac:dyDescent="0.4">
      <c r="D2096" s="37"/>
      <c r="Q2096" s="16"/>
      <c r="AH2096" s="19">
        <f t="shared" si="259"/>
        <v>0</v>
      </c>
      <c r="AI2096" t="str">
        <f>IFERROR(INDEX(PROVEEDORES!$B$1:$B$6940,MATCH(AH2096,PROVEEDORES!$A$1:$A$6940,0)),"")</f>
        <v/>
      </c>
    </row>
    <row r="2097" spans="4:35" hidden="1" x14ac:dyDescent="0.4">
      <c r="D2097" s="37"/>
      <c r="Q2097" s="16"/>
      <c r="AH2097" s="19">
        <f t="shared" si="259"/>
        <v>0</v>
      </c>
      <c r="AI2097" t="str">
        <f>IFERROR(INDEX(PROVEEDORES!$B$1:$B$6940,MATCH(AH2097,PROVEEDORES!$A$1:$A$6940,0)),"")</f>
        <v/>
      </c>
    </row>
    <row r="2098" spans="4:35" hidden="1" x14ac:dyDescent="0.4">
      <c r="D2098" s="37"/>
      <c r="Q2098" s="16"/>
      <c r="AH2098" s="19">
        <f t="shared" si="259"/>
        <v>0</v>
      </c>
      <c r="AI2098" t="str">
        <f>IFERROR(INDEX(PROVEEDORES!$B$1:$B$6940,MATCH(AH2098,PROVEEDORES!$A$1:$A$6940,0)),"")</f>
        <v/>
      </c>
    </row>
    <row r="2099" spans="4:35" hidden="1" x14ac:dyDescent="0.4">
      <c r="D2099" s="37"/>
      <c r="Q2099" s="16"/>
      <c r="AH2099" s="19">
        <f t="shared" si="259"/>
        <v>0</v>
      </c>
      <c r="AI2099" t="str">
        <f>IFERROR(INDEX(PROVEEDORES!$B$1:$B$6940,MATCH(AH2099,PROVEEDORES!$A$1:$A$6940,0)),"")</f>
        <v/>
      </c>
    </row>
    <row r="2100" spans="4:35" hidden="1" x14ac:dyDescent="0.4">
      <c r="D2100" s="37"/>
      <c r="Q2100" s="16"/>
      <c r="AH2100" s="19">
        <f t="shared" si="259"/>
        <v>0</v>
      </c>
      <c r="AI2100" t="str">
        <f>IFERROR(INDEX(PROVEEDORES!$B$1:$B$6940,MATCH(AH2100,PROVEEDORES!$A$1:$A$6940,0)),"")</f>
        <v/>
      </c>
    </row>
    <row r="2101" spans="4:35" hidden="1" x14ac:dyDescent="0.4">
      <c r="D2101" s="37"/>
      <c r="Q2101" s="16"/>
      <c r="AH2101" s="19">
        <f t="shared" si="259"/>
        <v>0</v>
      </c>
      <c r="AI2101" t="str">
        <f>IFERROR(INDEX(PROVEEDORES!$B$1:$B$6940,MATCH(AH2101,PROVEEDORES!$A$1:$A$6940,0)),"")</f>
        <v/>
      </c>
    </row>
    <row r="2102" spans="4:35" hidden="1" x14ac:dyDescent="0.4">
      <c r="D2102" s="37"/>
      <c r="Q2102" s="16"/>
      <c r="AH2102" s="19">
        <f t="shared" si="259"/>
        <v>0</v>
      </c>
      <c r="AI2102" t="str">
        <f>IFERROR(INDEX(PROVEEDORES!$B$1:$B$6940,MATCH(AH2102,PROVEEDORES!$A$1:$A$6940,0)),"")</f>
        <v/>
      </c>
    </row>
    <row r="2103" spans="4:35" hidden="1" x14ac:dyDescent="0.4">
      <c r="D2103" s="37"/>
      <c r="Q2103" s="16"/>
      <c r="AH2103" s="19">
        <f t="shared" si="259"/>
        <v>0</v>
      </c>
      <c r="AI2103" t="str">
        <f>IFERROR(INDEX(PROVEEDORES!$B$1:$B$6940,MATCH(AH2103,PROVEEDORES!$A$1:$A$6940,0)),"")</f>
        <v/>
      </c>
    </row>
    <row r="2104" spans="4:35" hidden="1" x14ac:dyDescent="0.4">
      <c r="D2104" s="37"/>
      <c r="M2104" s="13"/>
      <c r="Q2104" s="16"/>
      <c r="AH2104" s="19">
        <f t="shared" si="259"/>
        <v>0</v>
      </c>
      <c r="AI2104" t="str">
        <f>IFERROR(INDEX(PROVEEDORES!$B$1:$B$6940,MATCH(AH2104,PROVEEDORES!$A$1:$A$6940,0)),"")</f>
        <v/>
      </c>
    </row>
    <row r="2105" spans="4:35" hidden="1" x14ac:dyDescent="0.4">
      <c r="D2105" s="37"/>
      <c r="M2105" s="13"/>
      <c r="Q2105" s="16"/>
      <c r="AH2105" s="19">
        <f t="shared" si="259"/>
        <v>0</v>
      </c>
      <c r="AI2105" t="str">
        <f>IFERROR(INDEX(PROVEEDORES!$B$1:$B$6940,MATCH(AH2105,PROVEEDORES!$A$1:$A$6940,0)),"")</f>
        <v/>
      </c>
    </row>
    <row r="2106" spans="4:35" hidden="1" x14ac:dyDescent="0.4">
      <c r="D2106" s="37"/>
      <c r="M2106" s="13"/>
      <c r="Q2106" s="16"/>
      <c r="AH2106" s="19">
        <f t="shared" si="259"/>
        <v>0</v>
      </c>
      <c r="AI2106" t="str">
        <f>IFERROR(INDEX(PROVEEDORES!$B$1:$B$6940,MATCH(AH2106,PROVEEDORES!$A$1:$A$6940,0)),"")</f>
        <v/>
      </c>
    </row>
    <row r="2107" spans="4:35" hidden="1" x14ac:dyDescent="0.4">
      <c r="D2107" s="37"/>
      <c r="Q2107" s="16"/>
      <c r="AH2107" s="19">
        <f t="shared" si="259"/>
        <v>0</v>
      </c>
      <c r="AI2107" t="str">
        <f>IFERROR(INDEX(PROVEEDORES!$B$1:$B$6940,MATCH(AH2107,PROVEEDORES!$A$1:$A$6940,0)),"")</f>
        <v/>
      </c>
    </row>
    <row r="2108" spans="4:35" hidden="1" x14ac:dyDescent="0.4">
      <c r="D2108" s="37"/>
      <c r="Q2108" s="16"/>
      <c r="AH2108" s="19">
        <f t="shared" si="259"/>
        <v>0</v>
      </c>
      <c r="AI2108" t="str">
        <f>IFERROR(INDEX(PROVEEDORES!$B$1:$B$6940,MATCH(AH2108,PROVEEDORES!$A$1:$A$6940,0)),"")</f>
        <v/>
      </c>
    </row>
    <row r="2109" spans="4:35" hidden="1" x14ac:dyDescent="0.4">
      <c r="D2109" s="37"/>
      <c r="Q2109" s="16"/>
      <c r="AH2109" s="19">
        <f t="shared" si="259"/>
        <v>0</v>
      </c>
      <c r="AI2109" t="str">
        <f>IFERROR(INDEX(PROVEEDORES!$B$1:$B$6940,MATCH(AH2109,PROVEEDORES!$A$1:$A$6940,0)),"")</f>
        <v/>
      </c>
    </row>
    <row r="2110" spans="4:35" hidden="1" x14ac:dyDescent="0.4">
      <c r="D2110" s="37"/>
      <c r="Q2110" s="16"/>
      <c r="AH2110" s="19">
        <f t="shared" si="259"/>
        <v>0</v>
      </c>
      <c r="AI2110" t="str">
        <f>IFERROR(INDEX(PROVEEDORES!$B$1:$B$6940,MATCH(AH2110,PROVEEDORES!$A$1:$A$6940,0)),"")</f>
        <v/>
      </c>
    </row>
    <row r="2111" spans="4:35" hidden="1" x14ac:dyDescent="0.4">
      <c r="D2111" s="37"/>
      <c r="Q2111" s="16"/>
      <c r="AH2111" s="19">
        <f t="shared" si="259"/>
        <v>0</v>
      </c>
      <c r="AI2111" t="str">
        <f>IFERROR(INDEX(PROVEEDORES!$B$1:$B$6940,MATCH(AH2111,PROVEEDORES!$A$1:$A$6940,0)),"")</f>
        <v/>
      </c>
    </row>
    <row r="2112" spans="4:35" hidden="1" x14ac:dyDescent="0.4">
      <c r="D2112" s="37"/>
      <c r="Q2112" s="16"/>
      <c r="AH2112" s="19">
        <f t="shared" si="259"/>
        <v>0</v>
      </c>
      <c r="AI2112" t="str">
        <f>IFERROR(INDEX(PROVEEDORES!$B$1:$B$6940,MATCH(AH2112,PROVEEDORES!$A$1:$A$6940,0)),"")</f>
        <v/>
      </c>
    </row>
    <row r="2113" spans="4:35" hidden="1" x14ac:dyDescent="0.4">
      <c r="D2113" s="37"/>
      <c r="Q2113" s="16"/>
      <c r="AH2113" s="19">
        <f t="shared" si="259"/>
        <v>0</v>
      </c>
      <c r="AI2113" t="str">
        <f>IFERROR(INDEX(PROVEEDORES!$B$1:$B$6940,MATCH(AH2113,PROVEEDORES!$A$1:$A$6940,0)),"")</f>
        <v/>
      </c>
    </row>
    <row r="2114" spans="4:35" hidden="1" x14ac:dyDescent="0.4">
      <c r="D2114" s="37"/>
      <c r="Q2114" s="16"/>
      <c r="AH2114" s="19">
        <f t="shared" si="259"/>
        <v>0</v>
      </c>
      <c r="AI2114" t="str">
        <f>IFERROR(INDEX(PROVEEDORES!$B$1:$B$6940,MATCH(AH2114,PROVEEDORES!$A$1:$A$6940,0)),"")</f>
        <v/>
      </c>
    </row>
    <row r="2115" spans="4:35" hidden="1" x14ac:dyDescent="0.4">
      <c r="D2115" s="5"/>
      <c r="Q2115" s="16"/>
      <c r="AH2115" s="19">
        <f t="shared" si="259"/>
        <v>0</v>
      </c>
      <c r="AI2115" t="str">
        <f>IFERROR(INDEX(PROVEEDORES!$B$1:$B$6940,MATCH(AH2115,PROVEEDORES!$A$1:$A$6940,0)),"")</f>
        <v/>
      </c>
    </row>
    <row r="2116" spans="4:35" hidden="1" x14ac:dyDescent="0.4">
      <c r="D2116" s="37"/>
      <c r="Q2116" s="16"/>
      <c r="AH2116" s="19">
        <f t="shared" si="259"/>
        <v>0</v>
      </c>
      <c r="AI2116" t="str">
        <f>IFERROR(INDEX(PROVEEDORES!$B$1:$B$6940,MATCH(AH2116,PROVEEDORES!$A$1:$A$6940,0)),"")</f>
        <v/>
      </c>
    </row>
    <row r="2117" spans="4:35" hidden="1" x14ac:dyDescent="0.4">
      <c r="D2117" s="37"/>
      <c r="Q2117" s="16"/>
      <c r="AH2117" s="19">
        <f t="shared" si="259"/>
        <v>0</v>
      </c>
      <c r="AI2117" t="str">
        <f>IFERROR(INDEX(PROVEEDORES!$B$1:$B$6940,MATCH(AH2117,PROVEEDORES!$A$1:$A$6940,0)),"")</f>
        <v/>
      </c>
    </row>
    <row r="2118" spans="4:35" hidden="1" x14ac:dyDescent="0.4">
      <c r="D2118" s="37"/>
      <c r="Q2118" s="16"/>
      <c r="AH2118" s="19">
        <f t="shared" si="259"/>
        <v>0</v>
      </c>
      <c r="AI2118" t="str">
        <f>IFERROR(INDEX(PROVEEDORES!$B$1:$B$6940,MATCH(AH2118,PROVEEDORES!$A$1:$A$6940,0)),"")</f>
        <v/>
      </c>
    </row>
    <row r="2119" spans="4:35" hidden="1" x14ac:dyDescent="0.4">
      <c r="D2119" s="37"/>
      <c r="Q2119" s="16"/>
      <c r="AH2119" s="19">
        <f t="shared" si="259"/>
        <v>0</v>
      </c>
      <c r="AI2119" t="str">
        <f>IFERROR(INDEX(PROVEEDORES!$B$1:$B$6940,MATCH(AH2119,PROVEEDORES!$A$1:$A$6940,0)),"")</f>
        <v/>
      </c>
    </row>
    <row r="2120" spans="4:35" hidden="1" x14ac:dyDescent="0.4">
      <c r="D2120" s="37"/>
      <c r="Q2120" s="16"/>
      <c r="AH2120" s="19">
        <f t="shared" si="259"/>
        <v>0</v>
      </c>
      <c r="AI2120" t="str">
        <f>IFERROR(INDEX(PROVEEDORES!$B$1:$B$6940,MATCH(AH2120,PROVEEDORES!$A$1:$A$6940,0)),"")</f>
        <v/>
      </c>
    </row>
    <row r="2121" spans="4:35" hidden="1" x14ac:dyDescent="0.4">
      <c r="D2121" s="37"/>
      <c r="Q2121" s="16"/>
      <c r="AH2121" s="19">
        <f t="shared" si="259"/>
        <v>0</v>
      </c>
      <c r="AI2121" t="str">
        <f>IFERROR(INDEX(PROVEEDORES!$B$1:$B$6940,MATCH(AH2121,PROVEEDORES!$A$1:$A$6940,0)),"")</f>
        <v/>
      </c>
    </row>
    <row r="2122" spans="4:35" hidden="1" x14ac:dyDescent="0.4">
      <c r="D2122" s="37"/>
      <c r="Q2122" s="16"/>
      <c r="AH2122" s="19">
        <f t="shared" si="259"/>
        <v>0</v>
      </c>
      <c r="AI2122" t="str">
        <f>IFERROR(INDEX(PROVEEDORES!$B$1:$B$6940,MATCH(AH2122,PROVEEDORES!$A$1:$A$6940,0)),"")</f>
        <v/>
      </c>
    </row>
    <row r="2123" spans="4:35" hidden="1" x14ac:dyDescent="0.4">
      <c r="D2123" s="37"/>
      <c r="Q2123" s="16"/>
      <c r="AH2123" s="19">
        <f t="shared" si="259"/>
        <v>0</v>
      </c>
      <c r="AI2123" t="str">
        <f>IFERROR(INDEX(PROVEEDORES!$B$1:$B$6940,MATCH(AH2123,PROVEEDORES!$A$1:$A$6940,0)),"")</f>
        <v/>
      </c>
    </row>
    <row r="2124" spans="4:35" hidden="1" x14ac:dyDescent="0.4">
      <c r="D2124" s="37"/>
      <c r="Q2124" s="16"/>
      <c r="AH2124" s="19">
        <f t="shared" si="259"/>
        <v>0</v>
      </c>
      <c r="AI2124" t="str">
        <f>IFERROR(INDEX(PROVEEDORES!$B$1:$B$6940,MATCH(AH2124,PROVEEDORES!$A$1:$A$6940,0)),"")</f>
        <v/>
      </c>
    </row>
    <row r="2125" spans="4:35" hidden="1" x14ac:dyDescent="0.4">
      <c r="D2125" s="37"/>
      <c r="M2125" s="13"/>
      <c r="Q2125" s="16"/>
      <c r="AH2125" s="19">
        <f t="shared" si="259"/>
        <v>0</v>
      </c>
      <c r="AI2125" t="str">
        <f>IFERROR(INDEX(PROVEEDORES!$B$1:$B$6940,MATCH(AH2125,PROVEEDORES!$A$1:$A$6940,0)),"")</f>
        <v/>
      </c>
    </row>
    <row r="2126" spans="4:35" hidden="1" x14ac:dyDescent="0.4">
      <c r="D2126" s="37"/>
      <c r="M2126" s="13"/>
      <c r="Q2126" s="16"/>
      <c r="AH2126" s="19">
        <f t="shared" si="259"/>
        <v>0</v>
      </c>
      <c r="AI2126" t="str">
        <f>IFERROR(INDEX(PROVEEDORES!$B$1:$B$6940,MATCH(AH2126,PROVEEDORES!$A$1:$A$6940,0)),"")</f>
        <v/>
      </c>
    </row>
    <row r="2127" spans="4:35" hidden="1" x14ac:dyDescent="0.4">
      <c r="D2127" s="37"/>
      <c r="Q2127" s="16"/>
      <c r="AH2127" s="19">
        <f t="shared" si="259"/>
        <v>0</v>
      </c>
      <c r="AI2127" t="str">
        <f>IFERROR(INDEX(PROVEEDORES!$B$1:$B$6940,MATCH(AH2127,PROVEEDORES!$A$1:$A$6940,0)),"")</f>
        <v/>
      </c>
    </row>
    <row r="2128" spans="4:35" hidden="1" x14ac:dyDescent="0.4">
      <c r="D2128" s="37"/>
      <c r="Q2128" s="16"/>
      <c r="AH2128" s="19">
        <f t="shared" ref="AH2128:AH2179" si="260">M2128</f>
        <v>0</v>
      </c>
      <c r="AI2128" t="str">
        <f>IFERROR(INDEX(PROVEEDORES!$B$1:$B$6940,MATCH(AH2128,PROVEEDORES!$A$1:$A$6940,0)),"")</f>
        <v/>
      </c>
    </row>
    <row r="2129" spans="4:35" hidden="1" x14ac:dyDescent="0.4">
      <c r="D2129" s="37"/>
      <c r="M2129" s="13"/>
      <c r="Q2129" s="16"/>
      <c r="AH2129" s="19">
        <f t="shared" si="260"/>
        <v>0</v>
      </c>
      <c r="AI2129" t="str">
        <f>IFERROR(INDEX(PROVEEDORES!$B$1:$B$6940,MATCH(AH2129,PROVEEDORES!$A$1:$A$6940,0)),"")</f>
        <v/>
      </c>
    </row>
    <row r="2130" spans="4:35" hidden="1" x14ac:dyDescent="0.4">
      <c r="D2130" s="37"/>
      <c r="M2130" s="13"/>
      <c r="Q2130" s="16"/>
      <c r="AH2130" s="19">
        <f t="shared" si="260"/>
        <v>0</v>
      </c>
      <c r="AI2130" t="str">
        <f>IFERROR(INDEX(PROVEEDORES!$B$1:$B$6940,MATCH(AH2130,PROVEEDORES!$A$1:$A$6940,0)),"")</f>
        <v/>
      </c>
    </row>
    <row r="2131" spans="4:35" hidden="1" x14ac:dyDescent="0.4">
      <c r="D2131" s="37"/>
      <c r="M2131" s="13"/>
      <c r="Q2131" s="16"/>
      <c r="AH2131" s="19">
        <f t="shared" si="260"/>
        <v>0</v>
      </c>
      <c r="AI2131" t="str">
        <f>IFERROR(INDEX(PROVEEDORES!$B$1:$B$6940,MATCH(AH2131,PROVEEDORES!$A$1:$A$6940,0)),"")</f>
        <v/>
      </c>
    </row>
    <row r="2132" spans="4:35" hidden="1" x14ac:dyDescent="0.4">
      <c r="D2132" s="37"/>
      <c r="Q2132" s="16"/>
      <c r="AH2132" s="19">
        <f t="shared" si="260"/>
        <v>0</v>
      </c>
      <c r="AI2132" t="str">
        <f>IFERROR(INDEX(PROVEEDORES!$B$1:$B$6940,MATCH(AH2132,PROVEEDORES!$A$1:$A$6940,0)),"")</f>
        <v/>
      </c>
    </row>
    <row r="2133" spans="4:35" hidden="1" x14ac:dyDescent="0.4">
      <c r="D2133" s="37"/>
      <c r="Q2133" s="16"/>
      <c r="AH2133" s="19">
        <f t="shared" si="260"/>
        <v>0</v>
      </c>
      <c r="AI2133" t="str">
        <f>IFERROR(INDEX(PROVEEDORES!$B$1:$B$6940,MATCH(AH2133,PROVEEDORES!$A$1:$A$6940,0)),"")</f>
        <v/>
      </c>
    </row>
    <row r="2134" spans="4:35" hidden="1" x14ac:dyDescent="0.4">
      <c r="D2134" s="37"/>
      <c r="Q2134" s="16"/>
      <c r="AH2134" s="19">
        <f t="shared" si="260"/>
        <v>0</v>
      </c>
      <c r="AI2134" t="str">
        <f>IFERROR(INDEX(PROVEEDORES!$B$1:$B$6940,MATCH(AH2134,PROVEEDORES!$A$1:$A$6940,0)),"")</f>
        <v/>
      </c>
    </row>
    <row r="2135" spans="4:35" hidden="1" x14ac:dyDescent="0.4">
      <c r="D2135" s="37"/>
      <c r="Q2135" s="16"/>
      <c r="AH2135" s="19">
        <f t="shared" si="260"/>
        <v>0</v>
      </c>
      <c r="AI2135" t="str">
        <f>IFERROR(INDEX(PROVEEDORES!$B$1:$B$6940,MATCH(AH2135,PROVEEDORES!$A$1:$A$6940,0)),"")</f>
        <v/>
      </c>
    </row>
    <row r="2136" spans="4:35" hidden="1" x14ac:dyDescent="0.4">
      <c r="D2136" s="37"/>
      <c r="Q2136" s="16"/>
      <c r="AH2136" s="19">
        <f t="shared" si="260"/>
        <v>0</v>
      </c>
      <c r="AI2136" t="str">
        <f>IFERROR(INDEX(PROVEEDORES!$B$1:$B$6940,MATCH(AH2136,PROVEEDORES!$A$1:$A$6940,0)),"")</f>
        <v/>
      </c>
    </row>
    <row r="2137" spans="4:35" hidden="1" x14ac:dyDescent="0.4">
      <c r="D2137" s="37"/>
      <c r="Q2137" s="16"/>
      <c r="AH2137" s="19">
        <f t="shared" si="260"/>
        <v>0</v>
      </c>
      <c r="AI2137" t="str">
        <f>IFERROR(INDEX(PROVEEDORES!$B$1:$B$6940,MATCH(AH2137,PROVEEDORES!$A$1:$A$6940,0)),"")</f>
        <v/>
      </c>
    </row>
    <row r="2138" spans="4:35" hidden="1" x14ac:dyDescent="0.4">
      <c r="D2138" s="37"/>
      <c r="Q2138" s="16"/>
      <c r="AH2138" s="19">
        <f t="shared" si="260"/>
        <v>0</v>
      </c>
      <c r="AI2138" t="str">
        <f>IFERROR(INDEX(PROVEEDORES!$B$1:$B$6940,MATCH(AH2138,PROVEEDORES!$A$1:$A$6940,0)),"")</f>
        <v/>
      </c>
    </row>
    <row r="2139" spans="4:35" hidden="1" x14ac:dyDescent="0.4">
      <c r="D2139" s="37"/>
      <c r="Q2139" s="16"/>
      <c r="AH2139" s="19">
        <f t="shared" si="260"/>
        <v>0</v>
      </c>
      <c r="AI2139" t="str">
        <f>IFERROR(INDEX(PROVEEDORES!$B$1:$B$6940,MATCH(AH2139,PROVEEDORES!$A$1:$A$6940,0)),"")</f>
        <v/>
      </c>
    </row>
    <row r="2140" spans="4:35" hidden="1" x14ac:dyDescent="0.4">
      <c r="D2140" s="37"/>
      <c r="Q2140" s="16"/>
      <c r="AH2140" s="19">
        <f t="shared" si="260"/>
        <v>0</v>
      </c>
      <c r="AI2140" t="str">
        <f>IFERROR(INDEX(PROVEEDORES!$B$1:$B$6940,MATCH(AH2140,PROVEEDORES!$A$1:$A$6940,0)),"")</f>
        <v/>
      </c>
    </row>
    <row r="2141" spans="4:35" hidden="1" x14ac:dyDescent="0.4">
      <c r="D2141" s="37"/>
      <c r="Q2141" s="16"/>
      <c r="AH2141" s="19">
        <f t="shared" si="260"/>
        <v>0</v>
      </c>
      <c r="AI2141" t="str">
        <f>IFERROR(INDEX(PROVEEDORES!$B$1:$B$6940,MATCH(AH2141,PROVEEDORES!$A$1:$A$6940,0)),"")</f>
        <v/>
      </c>
    </row>
    <row r="2142" spans="4:35" hidden="1" x14ac:dyDescent="0.4">
      <c r="D2142" s="37"/>
      <c r="Q2142" s="16"/>
      <c r="AH2142" s="19">
        <f t="shared" si="260"/>
        <v>0</v>
      </c>
      <c r="AI2142" t="str">
        <f>IFERROR(INDEX(PROVEEDORES!$B$1:$B$6940,MATCH(AH2142,PROVEEDORES!$A$1:$A$6940,0)),"")</f>
        <v/>
      </c>
    </row>
    <row r="2143" spans="4:35" hidden="1" x14ac:dyDescent="0.4">
      <c r="D2143" s="37"/>
      <c r="M2143" s="13"/>
      <c r="Q2143" s="16"/>
      <c r="AH2143" s="19">
        <f t="shared" si="260"/>
        <v>0</v>
      </c>
      <c r="AI2143" t="str">
        <f>IFERROR(INDEX(PROVEEDORES!$B$1:$B$6940,MATCH(AH2143,PROVEEDORES!$A$1:$A$6940,0)),"")</f>
        <v/>
      </c>
    </row>
    <row r="2144" spans="4:35" hidden="1" x14ac:dyDescent="0.4">
      <c r="D2144" s="37"/>
      <c r="M2144" s="13"/>
      <c r="Q2144" s="16"/>
      <c r="AH2144" s="19">
        <f t="shared" si="260"/>
        <v>0</v>
      </c>
      <c r="AI2144" t="str">
        <f>IFERROR(INDEX(PROVEEDORES!$B$1:$B$6940,MATCH(AH2144,PROVEEDORES!$A$1:$A$6940,0)),"")</f>
        <v/>
      </c>
    </row>
    <row r="2145" spans="4:35" hidden="1" x14ac:dyDescent="0.4">
      <c r="D2145" s="37"/>
      <c r="Q2145" s="16"/>
      <c r="AH2145" s="19">
        <f t="shared" si="260"/>
        <v>0</v>
      </c>
      <c r="AI2145" t="str">
        <f>IFERROR(INDEX(PROVEEDORES!$B$1:$B$6940,MATCH(AH2145,PROVEEDORES!$A$1:$A$6940,0)),"")</f>
        <v/>
      </c>
    </row>
    <row r="2146" spans="4:35" hidden="1" x14ac:dyDescent="0.4">
      <c r="D2146" s="37"/>
      <c r="Q2146" s="16"/>
      <c r="AH2146" s="19">
        <f t="shared" si="260"/>
        <v>0</v>
      </c>
      <c r="AI2146" t="str">
        <f>IFERROR(INDEX(PROVEEDORES!$B$1:$B$6940,MATCH(AH2146,PROVEEDORES!$A$1:$A$6940,0)),"")</f>
        <v/>
      </c>
    </row>
    <row r="2147" spans="4:35" hidden="1" x14ac:dyDescent="0.4">
      <c r="D2147" s="37"/>
      <c r="Q2147" s="16"/>
      <c r="AH2147" s="19">
        <f t="shared" si="260"/>
        <v>0</v>
      </c>
      <c r="AI2147" t="str">
        <f>IFERROR(INDEX(PROVEEDORES!$B$1:$B$6940,MATCH(AH2147,PROVEEDORES!$A$1:$A$6940,0)),"")</f>
        <v/>
      </c>
    </row>
    <row r="2148" spans="4:35" hidden="1" x14ac:dyDescent="0.4">
      <c r="D2148" s="5"/>
      <c r="Q2148" s="16"/>
      <c r="AH2148" s="19">
        <f t="shared" si="260"/>
        <v>0</v>
      </c>
      <c r="AI2148" t="str">
        <f>IFERROR(INDEX(PROVEEDORES!$B$1:$B$6940,MATCH(AH2148,PROVEEDORES!$A$1:$A$6940,0)),"")</f>
        <v/>
      </c>
    </row>
    <row r="2149" spans="4:35" hidden="1" x14ac:dyDescent="0.4">
      <c r="D2149" s="37"/>
      <c r="Q2149" s="16"/>
      <c r="AH2149" s="19">
        <f t="shared" si="260"/>
        <v>0</v>
      </c>
      <c r="AI2149" t="str">
        <f>IFERROR(INDEX(PROVEEDORES!$B$1:$B$6940,MATCH(AH2149,PROVEEDORES!$A$1:$A$6940,0)),"")</f>
        <v/>
      </c>
    </row>
    <row r="2150" spans="4:35" hidden="1" x14ac:dyDescent="0.4">
      <c r="D2150" s="37"/>
      <c r="Q2150" s="16"/>
      <c r="AH2150" s="19">
        <f t="shared" si="260"/>
        <v>0</v>
      </c>
      <c r="AI2150" t="str">
        <f>IFERROR(INDEX(PROVEEDORES!$B$1:$B$6940,MATCH(AH2150,PROVEEDORES!$A$1:$A$6940,0)),"")</f>
        <v/>
      </c>
    </row>
    <row r="2151" spans="4:35" hidden="1" x14ac:dyDescent="0.4">
      <c r="D2151" s="37"/>
      <c r="Q2151" s="16"/>
      <c r="AH2151" s="19">
        <f t="shared" si="260"/>
        <v>0</v>
      </c>
      <c r="AI2151" t="str">
        <f>IFERROR(INDEX(PROVEEDORES!$B$1:$B$6940,MATCH(AH2151,PROVEEDORES!$A$1:$A$6940,0)),"")</f>
        <v/>
      </c>
    </row>
    <row r="2152" spans="4:35" hidden="1" x14ac:dyDescent="0.4">
      <c r="D2152" s="37"/>
      <c r="M2152" s="13"/>
      <c r="Q2152" s="16"/>
      <c r="AH2152" s="19">
        <f t="shared" si="260"/>
        <v>0</v>
      </c>
      <c r="AI2152" t="str">
        <f>IFERROR(INDEX(PROVEEDORES!$B$1:$B$6940,MATCH(AH2152,PROVEEDORES!$A$1:$A$6940,0)),"")</f>
        <v/>
      </c>
    </row>
    <row r="2153" spans="4:35" hidden="1" x14ac:dyDescent="0.4">
      <c r="D2153" s="37"/>
      <c r="M2153" s="13"/>
      <c r="Q2153" s="16"/>
      <c r="AH2153" s="19">
        <f t="shared" si="260"/>
        <v>0</v>
      </c>
      <c r="AI2153" t="str">
        <f>IFERROR(INDEX(PROVEEDORES!$B$1:$B$6940,MATCH(AH2153,PROVEEDORES!$A$1:$A$6940,0)),"")</f>
        <v/>
      </c>
    </row>
    <row r="2154" spans="4:35" hidden="1" x14ac:dyDescent="0.4">
      <c r="D2154" s="37"/>
      <c r="M2154" s="13"/>
      <c r="Q2154" s="16"/>
      <c r="AH2154" s="19">
        <f t="shared" si="260"/>
        <v>0</v>
      </c>
      <c r="AI2154" t="str">
        <f>IFERROR(INDEX(PROVEEDORES!$B$1:$B$6940,MATCH(AH2154,PROVEEDORES!$A$1:$A$6940,0)),"")</f>
        <v/>
      </c>
    </row>
    <row r="2155" spans="4:35" hidden="1" x14ac:dyDescent="0.4">
      <c r="D2155" s="37"/>
      <c r="Q2155" s="16"/>
      <c r="AH2155" s="19">
        <f t="shared" si="260"/>
        <v>0</v>
      </c>
      <c r="AI2155" t="str">
        <f>IFERROR(INDEX(PROVEEDORES!$B$1:$B$6940,MATCH(AH2155,PROVEEDORES!$A$1:$A$6940,0)),"")</f>
        <v/>
      </c>
    </row>
    <row r="2156" spans="4:35" hidden="1" x14ac:dyDescent="0.4">
      <c r="D2156" s="37"/>
      <c r="Q2156" s="16"/>
      <c r="AH2156" s="19">
        <f t="shared" si="260"/>
        <v>0</v>
      </c>
      <c r="AI2156" t="str">
        <f>IFERROR(INDEX(PROVEEDORES!$B$1:$B$6940,MATCH(AH2156,PROVEEDORES!$A$1:$A$6940,0)),"")</f>
        <v/>
      </c>
    </row>
    <row r="2157" spans="4:35" hidden="1" x14ac:dyDescent="0.4">
      <c r="D2157" s="37"/>
      <c r="Q2157" s="16"/>
      <c r="AH2157" s="19">
        <f t="shared" si="260"/>
        <v>0</v>
      </c>
      <c r="AI2157" t="str">
        <f>IFERROR(INDEX(PROVEEDORES!$B$1:$B$6940,MATCH(AH2157,PROVEEDORES!$A$1:$A$6940,0)),"")</f>
        <v/>
      </c>
    </row>
    <row r="2158" spans="4:35" hidden="1" x14ac:dyDescent="0.4">
      <c r="D2158" s="37"/>
      <c r="Q2158" s="16"/>
      <c r="AH2158" s="19">
        <f t="shared" si="260"/>
        <v>0</v>
      </c>
      <c r="AI2158" t="str">
        <f>IFERROR(INDEX(PROVEEDORES!$B$1:$B$6940,MATCH(AH2158,PROVEEDORES!$A$1:$A$6940,0)),"")</f>
        <v/>
      </c>
    </row>
    <row r="2159" spans="4:35" hidden="1" x14ac:dyDescent="0.4">
      <c r="D2159" s="5"/>
      <c r="Q2159" s="16"/>
      <c r="AH2159" s="19">
        <f t="shared" si="260"/>
        <v>0</v>
      </c>
      <c r="AI2159" t="str">
        <f>IFERROR(INDEX(PROVEEDORES!$B$1:$B$6940,MATCH(AH2159,PROVEEDORES!$A$1:$A$6940,0)),"")</f>
        <v/>
      </c>
    </row>
    <row r="2160" spans="4:35" hidden="1" x14ac:dyDescent="0.4">
      <c r="D2160" s="37"/>
      <c r="Q2160" s="16"/>
      <c r="AH2160" s="19">
        <f t="shared" si="260"/>
        <v>0</v>
      </c>
      <c r="AI2160" t="str">
        <f>IFERROR(INDEX(PROVEEDORES!$B$1:$B$6940,MATCH(AH2160,PROVEEDORES!$A$1:$A$6940,0)),"")</f>
        <v/>
      </c>
    </row>
    <row r="2161" spans="4:35" hidden="1" x14ac:dyDescent="0.4">
      <c r="D2161" s="37"/>
      <c r="Q2161" s="16"/>
      <c r="AH2161" s="19">
        <f t="shared" si="260"/>
        <v>0</v>
      </c>
      <c r="AI2161" t="str">
        <f>IFERROR(INDEX(PROVEEDORES!$B$1:$B$6940,MATCH(AH2161,PROVEEDORES!$A$1:$A$6940,0)),"")</f>
        <v/>
      </c>
    </row>
    <row r="2162" spans="4:35" hidden="1" x14ac:dyDescent="0.4">
      <c r="D2162" s="37"/>
      <c r="Q2162" s="16"/>
      <c r="AH2162" s="19">
        <f t="shared" si="260"/>
        <v>0</v>
      </c>
      <c r="AI2162" t="str">
        <f>IFERROR(INDEX(PROVEEDORES!$B$1:$B$6940,MATCH(AH2162,PROVEEDORES!$A$1:$A$6940,0)),"")</f>
        <v/>
      </c>
    </row>
    <row r="2163" spans="4:35" hidden="1" x14ac:dyDescent="0.4">
      <c r="D2163" s="37"/>
      <c r="Q2163" s="16"/>
      <c r="AH2163" s="19">
        <f t="shared" si="260"/>
        <v>0</v>
      </c>
      <c r="AI2163" t="str">
        <f>IFERROR(INDEX(PROVEEDORES!$B$1:$B$6940,MATCH(AH2163,PROVEEDORES!$A$1:$A$6940,0)),"")</f>
        <v/>
      </c>
    </row>
    <row r="2164" spans="4:35" hidden="1" x14ac:dyDescent="0.4">
      <c r="D2164" s="37"/>
      <c r="Q2164" s="16"/>
      <c r="AH2164" s="19">
        <f t="shared" si="260"/>
        <v>0</v>
      </c>
      <c r="AI2164" t="str">
        <f>IFERROR(INDEX(PROVEEDORES!$B$1:$B$6940,MATCH(AH2164,PROVEEDORES!$A$1:$A$6940,0)),"")</f>
        <v/>
      </c>
    </row>
    <row r="2165" spans="4:35" hidden="1" x14ac:dyDescent="0.4">
      <c r="D2165" s="37"/>
      <c r="Q2165" s="16"/>
      <c r="AH2165" s="19">
        <f t="shared" si="260"/>
        <v>0</v>
      </c>
      <c r="AI2165" t="str">
        <f>IFERROR(INDEX(PROVEEDORES!$B$1:$B$6940,MATCH(AH2165,PROVEEDORES!$A$1:$A$6940,0)),"")</f>
        <v/>
      </c>
    </row>
    <row r="2166" spans="4:35" hidden="1" x14ac:dyDescent="0.4">
      <c r="D2166" s="37"/>
      <c r="M2166" s="13"/>
      <c r="Q2166" s="16"/>
      <c r="AH2166" s="19">
        <f t="shared" si="260"/>
        <v>0</v>
      </c>
      <c r="AI2166" t="str">
        <f>IFERROR(INDEX(PROVEEDORES!$B$1:$B$6940,MATCH(AH2166,PROVEEDORES!$A$1:$A$6940,0)),"")</f>
        <v/>
      </c>
    </row>
    <row r="2167" spans="4:35" hidden="1" x14ac:dyDescent="0.4">
      <c r="D2167" s="37"/>
      <c r="M2167" s="13"/>
      <c r="Q2167" s="16"/>
      <c r="AH2167" s="19">
        <f t="shared" si="260"/>
        <v>0</v>
      </c>
      <c r="AI2167" t="str">
        <f>IFERROR(INDEX(PROVEEDORES!$B$1:$B$6940,MATCH(AH2167,PROVEEDORES!$A$1:$A$6940,0)),"")</f>
        <v/>
      </c>
    </row>
    <row r="2168" spans="4:35" hidden="1" x14ac:dyDescent="0.4">
      <c r="D2168" s="37"/>
      <c r="Q2168" s="16"/>
      <c r="AH2168" s="19">
        <f t="shared" si="260"/>
        <v>0</v>
      </c>
      <c r="AI2168" t="str">
        <f>IFERROR(INDEX(PROVEEDORES!$B$1:$B$6940,MATCH(AH2168,PROVEEDORES!$A$1:$A$6940,0)),"")</f>
        <v/>
      </c>
    </row>
    <row r="2169" spans="4:35" hidden="1" x14ac:dyDescent="0.4">
      <c r="D2169" s="37"/>
      <c r="Q2169" s="16"/>
      <c r="AH2169" s="19">
        <f t="shared" si="260"/>
        <v>0</v>
      </c>
      <c r="AI2169" t="str">
        <f>IFERROR(INDEX(PROVEEDORES!$B$1:$B$6940,MATCH(AH2169,PROVEEDORES!$A$1:$A$6940,0)),"")</f>
        <v/>
      </c>
    </row>
    <row r="2170" spans="4:35" hidden="1" x14ac:dyDescent="0.4">
      <c r="D2170" s="37"/>
      <c r="Q2170" s="16"/>
      <c r="AH2170" s="19">
        <f t="shared" si="260"/>
        <v>0</v>
      </c>
      <c r="AI2170" t="str">
        <f>IFERROR(INDEX(PROVEEDORES!$B$1:$B$6940,MATCH(AH2170,PROVEEDORES!$A$1:$A$6940,0)),"")</f>
        <v/>
      </c>
    </row>
    <row r="2171" spans="4:35" hidden="1" x14ac:dyDescent="0.4">
      <c r="D2171" s="5"/>
      <c r="Q2171" s="16"/>
      <c r="AH2171" s="19">
        <f t="shared" si="260"/>
        <v>0</v>
      </c>
      <c r="AI2171" t="str">
        <f>IFERROR(INDEX(PROVEEDORES!$B$1:$B$6940,MATCH(AH2171,PROVEEDORES!$A$1:$A$6940,0)),"")</f>
        <v/>
      </c>
    </row>
    <row r="2172" spans="4:35" hidden="1" x14ac:dyDescent="0.4">
      <c r="D2172" s="37"/>
      <c r="Q2172" s="16"/>
      <c r="AH2172" s="19">
        <f t="shared" si="260"/>
        <v>0</v>
      </c>
      <c r="AI2172" t="str">
        <f>IFERROR(INDEX(PROVEEDORES!$B$1:$B$6940,MATCH(AH2172,PROVEEDORES!$A$1:$A$6940,0)),"")</f>
        <v/>
      </c>
    </row>
    <row r="2173" spans="4:35" hidden="1" x14ac:dyDescent="0.4">
      <c r="D2173" s="37"/>
      <c r="Q2173" s="16"/>
      <c r="AH2173" s="19">
        <f t="shared" si="260"/>
        <v>0</v>
      </c>
      <c r="AI2173" t="str">
        <f>IFERROR(INDEX(PROVEEDORES!$B$1:$B$6940,MATCH(AH2173,PROVEEDORES!$A$1:$A$6940,0)),"")</f>
        <v/>
      </c>
    </row>
    <row r="2174" spans="4:35" hidden="1" x14ac:dyDescent="0.4">
      <c r="D2174" s="37"/>
      <c r="Q2174" s="16"/>
      <c r="AH2174" s="19">
        <f t="shared" si="260"/>
        <v>0</v>
      </c>
      <c r="AI2174" t="str">
        <f>IFERROR(INDEX(PROVEEDORES!$B$1:$B$6940,MATCH(AH2174,PROVEEDORES!$A$1:$A$6940,0)),"")</f>
        <v/>
      </c>
    </row>
    <row r="2175" spans="4:35" hidden="1" x14ac:dyDescent="0.4">
      <c r="D2175" s="37"/>
      <c r="M2175" s="13"/>
      <c r="Q2175" s="16"/>
      <c r="AH2175" s="19">
        <f t="shared" si="260"/>
        <v>0</v>
      </c>
      <c r="AI2175" t="str">
        <f>IFERROR(INDEX(PROVEEDORES!$B$1:$B$6940,MATCH(AH2175,PROVEEDORES!$A$1:$A$6940,0)),"")</f>
        <v/>
      </c>
    </row>
    <row r="2176" spans="4:35" hidden="1" x14ac:dyDescent="0.4">
      <c r="D2176" s="37"/>
      <c r="M2176" s="13"/>
      <c r="Q2176" s="16"/>
      <c r="AH2176" s="19">
        <f t="shared" si="260"/>
        <v>0</v>
      </c>
      <c r="AI2176" t="str">
        <f>IFERROR(INDEX(PROVEEDORES!$B$1:$B$6940,MATCH(AH2176,PROVEEDORES!$A$1:$A$6940,0)),"")</f>
        <v/>
      </c>
    </row>
    <row r="2177" spans="4:35" hidden="1" x14ac:dyDescent="0.4">
      <c r="D2177" s="37"/>
      <c r="M2177" s="13"/>
      <c r="Q2177" s="16"/>
      <c r="AH2177" s="19">
        <f t="shared" si="260"/>
        <v>0</v>
      </c>
      <c r="AI2177" t="str">
        <f>IFERROR(INDEX(PROVEEDORES!$B$1:$B$6940,MATCH(AH2177,PROVEEDORES!$A$1:$A$6940,0)),"")</f>
        <v/>
      </c>
    </row>
    <row r="2178" spans="4:35" hidden="1" x14ac:dyDescent="0.4">
      <c r="D2178" s="37"/>
      <c r="Q2178" s="16"/>
      <c r="AH2178" s="19">
        <f t="shared" si="260"/>
        <v>0</v>
      </c>
      <c r="AI2178" t="str">
        <f>IFERROR(INDEX(PROVEEDORES!$B$1:$B$6940,MATCH(AH2178,PROVEEDORES!$A$1:$A$6940,0)),"")</f>
        <v/>
      </c>
    </row>
    <row r="2179" spans="4:35" hidden="1" x14ac:dyDescent="0.4">
      <c r="D2179" s="37"/>
      <c r="Q2179" s="16"/>
      <c r="AH2179" s="19">
        <f t="shared" si="260"/>
        <v>0</v>
      </c>
      <c r="AI2179" t="str">
        <f>IFERROR(INDEX(PROVEEDORES!$B$1:$B$6940,MATCH(AH2179,PROVEEDORES!$A$1:$A$6940,0)),"")</f>
        <v/>
      </c>
    </row>
    <row r="2180" spans="4:35" hidden="1" x14ac:dyDescent="0.4">
      <c r="D2180" s="37"/>
      <c r="Q2180" s="16"/>
      <c r="AH2180" s="19">
        <f t="shared" ref="AH2180:AH2243" si="261">M2180</f>
        <v>0</v>
      </c>
      <c r="AI2180" t="str">
        <f>IFERROR(INDEX(PROVEEDORES!$B$1:$B$6940,MATCH(AH2180,PROVEEDORES!$A$1:$A$6940,0)),"")</f>
        <v/>
      </c>
    </row>
    <row r="2181" spans="4:35" hidden="1" x14ac:dyDescent="0.4">
      <c r="D2181" s="37"/>
      <c r="Q2181" s="16"/>
      <c r="AH2181" s="19">
        <f t="shared" si="261"/>
        <v>0</v>
      </c>
      <c r="AI2181" t="str">
        <f>IFERROR(INDEX(PROVEEDORES!$B$1:$B$6940,MATCH(AH2181,PROVEEDORES!$A$1:$A$6940,0)),"")</f>
        <v/>
      </c>
    </row>
    <row r="2182" spans="4:35" hidden="1" x14ac:dyDescent="0.4">
      <c r="D2182" s="37"/>
      <c r="Q2182" s="16"/>
      <c r="AH2182" s="19">
        <f t="shared" si="261"/>
        <v>0</v>
      </c>
      <c r="AI2182" t="str">
        <f>IFERROR(INDEX(PROVEEDORES!$B$1:$B$6940,MATCH(AH2182,PROVEEDORES!$A$1:$A$6940,0)),"")</f>
        <v/>
      </c>
    </row>
    <row r="2183" spans="4:35" hidden="1" x14ac:dyDescent="0.4">
      <c r="D2183" s="37"/>
      <c r="Q2183" s="16"/>
      <c r="AH2183" s="19">
        <f t="shared" si="261"/>
        <v>0</v>
      </c>
      <c r="AI2183" t="str">
        <f>IFERROR(INDEX(PROVEEDORES!$B$1:$B$6940,MATCH(AH2183,PROVEEDORES!$A$1:$A$6940,0)),"")</f>
        <v/>
      </c>
    </row>
    <row r="2184" spans="4:35" hidden="1" x14ac:dyDescent="0.4">
      <c r="D2184" s="37"/>
      <c r="Q2184" s="16"/>
      <c r="AH2184" s="19">
        <f t="shared" si="261"/>
        <v>0</v>
      </c>
      <c r="AI2184" t="str">
        <f>IFERROR(INDEX(PROVEEDORES!$B$1:$B$6940,MATCH(AH2184,PROVEEDORES!$A$1:$A$6940,0)),"")</f>
        <v/>
      </c>
    </row>
    <row r="2185" spans="4:35" hidden="1" x14ac:dyDescent="0.4">
      <c r="D2185" s="37"/>
      <c r="Q2185" s="16"/>
      <c r="AH2185" s="19">
        <f t="shared" si="261"/>
        <v>0</v>
      </c>
      <c r="AI2185" t="str">
        <f>IFERROR(INDEX(PROVEEDORES!$B$1:$B$6940,MATCH(AH2185,PROVEEDORES!$A$1:$A$6940,0)),"")</f>
        <v/>
      </c>
    </row>
    <row r="2186" spans="4:35" hidden="1" x14ac:dyDescent="0.4">
      <c r="D2186" s="37"/>
      <c r="Q2186" s="16"/>
      <c r="AH2186" s="19">
        <f t="shared" si="261"/>
        <v>0</v>
      </c>
      <c r="AI2186" t="str">
        <f>IFERROR(INDEX(PROVEEDORES!$B$1:$B$6940,MATCH(AH2186,PROVEEDORES!$A$1:$A$6940,0)),"")</f>
        <v/>
      </c>
    </row>
    <row r="2187" spans="4:35" hidden="1" x14ac:dyDescent="0.4">
      <c r="D2187" s="37"/>
      <c r="Q2187" s="16"/>
      <c r="AH2187" s="19">
        <f t="shared" si="261"/>
        <v>0</v>
      </c>
      <c r="AI2187" t="str">
        <f>IFERROR(INDEX(PROVEEDORES!$B$1:$B$6940,MATCH(AH2187,PROVEEDORES!$A$1:$A$6940,0)),"")</f>
        <v/>
      </c>
    </row>
    <row r="2188" spans="4:35" hidden="1" x14ac:dyDescent="0.4">
      <c r="D2188" s="37"/>
      <c r="Q2188" s="16"/>
      <c r="AH2188" s="19">
        <f t="shared" si="261"/>
        <v>0</v>
      </c>
      <c r="AI2188" t="str">
        <f>IFERROR(INDEX(PROVEEDORES!$B$1:$B$6940,MATCH(AH2188,PROVEEDORES!$A$1:$A$6940,0)),"")</f>
        <v/>
      </c>
    </row>
    <row r="2189" spans="4:35" hidden="1" x14ac:dyDescent="0.4">
      <c r="D2189" s="37"/>
      <c r="Q2189" s="16"/>
      <c r="AH2189" s="19">
        <f t="shared" si="261"/>
        <v>0</v>
      </c>
      <c r="AI2189" t="str">
        <f>IFERROR(INDEX(PROVEEDORES!$B$1:$B$6940,MATCH(AH2189,PROVEEDORES!$A$1:$A$6940,0)),"")</f>
        <v/>
      </c>
    </row>
    <row r="2190" spans="4:35" hidden="1" x14ac:dyDescent="0.4">
      <c r="D2190" s="37"/>
      <c r="Q2190" s="16"/>
      <c r="AH2190" s="19">
        <f t="shared" si="261"/>
        <v>0</v>
      </c>
      <c r="AI2190" t="str">
        <f>IFERROR(INDEX(PROVEEDORES!$B$1:$B$6940,MATCH(AH2190,PROVEEDORES!$A$1:$A$6940,0)),"")</f>
        <v/>
      </c>
    </row>
    <row r="2191" spans="4:35" hidden="1" x14ac:dyDescent="0.4">
      <c r="D2191" s="37"/>
      <c r="Q2191" s="16"/>
      <c r="AH2191" s="19">
        <f t="shared" si="261"/>
        <v>0</v>
      </c>
      <c r="AI2191" t="str">
        <f>IFERROR(INDEX(PROVEEDORES!$B$1:$B$6940,MATCH(AH2191,PROVEEDORES!$A$1:$A$6940,0)),"")</f>
        <v/>
      </c>
    </row>
    <row r="2192" spans="4:35" hidden="1" x14ac:dyDescent="0.4">
      <c r="D2192" s="37"/>
      <c r="Q2192" s="16"/>
      <c r="AH2192" s="19">
        <f t="shared" si="261"/>
        <v>0</v>
      </c>
      <c r="AI2192" t="str">
        <f>IFERROR(INDEX(PROVEEDORES!$B$1:$B$6940,MATCH(AH2192,PROVEEDORES!$A$1:$A$6940,0)),"")</f>
        <v/>
      </c>
    </row>
    <row r="2193" spans="4:35" hidden="1" x14ac:dyDescent="0.4">
      <c r="D2193" s="37"/>
      <c r="Q2193" s="16"/>
      <c r="AH2193" s="19">
        <f t="shared" si="261"/>
        <v>0</v>
      </c>
      <c r="AI2193" t="str">
        <f>IFERROR(INDEX(PROVEEDORES!$B$1:$B$6940,MATCH(AH2193,PROVEEDORES!$A$1:$A$6940,0)),"")</f>
        <v/>
      </c>
    </row>
    <row r="2194" spans="4:35" hidden="1" x14ac:dyDescent="0.4">
      <c r="D2194" s="37"/>
      <c r="M2194" s="13"/>
      <c r="Q2194" s="16"/>
      <c r="AH2194" s="19">
        <f t="shared" si="261"/>
        <v>0</v>
      </c>
      <c r="AI2194" t="str">
        <f>IFERROR(INDEX(PROVEEDORES!$B$1:$B$6940,MATCH(AH2194,PROVEEDORES!$A$1:$A$6940,0)),"")</f>
        <v/>
      </c>
    </row>
    <row r="2195" spans="4:35" hidden="1" x14ac:dyDescent="0.4">
      <c r="D2195" s="37"/>
      <c r="M2195" s="13"/>
      <c r="Q2195" s="16"/>
      <c r="AH2195" s="19">
        <f t="shared" si="261"/>
        <v>0</v>
      </c>
      <c r="AI2195" t="str">
        <f>IFERROR(INDEX(PROVEEDORES!$B$1:$B$6940,MATCH(AH2195,PROVEEDORES!$A$1:$A$6940,0)),"")</f>
        <v/>
      </c>
    </row>
    <row r="2196" spans="4:35" hidden="1" x14ac:dyDescent="0.4">
      <c r="D2196" s="37"/>
      <c r="M2196" s="13"/>
      <c r="Q2196" s="16"/>
      <c r="AH2196" s="19">
        <f t="shared" si="261"/>
        <v>0</v>
      </c>
      <c r="AI2196" t="str">
        <f>IFERROR(INDEX(PROVEEDORES!$B$1:$B$6940,MATCH(AH2196,PROVEEDORES!$A$1:$A$6940,0)),"")</f>
        <v/>
      </c>
    </row>
    <row r="2197" spans="4:35" hidden="1" x14ac:dyDescent="0.4">
      <c r="D2197" s="37"/>
      <c r="M2197" s="13"/>
      <c r="Q2197" s="16"/>
      <c r="AH2197" s="19">
        <f t="shared" si="261"/>
        <v>0</v>
      </c>
      <c r="AI2197" t="str">
        <f>IFERROR(INDEX(PROVEEDORES!$B$1:$B$6940,MATCH(AH2197,PROVEEDORES!$A$1:$A$6940,0)),"")</f>
        <v/>
      </c>
    </row>
    <row r="2198" spans="4:35" hidden="1" x14ac:dyDescent="0.4">
      <c r="D2198" s="37"/>
      <c r="Q2198" s="16"/>
      <c r="AH2198" s="19">
        <f t="shared" si="261"/>
        <v>0</v>
      </c>
      <c r="AI2198" t="str">
        <f>IFERROR(INDEX(PROVEEDORES!$B$1:$B$6940,MATCH(AH2198,PROVEEDORES!$A$1:$A$6940,0)),"")</f>
        <v/>
      </c>
    </row>
    <row r="2199" spans="4:35" hidden="1" x14ac:dyDescent="0.4">
      <c r="D2199" s="37"/>
      <c r="Q2199" s="16"/>
      <c r="AH2199" s="19">
        <f t="shared" si="261"/>
        <v>0</v>
      </c>
      <c r="AI2199" t="str">
        <f>IFERROR(INDEX(PROVEEDORES!$B$1:$B$6940,MATCH(AH2199,PROVEEDORES!$A$1:$A$6940,0)),"")</f>
        <v/>
      </c>
    </row>
    <row r="2200" spans="4:35" hidden="1" x14ac:dyDescent="0.4">
      <c r="D2200" s="37"/>
      <c r="Q2200" s="16"/>
      <c r="AH2200" s="19">
        <f t="shared" si="261"/>
        <v>0</v>
      </c>
      <c r="AI2200" t="str">
        <f>IFERROR(INDEX(PROVEEDORES!$B$1:$B$6940,MATCH(AH2200,PROVEEDORES!$A$1:$A$6940,0)),"")</f>
        <v/>
      </c>
    </row>
    <row r="2201" spans="4:35" hidden="1" x14ac:dyDescent="0.4">
      <c r="D2201" s="37"/>
      <c r="Q2201" s="16"/>
      <c r="AH2201" s="19">
        <f t="shared" si="261"/>
        <v>0</v>
      </c>
      <c r="AI2201" t="str">
        <f>IFERROR(INDEX(PROVEEDORES!$B$1:$B$6940,MATCH(AH2201,PROVEEDORES!$A$1:$A$6940,0)),"")</f>
        <v/>
      </c>
    </row>
    <row r="2202" spans="4:35" hidden="1" x14ac:dyDescent="0.4">
      <c r="D2202" s="37"/>
      <c r="Q2202" s="16"/>
      <c r="AH2202" s="19">
        <f t="shared" si="261"/>
        <v>0</v>
      </c>
      <c r="AI2202" t="str">
        <f>IFERROR(INDEX(PROVEEDORES!$B$1:$B$6940,MATCH(AH2202,PROVEEDORES!$A$1:$A$6940,0)),"")</f>
        <v/>
      </c>
    </row>
    <row r="2203" spans="4:35" hidden="1" x14ac:dyDescent="0.4">
      <c r="D2203" s="37"/>
      <c r="Q2203" s="16"/>
      <c r="AH2203" s="19">
        <f t="shared" si="261"/>
        <v>0</v>
      </c>
      <c r="AI2203" t="str">
        <f>IFERROR(INDEX(PROVEEDORES!$B$1:$B$6940,MATCH(AH2203,PROVEEDORES!$A$1:$A$6940,0)),"")</f>
        <v/>
      </c>
    </row>
    <row r="2204" spans="4:35" hidden="1" x14ac:dyDescent="0.4">
      <c r="D2204" s="37"/>
      <c r="Q2204" s="16"/>
      <c r="AH2204" s="19">
        <f t="shared" si="261"/>
        <v>0</v>
      </c>
      <c r="AI2204" t="str">
        <f>IFERROR(INDEX(PROVEEDORES!$B$1:$B$6940,MATCH(AH2204,PROVEEDORES!$A$1:$A$6940,0)),"")</f>
        <v/>
      </c>
    </row>
    <row r="2205" spans="4:35" hidden="1" x14ac:dyDescent="0.4">
      <c r="D2205" s="37"/>
      <c r="Q2205" s="16"/>
      <c r="AH2205" s="19">
        <f t="shared" si="261"/>
        <v>0</v>
      </c>
      <c r="AI2205" t="str">
        <f>IFERROR(INDEX(PROVEEDORES!$B$1:$B$6940,MATCH(AH2205,PROVEEDORES!$A$1:$A$6940,0)),"")</f>
        <v/>
      </c>
    </row>
    <row r="2206" spans="4:35" hidden="1" x14ac:dyDescent="0.4">
      <c r="D2206" s="37"/>
      <c r="Q2206" s="16"/>
      <c r="AH2206" s="19">
        <f t="shared" si="261"/>
        <v>0</v>
      </c>
      <c r="AI2206" t="str">
        <f>IFERROR(INDEX(PROVEEDORES!$B$1:$B$6940,MATCH(AH2206,PROVEEDORES!$A$1:$A$6940,0)),"")</f>
        <v/>
      </c>
    </row>
    <row r="2207" spans="4:35" hidden="1" x14ac:dyDescent="0.4">
      <c r="D2207" s="37"/>
      <c r="Q2207" s="16"/>
      <c r="AH2207" s="19">
        <f t="shared" si="261"/>
        <v>0</v>
      </c>
      <c r="AI2207" t="str">
        <f>IFERROR(INDEX(PROVEEDORES!$B$1:$B$6940,MATCH(AH2207,PROVEEDORES!$A$1:$A$6940,0)),"")</f>
        <v/>
      </c>
    </row>
    <row r="2208" spans="4:35" hidden="1" x14ac:dyDescent="0.4">
      <c r="D2208" s="37"/>
      <c r="Q2208" s="16"/>
      <c r="AH2208" s="19">
        <f t="shared" si="261"/>
        <v>0</v>
      </c>
      <c r="AI2208" t="str">
        <f>IFERROR(INDEX(PROVEEDORES!$B$1:$B$6940,MATCH(AH2208,PROVEEDORES!$A$1:$A$6940,0)),"")</f>
        <v/>
      </c>
    </row>
    <row r="2209" spans="4:35" hidden="1" x14ac:dyDescent="0.4">
      <c r="D2209" s="37"/>
      <c r="Q2209" s="16"/>
      <c r="AH2209" s="19">
        <f t="shared" si="261"/>
        <v>0</v>
      </c>
      <c r="AI2209" t="str">
        <f>IFERROR(INDEX(PROVEEDORES!$B$1:$B$6940,MATCH(AH2209,PROVEEDORES!$A$1:$A$6940,0)),"")</f>
        <v/>
      </c>
    </row>
    <row r="2210" spans="4:35" hidden="1" x14ac:dyDescent="0.4">
      <c r="D2210" s="37"/>
      <c r="Q2210" s="16"/>
      <c r="AH2210" s="19">
        <f t="shared" si="261"/>
        <v>0</v>
      </c>
      <c r="AI2210" t="str">
        <f>IFERROR(INDEX(PROVEEDORES!$B$1:$B$6940,MATCH(AH2210,PROVEEDORES!$A$1:$A$6940,0)),"")</f>
        <v/>
      </c>
    </row>
    <row r="2211" spans="4:35" hidden="1" x14ac:dyDescent="0.4">
      <c r="D2211" s="37"/>
      <c r="Q2211" s="16"/>
      <c r="AH2211" s="19">
        <f t="shared" si="261"/>
        <v>0</v>
      </c>
      <c r="AI2211" t="str">
        <f>IFERROR(INDEX(PROVEEDORES!$B$1:$B$6940,MATCH(AH2211,PROVEEDORES!$A$1:$A$6940,0)),"")</f>
        <v/>
      </c>
    </row>
    <row r="2212" spans="4:35" hidden="1" x14ac:dyDescent="0.4">
      <c r="D2212" s="37"/>
      <c r="Q2212" s="16"/>
      <c r="AH2212" s="19">
        <f t="shared" si="261"/>
        <v>0</v>
      </c>
      <c r="AI2212" t="str">
        <f>IFERROR(INDEX(PROVEEDORES!$B$1:$B$6940,MATCH(AH2212,PROVEEDORES!$A$1:$A$6940,0)),"")</f>
        <v/>
      </c>
    </row>
    <row r="2213" spans="4:35" hidden="1" x14ac:dyDescent="0.4">
      <c r="D2213" s="37"/>
      <c r="Q2213" s="16"/>
      <c r="AH2213" s="19">
        <f t="shared" si="261"/>
        <v>0</v>
      </c>
      <c r="AI2213" t="str">
        <f>IFERROR(INDEX(PROVEEDORES!$B$1:$B$6940,MATCH(AH2213,PROVEEDORES!$A$1:$A$6940,0)),"")</f>
        <v/>
      </c>
    </row>
    <row r="2214" spans="4:35" hidden="1" x14ac:dyDescent="0.4">
      <c r="D2214" s="37"/>
      <c r="Q2214" s="16"/>
      <c r="AH2214" s="19">
        <f t="shared" si="261"/>
        <v>0</v>
      </c>
      <c r="AI2214" t="str">
        <f>IFERROR(INDEX(PROVEEDORES!$B$1:$B$6940,MATCH(AH2214,PROVEEDORES!$A$1:$A$6940,0)),"")</f>
        <v/>
      </c>
    </row>
    <row r="2215" spans="4:35" hidden="1" x14ac:dyDescent="0.4">
      <c r="D2215" s="37"/>
      <c r="Q2215" s="16"/>
      <c r="AH2215" s="19">
        <f t="shared" si="261"/>
        <v>0</v>
      </c>
      <c r="AI2215" t="str">
        <f>IFERROR(INDEX(PROVEEDORES!$B$1:$B$6940,MATCH(AH2215,PROVEEDORES!$A$1:$A$6940,0)),"")</f>
        <v/>
      </c>
    </row>
    <row r="2216" spans="4:35" hidden="1" x14ac:dyDescent="0.4">
      <c r="D2216" s="37"/>
      <c r="Q2216" s="16"/>
      <c r="AH2216" s="19">
        <f t="shared" si="261"/>
        <v>0</v>
      </c>
      <c r="AI2216" t="str">
        <f>IFERROR(INDEX(PROVEEDORES!$B$1:$B$6940,MATCH(AH2216,PROVEEDORES!$A$1:$A$6940,0)),"")</f>
        <v/>
      </c>
    </row>
    <row r="2217" spans="4:35" hidden="1" x14ac:dyDescent="0.4">
      <c r="D2217" s="37"/>
      <c r="Q2217" s="16"/>
      <c r="AH2217" s="19">
        <f t="shared" si="261"/>
        <v>0</v>
      </c>
      <c r="AI2217" t="str">
        <f>IFERROR(INDEX(PROVEEDORES!$B$1:$B$6940,MATCH(AH2217,PROVEEDORES!$A$1:$A$6940,0)),"")</f>
        <v/>
      </c>
    </row>
    <row r="2218" spans="4:35" hidden="1" x14ac:dyDescent="0.4">
      <c r="D2218" s="37"/>
      <c r="Q2218" s="16"/>
      <c r="AH2218" s="19">
        <f t="shared" si="261"/>
        <v>0</v>
      </c>
      <c r="AI2218" t="str">
        <f>IFERROR(INDEX(PROVEEDORES!$B$1:$B$6940,MATCH(AH2218,PROVEEDORES!$A$1:$A$6940,0)),"")</f>
        <v/>
      </c>
    </row>
    <row r="2219" spans="4:35" hidden="1" x14ac:dyDescent="0.4">
      <c r="D2219" s="37"/>
      <c r="Q2219" s="16"/>
      <c r="AH2219" s="19">
        <f t="shared" si="261"/>
        <v>0</v>
      </c>
      <c r="AI2219" t="str">
        <f>IFERROR(INDEX(PROVEEDORES!$B$1:$B$6940,MATCH(AH2219,PROVEEDORES!$A$1:$A$6940,0)),"")</f>
        <v/>
      </c>
    </row>
    <row r="2220" spans="4:35" hidden="1" x14ac:dyDescent="0.4">
      <c r="D2220" s="37"/>
      <c r="Q2220" s="16"/>
      <c r="AH2220" s="19">
        <f t="shared" si="261"/>
        <v>0</v>
      </c>
      <c r="AI2220" t="str">
        <f>IFERROR(INDEX(PROVEEDORES!$B$1:$B$6940,MATCH(AH2220,PROVEEDORES!$A$1:$A$6940,0)),"")</f>
        <v/>
      </c>
    </row>
    <row r="2221" spans="4:35" hidden="1" x14ac:dyDescent="0.4">
      <c r="D2221" s="37"/>
      <c r="Q2221" s="16"/>
      <c r="AH2221" s="19">
        <f t="shared" si="261"/>
        <v>0</v>
      </c>
      <c r="AI2221" t="str">
        <f>IFERROR(INDEX(PROVEEDORES!$B$1:$B$6940,MATCH(AH2221,PROVEEDORES!$A$1:$A$6940,0)),"")</f>
        <v/>
      </c>
    </row>
    <row r="2222" spans="4:35" hidden="1" x14ac:dyDescent="0.4">
      <c r="D2222" s="37"/>
      <c r="Q2222" s="16"/>
      <c r="AH2222" s="19">
        <f t="shared" si="261"/>
        <v>0</v>
      </c>
      <c r="AI2222" t="str">
        <f>IFERROR(INDEX(PROVEEDORES!$B$1:$B$6940,MATCH(AH2222,PROVEEDORES!$A$1:$A$6940,0)),"")</f>
        <v/>
      </c>
    </row>
    <row r="2223" spans="4:35" hidden="1" x14ac:dyDescent="0.4">
      <c r="D2223" s="37"/>
      <c r="Q2223" s="16"/>
      <c r="AH2223" s="19">
        <f t="shared" si="261"/>
        <v>0</v>
      </c>
      <c r="AI2223" t="str">
        <f>IFERROR(INDEX(PROVEEDORES!$B$1:$B$6940,MATCH(AH2223,PROVEEDORES!$A$1:$A$6940,0)),"")</f>
        <v/>
      </c>
    </row>
    <row r="2224" spans="4:35" hidden="1" x14ac:dyDescent="0.4">
      <c r="D2224" s="37"/>
      <c r="M2224" s="13"/>
      <c r="Q2224" s="16"/>
      <c r="AH2224" s="19">
        <f t="shared" si="261"/>
        <v>0</v>
      </c>
      <c r="AI2224" t="str">
        <f>IFERROR(INDEX(PROVEEDORES!$B$1:$B$6940,MATCH(AH2224,PROVEEDORES!$A$1:$A$6940,0)),"")</f>
        <v/>
      </c>
    </row>
    <row r="2225" spans="4:35" hidden="1" x14ac:dyDescent="0.4">
      <c r="D2225" s="37"/>
      <c r="M2225" s="13"/>
      <c r="Q2225" s="16"/>
      <c r="AH2225" s="19">
        <f t="shared" si="261"/>
        <v>0</v>
      </c>
      <c r="AI2225" t="str">
        <f>IFERROR(INDEX(PROVEEDORES!$B$1:$B$6940,MATCH(AH2225,PROVEEDORES!$A$1:$A$6940,0)),"")</f>
        <v/>
      </c>
    </row>
    <row r="2226" spans="4:35" hidden="1" x14ac:dyDescent="0.4">
      <c r="D2226" s="37"/>
      <c r="M2226" s="13"/>
      <c r="Q2226" s="16"/>
      <c r="AH2226" s="19">
        <f t="shared" si="261"/>
        <v>0</v>
      </c>
      <c r="AI2226" t="str">
        <f>IFERROR(INDEX(PROVEEDORES!$B$1:$B$6940,MATCH(AH2226,PROVEEDORES!$A$1:$A$6940,0)),"")</f>
        <v/>
      </c>
    </row>
    <row r="2227" spans="4:35" hidden="1" x14ac:dyDescent="0.4">
      <c r="D2227" s="37"/>
      <c r="M2227" s="13"/>
      <c r="Q2227" s="16"/>
      <c r="AH2227" s="19">
        <f t="shared" si="261"/>
        <v>0</v>
      </c>
      <c r="AI2227" t="str">
        <f>IFERROR(INDEX(PROVEEDORES!$B$1:$B$6940,MATCH(AH2227,PROVEEDORES!$A$1:$A$6940,0)),"")</f>
        <v/>
      </c>
    </row>
    <row r="2228" spans="4:35" hidden="1" x14ac:dyDescent="0.4">
      <c r="D2228" s="37"/>
      <c r="Q2228" s="16"/>
      <c r="AH2228" s="19">
        <f t="shared" si="261"/>
        <v>0</v>
      </c>
      <c r="AI2228" t="str">
        <f>IFERROR(INDEX(PROVEEDORES!$B$1:$B$6940,MATCH(AH2228,PROVEEDORES!$A$1:$A$6940,0)),"")</f>
        <v/>
      </c>
    </row>
    <row r="2229" spans="4:35" hidden="1" x14ac:dyDescent="0.4">
      <c r="D2229" s="37"/>
      <c r="Q2229" s="16"/>
      <c r="AH2229" s="19">
        <f t="shared" si="261"/>
        <v>0</v>
      </c>
      <c r="AI2229" t="str">
        <f>IFERROR(INDEX(PROVEEDORES!$B$1:$B$6940,MATCH(AH2229,PROVEEDORES!$A$1:$A$6940,0)),"")</f>
        <v/>
      </c>
    </row>
    <row r="2230" spans="4:35" hidden="1" x14ac:dyDescent="0.4">
      <c r="D2230" s="37"/>
      <c r="Q2230" s="16"/>
      <c r="AH2230" s="19">
        <f t="shared" si="261"/>
        <v>0</v>
      </c>
      <c r="AI2230" t="str">
        <f>IFERROR(INDEX(PROVEEDORES!$B$1:$B$6940,MATCH(AH2230,PROVEEDORES!$A$1:$A$6940,0)),"")</f>
        <v/>
      </c>
    </row>
    <row r="2231" spans="4:35" hidden="1" x14ac:dyDescent="0.4">
      <c r="D2231" s="37"/>
      <c r="Q2231" s="16"/>
      <c r="AH2231" s="19">
        <f t="shared" si="261"/>
        <v>0</v>
      </c>
      <c r="AI2231" t="str">
        <f>IFERROR(INDEX(PROVEEDORES!$B$1:$B$6940,MATCH(AH2231,PROVEEDORES!$A$1:$A$6940,0)),"")</f>
        <v/>
      </c>
    </row>
    <row r="2232" spans="4:35" hidden="1" x14ac:dyDescent="0.4">
      <c r="D2232" s="37"/>
      <c r="Q2232" s="16"/>
      <c r="AH2232" s="19">
        <f t="shared" si="261"/>
        <v>0</v>
      </c>
      <c r="AI2232" t="str">
        <f>IFERROR(INDEX(PROVEEDORES!$B$1:$B$6940,MATCH(AH2232,PROVEEDORES!$A$1:$A$6940,0)),"")</f>
        <v/>
      </c>
    </row>
    <row r="2233" spans="4:35" hidden="1" x14ac:dyDescent="0.4">
      <c r="D2233" s="37"/>
      <c r="Q2233" s="16"/>
      <c r="AH2233" s="19">
        <f t="shared" si="261"/>
        <v>0</v>
      </c>
      <c r="AI2233" t="str">
        <f>IFERROR(INDEX(PROVEEDORES!$B$1:$B$6940,MATCH(AH2233,PROVEEDORES!$A$1:$A$6940,0)),"")</f>
        <v/>
      </c>
    </row>
    <row r="2234" spans="4:35" hidden="1" x14ac:dyDescent="0.4">
      <c r="D2234" s="6"/>
      <c r="Q2234" s="16"/>
      <c r="AH2234" s="19">
        <f t="shared" si="261"/>
        <v>0</v>
      </c>
      <c r="AI2234" t="str">
        <f>IFERROR(INDEX(PROVEEDORES!$B$1:$B$6940,MATCH(AH2234,PROVEEDORES!$A$1:$A$6940,0)),"")</f>
        <v/>
      </c>
    </row>
    <row r="2235" spans="4:35" hidden="1" x14ac:dyDescent="0.4">
      <c r="D2235" s="37"/>
      <c r="Q2235" s="16"/>
      <c r="AH2235" s="19">
        <f t="shared" si="261"/>
        <v>0</v>
      </c>
      <c r="AI2235" t="str">
        <f>IFERROR(INDEX(PROVEEDORES!$B$1:$B$6940,MATCH(AH2235,PROVEEDORES!$A$1:$A$6940,0)),"")</f>
        <v/>
      </c>
    </row>
    <row r="2236" spans="4:35" hidden="1" x14ac:dyDescent="0.4">
      <c r="D2236" s="37"/>
      <c r="Q2236" s="16"/>
      <c r="AH2236" s="19">
        <f t="shared" si="261"/>
        <v>0</v>
      </c>
      <c r="AI2236" t="str">
        <f>IFERROR(INDEX(PROVEEDORES!$B$1:$B$6940,MATCH(AH2236,PROVEEDORES!$A$1:$A$6940,0)),"")</f>
        <v/>
      </c>
    </row>
    <row r="2237" spans="4:35" hidden="1" x14ac:dyDescent="0.4">
      <c r="D2237" s="37"/>
      <c r="Q2237" s="16"/>
      <c r="AH2237" s="19">
        <f t="shared" si="261"/>
        <v>0</v>
      </c>
      <c r="AI2237" t="str">
        <f>IFERROR(INDEX(PROVEEDORES!$B$1:$B$6940,MATCH(AH2237,PROVEEDORES!$A$1:$A$6940,0)),"")</f>
        <v/>
      </c>
    </row>
    <row r="2238" spans="4:35" hidden="1" x14ac:dyDescent="0.4">
      <c r="D2238" s="37"/>
      <c r="Q2238" s="16"/>
      <c r="AH2238" s="19">
        <f t="shared" si="261"/>
        <v>0</v>
      </c>
      <c r="AI2238" t="str">
        <f>IFERROR(INDEX(PROVEEDORES!$B$1:$B$6940,MATCH(AH2238,PROVEEDORES!$A$1:$A$6940,0)),"")</f>
        <v/>
      </c>
    </row>
    <row r="2239" spans="4:35" hidden="1" x14ac:dyDescent="0.4">
      <c r="D2239" s="37"/>
      <c r="Q2239" s="16"/>
      <c r="AH2239" s="19">
        <f t="shared" si="261"/>
        <v>0</v>
      </c>
      <c r="AI2239" t="str">
        <f>IFERROR(INDEX(PROVEEDORES!$B$1:$B$6940,MATCH(AH2239,PROVEEDORES!$A$1:$A$6940,0)),"")</f>
        <v/>
      </c>
    </row>
    <row r="2240" spans="4:35" hidden="1" x14ac:dyDescent="0.4">
      <c r="D2240" s="37"/>
      <c r="Q2240" s="16"/>
      <c r="AH2240" s="19">
        <f t="shared" si="261"/>
        <v>0</v>
      </c>
      <c r="AI2240" t="str">
        <f>IFERROR(INDEX(PROVEEDORES!$B$1:$B$6940,MATCH(AH2240,PROVEEDORES!$A$1:$A$6940,0)),"")</f>
        <v/>
      </c>
    </row>
    <row r="2241" spans="4:35" hidden="1" x14ac:dyDescent="0.4">
      <c r="D2241" s="37"/>
      <c r="Q2241" s="16"/>
      <c r="AH2241" s="19">
        <f t="shared" si="261"/>
        <v>0</v>
      </c>
      <c r="AI2241" t="str">
        <f>IFERROR(INDEX(PROVEEDORES!$B$1:$B$6940,MATCH(AH2241,PROVEEDORES!$A$1:$A$6940,0)),"")</f>
        <v/>
      </c>
    </row>
    <row r="2242" spans="4:35" hidden="1" x14ac:dyDescent="0.4">
      <c r="D2242" s="37"/>
      <c r="Q2242" s="16"/>
      <c r="AH2242" s="19">
        <f t="shared" si="261"/>
        <v>0</v>
      </c>
      <c r="AI2242" t="str">
        <f>IFERROR(INDEX(PROVEEDORES!$B$1:$B$6940,MATCH(AH2242,PROVEEDORES!$A$1:$A$6940,0)),"")</f>
        <v/>
      </c>
    </row>
    <row r="2243" spans="4:35" hidden="1" x14ac:dyDescent="0.4">
      <c r="D2243" s="37"/>
      <c r="Q2243" s="16"/>
      <c r="AH2243" s="19">
        <f t="shared" si="261"/>
        <v>0</v>
      </c>
      <c r="AI2243" t="str">
        <f>IFERROR(INDEX(PROVEEDORES!$B$1:$B$6940,MATCH(AH2243,PROVEEDORES!$A$1:$A$6940,0)),"")</f>
        <v/>
      </c>
    </row>
    <row r="2244" spans="4:35" hidden="1" x14ac:dyDescent="0.4">
      <c r="D2244" s="37"/>
      <c r="Q2244" s="16"/>
      <c r="AH2244" s="19">
        <f t="shared" ref="AH2244:AH2284" si="262">M2244</f>
        <v>0</v>
      </c>
      <c r="AI2244" t="str">
        <f>IFERROR(INDEX(PROVEEDORES!$B$1:$B$6940,MATCH(AH2244,PROVEEDORES!$A$1:$A$6940,0)),"")</f>
        <v/>
      </c>
    </row>
    <row r="2245" spans="4:35" hidden="1" x14ac:dyDescent="0.4">
      <c r="D2245" s="37"/>
      <c r="Q2245" s="16"/>
      <c r="AH2245" s="19">
        <f t="shared" si="262"/>
        <v>0</v>
      </c>
      <c r="AI2245" t="str">
        <f>IFERROR(INDEX(PROVEEDORES!$B$1:$B$6940,MATCH(AH2245,PROVEEDORES!$A$1:$A$6940,0)),"")</f>
        <v/>
      </c>
    </row>
    <row r="2246" spans="4:35" hidden="1" x14ac:dyDescent="0.4">
      <c r="D2246" s="37"/>
      <c r="Q2246" s="16"/>
      <c r="AH2246" s="19">
        <f t="shared" si="262"/>
        <v>0</v>
      </c>
      <c r="AI2246" t="str">
        <f>IFERROR(INDEX(PROVEEDORES!$B$1:$B$6940,MATCH(AH2246,PROVEEDORES!$A$1:$A$6940,0)),"")</f>
        <v/>
      </c>
    </row>
    <row r="2247" spans="4:35" hidden="1" x14ac:dyDescent="0.4">
      <c r="D2247" s="37"/>
      <c r="Q2247" s="16"/>
      <c r="AH2247" s="19">
        <f t="shared" si="262"/>
        <v>0</v>
      </c>
      <c r="AI2247" t="str">
        <f>IFERROR(INDEX(PROVEEDORES!$B$1:$B$6940,MATCH(AH2247,PROVEEDORES!$A$1:$A$6940,0)),"")</f>
        <v/>
      </c>
    </row>
    <row r="2248" spans="4:35" hidden="1" x14ac:dyDescent="0.4">
      <c r="D2248" s="37"/>
      <c r="Q2248" s="16"/>
      <c r="AH2248" s="19">
        <f t="shared" si="262"/>
        <v>0</v>
      </c>
      <c r="AI2248" t="str">
        <f>IFERROR(INDEX(PROVEEDORES!$B$1:$B$6940,MATCH(AH2248,PROVEEDORES!$A$1:$A$6940,0)),"")</f>
        <v/>
      </c>
    </row>
    <row r="2249" spans="4:35" hidden="1" x14ac:dyDescent="0.4">
      <c r="D2249" s="37"/>
      <c r="Q2249" s="16"/>
      <c r="AH2249" s="19">
        <f t="shared" si="262"/>
        <v>0</v>
      </c>
      <c r="AI2249" t="str">
        <f>IFERROR(INDEX(PROVEEDORES!$B$1:$B$6940,MATCH(AH2249,PROVEEDORES!$A$1:$A$6940,0)),"")</f>
        <v/>
      </c>
    </row>
    <row r="2250" spans="4:35" hidden="1" x14ac:dyDescent="0.4">
      <c r="D2250" s="37"/>
      <c r="Q2250" s="16"/>
      <c r="AH2250" s="19">
        <f t="shared" si="262"/>
        <v>0</v>
      </c>
      <c r="AI2250" t="str">
        <f>IFERROR(INDEX(PROVEEDORES!$B$1:$B$6940,MATCH(AH2250,PROVEEDORES!$A$1:$A$6940,0)),"")</f>
        <v/>
      </c>
    </row>
    <row r="2251" spans="4:35" hidden="1" x14ac:dyDescent="0.4">
      <c r="D2251" s="37"/>
      <c r="Q2251" s="16"/>
      <c r="AH2251" s="19">
        <f t="shared" si="262"/>
        <v>0</v>
      </c>
      <c r="AI2251" t="str">
        <f>IFERROR(INDEX(PROVEEDORES!$B$1:$B$6940,MATCH(AH2251,PROVEEDORES!$A$1:$A$6940,0)),"")</f>
        <v/>
      </c>
    </row>
    <row r="2252" spans="4:35" hidden="1" x14ac:dyDescent="0.4">
      <c r="D2252" s="37"/>
      <c r="Q2252" s="16"/>
      <c r="AH2252" s="19">
        <f t="shared" si="262"/>
        <v>0</v>
      </c>
      <c r="AI2252" t="str">
        <f>IFERROR(INDEX(PROVEEDORES!$B$1:$B$6940,MATCH(AH2252,PROVEEDORES!$A$1:$A$6940,0)),"")</f>
        <v/>
      </c>
    </row>
    <row r="2253" spans="4:35" hidden="1" x14ac:dyDescent="0.4">
      <c r="D2253" s="37"/>
      <c r="Q2253" s="16"/>
      <c r="AH2253" s="19">
        <f t="shared" si="262"/>
        <v>0</v>
      </c>
      <c r="AI2253" t="str">
        <f>IFERROR(INDEX(PROVEEDORES!$B$1:$B$6940,MATCH(AH2253,PROVEEDORES!$A$1:$A$6940,0)),"")</f>
        <v/>
      </c>
    </row>
    <row r="2254" spans="4:35" hidden="1" x14ac:dyDescent="0.4">
      <c r="D2254" s="37"/>
      <c r="Q2254" s="16"/>
      <c r="AH2254" s="19">
        <f t="shared" si="262"/>
        <v>0</v>
      </c>
      <c r="AI2254" t="str">
        <f>IFERROR(INDEX(PROVEEDORES!$B$1:$B$6940,MATCH(AH2254,PROVEEDORES!$A$1:$A$6940,0)),"")</f>
        <v/>
      </c>
    </row>
    <row r="2255" spans="4:35" hidden="1" x14ac:dyDescent="0.4">
      <c r="D2255" s="37"/>
      <c r="Q2255" s="16"/>
      <c r="AH2255" s="19">
        <f t="shared" si="262"/>
        <v>0</v>
      </c>
      <c r="AI2255" t="str">
        <f>IFERROR(INDEX(PROVEEDORES!$B$1:$B$6940,MATCH(AH2255,PROVEEDORES!$A$1:$A$6940,0)),"")</f>
        <v/>
      </c>
    </row>
    <row r="2256" spans="4:35" hidden="1" x14ac:dyDescent="0.4">
      <c r="D2256" s="37"/>
      <c r="M2256" s="13"/>
      <c r="Q2256" s="16"/>
      <c r="AH2256" s="19">
        <f t="shared" si="262"/>
        <v>0</v>
      </c>
      <c r="AI2256" t="str">
        <f>IFERROR(INDEX(PROVEEDORES!$B$1:$B$6940,MATCH(AH2256,PROVEEDORES!$A$1:$A$6940,0)),"")</f>
        <v/>
      </c>
    </row>
    <row r="2257" spans="4:35" hidden="1" x14ac:dyDescent="0.4">
      <c r="D2257" s="37"/>
      <c r="M2257" s="13"/>
      <c r="Q2257" s="16"/>
      <c r="AH2257" s="19">
        <f t="shared" si="262"/>
        <v>0</v>
      </c>
      <c r="AI2257" t="str">
        <f>IFERROR(INDEX(PROVEEDORES!$B$1:$B$6940,MATCH(AH2257,PROVEEDORES!$A$1:$A$6940,0)),"")</f>
        <v/>
      </c>
    </row>
    <row r="2258" spans="4:35" hidden="1" x14ac:dyDescent="0.4">
      <c r="D2258" s="37"/>
      <c r="M2258" s="13"/>
      <c r="Q2258" s="16"/>
      <c r="AH2258" s="19">
        <f t="shared" si="262"/>
        <v>0</v>
      </c>
      <c r="AI2258" t="str">
        <f>IFERROR(INDEX(PROVEEDORES!$B$1:$B$6940,MATCH(AH2258,PROVEEDORES!$A$1:$A$6940,0)),"")</f>
        <v/>
      </c>
    </row>
    <row r="2259" spans="4:35" hidden="1" x14ac:dyDescent="0.4">
      <c r="D2259" s="37"/>
      <c r="Q2259" s="16"/>
      <c r="AH2259" s="19">
        <f t="shared" si="262"/>
        <v>0</v>
      </c>
      <c r="AI2259" t="str">
        <f>IFERROR(INDEX(PROVEEDORES!$B$1:$B$6940,MATCH(AH2259,PROVEEDORES!$A$1:$A$6940,0)),"")</f>
        <v/>
      </c>
    </row>
    <row r="2260" spans="4:35" hidden="1" x14ac:dyDescent="0.4">
      <c r="D2260" s="37"/>
      <c r="Q2260" s="16"/>
      <c r="AH2260" s="19">
        <f t="shared" si="262"/>
        <v>0</v>
      </c>
      <c r="AI2260" t="str">
        <f>IFERROR(INDEX(PROVEEDORES!$B$1:$B$6940,MATCH(AH2260,PROVEEDORES!$A$1:$A$6940,0)),"")</f>
        <v/>
      </c>
    </row>
    <row r="2261" spans="4:35" hidden="1" x14ac:dyDescent="0.4">
      <c r="D2261" s="37"/>
      <c r="Q2261" s="16"/>
      <c r="AH2261" s="19">
        <f t="shared" si="262"/>
        <v>0</v>
      </c>
      <c r="AI2261" t="str">
        <f>IFERROR(INDEX(PROVEEDORES!$B$1:$B$6940,MATCH(AH2261,PROVEEDORES!$A$1:$A$6940,0)),"")</f>
        <v/>
      </c>
    </row>
    <row r="2262" spans="4:35" hidden="1" x14ac:dyDescent="0.4">
      <c r="D2262" s="37"/>
      <c r="Q2262" s="16"/>
      <c r="AH2262" s="19">
        <f t="shared" si="262"/>
        <v>0</v>
      </c>
      <c r="AI2262" t="str">
        <f>IFERROR(INDEX(PROVEEDORES!$B$1:$B$6940,MATCH(AH2262,PROVEEDORES!$A$1:$A$6940,0)),"")</f>
        <v/>
      </c>
    </row>
    <row r="2263" spans="4:35" hidden="1" x14ac:dyDescent="0.4">
      <c r="D2263" s="37"/>
      <c r="Q2263" s="16"/>
      <c r="AH2263" s="19">
        <f t="shared" si="262"/>
        <v>0</v>
      </c>
      <c r="AI2263" t="str">
        <f>IFERROR(INDEX(PROVEEDORES!$B$1:$B$6940,MATCH(AH2263,PROVEEDORES!$A$1:$A$6940,0)),"")</f>
        <v/>
      </c>
    </row>
    <row r="2264" spans="4:35" hidden="1" x14ac:dyDescent="0.4">
      <c r="D2264" s="37"/>
      <c r="Q2264" s="16"/>
      <c r="AH2264" s="19">
        <f t="shared" si="262"/>
        <v>0</v>
      </c>
      <c r="AI2264" t="str">
        <f>IFERROR(INDEX(PROVEEDORES!$B$1:$B$6940,MATCH(AH2264,PROVEEDORES!$A$1:$A$6940,0)),"")</f>
        <v/>
      </c>
    </row>
    <row r="2265" spans="4:35" hidden="1" x14ac:dyDescent="0.4">
      <c r="D2265" s="37"/>
      <c r="Q2265" s="16"/>
      <c r="AH2265" s="19">
        <f t="shared" si="262"/>
        <v>0</v>
      </c>
      <c r="AI2265" t="str">
        <f>IFERROR(INDEX(PROVEEDORES!$B$1:$B$6940,MATCH(AH2265,PROVEEDORES!$A$1:$A$6940,0)),"")</f>
        <v/>
      </c>
    </row>
    <row r="2266" spans="4:35" hidden="1" x14ac:dyDescent="0.4">
      <c r="D2266" s="37"/>
      <c r="Q2266" s="16"/>
      <c r="AH2266" s="19">
        <f t="shared" si="262"/>
        <v>0</v>
      </c>
      <c r="AI2266" t="str">
        <f>IFERROR(INDEX(PROVEEDORES!$B$1:$B$6940,MATCH(AH2266,PROVEEDORES!$A$1:$A$6940,0)),"")</f>
        <v/>
      </c>
    </row>
    <row r="2267" spans="4:35" hidden="1" x14ac:dyDescent="0.4">
      <c r="D2267" s="5"/>
      <c r="Q2267" s="16"/>
      <c r="AH2267" s="19">
        <f t="shared" si="262"/>
        <v>0</v>
      </c>
      <c r="AI2267" t="str">
        <f>IFERROR(INDEX(PROVEEDORES!$B$1:$B$6940,MATCH(AH2267,PROVEEDORES!$A$1:$A$6940,0)),"")</f>
        <v/>
      </c>
    </row>
    <row r="2268" spans="4:35" hidden="1" x14ac:dyDescent="0.4">
      <c r="D2268" s="37"/>
      <c r="Q2268" s="16"/>
      <c r="AH2268" s="19">
        <f t="shared" si="262"/>
        <v>0</v>
      </c>
      <c r="AI2268" t="str">
        <f>IFERROR(INDEX(PROVEEDORES!$B$1:$B$6940,MATCH(AH2268,PROVEEDORES!$A$1:$A$6940,0)),"")</f>
        <v/>
      </c>
    </row>
    <row r="2269" spans="4:35" hidden="1" x14ac:dyDescent="0.4">
      <c r="D2269" s="37"/>
      <c r="Q2269" s="16"/>
      <c r="AH2269" s="19">
        <f t="shared" si="262"/>
        <v>0</v>
      </c>
      <c r="AI2269" t="str">
        <f>IFERROR(INDEX(PROVEEDORES!$B$1:$B$6940,MATCH(AH2269,PROVEEDORES!$A$1:$A$6940,0)),"")</f>
        <v/>
      </c>
    </row>
    <row r="2270" spans="4:35" hidden="1" x14ac:dyDescent="0.4">
      <c r="D2270" s="37"/>
      <c r="Q2270" s="16"/>
      <c r="AH2270" s="19">
        <f t="shared" si="262"/>
        <v>0</v>
      </c>
      <c r="AI2270" t="str">
        <f>IFERROR(INDEX(PROVEEDORES!$B$1:$B$6940,MATCH(AH2270,PROVEEDORES!$A$1:$A$6940,0)),"")</f>
        <v/>
      </c>
    </row>
    <row r="2271" spans="4:35" hidden="1" x14ac:dyDescent="0.4">
      <c r="D2271" s="37"/>
      <c r="Q2271" s="16"/>
      <c r="AH2271" s="19">
        <f t="shared" si="262"/>
        <v>0</v>
      </c>
      <c r="AI2271" t="str">
        <f>IFERROR(INDEX(PROVEEDORES!$B$1:$B$6940,MATCH(AH2271,PROVEEDORES!$A$1:$A$6940,0)),"")</f>
        <v/>
      </c>
    </row>
    <row r="2272" spans="4:35" hidden="1" x14ac:dyDescent="0.4">
      <c r="D2272" s="37"/>
      <c r="Q2272" s="16"/>
      <c r="AH2272" s="19">
        <f t="shared" si="262"/>
        <v>0</v>
      </c>
      <c r="AI2272" t="str">
        <f>IFERROR(INDEX(PROVEEDORES!$B$1:$B$6940,MATCH(AH2272,PROVEEDORES!$A$1:$A$6940,0)),"")</f>
        <v/>
      </c>
    </row>
    <row r="2273" spans="4:35" hidden="1" x14ac:dyDescent="0.4">
      <c r="D2273" s="37"/>
      <c r="Q2273" s="16"/>
      <c r="AH2273" s="19">
        <f t="shared" si="262"/>
        <v>0</v>
      </c>
      <c r="AI2273" t="str">
        <f>IFERROR(INDEX(PROVEEDORES!$B$1:$B$6940,MATCH(AH2273,PROVEEDORES!$A$1:$A$6940,0)),"")</f>
        <v/>
      </c>
    </row>
    <row r="2274" spans="4:35" hidden="1" x14ac:dyDescent="0.4">
      <c r="D2274" s="37"/>
      <c r="Q2274" s="16"/>
      <c r="AH2274" s="19">
        <f t="shared" si="262"/>
        <v>0</v>
      </c>
      <c r="AI2274" t="str">
        <f>IFERROR(INDEX(PROVEEDORES!$B$1:$B$6940,MATCH(AH2274,PROVEEDORES!$A$1:$A$6940,0)),"")</f>
        <v/>
      </c>
    </row>
    <row r="2275" spans="4:35" hidden="1" x14ac:dyDescent="0.4">
      <c r="D2275" s="37"/>
      <c r="Q2275" s="16"/>
      <c r="AH2275" s="19">
        <f t="shared" si="262"/>
        <v>0</v>
      </c>
      <c r="AI2275" t="str">
        <f>IFERROR(INDEX(PROVEEDORES!$B$1:$B$6940,MATCH(AH2275,PROVEEDORES!$A$1:$A$6940,0)),"")</f>
        <v/>
      </c>
    </row>
    <row r="2276" spans="4:35" hidden="1" x14ac:dyDescent="0.4">
      <c r="D2276" s="37"/>
      <c r="M2276" s="13"/>
      <c r="Q2276" s="16"/>
      <c r="AH2276" s="19">
        <f t="shared" si="262"/>
        <v>0</v>
      </c>
      <c r="AI2276" t="str">
        <f>IFERROR(INDEX(PROVEEDORES!$B$1:$B$6940,MATCH(AH2276,PROVEEDORES!$A$1:$A$6940,0)),"")</f>
        <v/>
      </c>
    </row>
    <row r="2277" spans="4:35" hidden="1" x14ac:dyDescent="0.4">
      <c r="D2277" s="37"/>
      <c r="M2277" s="13"/>
      <c r="Q2277" s="16"/>
      <c r="AH2277" s="19">
        <f t="shared" si="262"/>
        <v>0</v>
      </c>
      <c r="AI2277" t="str">
        <f>IFERROR(INDEX(PROVEEDORES!$B$1:$B$6940,MATCH(AH2277,PROVEEDORES!$A$1:$A$6940,0)),"")</f>
        <v/>
      </c>
    </row>
    <row r="2278" spans="4:35" hidden="1" x14ac:dyDescent="0.4">
      <c r="D2278" s="37"/>
      <c r="M2278" s="13"/>
      <c r="Q2278" s="16"/>
      <c r="AH2278" s="19">
        <f t="shared" si="262"/>
        <v>0</v>
      </c>
      <c r="AI2278" t="str">
        <f>IFERROR(INDEX(PROVEEDORES!$B$1:$B$6940,MATCH(AH2278,PROVEEDORES!$A$1:$A$6940,0)),"")</f>
        <v/>
      </c>
    </row>
    <row r="2279" spans="4:35" hidden="1" x14ac:dyDescent="0.4">
      <c r="D2279" s="37"/>
      <c r="Q2279" s="16"/>
      <c r="AH2279" s="19">
        <f t="shared" si="262"/>
        <v>0</v>
      </c>
      <c r="AI2279" t="str">
        <f>IFERROR(INDEX(PROVEEDORES!$B$1:$B$6940,MATCH(AH2279,PROVEEDORES!$A$1:$A$6940,0)),"")</f>
        <v/>
      </c>
    </row>
    <row r="2280" spans="4:35" hidden="1" x14ac:dyDescent="0.4">
      <c r="D2280" s="37"/>
      <c r="Q2280" s="16"/>
      <c r="AH2280" s="19">
        <f t="shared" si="262"/>
        <v>0</v>
      </c>
      <c r="AI2280" t="str">
        <f>IFERROR(INDEX(PROVEEDORES!$B$1:$B$6940,MATCH(AH2280,PROVEEDORES!$A$1:$A$6940,0)),"")</f>
        <v/>
      </c>
    </row>
    <row r="2281" spans="4:35" hidden="1" x14ac:dyDescent="0.4">
      <c r="D2281" s="37"/>
      <c r="Q2281" s="16"/>
      <c r="AH2281" s="19">
        <f t="shared" si="262"/>
        <v>0</v>
      </c>
      <c r="AI2281" t="str">
        <f>IFERROR(INDEX(PROVEEDORES!$B$1:$B$6940,MATCH(AH2281,PROVEEDORES!$A$1:$A$6940,0)),"")</f>
        <v/>
      </c>
    </row>
    <row r="2282" spans="4:35" hidden="1" x14ac:dyDescent="0.4">
      <c r="D2282" s="37"/>
      <c r="Q2282" s="16"/>
      <c r="AH2282" s="19">
        <f t="shared" si="262"/>
        <v>0</v>
      </c>
      <c r="AI2282" t="str">
        <f>IFERROR(INDEX(PROVEEDORES!$B$1:$B$6940,MATCH(AH2282,PROVEEDORES!$A$1:$A$6940,0)),"")</f>
        <v/>
      </c>
    </row>
    <row r="2283" spans="4:35" hidden="1" x14ac:dyDescent="0.4">
      <c r="D2283" s="5"/>
      <c r="Q2283" s="16"/>
      <c r="AH2283" s="19">
        <f t="shared" si="262"/>
        <v>0</v>
      </c>
      <c r="AI2283" t="str">
        <f>IFERROR(INDEX(PROVEEDORES!$B$1:$B$6940,MATCH(AH2283,PROVEEDORES!$A$1:$A$6940,0)),"")</f>
        <v/>
      </c>
    </row>
    <row r="2284" spans="4:35" hidden="1" x14ac:dyDescent="0.4">
      <c r="D2284" s="37"/>
      <c r="Q2284" s="16"/>
      <c r="AH2284" s="19">
        <f t="shared" si="262"/>
        <v>0</v>
      </c>
      <c r="AI2284" t="str">
        <f>IFERROR(INDEX(PROVEEDORES!$B$1:$B$6940,MATCH(AH2284,PROVEEDORES!$A$1:$A$6940,0)),"")</f>
        <v/>
      </c>
    </row>
    <row r="2285" spans="4:35" hidden="1" x14ac:dyDescent="0.4">
      <c r="D2285" s="37"/>
      <c r="Q2285" s="16"/>
      <c r="AH2285" s="19">
        <f t="shared" ref="AH2285:AH2348" si="263">M2285</f>
        <v>0</v>
      </c>
      <c r="AI2285" t="str">
        <f>IFERROR(INDEX(PROVEEDORES!$B$1:$B$6940,MATCH(AH2285,PROVEEDORES!$A$1:$A$6940,0)),"")</f>
        <v/>
      </c>
    </row>
    <row r="2286" spans="4:35" hidden="1" x14ac:dyDescent="0.4">
      <c r="D2286" s="37"/>
      <c r="Q2286" s="16"/>
      <c r="AH2286" s="19">
        <f t="shared" si="263"/>
        <v>0</v>
      </c>
      <c r="AI2286" t="str">
        <f>IFERROR(INDEX(PROVEEDORES!$B$1:$B$6940,MATCH(AH2286,PROVEEDORES!$A$1:$A$6940,0)),"")</f>
        <v/>
      </c>
    </row>
    <row r="2287" spans="4:35" hidden="1" x14ac:dyDescent="0.4">
      <c r="D2287" s="37"/>
      <c r="Q2287" s="16"/>
      <c r="AH2287" s="19">
        <f t="shared" si="263"/>
        <v>0</v>
      </c>
      <c r="AI2287" t="str">
        <f>IFERROR(INDEX(PROVEEDORES!$B$1:$B$6940,MATCH(AH2287,PROVEEDORES!$A$1:$A$6940,0)),"")</f>
        <v/>
      </c>
    </row>
    <row r="2288" spans="4:35" hidden="1" x14ac:dyDescent="0.4">
      <c r="D2288" s="37"/>
      <c r="M2288" s="13"/>
      <c r="Q2288" s="16"/>
      <c r="AH2288" s="19">
        <f t="shared" si="263"/>
        <v>0</v>
      </c>
      <c r="AI2288" t="str">
        <f>IFERROR(INDEX(PROVEEDORES!$B$1:$B$6940,MATCH(AH2288,PROVEEDORES!$A$1:$A$6940,0)),"")</f>
        <v/>
      </c>
    </row>
    <row r="2289" spans="4:35" hidden="1" x14ac:dyDescent="0.4">
      <c r="D2289" s="37"/>
      <c r="M2289" s="13"/>
      <c r="Q2289" s="16"/>
      <c r="AH2289" s="19">
        <f t="shared" si="263"/>
        <v>0</v>
      </c>
      <c r="AI2289" t="str">
        <f>IFERROR(INDEX(PROVEEDORES!$B$1:$B$6940,MATCH(AH2289,PROVEEDORES!$A$1:$A$6940,0)),"")</f>
        <v/>
      </c>
    </row>
    <row r="2290" spans="4:35" hidden="1" x14ac:dyDescent="0.4">
      <c r="D2290" s="37"/>
      <c r="Q2290" s="16"/>
      <c r="AH2290" s="19">
        <f t="shared" si="263"/>
        <v>0</v>
      </c>
      <c r="AI2290" t="str">
        <f>IFERROR(INDEX(PROVEEDORES!$B$1:$B$6940,MATCH(AH2290,PROVEEDORES!$A$1:$A$6940,0)),"")</f>
        <v/>
      </c>
    </row>
    <row r="2291" spans="4:35" hidden="1" x14ac:dyDescent="0.4">
      <c r="D2291" s="37"/>
      <c r="Q2291" s="16"/>
      <c r="AH2291" s="19">
        <f t="shared" si="263"/>
        <v>0</v>
      </c>
      <c r="AI2291" t="str">
        <f>IFERROR(INDEX(PROVEEDORES!$B$1:$B$6940,MATCH(AH2291,PROVEEDORES!$A$1:$A$6940,0)),"")</f>
        <v/>
      </c>
    </row>
    <row r="2292" spans="4:35" hidden="1" x14ac:dyDescent="0.4">
      <c r="D2292" s="37"/>
      <c r="M2292" s="13"/>
      <c r="Q2292" s="16"/>
      <c r="AH2292" s="19">
        <f t="shared" si="263"/>
        <v>0</v>
      </c>
      <c r="AI2292" t="str">
        <f>IFERROR(INDEX(PROVEEDORES!$B$1:$B$6940,MATCH(AH2292,PROVEEDORES!$A$1:$A$6940,0)),"")</f>
        <v/>
      </c>
    </row>
    <row r="2293" spans="4:35" hidden="1" x14ac:dyDescent="0.4">
      <c r="D2293" s="37"/>
      <c r="M2293" s="13"/>
      <c r="Q2293" s="16"/>
      <c r="AH2293" s="19">
        <f t="shared" si="263"/>
        <v>0</v>
      </c>
      <c r="AI2293" t="str">
        <f>IFERROR(INDEX(PROVEEDORES!$B$1:$B$6940,MATCH(AH2293,PROVEEDORES!$A$1:$A$6940,0)),"")</f>
        <v/>
      </c>
    </row>
    <row r="2294" spans="4:35" hidden="1" x14ac:dyDescent="0.4">
      <c r="D2294" s="37"/>
      <c r="M2294" s="13"/>
      <c r="Q2294" s="16"/>
      <c r="AH2294" s="19">
        <f t="shared" si="263"/>
        <v>0</v>
      </c>
      <c r="AI2294" t="str">
        <f>IFERROR(INDEX(PROVEEDORES!$B$1:$B$6940,MATCH(AH2294,PROVEEDORES!$A$1:$A$6940,0)),"")</f>
        <v/>
      </c>
    </row>
    <row r="2295" spans="4:35" hidden="1" x14ac:dyDescent="0.4">
      <c r="D2295" s="37"/>
      <c r="Q2295" s="16"/>
      <c r="AH2295" s="19">
        <f t="shared" si="263"/>
        <v>0</v>
      </c>
      <c r="AI2295" t="str">
        <f>IFERROR(INDEX(PROVEEDORES!$B$1:$B$6940,MATCH(AH2295,PROVEEDORES!$A$1:$A$6940,0)),"")</f>
        <v/>
      </c>
    </row>
    <row r="2296" spans="4:35" hidden="1" x14ac:dyDescent="0.4">
      <c r="D2296" s="37"/>
      <c r="Q2296" s="16"/>
      <c r="AH2296" s="19">
        <f t="shared" si="263"/>
        <v>0</v>
      </c>
      <c r="AI2296" t="str">
        <f>IFERROR(INDEX(PROVEEDORES!$B$1:$B$6940,MATCH(AH2296,PROVEEDORES!$A$1:$A$6940,0)),"")</f>
        <v/>
      </c>
    </row>
    <row r="2297" spans="4:35" hidden="1" x14ac:dyDescent="0.4">
      <c r="D2297" s="37"/>
      <c r="Q2297" s="16"/>
      <c r="AH2297" s="19">
        <f t="shared" si="263"/>
        <v>0</v>
      </c>
      <c r="AI2297" t="str">
        <f>IFERROR(INDEX(PROVEEDORES!$B$1:$B$6940,MATCH(AH2297,PROVEEDORES!$A$1:$A$6940,0)),"")</f>
        <v/>
      </c>
    </row>
    <row r="2298" spans="4:35" hidden="1" x14ac:dyDescent="0.4">
      <c r="D2298" s="37"/>
      <c r="Q2298" s="16"/>
      <c r="AH2298" s="19">
        <f t="shared" si="263"/>
        <v>0</v>
      </c>
      <c r="AI2298" t="str">
        <f>IFERROR(INDEX(PROVEEDORES!$B$1:$B$6940,MATCH(AH2298,PROVEEDORES!$A$1:$A$6940,0)),"")</f>
        <v/>
      </c>
    </row>
    <row r="2299" spans="4:35" hidden="1" x14ac:dyDescent="0.4">
      <c r="D2299" s="5"/>
      <c r="Q2299" s="16"/>
      <c r="AH2299" s="19">
        <f t="shared" si="263"/>
        <v>0</v>
      </c>
      <c r="AI2299" t="str">
        <f>IFERROR(INDEX(PROVEEDORES!$B$1:$B$6940,MATCH(AH2299,PROVEEDORES!$A$1:$A$6940,0)),"")</f>
        <v/>
      </c>
    </row>
    <row r="2300" spans="4:35" hidden="1" x14ac:dyDescent="0.4">
      <c r="D2300" s="37"/>
      <c r="Q2300" s="16"/>
      <c r="AH2300" s="19">
        <f t="shared" si="263"/>
        <v>0</v>
      </c>
      <c r="AI2300" t="str">
        <f>IFERROR(INDEX(PROVEEDORES!$B$1:$B$6940,MATCH(AH2300,PROVEEDORES!$A$1:$A$6940,0)),"")</f>
        <v/>
      </c>
    </row>
    <row r="2301" spans="4:35" hidden="1" x14ac:dyDescent="0.4">
      <c r="D2301" s="37"/>
      <c r="Q2301" s="16"/>
      <c r="AH2301" s="19">
        <f t="shared" si="263"/>
        <v>0</v>
      </c>
      <c r="AI2301" t="str">
        <f>IFERROR(INDEX(PROVEEDORES!$B$1:$B$6940,MATCH(AH2301,PROVEEDORES!$A$1:$A$6940,0)),"")</f>
        <v/>
      </c>
    </row>
    <row r="2302" spans="4:35" hidden="1" x14ac:dyDescent="0.4">
      <c r="D2302" s="37"/>
      <c r="Q2302" s="16"/>
      <c r="AH2302" s="19">
        <f t="shared" si="263"/>
        <v>0</v>
      </c>
      <c r="AI2302" t="str">
        <f>IFERROR(INDEX(PROVEEDORES!$B$1:$B$6940,MATCH(AH2302,PROVEEDORES!$A$1:$A$6940,0)),"")</f>
        <v/>
      </c>
    </row>
    <row r="2303" spans="4:35" hidden="1" x14ac:dyDescent="0.4">
      <c r="D2303" s="37"/>
      <c r="Q2303" s="16"/>
      <c r="AH2303" s="19">
        <f t="shared" si="263"/>
        <v>0</v>
      </c>
      <c r="AI2303" t="str">
        <f>IFERROR(INDEX(PROVEEDORES!$B$1:$B$6940,MATCH(AH2303,PROVEEDORES!$A$1:$A$6940,0)),"")</f>
        <v/>
      </c>
    </row>
    <row r="2304" spans="4:35" hidden="1" x14ac:dyDescent="0.4">
      <c r="D2304" s="37"/>
      <c r="Q2304" s="16"/>
      <c r="AH2304" s="19">
        <f t="shared" si="263"/>
        <v>0</v>
      </c>
      <c r="AI2304" t="str">
        <f>IFERROR(INDEX(PROVEEDORES!$B$1:$B$6940,MATCH(AH2304,PROVEEDORES!$A$1:$A$6940,0)),"")</f>
        <v/>
      </c>
    </row>
    <row r="2305" spans="4:35" hidden="1" x14ac:dyDescent="0.4">
      <c r="D2305" s="37"/>
      <c r="Q2305" s="16"/>
      <c r="AH2305" s="19">
        <f t="shared" si="263"/>
        <v>0</v>
      </c>
      <c r="AI2305" t="str">
        <f>IFERROR(INDEX(PROVEEDORES!$B$1:$B$6940,MATCH(AH2305,PROVEEDORES!$A$1:$A$6940,0)),"")</f>
        <v/>
      </c>
    </row>
    <row r="2306" spans="4:35" hidden="1" x14ac:dyDescent="0.4">
      <c r="D2306" s="37"/>
      <c r="Q2306" s="16"/>
      <c r="AH2306" s="19">
        <f t="shared" si="263"/>
        <v>0</v>
      </c>
      <c r="AI2306" t="str">
        <f>IFERROR(INDEX(PROVEEDORES!$B$1:$B$6940,MATCH(AH2306,PROVEEDORES!$A$1:$A$6940,0)),"")</f>
        <v/>
      </c>
    </row>
    <row r="2307" spans="4:35" hidden="1" x14ac:dyDescent="0.4">
      <c r="D2307" s="37"/>
      <c r="M2307" s="13"/>
      <c r="Q2307" s="16"/>
      <c r="AH2307" s="19">
        <f t="shared" si="263"/>
        <v>0</v>
      </c>
      <c r="AI2307" t="str">
        <f>IFERROR(INDEX(PROVEEDORES!$B$1:$B$6940,MATCH(AH2307,PROVEEDORES!$A$1:$A$6940,0)),"")</f>
        <v/>
      </c>
    </row>
    <row r="2308" spans="4:35" hidden="1" x14ac:dyDescent="0.4">
      <c r="D2308" s="37"/>
      <c r="M2308" s="13"/>
      <c r="Q2308" s="16"/>
      <c r="AH2308" s="19">
        <f t="shared" si="263"/>
        <v>0</v>
      </c>
      <c r="AI2308" t="str">
        <f>IFERROR(INDEX(PROVEEDORES!$B$1:$B$6940,MATCH(AH2308,PROVEEDORES!$A$1:$A$6940,0)),"")</f>
        <v/>
      </c>
    </row>
    <row r="2309" spans="4:35" hidden="1" x14ac:dyDescent="0.4">
      <c r="D2309" s="37"/>
      <c r="M2309" s="13"/>
      <c r="Q2309" s="16"/>
      <c r="AH2309" s="19">
        <f t="shared" si="263"/>
        <v>0</v>
      </c>
      <c r="AI2309" t="str">
        <f>IFERROR(INDEX(PROVEEDORES!$B$1:$B$6940,MATCH(AH2309,PROVEEDORES!$A$1:$A$6940,0)),"")</f>
        <v/>
      </c>
    </row>
    <row r="2310" spans="4:35" hidden="1" x14ac:dyDescent="0.4">
      <c r="D2310" s="37"/>
      <c r="Q2310" s="16"/>
      <c r="AH2310" s="19">
        <f t="shared" si="263"/>
        <v>0</v>
      </c>
      <c r="AI2310" t="str">
        <f>IFERROR(INDEX(PROVEEDORES!$B$1:$B$6940,MATCH(AH2310,PROVEEDORES!$A$1:$A$6940,0)),"")</f>
        <v/>
      </c>
    </row>
    <row r="2311" spans="4:35" hidden="1" x14ac:dyDescent="0.4">
      <c r="D2311" s="37"/>
      <c r="Q2311" s="16"/>
      <c r="AH2311" s="19">
        <f t="shared" si="263"/>
        <v>0</v>
      </c>
      <c r="AI2311" t="str">
        <f>IFERROR(INDEX(PROVEEDORES!$B$1:$B$6940,MATCH(AH2311,PROVEEDORES!$A$1:$A$6940,0)),"")</f>
        <v/>
      </c>
    </row>
    <row r="2312" spans="4:35" hidden="1" x14ac:dyDescent="0.4">
      <c r="D2312" s="37"/>
      <c r="Q2312" s="16"/>
      <c r="AH2312" s="19">
        <f t="shared" si="263"/>
        <v>0</v>
      </c>
      <c r="AI2312" t="str">
        <f>IFERROR(INDEX(PROVEEDORES!$B$1:$B$6940,MATCH(AH2312,PROVEEDORES!$A$1:$A$6940,0)),"")</f>
        <v/>
      </c>
    </row>
    <row r="2313" spans="4:35" hidden="1" x14ac:dyDescent="0.4">
      <c r="D2313" s="37"/>
      <c r="Q2313" s="16"/>
      <c r="AH2313" s="19">
        <f t="shared" si="263"/>
        <v>0</v>
      </c>
      <c r="AI2313" t="str">
        <f>IFERROR(INDEX(PROVEEDORES!$B$1:$B$6940,MATCH(AH2313,PROVEEDORES!$A$1:$A$6940,0)),"")</f>
        <v/>
      </c>
    </row>
    <row r="2314" spans="4:35" hidden="1" x14ac:dyDescent="0.4">
      <c r="D2314" s="37"/>
      <c r="Q2314" s="16"/>
      <c r="AH2314" s="19">
        <f t="shared" si="263"/>
        <v>0</v>
      </c>
      <c r="AI2314" t="str">
        <f>IFERROR(INDEX(PROVEEDORES!$B$1:$B$6940,MATCH(AH2314,PROVEEDORES!$A$1:$A$6940,0)),"")</f>
        <v/>
      </c>
    </row>
    <row r="2315" spans="4:35" hidden="1" x14ac:dyDescent="0.4">
      <c r="D2315" s="37"/>
      <c r="Q2315" s="16"/>
      <c r="AH2315" s="19">
        <f t="shared" si="263"/>
        <v>0</v>
      </c>
      <c r="AI2315" t="str">
        <f>IFERROR(INDEX(PROVEEDORES!$B$1:$B$6940,MATCH(AH2315,PROVEEDORES!$A$1:$A$6940,0)),"")</f>
        <v/>
      </c>
    </row>
    <row r="2316" spans="4:35" hidden="1" x14ac:dyDescent="0.4">
      <c r="D2316" s="37"/>
      <c r="Q2316" s="16"/>
      <c r="AH2316" s="19">
        <f t="shared" si="263"/>
        <v>0</v>
      </c>
      <c r="AI2316" t="str">
        <f>IFERROR(INDEX(PROVEEDORES!$B$1:$B$6940,MATCH(AH2316,PROVEEDORES!$A$1:$A$6940,0)),"")</f>
        <v/>
      </c>
    </row>
    <row r="2317" spans="4:35" hidden="1" x14ac:dyDescent="0.4">
      <c r="D2317" s="37"/>
      <c r="Q2317" s="16"/>
      <c r="AH2317" s="19">
        <f t="shared" si="263"/>
        <v>0</v>
      </c>
      <c r="AI2317" t="str">
        <f>IFERROR(INDEX(PROVEEDORES!$B$1:$B$6940,MATCH(AH2317,PROVEEDORES!$A$1:$A$6940,0)),"")</f>
        <v/>
      </c>
    </row>
    <row r="2318" spans="4:35" hidden="1" x14ac:dyDescent="0.4">
      <c r="D2318" s="37"/>
      <c r="Q2318" s="16"/>
      <c r="AH2318" s="19">
        <f t="shared" si="263"/>
        <v>0</v>
      </c>
      <c r="AI2318" t="str">
        <f>IFERROR(INDEX(PROVEEDORES!$B$1:$B$6940,MATCH(AH2318,PROVEEDORES!$A$1:$A$6940,0)),"")</f>
        <v/>
      </c>
    </row>
    <row r="2319" spans="4:35" hidden="1" x14ac:dyDescent="0.4">
      <c r="D2319" s="37"/>
      <c r="Q2319" s="16"/>
      <c r="AH2319" s="19">
        <f t="shared" si="263"/>
        <v>0</v>
      </c>
      <c r="AI2319" t="str">
        <f>IFERROR(INDEX(PROVEEDORES!$B$1:$B$6940,MATCH(AH2319,PROVEEDORES!$A$1:$A$6940,0)),"")</f>
        <v/>
      </c>
    </row>
    <row r="2320" spans="4:35" hidden="1" x14ac:dyDescent="0.4">
      <c r="D2320" s="37"/>
      <c r="Q2320" s="16"/>
      <c r="AH2320" s="19">
        <f t="shared" si="263"/>
        <v>0</v>
      </c>
      <c r="AI2320" t="str">
        <f>IFERROR(INDEX(PROVEEDORES!$B$1:$B$6940,MATCH(AH2320,PROVEEDORES!$A$1:$A$6940,0)),"")</f>
        <v/>
      </c>
    </row>
    <row r="2321" spans="4:35" hidden="1" x14ac:dyDescent="0.4">
      <c r="D2321" s="37"/>
      <c r="Q2321" s="16"/>
      <c r="AH2321" s="19">
        <f t="shared" si="263"/>
        <v>0</v>
      </c>
      <c r="AI2321" t="str">
        <f>IFERROR(INDEX(PROVEEDORES!$B$1:$B$6940,MATCH(AH2321,PROVEEDORES!$A$1:$A$6940,0)),"")</f>
        <v/>
      </c>
    </row>
    <row r="2322" spans="4:35" hidden="1" x14ac:dyDescent="0.4">
      <c r="D2322" s="37"/>
      <c r="Q2322" s="16"/>
      <c r="AH2322" s="19">
        <f t="shared" si="263"/>
        <v>0</v>
      </c>
      <c r="AI2322" t="str">
        <f>IFERROR(INDEX(PROVEEDORES!$B$1:$B$6940,MATCH(AH2322,PROVEEDORES!$A$1:$A$6940,0)),"")</f>
        <v/>
      </c>
    </row>
    <row r="2323" spans="4:35" hidden="1" x14ac:dyDescent="0.4">
      <c r="D2323" s="37"/>
      <c r="Q2323" s="16"/>
      <c r="AH2323" s="19">
        <f t="shared" si="263"/>
        <v>0</v>
      </c>
      <c r="AI2323" t="str">
        <f>IFERROR(INDEX(PROVEEDORES!$B$1:$B$6940,MATCH(AH2323,PROVEEDORES!$A$1:$A$6940,0)),"")</f>
        <v/>
      </c>
    </row>
    <row r="2324" spans="4:35" hidden="1" x14ac:dyDescent="0.4">
      <c r="D2324" s="37"/>
      <c r="Q2324" s="16"/>
      <c r="AH2324" s="19">
        <f t="shared" si="263"/>
        <v>0</v>
      </c>
      <c r="AI2324" t="str">
        <f>IFERROR(INDEX(PROVEEDORES!$B$1:$B$6940,MATCH(AH2324,PROVEEDORES!$A$1:$A$6940,0)),"")</f>
        <v/>
      </c>
    </row>
    <row r="2325" spans="4:35" hidden="1" x14ac:dyDescent="0.4">
      <c r="D2325" s="37"/>
      <c r="Q2325" s="16"/>
      <c r="AH2325" s="19">
        <f t="shared" si="263"/>
        <v>0</v>
      </c>
      <c r="AI2325" t="str">
        <f>IFERROR(INDEX(PROVEEDORES!$B$1:$B$6940,MATCH(AH2325,PROVEEDORES!$A$1:$A$6940,0)),"")</f>
        <v/>
      </c>
    </row>
    <row r="2326" spans="4:35" hidden="1" x14ac:dyDescent="0.4">
      <c r="D2326" s="37"/>
      <c r="Q2326" s="16"/>
      <c r="AH2326" s="19">
        <f t="shared" si="263"/>
        <v>0</v>
      </c>
      <c r="AI2326" t="str">
        <f>IFERROR(INDEX(PROVEEDORES!$B$1:$B$6940,MATCH(AH2326,PROVEEDORES!$A$1:$A$6940,0)),"")</f>
        <v/>
      </c>
    </row>
    <row r="2327" spans="4:35" hidden="1" x14ac:dyDescent="0.4">
      <c r="D2327" s="37"/>
      <c r="Q2327" s="16"/>
      <c r="AH2327" s="19">
        <f t="shared" si="263"/>
        <v>0</v>
      </c>
      <c r="AI2327" t="str">
        <f>IFERROR(INDEX(PROVEEDORES!$B$1:$B$6940,MATCH(AH2327,PROVEEDORES!$A$1:$A$6940,0)),"")</f>
        <v/>
      </c>
    </row>
    <row r="2328" spans="4:35" hidden="1" x14ac:dyDescent="0.4">
      <c r="D2328" s="37"/>
      <c r="Q2328" s="16"/>
      <c r="AH2328" s="19">
        <f t="shared" si="263"/>
        <v>0</v>
      </c>
      <c r="AI2328" t="str">
        <f>IFERROR(INDEX(PROVEEDORES!$B$1:$B$6940,MATCH(AH2328,PROVEEDORES!$A$1:$A$6940,0)),"")</f>
        <v/>
      </c>
    </row>
    <row r="2329" spans="4:35" hidden="1" x14ac:dyDescent="0.4">
      <c r="D2329" s="37"/>
      <c r="Q2329" s="16"/>
      <c r="AH2329" s="19">
        <f t="shared" si="263"/>
        <v>0</v>
      </c>
      <c r="AI2329" t="str">
        <f>IFERROR(INDEX(PROVEEDORES!$B$1:$B$6940,MATCH(AH2329,PROVEEDORES!$A$1:$A$6940,0)),"")</f>
        <v/>
      </c>
    </row>
    <row r="2330" spans="4:35" hidden="1" x14ac:dyDescent="0.4">
      <c r="D2330" s="37"/>
      <c r="M2330" s="13"/>
      <c r="Q2330" s="16"/>
      <c r="AH2330" s="19">
        <f t="shared" si="263"/>
        <v>0</v>
      </c>
      <c r="AI2330" t="str">
        <f>IFERROR(INDEX(PROVEEDORES!$B$1:$B$6940,MATCH(AH2330,PROVEEDORES!$A$1:$A$6940,0)),"")</f>
        <v/>
      </c>
    </row>
    <row r="2331" spans="4:35" hidden="1" x14ac:dyDescent="0.4">
      <c r="D2331" s="37"/>
      <c r="M2331" s="13"/>
      <c r="Q2331" s="16"/>
      <c r="AH2331" s="19">
        <f t="shared" si="263"/>
        <v>0</v>
      </c>
      <c r="AI2331" t="str">
        <f>IFERROR(INDEX(PROVEEDORES!$B$1:$B$6940,MATCH(AH2331,PROVEEDORES!$A$1:$A$6940,0)),"")</f>
        <v/>
      </c>
    </row>
    <row r="2332" spans="4:35" hidden="1" x14ac:dyDescent="0.4">
      <c r="D2332" s="37"/>
      <c r="Q2332" s="16"/>
      <c r="AH2332" s="19">
        <f t="shared" si="263"/>
        <v>0</v>
      </c>
      <c r="AI2332" t="str">
        <f>IFERROR(INDEX(PROVEEDORES!$B$1:$B$6940,MATCH(AH2332,PROVEEDORES!$A$1:$A$6940,0)),"")</f>
        <v/>
      </c>
    </row>
    <row r="2333" spans="4:35" hidden="1" x14ac:dyDescent="0.4">
      <c r="D2333" s="37"/>
      <c r="Q2333" s="16"/>
      <c r="AH2333" s="19">
        <f t="shared" si="263"/>
        <v>0</v>
      </c>
      <c r="AI2333" t="str">
        <f>IFERROR(INDEX(PROVEEDORES!$B$1:$B$6940,MATCH(AH2333,PROVEEDORES!$A$1:$A$6940,0)),"")</f>
        <v/>
      </c>
    </row>
    <row r="2334" spans="4:35" hidden="1" x14ac:dyDescent="0.4">
      <c r="D2334" s="37"/>
      <c r="Q2334" s="16"/>
      <c r="AH2334" s="19">
        <f t="shared" si="263"/>
        <v>0</v>
      </c>
      <c r="AI2334" t="str">
        <f>IFERROR(INDEX(PROVEEDORES!$B$1:$B$6940,MATCH(AH2334,PROVEEDORES!$A$1:$A$6940,0)),"")</f>
        <v/>
      </c>
    </row>
    <row r="2335" spans="4:35" hidden="1" x14ac:dyDescent="0.4">
      <c r="D2335" s="5"/>
      <c r="Q2335" s="16"/>
      <c r="AH2335" s="19">
        <f t="shared" si="263"/>
        <v>0</v>
      </c>
      <c r="AI2335" t="str">
        <f>IFERROR(INDEX(PROVEEDORES!$B$1:$B$6940,MATCH(AH2335,PROVEEDORES!$A$1:$A$6940,0)),"")</f>
        <v/>
      </c>
    </row>
    <row r="2336" spans="4:35" hidden="1" x14ac:dyDescent="0.4">
      <c r="D2336" s="37"/>
      <c r="Q2336" s="16"/>
      <c r="AH2336" s="19">
        <f t="shared" si="263"/>
        <v>0</v>
      </c>
      <c r="AI2336" t="str">
        <f>IFERROR(INDEX(PROVEEDORES!$B$1:$B$6940,MATCH(AH2336,PROVEEDORES!$A$1:$A$6940,0)),"")</f>
        <v/>
      </c>
    </row>
    <row r="2337" spans="4:35" hidden="1" x14ac:dyDescent="0.4">
      <c r="D2337" s="37"/>
      <c r="Q2337" s="16"/>
      <c r="AH2337" s="19">
        <f t="shared" si="263"/>
        <v>0</v>
      </c>
      <c r="AI2337" t="str">
        <f>IFERROR(INDEX(PROVEEDORES!$B$1:$B$6940,MATCH(AH2337,PROVEEDORES!$A$1:$A$6940,0)),"")</f>
        <v/>
      </c>
    </row>
    <row r="2338" spans="4:35" hidden="1" x14ac:dyDescent="0.4">
      <c r="D2338" s="37"/>
      <c r="M2338" s="13"/>
      <c r="Q2338" s="16"/>
      <c r="AH2338" s="19">
        <f t="shared" si="263"/>
        <v>0</v>
      </c>
      <c r="AI2338" t="str">
        <f>IFERROR(INDEX(PROVEEDORES!$B$1:$B$6940,MATCH(AH2338,PROVEEDORES!$A$1:$A$6940,0)),"")</f>
        <v/>
      </c>
    </row>
    <row r="2339" spans="4:35" hidden="1" x14ac:dyDescent="0.4">
      <c r="D2339" s="37"/>
      <c r="M2339" s="13"/>
      <c r="Q2339" s="16"/>
      <c r="AH2339" s="19">
        <f t="shared" si="263"/>
        <v>0</v>
      </c>
      <c r="AI2339" t="str">
        <f>IFERROR(INDEX(PROVEEDORES!$B$1:$B$6940,MATCH(AH2339,PROVEEDORES!$A$1:$A$6940,0)),"")</f>
        <v/>
      </c>
    </row>
    <row r="2340" spans="4:35" hidden="1" x14ac:dyDescent="0.4">
      <c r="D2340" s="37"/>
      <c r="Q2340" s="16"/>
      <c r="AH2340" s="19">
        <f t="shared" si="263"/>
        <v>0</v>
      </c>
      <c r="AI2340" t="str">
        <f>IFERROR(INDEX(PROVEEDORES!$B$1:$B$6940,MATCH(AH2340,PROVEEDORES!$A$1:$A$6940,0)),"")</f>
        <v/>
      </c>
    </row>
    <row r="2341" spans="4:35" hidden="1" x14ac:dyDescent="0.4">
      <c r="D2341" s="37"/>
      <c r="Q2341" s="16"/>
      <c r="AH2341" s="19">
        <f t="shared" si="263"/>
        <v>0</v>
      </c>
      <c r="AI2341" t="str">
        <f>IFERROR(INDEX(PROVEEDORES!$B$1:$B$6940,MATCH(AH2341,PROVEEDORES!$A$1:$A$6940,0)),"")</f>
        <v/>
      </c>
    </row>
    <row r="2342" spans="4:35" hidden="1" x14ac:dyDescent="0.4">
      <c r="D2342" s="37"/>
      <c r="M2342" s="13"/>
      <c r="Q2342" s="16"/>
      <c r="AH2342" s="19">
        <f t="shared" si="263"/>
        <v>0</v>
      </c>
      <c r="AI2342" t="str">
        <f>IFERROR(INDEX(PROVEEDORES!$B$1:$B$6940,MATCH(AH2342,PROVEEDORES!$A$1:$A$6940,0)),"")</f>
        <v/>
      </c>
    </row>
    <row r="2343" spans="4:35" hidden="1" x14ac:dyDescent="0.4">
      <c r="D2343" s="37"/>
      <c r="M2343" s="13"/>
      <c r="Q2343" s="16"/>
      <c r="AH2343" s="19">
        <f t="shared" si="263"/>
        <v>0</v>
      </c>
      <c r="AI2343" t="str">
        <f>IFERROR(INDEX(PROVEEDORES!$B$1:$B$6940,MATCH(AH2343,PROVEEDORES!$A$1:$A$6940,0)),"")</f>
        <v/>
      </c>
    </row>
    <row r="2344" spans="4:35" hidden="1" x14ac:dyDescent="0.4">
      <c r="D2344" s="37"/>
      <c r="M2344" s="13"/>
      <c r="Q2344" s="16"/>
      <c r="AH2344" s="19">
        <f t="shared" si="263"/>
        <v>0</v>
      </c>
      <c r="AI2344" t="str">
        <f>IFERROR(INDEX(PROVEEDORES!$B$1:$B$6940,MATCH(AH2344,PROVEEDORES!$A$1:$A$6940,0)),"")</f>
        <v/>
      </c>
    </row>
    <row r="2345" spans="4:35" hidden="1" x14ac:dyDescent="0.4">
      <c r="D2345" s="37"/>
      <c r="M2345" s="13"/>
      <c r="Q2345" s="16"/>
      <c r="AH2345" s="19">
        <f t="shared" si="263"/>
        <v>0</v>
      </c>
      <c r="AI2345" t="str">
        <f>IFERROR(INDEX(PROVEEDORES!$B$1:$B$6940,MATCH(AH2345,PROVEEDORES!$A$1:$A$6940,0)),"")</f>
        <v/>
      </c>
    </row>
    <row r="2346" spans="4:35" hidden="1" x14ac:dyDescent="0.4">
      <c r="D2346" s="37"/>
      <c r="Q2346" s="16"/>
      <c r="AH2346" s="19">
        <f t="shared" si="263"/>
        <v>0</v>
      </c>
      <c r="AI2346" t="str">
        <f>IFERROR(INDEX(PROVEEDORES!$B$1:$B$6940,MATCH(AH2346,PROVEEDORES!$A$1:$A$6940,0)),"")</f>
        <v/>
      </c>
    </row>
    <row r="2347" spans="4:35" hidden="1" x14ac:dyDescent="0.4">
      <c r="D2347" s="37"/>
      <c r="Q2347" s="16"/>
      <c r="AH2347" s="19">
        <f t="shared" si="263"/>
        <v>0</v>
      </c>
      <c r="AI2347" t="str">
        <f>IFERROR(INDEX(PROVEEDORES!$B$1:$B$6940,MATCH(AH2347,PROVEEDORES!$A$1:$A$6940,0)),"")</f>
        <v/>
      </c>
    </row>
    <row r="2348" spans="4:35" hidden="1" x14ac:dyDescent="0.4">
      <c r="D2348" s="37"/>
      <c r="Q2348" s="16"/>
      <c r="AH2348" s="19">
        <f t="shared" si="263"/>
        <v>0</v>
      </c>
      <c r="AI2348" t="str">
        <f>IFERROR(INDEX(PROVEEDORES!$B$1:$B$6940,MATCH(AH2348,PROVEEDORES!$A$1:$A$6940,0)),"")</f>
        <v/>
      </c>
    </row>
    <row r="2349" spans="4:35" hidden="1" x14ac:dyDescent="0.4">
      <c r="D2349" s="37"/>
      <c r="Q2349" s="16"/>
      <c r="AH2349" s="19">
        <f t="shared" ref="AH2349:AH2409" si="264">M2349</f>
        <v>0</v>
      </c>
      <c r="AI2349" t="str">
        <f>IFERROR(INDEX(PROVEEDORES!$B$1:$B$6940,MATCH(AH2349,PROVEEDORES!$A$1:$A$6940,0)),"")</f>
        <v/>
      </c>
    </row>
    <row r="2350" spans="4:35" hidden="1" x14ac:dyDescent="0.4">
      <c r="D2350" s="37"/>
      <c r="Q2350" s="16"/>
      <c r="AH2350" s="19">
        <f t="shared" si="264"/>
        <v>0</v>
      </c>
      <c r="AI2350" t="str">
        <f>IFERROR(INDEX(PROVEEDORES!$B$1:$B$6940,MATCH(AH2350,PROVEEDORES!$A$1:$A$6940,0)),"")</f>
        <v/>
      </c>
    </row>
    <row r="2351" spans="4:35" hidden="1" x14ac:dyDescent="0.4">
      <c r="D2351" s="37"/>
      <c r="Q2351" s="16"/>
      <c r="AH2351" s="19">
        <f t="shared" si="264"/>
        <v>0</v>
      </c>
      <c r="AI2351" t="str">
        <f>IFERROR(INDEX(PROVEEDORES!$B$1:$B$6940,MATCH(AH2351,PROVEEDORES!$A$1:$A$6940,0)),"")</f>
        <v/>
      </c>
    </row>
    <row r="2352" spans="4:35" hidden="1" x14ac:dyDescent="0.4">
      <c r="D2352" s="37"/>
      <c r="Q2352" s="16"/>
      <c r="AH2352" s="19">
        <f t="shared" si="264"/>
        <v>0</v>
      </c>
      <c r="AI2352" t="str">
        <f>IFERROR(INDEX(PROVEEDORES!$B$1:$B$6940,MATCH(AH2352,PROVEEDORES!$A$1:$A$6940,0)),"")</f>
        <v/>
      </c>
    </row>
    <row r="2353" spans="4:35" hidden="1" x14ac:dyDescent="0.4">
      <c r="D2353" s="37"/>
      <c r="Q2353" s="16"/>
      <c r="AH2353" s="19">
        <f t="shared" si="264"/>
        <v>0</v>
      </c>
      <c r="AI2353" t="str">
        <f>IFERROR(INDEX(PROVEEDORES!$B$1:$B$6940,MATCH(AH2353,PROVEEDORES!$A$1:$A$6940,0)),"")</f>
        <v/>
      </c>
    </row>
    <row r="2354" spans="4:35" hidden="1" x14ac:dyDescent="0.4">
      <c r="D2354" s="37"/>
      <c r="Q2354" s="16"/>
      <c r="AH2354" s="19">
        <f t="shared" si="264"/>
        <v>0</v>
      </c>
      <c r="AI2354" t="str">
        <f>IFERROR(INDEX(PROVEEDORES!$B$1:$B$6940,MATCH(AH2354,PROVEEDORES!$A$1:$A$6940,0)),"")</f>
        <v/>
      </c>
    </row>
    <row r="2355" spans="4:35" hidden="1" x14ac:dyDescent="0.4">
      <c r="D2355" s="37"/>
      <c r="Q2355" s="16"/>
      <c r="AH2355" s="19">
        <f t="shared" si="264"/>
        <v>0</v>
      </c>
      <c r="AI2355" t="str">
        <f>IFERROR(INDEX(PROVEEDORES!$B$1:$B$6940,MATCH(AH2355,PROVEEDORES!$A$1:$A$6940,0)),"")</f>
        <v/>
      </c>
    </row>
    <row r="2356" spans="4:35" hidden="1" x14ac:dyDescent="0.4">
      <c r="D2356" s="37"/>
      <c r="Q2356" s="16"/>
      <c r="AH2356" s="19">
        <f t="shared" si="264"/>
        <v>0</v>
      </c>
      <c r="AI2356" t="str">
        <f>IFERROR(INDEX(PROVEEDORES!$B$1:$B$6940,MATCH(AH2356,PROVEEDORES!$A$1:$A$6940,0)),"")</f>
        <v/>
      </c>
    </row>
    <row r="2357" spans="4:35" hidden="1" x14ac:dyDescent="0.4">
      <c r="D2357" s="37"/>
      <c r="Q2357" s="16"/>
      <c r="AH2357" s="19">
        <f t="shared" si="264"/>
        <v>0</v>
      </c>
      <c r="AI2357" t="str">
        <f>IFERROR(INDEX(PROVEEDORES!$B$1:$B$6940,MATCH(AH2357,PROVEEDORES!$A$1:$A$6940,0)),"")</f>
        <v/>
      </c>
    </row>
    <row r="2358" spans="4:35" hidden="1" x14ac:dyDescent="0.4">
      <c r="D2358" s="37"/>
      <c r="Q2358" s="16"/>
      <c r="AH2358" s="19">
        <f t="shared" si="264"/>
        <v>0</v>
      </c>
      <c r="AI2358" t="str">
        <f>IFERROR(INDEX(PROVEEDORES!$B$1:$B$6940,MATCH(AH2358,PROVEEDORES!$A$1:$A$6940,0)),"")</f>
        <v/>
      </c>
    </row>
    <row r="2359" spans="4:35" hidden="1" x14ac:dyDescent="0.4">
      <c r="D2359" s="37"/>
      <c r="Q2359" s="16"/>
      <c r="AH2359" s="19">
        <f t="shared" si="264"/>
        <v>0</v>
      </c>
      <c r="AI2359" t="str">
        <f>IFERROR(INDEX(PROVEEDORES!$B$1:$B$6940,MATCH(AH2359,PROVEEDORES!$A$1:$A$6940,0)),"")</f>
        <v/>
      </c>
    </row>
    <row r="2360" spans="4:35" hidden="1" x14ac:dyDescent="0.4">
      <c r="D2360" s="37"/>
      <c r="Q2360" s="16"/>
      <c r="AH2360" s="19">
        <f t="shared" si="264"/>
        <v>0</v>
      </c>
      <c r="AI2360" t="str">
        <f>IFERROR(INDEX(PROVEEDORES!$B$1:$B$6940,MATCH(AH2360,PROVEEDORES!$A$1:$A$6940,0)),"")</f>
        <v/>
      </c>
    </row>
    <row r="2361" spans="4:35" hidden="1" x14ac:dyDescent="0.4">
      <c r="D2361" s="37"/>
      <c r="Q2361" s="16"/>
      <c r="AH2361" s="19">
        <f t="shared" si="264"/>
        <v>0</v>
      </c>
      <c r="AI2361" t="str">
        <f>IFERROR(INDEX(PROVEEDORES!$B$1:$B$6940,MATCH(AH2361,PROVEEDORES!$A$1:$A$6940,0)),"")</f>
        <v/>
      </c>
    </row>
    <row r="2362" spans="4:35" hidden="1" x14ac:dyDescent="0.4">
      <c r="D2362" s="37"/>
      <c r="Q2362" s="16"/>
      <c r="AH2362" s="19">
        <f t="shared" si="264"/>
        <v>0</v>
      </c>
      <c r="AI2362" t="str">
        <f>IFERROR(INDEX(PROVEEDORES!$B$1:$B$6940,MATCH(AH2362,PROVEEDORES!$A$1:$A$6940,0)),"")</f>
        <v/>
      </c>
    </row>
    <row r="2363" spans="4:35" hidden="1" x14ac:dyDescent="0.4">
      <c r="D2363" s="37"/>
      <c r="Q2363" s="16"/>
      <c r="AH2363" s="19">
        <f t="shared" si="264"/>
        <v>0</v>
      </c>
      <c r="AI2363" t="str">
        <f>IFERROR(INDEX(PROVEEDORES!$B$1:$B$6940,MATCH(AH2363,PROVEEDORES!$A$1:$A$6940,0)),"")</f>
        <v/>
      </c>
    </row>
    <row r="2364" spans="4:35" hidden="1" x14ac:dyDescent="0.4">
      <c r="D2364" s="37"/>
      <c r="M2364" s="13"/>
      <c r="Q2364" s="16"/>
      <c r="AH2364" s="19">
        <f t="shared" si="264"/>
        <v>0</v>
      </c>
      <c r="AI2364" t="str">
        <f>IFERROR(INDEX(PROVEEDORES!$B$1:$B$6940,MATCH(AH2364,PROVEEDORES!$A$1:$A$6940,0)),"")</f>
        <v/>
      </c>
    </row>
    <row r="2365" spans="4:35" hidden="1" x14ac:dyDescent="0.4">
      <c r="D2365" s="37"/>
      <c r="M2365" s="13"/>
      <c r="Q2365" s="16"/>
      <c r="AH2365" s="19">
        <f t="shared" si="264"/>
        <v>0</v>
      </c>
      <c r="AI2365" t="str">
        <f>IFERROR(INDEX(PROVEEDORES!$B$1:$B$6940,MATCH(AH2365,PROVEEDORES!$A$1:$A$6940,0)),"")</f>
        <v/>
      </c>
    </row>
    <row r="2366" spans="4:35" hidden="1" x14ac:dyDescent="0.4">
      <c r="D2366" s="37"/>
      <c r="M2366" s="13"/>
      <c r="Q2366" s="16"/>
      <c r="AH2366" s="19">
        <f t="shared" si="264"/>
        <v>0</v>
      </c>
      <c r="AI2366" t="str">
        <f>IFERROR(INDEX(PROVEEDORES!$B$1:$B$6940,MATCH(AH2366,PROVEEDORES!$A$1:$A$6940,0)),"")</f>
        <v/>
      </c>
    </row>
    <row r="2367" spans="4:35" hidden="1" x14ac:dyDescent="0.4">
      <c r="D2367" s="37"/>
      <c r="Q2367" s="16"/>
      <c r="AH2367" s="19">
        <f t="shared" si="264"/>
        <v>0</v>
      </c>
      <c r="AI2367" t="str">
        <f>IFERROR(INDEX(PROVEEDORES!$B$1:$B$6940,MATCH(AH2367,PROVEEDORES!$A$1:$A$6940,0)),"")</f>
        <v/>
      </c>
    </row>
    <row r="2368" spans="4:35" hidden="1" x14ac:dyDescent="0.4">
      <c r="D2368" s="37"/>
      <c r="Q2368" s="16"/>
      <c r="AH2368" s="19">
        <f t="shared" si="264"/>
        <v>0</v>
      </c>
      <c r="AI2368" t="str">
        <f>IFERROR(INDEX(PROVEEDORES!$B$1:$B$6940,MATCH(AH2368,PROVEEDORES!$A$1:$A$6940,0)),"")</f>
        <v/>
      </c>
    </row>
    <row r="2369" spans="4:35" hidden="1" x14ac:dyDescent="0.4">
      <c r="D2369" s="37"/>
      <c r="Q2369" s="16"/>
      <c r="AH2369" s="19">
        <f t="shared" si="264"/>
        <v>0</v>
      </c>
      <c r="AI2369" t="str">
        <f>IFERROR(INDEX(PROVEEDORES!$B$1:$B$6940,MATCH(AH2369,PROVEEDORES!$A$1:$A$6940,0)),"")</f>
        <v/>
      </c>
    </row>
    <row r="2370" spans="4:35" hidden="1" x14ac:dyDescent="0.4">
      <c r="D2370" s="37"/>
      <c r="Q2370" s="16"/>
      <c r="AH2370" s="19">
        <f t="shared" si="264"/>
        <v>0</v>
      </c>
      <c r="AI2370" t="str">
        <f>IFERROR(INDEX(PROVEEDORES!$B$1:$B$6940,MATCH(AH2370,PROVEEDORES!$A$1:$A$6940,0)),"")</f>
        <v/>
      </c>
    </row>
    <row r="2371" spans="4:35" hidden="1" x14ac:dyDescent="0.4">
      <c r="D2371" s="37"/>
      <c r="Q2371" s="16"/>
      <c r="AH2371" s="19">
        <f t="shared" si="264"/>
        <v>0</v>
      </c>
      <c r="AI2371" t="str">
        <f>IFERROR(INDEX(PROVEEDORES!$B$1:$B$6940,MATCH(AH2371,PROVEEDORES!$A$1:$A$6940,0)),"")</f>
        <v/>
      </c>
    </row>
    <row r="2372" spans="4:35" hidden="1" x14ac:dyDescent="0.4">
      <c r="D2372" s="37"/>
      <c r="Q2372" s="16"/>
      <c r="AH2372" s="19">
        <f t="shared" si="264"/>
        <v>0</v>
      </c>
      <c r="AI2372" t="str">
        <f>IFERROR(INDEX(PROVEEDORES!$B$1:$B$6940,MATCH(AH2372,PROVEEDORES!$A$1:$A$6940,0)),"")</f>
        <v/>
      </c>
    </row>
    <row r="2373" spans="4:35" hidden="1" x14ac:dyDescent="0.4">
      <c r="D2373" s="37"/>
      <c r="Q2373" s="16"/>
      <c r="AH2373" s="19">
        <f t="shared" si="264"/>
        <v>0</v>
      </c>
      <c r="AI2373" t="str">
        <f>IFERROR(INDEX(PROVEEDORES!$B$1:$B$6940,MATCH(AH2373,PROVEEDORES!$A$1:$A$6940,0)),"")</f>
        <v/>
      </c>
    </row>
    <row r="2374" spans="4:35" hidden="1" x14ac:dyDescent="0.4">
      <c r="D2374" s="37"/>
      <c r="Q2374" s="16"/>
      <c r="AH2374" s="19">
        <f t="shared" si="264"/>
        <v>0</v>
      </c>
      <c r="AI2374" t="str">
        <f>IFERROR(INDEX(PROVEEDORES!$B$1:$B$6940,MATCH(AH2374,PROVEEDORES!$A$1:$A$6940,0)),"")</f>
        <v/>
      </c>
    </row>
    <row r="2375" spans="4:35" hidden="1" x14ac:dyDescent="0.4">
      <c r="D2375" s="37"/>
      <c r="Q2375" s="16"/>
      <c r="AH2375" s="19">
        <f t="shared" si="264"/>
        <v>0</v>
      </c>
      <c r="AI2375" t="str">
        <f>IFERROR(INDEX(PROVEEDORES!$B$1:$B$6940,MATCH(AH2375,PROVEEDORES!$A$1:$A$6940,0)),"")</f>
        <v/>
      </c>
    </row>
    <row r="2376" spans="4:35" hidden="1" x14ac:dyDescent="0.4">
      <c r="D2376" s="37"/>
      <c r="Q2376" s="16"/>
      <c r="AH2376" s="19">
        <f t="shared" si="264"/>
        <v>0</v>
      </c>
      <c r="AI2376" t="str">
        <f>IFERROR(INDEX(PROVEEDORES!$B$1:$B$6940,MATCH(AH2376,PROVEEDORES!$A$1:$A$6940,0)),"")</f>
        <v/>
      </c>
    </row>
    <row r="2377" spans="4:35" hidden="1" x14ac:dyDescent="0.4">
      <c r="D2377" s="37"/>
      <c r="Q2377" s="16"/>
      <c r="AH2377" s="19">
        <f t="shared" si="264"/>
        <v>0</v>
      </c>
      <c r="AI2377" t="str">
        <f>IFERROR(INDEX(PROVEEDORES!$B$1:$B$6940,MATCH(AH2377,PROVEEDORES!$A$1:$A$6940,0)),"")</f>
        <v/>
      </c>
    </row>
    <row r="2378" spans="4:35" hidden="1" x14ac:dyDescent="0.4">
      <c r="D2378" s="37"/>
      <c r="Q2378" s="16"/>
      <c r="AH2378" s="19">
        <f t="shared" si="264"/>
        <v>0</v>
      </c>
      <c r="AI2378" t="str">
        <f>IFERROR(INDEX(PROVEEDORES!$B$1:$B$6940,MATCH(AH2378,PROVEEDORES!$A$1:$A$6940,0)),"")</f>
        <v/>
      </c>
    </row>
    <row r="2379" spans="4:35" hidden="1" x14ac:dyDescent="0.4">
      <c r="D2379" s="37"/>
      <c r="Q2379" s="16"/>
      <c r="AH2379" s="19">
        <f t="shared" si="264"/>
        <v>0</v>
      </c>
      <c r="AI2379" t="str">
        <f>IFERROR(INDEX(PROVEEDORES!$B$1:$B$6940,MATCH(AH2379,PROVEEDORES!$A$1:$A$6940,0)),"")</f>
        <v/>
      </c>
    </row>
    <row r="2380" spans="4:35" hidden="1" x14ac:dyDescent="0.4">
      <c r="D2380" s="37"/>
      <c r="Q2380" s="16"/>
      <c r="AH2380" s="19">
        <f t="shared" si="264"/>
        <v>0</v>
      </c>
      <c r="AI2380" t="str">
        <f>IFERROR(INDEX(PROVEEDORES!$B$1:$B$6940,MATCH(AH2380,PROVEEDORES!$A$1:$A$6940,0)),"")</f>
        <v/>
      </c>
    </row>
    <row r="2381" spans="4:35" hidden="1" x14ac:dyDescent="0.4">
      <c r="D2381" s="37"/>
      <c r="Q2381" s="16"/>
      <c r="AH2381" s="19">
        <f t="shared" si="264"/>
        <v>0</v>
      </c>
      <c r="AI2381" t="str">
        <f>IFERROR(INDEX(PROVEEDORES!$B$1:$B$6940,MATCH(AH2381,PROVEEDORES!$A$1:$A$6940,0)),"")</f>
        <v/>
      </c>
    </row>
    <row r="2382" spans="4:35" hidden="1" x14ac:dyDescent="0.4">
      <c r="D2382" s="37"/>
      <c r="M2382" s="13"/>
      <c r="Q2382" s="16"/>
      <c r="AH2382" s="19">
        <f t="shared" si="264"/>
        <v>0</v>
      </c>
      <c r="AI2382" t="str">
        <f>IFERROR(INDEX(PROVEEDORES!$B$1:$B$6940,MATCH(AH2382,PROVEEDORES!$A$1:$A$6940,0)),"")</f>
        <v/>
      </c>
    </row>
    <row r="2383" spans="4:35" hidden="1" x14ac:dyDescent="0.4">
      <c r="D2383" s="37"/>
      <c r="M2383" s="13"/>
      <c r="Q2383" s="16"/>
      <c r="AH2383" s="19">
        <f t="shared" si="264"/>
        <v>0</v>
      </c>
      <c r="AI2383" t="str">
        <f>IFERROR(INDEX(PROVEEDORES!$B$1:$B$6940,MATCH(AH2383,PROVEEDORES!$A$1:$A$6940,0)),"")</f>
        <v/>
      </c>
    </row>
    <row r="2384" spans="4:35" hidden="1" x14ac:dyDescent="0.4">
      <c r="D2384" s="37"/>
      <c r="M2384" s="13"/>
      <c r="Q2384" s="16"/>
      <c r="AH2384" s="19">
        <f t="shared" si="264"/>
        <v>0</v>
      </c>
      <c r="AI2384" t="str">
        <f>IFERROR(INDEX(PROVEEDORES!$B$1:$B$6940,MATCH(AH2384,PROVEEDORES!$A$1:$A$6940,0)),"")</f>
        <v/>
      </c>
    </row>
    <row r="2385" spans="4:35" hidden="1" x14ac:dyDescent="0.4">
      <c r="D2385" s="37"/>
      <c r="M2385" s="13"/>
      <c r="Q2385" s="16"/>
      <c r="AH2385" s="19">
        <f t="shared" si="264"/>
        <v>0</v>
      </c>
      <c r="AI2385" t="str">
        <f>IFERROR(INDEX(PROVEEDORES!$B$1:$B$6940,MATCH(AH2385,PROVEEDORES!$A$1:$A$6940,0)),"")</f>
        <v/>
      </c>
    </row>
    <row r="2386" spans="4:35" hidden="1" x14ac:dyDescent="0.4">
      <c r="D2386" s="37"/>
      <c r="Q2386" s="16"/>
      <c r="AH2386" s="19">
        <f t="shared" si="264"/>
        <v>0</v>
      </c>
      <c r="AI2386" t="str">
        <f>IFERROR(INDEX(PROVEEDORES!$B$1:$B$6940,MATCH(AH2386,PROVEEDORES!$A$1:$A$6940,0)),"")</f>
        <v/>
      </c>
    </row>
    <row r="2387" spans="4:35" hidden="1" x14ac:dyDescent="0.4">
      <c r="D2387" s="37"/>
      <c r="Q2387" s="16"/>
      <c r="AH2387" s="19">
        <f t="shared" si="264"/>
        <v>0</v>
      </c>
      <c r="AI2387" t="str">
        <f>IFERROR(INDEX(PROVEEDORES!$B$1:$B$6940,MATCH(AH2387,PROVEEDORES!$A$1:$A$6940,0)),"")</f>
        <v/>
      </c>
    </row>
    <row r="2388" spans="4:35" hidden="1" x14ac:dyDescent="0.4">
      <c r="D2388" s="37"/>
      <c r="Q2388" s="16"/>
      <c r="AH2388" s="19">
        <f t="shared" si="264"/>
        <v>0</v>
      </c>
      <c r="AI2388" t="str">
        <f>IFERROR(INDEX(PROVEEDORES!$B$1:$B$6940,MATCH(AH2388,PROVEEDORES!$A$1:$A$6940,0)),"")</f>
        <v/>
      </c>
    </row>
    <row r="2389" spans="4:35" hidden="1" x14ac:dyDescent="0.4">
      <c r="D2389" s="37"/>
      <c r="Q2389" s="16"/>
      <c r="AH2389" s="19">
        <f t="shared" si="264"/>
        <v>0</v>
      </c>
      <c r="AI2389" t="str">
        <f>IFERROR(INDEX(PROVEEDORES!$B$1:$B$6940,MATCH(AH2389,PROVEEDORES!$A$1:$A$6940,0)),"")</f>
        <v/>
      </c>
    </row>
    <row r="2390" spans="4:35" hidden="1" x14ac:dyDescent="0.4">
      <c r="D2390" s="37"/>
      <c r="Q2390" s="16"/>
      <c r="AH2390" s="19">
        <f t="shared" si="264"/>
        <v>0</v>
      </c>
      <c r="AI2390" t="str">
        <f>IFERROR(INDEX(PROVEEDORES!$B$1:$B$6940,MATCH(AH2390,PROVEEDORES!$A$1:$A$6940,0)),"")</f>
        <v/>
      </c>
    </row>
    <row r="2391" spans="4:35" hidden="1" x14ac:dyDescent="0.4">
      <c r="D2391" s="37"/>
      <c r="Q2391" s="16"/>
      <c r="AH2391" s="19">
        <f t="shared" si="264"/>
        <v>0</v>
      </c>
      <c r="AI2391" t="str">
        <f>IFERROR(INDEX(PROVEEDORES!$B$1:$B$6940,MATCH(AH2391,PROVEEDORES!$A$1:$A$6940,0)),"")</f>
        <v/>
      </c>
    </row>
    <row r="2392" spans="4:35" hidden="1" x14ac:dyDescent="0.4">
      <c r="D2392" s="37"/>
      <c r="Q2392" s="16"/>
      <c r="AH2392" s="19">
        <f t="shared" si="264"/>
        <v>0</v>
      </c>
      <c r="AI2392" t="str">
        <f>IFERROR(INDEX(PROVEEDORES!$B$1:$B$6940,MATCH(AH2392,PROVEEDORES!$A$1:$A$6940,0)),"")</f>
        <v/>
      </c>
    </row>
    <row r="2393" spans="4:35" hidden="1" x14ac:dyDescent="0.4">
      <c r="D2393" s="37"/>
      <c r="Q2393" s="16"/>
      <c r="AH2393" s="19">
        <f t="shared" si="264"/>
        <v>0</v>
      </c>
      <c r="AI2393" t="str">
        <f>IFERROR(INDEX(PROVEEDORES!$B$1:$B$6940,MATCH(AH2393,PROVEEDORES!$A$1:$A$6940,0)),"")</f>
        <v/>
      </c>
    </row>
    <row r="2394" spans="4:35" hidden="1" x14ac:dyDescent="0.4">
      <c r="D2394" s="37"/>
      <c r="Q2394" s="16"/>
      <c r="AH2394" s="19">
        <f t="shared" si="264"/>
        <v>0</v>
      </c>
      <c r="AI2394" t="str">
        <f>IFERROR(INDEX(PROVEEDORES!$B$1:$B$6940,MATCH(AH2394,PROVEEDORES!$A$1:$A$6940,0)),"")</f>
        <v/>
      </c>
    </row>
    <row r="2395" spans="4:35" hidden="1" x14ac:dyDescent="0.4">
      <c r="D2395" s="5"/>
      <c r="Q2395" s="16"/>
      <c r="AH2395" s="19">
        <f t="shared" si="264"/>
        <v>0</v>
      </c>
      <c r="AI2395" t="str">
        <f>IFERROR(INDEX(PROVEEDORES!$B$1:$B$6940,MATCH(AH2395,PROVEEDORES!$A$1:$A$6940,0)),"")</f>
        <v/>
      </c>
    </row>
    <row r="2396" spans="4:35" hidden="1" x14ac:dyDescent="0.4">
      <c r="D2396" s="37"/>
      <c r="Q2396" s="16"/>
      <c r="AH2396" s="19">
        <f t="shared" si="264"/>
        <v>0</v>
      </c>
      <c r="AI2396" t="str">
        <f>IFERROR(INDEX(PROVEEDORES!$B$1:$B$6940,MATCH(AH2396,PROVEEDORES!$A$1:$A$6940,0)),"")</f>
        <v/>
      </c>
    </row>
    <row r="2397" spans="4:35" hidden="1" x14ac:dyDescent="0.4">
      <c r="D2397" s="37"/>
      <c r="Q2397" s="16"/>
      <c r="AH2397" s="19">
        <f t="shared" si="264"/>
        <v>0</v>
      </c>
      <c r="AI2397" t="str">
        <f>IFERROR(INDEX(PROVEEDORES!$B$1:$B$6940,MATCH(AH2397,PROVEEDORES!$A$1:$A$6940,0)),"")</f>
        <v/>
      </c>
    </row>
    <row r="2398" spans="4:35" hidden="1" x14ac:dyDescent="0.4">
      <c r="D2398" s="37"/>
      <c r="Q2398" s="16"/>
      <c r="AH2398" s="19">
        <f t="shared" si="264"/>
        <v>0</v>
      </c>
      <c r="AI2398" t="str">
        <f>IFERROR(INDEX(PROVEEDORES!$B$1:$B$6940,MATCH(AH2398,PROVEEDORES!$A$1:$A$6940,0)),"")</f>
        <v/>
      </c>
    </row>
    <row r="2399" spans="4:35" hidden="1" x14ac:dyDescent="0.4">
      <c r="D2399" s="37"/>
      <c r="Q2399" s="16"/>
      <c r="AH2399" s="19">
        <f t="shared" si="264"/>
        <v>0</v>
      </c>
      <c r="AI2399" t="str">
        <f>IFERROR(INDEX(PROVEEDORES!$B$1:$B$6940,MATCH(AH2399,PROVEEDORES!$A$1:$A$6940,0)),"")</f>
        <v/>
      </c>
    </row>
    <row r="2400" spans="4:35" hidden="1" x14ac:dyDescent="0.4">
      <c r="D2400" s="37"/>
      <c r="Q2400" s="16"/>
      <c r="AH2400" s="19">
        <f t="shared" si="264"/>
        <v>0</v>
      </c>
      <c r="AI2400" t="str">
        <f>IFERROR(INDEX(PROVEEDORES!$B$1:$B$6940,MATCH(AH2400,PROVEEDORES!$A$1:$A$6940,0)),"")</f>
        <v/>
      </c>
    </row>
    <row r="2401" spans="4:35" hidden="1" x14ac:dyDescent="0.4">
      <c r="D2401" s="37"/>
      <c r="Q2401" s="16"/>
      <c r="AH2401" s="19">
        <f t="shared" si="264"/>
        <v>0</v>
      </c>
      <c r="AI2401" t="str">
        <f>IFERROR(INDEX(PROVEEDORES!$B$1:$B$6940,MATCH(AH2401,PROVEEDORES!$A$1:$A$6940,0)),"")</f>
        <v/>
      </c>
    </row>
    <row r="2402" spans="4:35" hidden="1" x14ac:dyDescent="0.4">
      <c r="D2402" s="37"/>
      <c r="Q2402" s="16"/>
      <c r="AH2402" s="19">
        <f t="shared" si="264"/>
        <v>0</v>
      </c>
      <c r="AI2402" t="str">
        <f>IFERROR(INDEX(PROVEEDORES!$B$1:$B$6940,MATCH(AH2402,PROVEEDORES!$A$1:$A$6940,0)),"")</f>
        <v/>
      </c>
    </row>
    <row r="2403" spans="4:35" hidden="1" x14ac:dyDescent="0.4">
      <c r="D2403" s="37"/>
      <c r="Q2403" s="16"/>
      <c r="AH2403" s="19">
        <f t="shared" si="264"/>
        <v>0</v>
      </c>
      <c r="AI2403" t="str">
        <f>IFERROR(INDEX(PROVEEDORES!$B$1:$B$6940,MATCH(AH2403,PROVEEDORES!$A$1:$A$6940,0)),"")</f>
        <v/>
      </c>
    </row>
    <row r="2404" spans="4:35" hidden="1" x14ac:dyDescent="0.4">
      <c r="D2404" s="37"/>
      <c r="Q2404" s="16"/>
      <c r="AH2404" s="19">
        <f t="shared" si="264"/>
        <v>0</v>
      </c>
      <c r="AI2404" t="str">
        <f>IFERROR(INDEX(PROVEEDORES!$B$1:$B$6940,MATCH(AH2404,PROVEEDORES!$A$1:$A$6940,0)),"")</f>
        <v/>
      </c>
    </row>
    <row r="2405" spans="4:35" hidden="1" x14ac:dyDescent="0.4">
      <c r="D2405" s="37"/>
      <c r="M2405" s="13"/>
      <c r="Q2405" s="16"/>
      <c r="AH2405" s="19">
        <f t="shared" si="264"/>
        <v>0</v>
      </c>
      <c r="AI2405" t="str">
        <f>IFERROR(INDEX(PROVEEDORES!$B$1:$B$6940,MATCH(AH2405,PROVEEDORES!$A$1:$A$6940,0)),"")</f>
        <v/>
      </c>
    </row>
    <row r="2406" spans="4:35" hidden="1" x14ac:dyDescent="0.4">
      <c r="D2406" s="37"/>
      <c r="M2406" s="13"/>
      <c r="Q2406" s="16"/>
      <c r="AH2406" s="19">
        <f t="shared" si="264"/>
        <v>0</v>
      </c>
      <c r="AI2406" t="str">
        <f>IFERROR(INDEX(PROVEEDORES!$B$1:$B$6940,MATCH(AH2406,PROVEEDORES!$A$1:$A$6940,0)),"")</f>
        <v/>
      </c>
    </row>
    <row r="2407" spans="4:35" hidden="1" x14ac:dyDescent="0.4">
      <c r="D2407" s="37"/>
      <c r="M2407" s="13"/>
      <c r="Q2407" s="16"/>
      <c r="AH2407" s="19">
        <f t="shared" si="264"/>
        <v>0</v>
      </c>
      <c r="AI2407" t="str">
        <f>IFERROR(INDEX(PROVEEDORES!$B$1:$B$6940,MATCH(AH2407,PROVEEDORES!$A$1:$A$6940,0)),"")</f>
        <v/>
      </c>
    </row>
    <row r="2408" spans="4:35" hidden="1" x14ac:dyDescent="0.4">
      <c r="D2408" s="37"/>
      <c r="Q2408" s="16"/>
      <c r="AH2408" s="19">
        <f t="shared" si="264"/>
        <v>0</v>
      </c>
      <c r="AI2408" t="str">
        <f>IFERROR(INDEX(PROVEEDORES!$B$1:$B$6940,MATCH(AH2408,PROVEEDORES!$A$1:$A$6940,0)),"")</f>
        <v/>
      </c>
    </row>
    <row r="2409" spans="4:35" hidden="1" x14ac:dyDescent="0.4">
      <c r="D2409" s="37"/>
      <c r="Q2409" s="16"/>
      <c r="AH2409" s="19">
        <f t="shared" si="264"/>
        <v>0</v>
      </c>
      <c r="AI2409" t="str">
        <f>IFERROR(INDEX(PROVEEDORES!$B$1:$B$6940,MATCH(AH2409,PROVEEDORES!$A$1:$A$6940,0)),"")</f>
        <v/>
      </c>
    </row>
    <row r="2410" spans="4:35" hidden="1" x14ac:dyDescent="0.4">
      <c r="D2410" s="37"/>
      <c r="Q2410" s="16"/>
      <c r="AH2410" s="19">
        <f t="shared" ref="AH2410:AH2473" si="265">M2410</f>
        <v>0</v>
      </c>
      <c r="AI2410" t="str">
        <f>IFERROR(INDEX(PROVEEDORES!$B$1:$B$6940,MATCH(AH2410,PROVEEDORES!$A$1:$A$6940,0)),"")</f>
        <v/>
      </c>
    </row>
    <row r="2411" spans="4:35" hidden="1" x14ac:dyDescent="0.4">
      <c r="D2411" s="37"/>
      <c r="Q2411" s="16"/>
      <c r="AH2411" s="19">
        <f t="shared" si="265"/>
        <v>0</v>
      </c>
      <c r="AI2411" t="str">
        <f>IFERROR(INDEX(PROVEEDORES!$B$1:$B$6940,MATCH(AH2411,PROVEEDORES!$A$1:$A$6940,0)),"")</f>
        <v/>
      </c>
    </row>
    <row r="2412" spans="4:35" hidden="1" x14ac:dyDescent="0.4">
      <c r="D2412" s="37"/>
      <c r="Q2412" s="16"/>
      <c r="AH2412" s="19">
        <f t="shared" si="265"/>
        <v>0</v>
      </c>
      <c r="AI2412" t="str">
        <f>IFERROR(INDEX(PROVEEDORES!$B$1:$B$6940,MATCH(AH2412,PROVEEDORES!$A$1:$A$6940,0)),"")</f>
        <v/>
      </c>
    </row>
    <row r="2413" spans="4:35" hidden="1" x14ac:dyDescent="0.4">
      <c r="D2413" s="37"/>
      <c r="Q2413" s="16"/>
      <c r="AH2413" s="19">
        <f t="shared" si="265"/>
        <v>0</v>
      </c>
      <c r="AI2413" t="str">
        <f>IFERROR(INDEX(PROVEEDORES!$B$1:$B$6940,MATCH(AH2413,PROVEEDORES!$A$1:$A$6940,0)),"")</f>
        <v/>
      </c>
    </row>
    <row r="2414" spans="4:35" hidden="1" x14ac:dyDescent="0.4">
      <c r="D2414" s="37"/>
      <c r="Q2414" s="16"/>
      <c r="AH2414" s="19">
        <f t="shared" si="265"/>
        <v>0</v>
      </c>
      <c r="AI2414" t="str">
        <f>IFERROR(INDEX(PROVEEDORES!$B$1:$B$6940,MATCH(AH2414,PROVEEDORES!$A$1:$A$6940,0)),"")</f>
        <v/>
      </c>
    </row>
    <row r="2415" spans="4:35" hidden="1" x14ac:dyDescent="0.4">
      <c r="D2415" s="37"/>
      <c r="Q2415" s="16"/>
      <c r="AH2415" s="19">
        <f t="shared" si="265"/>
        <v>0</v>
      </c>
      <c r="AI2415" t="str">
        <f>IFERROR(INDEX(PROVEEDORES!$B$1:$B$6940,MATCH(AH2415,PROVEEDORES!$A$1:$A$6940,0)),"")</f>
        <v/>
      </c>
    </row>
    <row r="2416" spans="4:35" hidden="1" x14ac:dyDescent="0.4">
      <c r="D2416" s="5"/>
      <c r="Q2416" s="16"/>
      <c r="AH2416" s="19">
        <f t="shared" si="265"/>
        <v>0</v>
      </c>
      <c r="AI2416" t="str">
        <f>IFERROR(INDEX(PROVEEDORES!$B$1:$B$6940,MATCH(AH2416,PROVEEDORES!$A$1:$A$6940,0)),"")</f>
        <v/>
      </c>
    </row>
    <row r="2417" spans="4:35" hidden="1" x14ac:dyDescent="0.4">
      <c r="D2417" s="37"/>
      <c r="Q2417" s="16"/>
      <c r="AH2417" s="19">
        <f t="shared" si="265"/>
        <v>0</v>
      </c>
      <c r="AI2417" t="str">
        <f>IFERROR(INDEX(PROVEEDORES!$B$1:$B$6940,MATCH(AH2417,PROVEEDORES!$A$1:$A$6940,0)),"")</f>
        <v/>
      </c>
    </row>
    <row r="2418" spans="4:35" hidden="1" x14ac:dyDescent="0.4">
      <c r="D2418" s="37"/>
      <c r="Q2418" s="16"/>
      <c r="AH2418" s="19">
        <f t="shared" si="265"/>
        <v>0</v>
      </c>
      <c r="AI2418" t="str">
        <f>IFERROR(INDEX(PROVEEDORES!$B$1:$B$6940,MATCH(AH2418,PROVEEDORES!$A$1:$A$6940,0)),"")</f>
        <v/>
      </c>
    </row>
    <row r="2419" spans="4:35" hidden="1" x14ac:dyDescent="0.4">
      <c r="D2419" s="37"/>
      <c r="Q2419" s="16"/>
      <c r="AH2419" s="19">
        <f t="shared" si="265"/>
        <v>0</v>
      </c>
      <c r="AI2419" t="str">
        <f>IFERROR(INDEX(PROVEEDORES!$B$1:$B$6940,MATCH(AH2419,PROVEEDORES!$A$1:$A$6940,0)),"")</f>
        <v/>
      </c>
    </row>
    <row r="2420" spans="4:35" hidden="1" x14ac:dyDescent="0.4">
      <c r="D2420" s="37"/>
      <c r="M2420" s="13"/>
      <c r="Q2420" s="16"/>
      <c r="AH2420" s="19">
        <f t="shared" si="265"/>
        <v>0</v>
      </c>
      <c r="AI2420" t="str">
        <f>IFERROR(INDEX(PROVEEDORES!$B$1:$B$6940,MATCH(AH2420,PROVEEDORES!$A$1:$A$6940,0)),"")</f>
        <v/>
      </c>
    </row>
    <row r="2421" spans="4:35" hidden="1" x14ac:dyDescent="0.4">
      <c r="D2421" s="37"/>
      <c r="M2421" s="13"/>
      <c r="Q2421" s="16"/>
      <c r="AH2421" s="19">
        <f t="shared" si="265"/>
        <v>0</v>
      </c>
      <c r="AI2421" t="str">
        <f>IFERROR(INDEX(PROVEEDORES!$B$1:$B$6940,MATCH(AH2421,PROVEEDORES!$A$1:$A$6940,0)),"")</f>
        <v/>
      </c>
    </row>
    <row r="2422" spans="4:35" hidden="1" x14ac:dyDescent="0.4">
      <c r="D2422" s="37"/>
      <c r="M2422" s="13"/>
      <c r="Q2422" s="16"/>
      <c r="AH2422" s="19">
        <f t="shared" si="265"/>
        <v>0</v>
      </c>
      <c r="AI2422" t="str">
        <f>IFERROR(INDEX(PROVEEDORES!$B$1:$B$6940,MATCH(AH2422,PROVEEDORES!$A$1:$A$6940,0)),"")</f>
        <v/>
      </c>
    </row>
    <row r="2423" spans="4:35" hidden="1" x14ac:dyDescent="0.4">
      <c r="D2423" s="37"/>
      <c r="M2423" s="13"/>
      <c r="Q2423" s="16"/>
      <c r="AH2423" s="19">
        <f t="shared" si="265"/>
        <v>0</v>
      </c>
      <c r="AI2423" t="str">
        <f>IFERROR(INDEX(PROVEEDORES!$B$1:$B$6940,MATCH(AH2423,PROVEEDORES!$A$1:$A$6940,0)),"")</f>
        <v/>
      </c>
    </row>
    <row r="2424" spans="4:35" hidden="1" x14ac:dyDescent="0.4">
      <c r="D2424" s="37"/>
      <c r="M2424" s="13"/>
      <c r="Q2424" s="16"/>
      <c r="AH2424" s="19">
        <f t="shared" si="265"/>
        <v>0</v>
      </c>
      <c r="AI2424" t="str">
        <f>IFERROR(INDEX(PROVEEDORES!$B$1:$B$6940,MATCH(AH2424,PROVEEDORES!$A$1:$A$6940,0)),"")</f>
        <v/>
      </c>
    </row>
    <row r="2425" spans="4:35" hidden="1" x14ac:dyDescent="0.4">
      <c r="D2425" s="37"/>
      <c r="Q2425" s="16"/>
      <c r="AH2425" s="19">
        <f t="shared" si="265"/>
        <v>0</v>
      </c>
      <c r="AI2425" t="str">
        <f>IFERROR(INDEX(PROVEEDORES!$B$1:$B$6940,MATCH(AH2425,PROVEEDORES!$A$1:$A$6940,0)),"")</f>
        <v/>
      </c>
    </row>
    <row r="2426" spans="4:35" hidden="1" x14ac:dyDescent="0.4">
      <c r="D2426" s="37"/>
      <c r="Q2426" s="16"/>
      <c r="AH2426" s="19">
        <f t="shared" si="265"/>
        <v>0</v>
      </c>
      <c r="AI2426" t="str">
        <f>IFERROR(INDEX(PROVEEDORES!$B$1:$B$6940,MATCH(AH2426,PROVEEDORES!$A$1:$A$6940,0)),"")</f>
        <v/>
      </c>
    </row>
    <row r="2427" spans="4:35" hidden="1" x14ac:dyDescent="0.4">
      <c r="D2427" s="37"/>
      <c r="Q2427" s="16"/>
      <c r="AH2427" s="19">
        <f t="shared" si="265"/>
        <v>0</v>
      </c>
      <c r="AI2427" t="str">
        <f>IFERROR(INDEX(PROVEEDORES!$B$1:$B$6940,MATCH(AH2427,PROVEEDORES!$A$1:$A$6940,0)),"")</f>
        <v/>
      </c>
    </row>
    <row r="2428" spans="4:35" hidden="1" x14ac:dyDescent="0.4">
      <c r="D2428" s="37"/>
      <c r="Q2428" s="16"/>
      <c r="AH2428" s="19">
        <f t="shared" si="265"/>
        <v>0</v>
      </c>
      <c r="AI2428" t="str">
        <f>IFERROR(INDEX(PROVEEDORES!$B$1:$B$6940,MATCH(AH2428,PROVEEDORES!$A$1:$A$6940,0)),"")</f>
        <v/>
      </c>
    </row>
    <row r="2429" spans="4:35" hidden="1" x14ac:dyDescent="0.4">
      <c r="D2429" s="37"/>
      <c r="Q2429" s="16"/>
      <c r="AH2429" s="19">
        <f t="shared" si="265"/>
        <v>0</v>
      </c>
      <c r="AI2429" t="str">
        <f>IFERROR(INDEX(PROVEEDORES!$B$1:$B$6940,MATCH(AH2429,PROVEEDORES!$A$1:$A$6940,0)),"")</f>
        <v/>
      </c>
    </row>
    <row r="2430" spans="4:35" hidden="1" x14ac:dyDescent="0.4">
      <c r="D2430" s="37"/>
      <c r="Q2430" s="16"/>
      <c r="AH2430" s="19">
        <f t="shared" si="265"/>
        <v>0</v>
      </c>
      <c r="AI2430" t="str">
        <f>IFERROR(INDEX(PROVEEDORES!$B$1:$B$6940,MATCH(AH2430,PROVEEDORES!$A$1:$A$6940,0)),"")</f>
        <v/>
      </c>
    </row>
    <row r="2431" spans="4:35" hidden="1" x14ac:dyDescent="0.4">
      <c r="D2431" s="37"/>
      <c r="Q2431" s="16"/>
      <c r="AH2431" s="19">
        <f t="shared" si="265"/>
        <v>0</v>
      </c>
      <c r="AI2431" t="str">
        <f>IFERROR(INDEX(PROVEEDORES!$B$1:$B$6940,MATCH(AH2431,PROVEEDORES!$A$1:$A$6940,0)),"")</f>
        <v/>
      </c>
    </row>
    <row r="2432" spans="4:35" hidden="1" x14ac:dyDescent="0.4">
      <c r="D2432" s="37"/>
      <c r="Q2432" s="16"/>
      <c r="AH2432" s="19">
        <f t="shared" si="265"/>
        <v>0</v>
      </c>
      <c r="AI2432" t="str">
        <f>IFERROR(INDEX(PROVEEDORES!$B$1:$B$6940,MATCH(AH2432,PROVEEDORES!$A$1:$A$6940,0)),"")</f>
        <v/>
      </c>
    </row>
    <row r="2433" spans="4:35" hidden="1" x14ac:dyDescent="0.4">
      <c r="D2433" s="5"/>
      <c r="Q2433" s="16"/>
      <c r="AH2433" s="19">
        <f t="shared" si="265"/>
        <v>0</v>
      </c>
      <c r="AI2433" t="str">
        <f>IFERROR(INDEX(PROVEEDORES!$B$1:$B$6940,MATCH(AH2433,PROVEEDORES!$A$1:$A$6940,0)),"")</f>
        <v/>
      </c>
    </row>
    <row r="2434" spans="4:35" hidden="1" x14ac:dyDescent="0.4">
      <c r="D2434" s="37"/>
      <c r="Q2434" s="16"/>
      <c r="AH2434" s="19">
        <f t="shared" si="265"/>
        <v>0</v>
      </c>
      <c r="AI2434" t="str">
        <f>IFERROR(INDEX(PROVEEDORES!$B$1:$B$6940,MATCH(AH2434,PROVEEDORES!$A$1:$A$6940,0)),"")</f>
        <v/>
      </c>
    </row>
    <row r="2435" spans="4:35" hidden="1" x14ac:dyDescent="0.4">
      <c r="D2435" s="37"/>
      <c r="Q2435" s="16"/>
      <c r="AH2435" s="19">
        <f t="shared" si="265"/>
        <v>0</v>
      </c>
      <c r="AI2435" t="str">
        <f>IFERROR(INDEX(PROVEEDORES!$B$1:$B$6940,MATCH(AH2435,PROVEEDORES!$A$1:$A$6940,0)),"")</f>
        <v/>
      </c>
    </row>
    <row r="2436" spans="4:35" hidden="1" x14ac:dyDescent="0.4">
      <c r="D2436" s="37"/>
      <c r="Q2436" s="16"/>
      <c r="AH2436" s="19">
        <f t="shared" si="265"/>
        <v>0</v>
      </c>
      <c r="AI2436" t="str">
        <f>IFERROR(INDEX(PROVEEDORES!$B$1:$B$6940,MATCH(AH2436,PROVEEDORES!$A$1:$A$6940,0)),"")</f>
        <v/>
      </c>
    </row>
    <row r="2437" spans="4:35" hidden="1" x14ac:dyDescent="0.4">
      <c r="D2437" s="37"/>
      <c r="Q2437" s="16"/>
      <c r="AH2437" s="19">
        <f t="shared" si="265"/>
        <v>0</v>
      </c>
      <c r="AI2437" t="str">
        <f>IFERROR(INDEX(PROVEEDORES!$B$1:$B$6940,MATCH(AH2437,PROVEEDORES!$A$1:$A$6940,0)),"")</f>
        <v/>
      </c>
    </row>
    <row r="2438" spans="4:35" hidden="1" x14ac:dyDescent="0.4">
      <c r="D2438" s="37"/>
      <c r="Q2438" s="16"/>
      <c r="AH2438" s="19">
        <f t="shared" si="265"/>
        <v>0</v>
      </c>
      <c r="AI2438" t="str">
        <f>IFERROR(INDEX(PROVEEDORES!$B$1:$B$6940,MATCH(AH2438,PROVEEDORES!$A$1:$A$6940,0)),"")</f>
        <v/>
      </c>
    </row>
    <row r="2439" spans="4:35" hidden="1" x14ac:dyDescent="0.4">
      <c r="D2439" s="37"/>
      <c r="Q2439" s="16"/>
      <c r="AH2439" s="19">
        <f t="shared" si="265"/>
        <v>0</v>
      </c>
      <c r="AI2439" t="str">
        <f>IFERROR(INDEX(PROVEEDORES!$B$1:$B$6940,MATCH(AH2439,PROVEEDORES!$A$1:$A$6940,0)),"")</f>
        <v/>
      </c>
    </row>
    <row r="2440" spans="4:35" hidden="1" x14ac:dyDescent="0.4">
      <c r="D2440" s="37"/>
      <c r="Q2440" s="16"/>
      <c r="AH2440" s="19">
        <f t="shared" si="265"/>
        <v>0</v>
      </c>
      <c r="AI2440" t="str">
        <f>IFERROR(INDEX(PROVEEDORES!$B$1:$B$6940,MATCH(AH2440,PROVEEDORES!$A$1:$A$6940,0)),"")</f>
        <v/>
      </c>
    </row>
    <row r="2441" spans="4:35" hidden="1" x14ac:dyDescent="0.4">
      <c r="D2441" s="37"/>
      <c r="Q2441" s="16"/>
      <c r="AH2441" s="19">
        <f t="shared" si="265"/>
        <v>0</v>
      </c>
      <c r="AI2441" t="str">
        <f>IFERROR(INDEX(PROVEEDORES!$B$1:$B$6940,MATCH(AH2441,PROVEEDORES!$A$1:$A$6940,0)),"")</f>
        <v/>
      </c>
    </row>
    <row r="2442" spans="4:35" hidden="1" x14ac:dyDescent="0.4">
      <c r="D2442" s="37"/>
      <c r="Q2442" s="16"/>
      <c r="AH2442" s="19">
        <f t="shared" si="265"/>
        <v>0</v>
      </c>
      <c r="AI2442" t="str">
        <f>IFERROR(INDEX(PROVEEDORES!$B$1:$B$6940,MATCH(AH2442,PROVEEDORES!$A$1:$A$6940,0)),"")</f>
        <v/>
      </c>
    </row>
    <row r="2443" spans="4:35" hidden="1" x14ac:dyDescent="0.4">
      <c r="D2443" s="37"/>
      <c r="Q2443" s="16"/>
      <c r="AH2443" s="19">
        <f t="shared" si="265"/>
        <v>0</v>
      </c>
      <c r="AI2443" t="str">
        <f>IFERROR(INDEX(PROVEEDORES!$B$1:$B$6940,MATCH(AH2443,PROVEEDORES!$A$1:$A$6940,0)),"")</f>
        <v/>
      </c>
    </row>
    <row r="2444" spans="4:35" hidden="1" x14ac:dyDescent="0.4">
      <c r="D2444" s="37"/>
      <c r="Q2444" s="16"/>
      <c r="AH2444" s="19">
        <f t="shared" si="265"/>
        <v>0</v>
      </c>
      <c r="AI2444" t="str">
        <f>IFERROR(INDEX(PROVEEDORES!$B$1:$B$6940,MATCH(AH2444,PROVEEDORES!$A$1:$A$6940,0)),"")</f>
        <v/>
      </c>
    </row>
    <row r="2445" spans="4:35" hidden="1" x14ac:dyDescent="0.4">
      <c r="D2445" s="37"/>
      <c r="Q2445" s="16"/>
      <c r="AH2445" s="19">
        <f t="shared" si="265"/>
        <v>0</v>
      </c>
      <c r="AI2445" t="str">
        <f>IFERROR(INDEX(PROVEEDORES!$B$1:$B$6940,MATCH(AH2445,PROVEEDORES!$A$1:$A$6940,0)),"")</f>
        <v/>
      </c>
    </row>
    <row r="2446" spans="4:35" hidden="1" x14ac:dyDescent="0.4">
      <c r="D2446" s="37"/>
      <c r="Q2446" s="16"/>
      <c r="AH2446" s="19">
        <f t="shared" si="265"/>
        <v>0</v>
      </c>
      <c r="AI2446" t="str">
        <f>IFERROR(INDEX(PROVEEDORES!$B$1:$B$6940,MATCH(AH2446,PROVEEDORES!$A$1:$A$6940,0)),"")</f>
        <v/>
      </c>
    </row>
    <row r="2447" spans="4:35" hidden="1" x14ac:dyDescent="0.4">
      <c r="D2447" s="37"/>
      <c r="Q2447" s="16"/>
      <c r="AH2447" s="19">
        <f t="shared" si="265"/>
        <v>0</v>
      </c>
      <c r="AI2447" t="str">
        <f>IFERROR(INDEX(PROVEEDORES!$B$1:$B$6940,MATCH(AH2447,PROVEEDORES!$A$1:$A$6940,0)),"")</f>
        <v/>
      </c>
    </row>
    <row r="2448" spans="4:35" hidden="1" x14ac:dyDescent="0.4">
      <c r="D2448" s="37"/>
      <c r="Q2448" s="16"/>
      <c r="AH2448" s="19">
        <f t="shared" si="265"/>
        <v>0</v>
      </c>
      <c r="AI2448" t="str">
        <f>IFERROR(INDEX(PROVEEDORES!$B$1:$B$6940,MATCH(AH2448,PROVEEDORES!$A$1:$A$6940,0)),"")</f>
        <v/>
      </c>
    </row>
    <row r="2449" spans="4:35" hidden="1" x14ac:dyDescent="0.4">
      <c r="D2449" s="37"/>
      <c r="Q2449" s="16"/>
      <c r="AH2449" s="19">
        <f t="shared" si="265"/>
        <v>0</v>
      </c>
      <c r="AI2449" t="str">
        <f>IFERROR(INDEX(PROVEEDORES!$B$1:$B$6940,MATCH(AH2449,PROVEEDORES!$A$1:$A$6940,0)),"")</f>
        <v/>
      </c>
    </row>
    <row r="2450" spans="4:35" hidden="1" x14ac:dyDescent="0.4">
      <c r="D2450" s="37"/>
      <c r="Q2450" s="16"/>
      <c r="AH2450" s="19">
        <f t="shared" si="265"/>
        <v>0</v>
      </c>
      <c r="AI2450" t="str">
        <f>IFERROR(INDEX(PROVEEDORES!$B$1:$B$6940,MATCH(AH2450,PROVEEDORES!$A$1:$A$6940,0)),"")</f>
        <v/>
      </c>
    </row>
    <row r="2451" spans="4:35" hidden="1" x14ac:dyDescent="0.4">
      <c r="D2451" s="37"/>
      <c r="Q2451" s="16"/>
      <c r="AH2451" s="19">
        <f t="shared" si="265"/>
        <v>0</v>
      </c>
      <c r="AI2451" t="str">
        <f>IFERROR(INDEX(PROVEEDORES!$B$1:$B$6940,MATCH(AH2451,PROVEEDORES!$A$1:$A$6940,0)),"")</f>
        <v/>
      </c>
    </row>
    <row r="2452" spans="4:35" hidden="1" x14ac:dyDescent="0.4">
      <c r="D2452" s="37"/>
      <c r="M2452" s="13"/>
      <c r="Q2452" s="16"/>
      <c r="AH2452" s="19">
        <f t="shared" si="265"/>
        <v>0</v>
      </c>
      <c r="AI2452" t="str">
        <f>IFERROR(INDEX(PROVEEDORES!$B$1:$B$6940,MATCH(AH2452,PROVEEDORES!$A$1:$A$6940,0)),"")</f>
        <v/>
      </c>
    </row>
    <row r="2453" spans="4:35" hidden="1" x14ac:dyDescent="0.4">
      <c r="D2453" s="37"/>
      <c r="M2453" s="13"/>
      <c r="Q2453" s="16"/>
      <c r="AH2453" s="19">
        <f t="shared" si="265"/>
        <v>0</v>
      </c>
      <c r="AI2453" t="str">
        <f>IFERROR(INDEX(PROVEEDORES!$B$1:$B$6940,MATCH(AH2453,PROVEEDORES!$A$1:$A$6940,0)),"")</f>
        <v/>
      </c>
    </row>
    <row r="2454" spans="4:35" hidden="1" x14ac:dyDescent="0.4">
      <c r="D2454" s="37"/>
      <c r="M2454" s="13"/>
      <c r="Q2454" s="16"/>
      <c r="AH2454" s="19">
        <f t="shared" si="265"/>
        <v>0</v>
      </c>
      <c r="AI2454" t="str">
        <f>IFERROR(INDEX(PROVEEDORES!$B$1:$B$6940,MATCH(AH2454,PROVEEDORES!$A$1:$A$6940,0)),"")</f>
        <v/>
      </c>
    </row>
    <row r="2455" spans="4:35" hidden="1" x14ac:dyDescent="0.4">
      <c r="D2455" s="37"/>
      <c r="Q2455" s="16"/>
      <c r="AH2455" s="19">
        <f t="shared" si="265"/>
        <v>0</v>
      </c>
      <c r="AI2455" t="str">
        <f>IFERROR(INDEX(PROVEEDORES!$B$1:$B$6940,MATCH(AH2455,PROVEEDORES!$A$1:$A$6940,0)),"")</f>
        <v/>
      </c>
    </row>
    <row r="2456" spans="4:35" hidden="1" x14ac:dyDescent="0.4">
      <c r="D2456" s="37"/>
      <c r="Q2456" s="16"/>
      <c r="AH2456" s="19">
        <f t="shared" si="265"/>
        <v>0</v>
      </c>
      <c r="AI2456" t="str">
        <f>IFERROR(INDEX(PROVEEDORES!$B$1:$B$6940,MATCH(AH2456,PROVEEDORES!$A$1:$A$6940,0)),"")</f>
        <v/>
      </c>
    </row>
    <row r="2457" spans="4:35" hidden="1" x14ac:dyDescent="0.4">
      <c r="D2457" s="37"/>
      <c r="Q2457" s="16"/>
      <c r="AH2457" s="19">
        <f t="shared" si="265"/>
        <v>0</v>
      </c>
      <c r="AI2457" t="str">
        <f>IFERROR(INDEX(PROVEEDORES!$B$1:$B$6940,MATCH(AH2457,PROVEEDORES!$A$1:$A$6940,0)),"")</f>
        <v/>
      </c>
    </row>
    <row r="2458" spans="4:35" hidden="1" x14ac:dyDescent="0.4">
      <c r="D2458" s="37"/>
      <c r="Q2458" s="16"/>
      <c r="AH2458" s="19">
        <f t="shared" si="265"/>
        <v>0</v>
      </c>
      <c r="AI2458" t="str">
        <f>IFERROR(INDEX(PROVEEDORES!$B$1:$B$6940,MATCH(AH2458,PROVEEDORES!$A$1:$A$6940,0)),"")</f>
        <v/>
      </c>
    </row>
    <row r="2459" spans="4:35" hidden="1" x14ac:dyDescent="0.4">
      <c r="D2459" s="37"/>
      <c r="Q2459" s="16"/>
      <c r="AH2459" s="19">
        <f t="shared" si="265"/>
        <v>0</v>
      </c>
      <c r="AI2459" t="str">
        <f>IFERROR(INDEX(PROVEEDORES!$B$1:$B$6940,MATCH(AH2459,PROVEEDORES!$A$1:$A$6940,0)),"")</f>
        <v/>
      </c>
    </row>
    <row r="2460" spans="4:35" hidden="1" x14ac:dyDescent="0.4">
      <c r="D2460" s="37"/>
      <c r="Q2460" s="16"/>
      <c r="AH2460" s="19">
        <f t="shared" si="265"/>
        <v>0</v>
      </c>
      <c r="AI2460" t="str">
        <f>IFERROR(INDEX(PROVEEDORES!$B$1:$B$6940,MATCH(AH2460,PROVEEDORES!$A$1:$A$6940,0)),"")</f>
        <v/>
      </c>
    </row>
    <row r="2461" spans="4:35" hidden="1" x14ac:dyDescent="0.4">
      <c r="D2461" s="37"/>
      <c r="Q2461" s="16"/>
      <c r="AH2461" s="19">
        <f t="shared" si="265"/>
        <v>0</v>
      </c>
      <c r="AI2461" t="str">
        <f>IFERROR(INDEX(PROVEEDORES!$B$1:$B$6940,MATCH(AH2461,PROVEEDORES!$A$1:$A$6940,0)),"")</f>
        <v/>
      </c>
    </row>
    <row r="2462" spans="4:35" hidden="1" x14ac:dyDescent="0.4">
      <c r="D2462" s="37"/>
      <c r="Q2462" s="16"/>
      <c r="AH2462" s="19">
        <f t="shared" si="265"/>
        <v>0</v>
      </c>
      <c r="AI2462" t="str">
        <f>IFERROR(INDEX(PROVEEDORES!$B$1:$B$6940,MATCH(AH2462,PROVEEDORES!$A$1:$A$6940,0)),"")</f>
        <v/>
      </c>
    </row>
    <row r="2463" spans="4:35" hidden="1" x14ac:dyDescent="0.4">
      <c r="D2463" s="37"/>
      <c r="Q2463" s="16"/>
      <c r="AH2463" s="19">
        <f t="shared" si="265"/>
        <v>0</v>
      </c>
      <c r="AI2463" t="str">
        <f>IFERROR(INDEX(PROVEEDORES!$B$1:$B$6940,MATCH(AH2463,PROVEEDORES!$A$1:$A$6940,0)),"")</f>
        <v/>
      </c>
    </row>
    <row r="2464" spans="4:35" hidden="1" x14ac:dyDescent="0.4">
      <c r="D2464" s="5"/>
      <c r="Q2464" s="16"/>
      <c r="AH2464" s="19">
        <f t="shared" si="265"/>
        <v>0</v>
      </c>
      <c r="AI2464" t="str">
        <f>IFERROR(INDEX(PROVEEDORES!$B$1:$B$6940,MATCH(AH2464,PROVEEDORES!$A$1:$A$6940,0)),"")</f>
        <v/>
      </c>
    </row>
    <row r="2465" spans="4:35" hidden="1" x14ac:dyDescent="0.4">
      <c r="D2465" s="5"/>
      <c r="Q2465" s="16"/>
      <c r="AH2465" s="19">
        <f t="shared" si="265"/>
        <v>0</v>
      </c>
      <c r="AI2465" t="str">
        <f>IFERROR(INDEX(PROVEEDORES!$B$1:$B$6940,MATCH(AH2465,PROVEEDORES!$A$1:$A$6940,0)),"")</f>
        <v/>
      </c>
    </row>
    <row r="2466" spans="4:35" hidden="1" x14ac:dyDescent="0.4">
      <c r="D2466" s="37"/>
      <c r="Q2466" s="16"/>
      <c r="AH2466" s="19">
        <f t="shared" si="265"/>
        <v>0</v>
      </c>
      <c r="AI2466" t="str">
        <f>IFERROR(INDEX(PROVEEDORES!$B$1:$B$6940,MATCH(AH2466,PROVEEDORES!$A$1:$A$6940,0)),"")</f>
        <v/>
      </c>
    </row>
    <row r="2467" spans="4:35" hidden="1" x14ac:dyDescent="0.4">
      <c r="D2467" s="37"/>
      <c r="Q2467" s="16"/>
      <c r="AH2467" s="19">
        <f t="shared" si="265"/>
        <v>0</v>
      </c>
      <c r="AI2467" t="str">
        <f>IFERROR(INDEX(PROVEEDORES!$B$1:$B$6940,MATCH(AH2467,PROVEEDORES!$A$1:$A$6940,0)),"")</f>
        <v/>
      </c>
    </row>
    <row r="2468" spans="4:35" hidden="1" x14ac:dyDescent="0.4">
      <c r="D2468" s="37"/>
      <c r="Q2468" s="16"/>
      <c r="AH2468" s="19">
        <f t="shared" si="265"/>
        <v>0</v>
      </c>
      <c r="AI2468" t="str">
        <f>IFERROR(INDEX(PROVEEDORES!$B$1:$B$6940,MATCH(AH2468,PROVEEDORES!$A$1:$A$6940,0)),"")</f>
        <v/>
      </c>
    </row>
    <row r="2469" spans="4:35" hidden="1" x14ac:dyDescent="0.4">
      <c r="D2469" s="37"/>
      <c r="Q2469" s="16"/>
      <c r="AH2469" s="19">
        <f t="shared" si="265"/>
        <v>0</v>
      </c>
      <c r="AI2469" t="str">
        <f>IFERROR(INDEX(PROVEEDORES!$B$1:$B$6940,MATCH(AH2469,PROVEEDORES!$A$1:$A$6940,0)),"")</f>
        <v/>
      </c>
    </row>
    <row r="2470" spans="4:35" hidden="1" x14ac:dyDescent="0.4">
      <c r="D2470" s="37"/>
      <c r="Q2470" s="16"/>
      <c r="AH2470" s="19">
        <f t="shared" si="265"/>
        <v>0</v>
      </c>
      <c r="AI2470" t="str">
        <f>IFERROR(INDEX(PROVEEDORES!$B$1:$B$6940,MATCH(AH2470,PROVEEDORES!$A$1:$A$6940,0)),"")</f>
        <v/>
      </c>
    </row>
    <row r="2471" spans="4:35" hidden="1" x14ac:dyDescent="0.4">
      <c r="D2471" s="37"/>
      <c r="Q2471" s="16"/>
      <c r="AH2471" s="19">
        <f t="shared" si="265"/>
        <v>0</v>
      </c>
      <c r="AI2471" t="str">
        <f>IFERROR(INDEX(PROVEEDORES!$B$1:$B$6940,MATCH(AH2471,PROVEEDORES!$A$1:$A$6940,0)),"")</f>
        <v/>
      </c>
    </row>
    <row r="2472" spans="4:35" hidden="1" x14ac:dyDescent="0.4">
      <c r="D2472" s="37"/>
      <c r="Q2472" s="16"/>
      <c r="AH2472" s="19">
        <f t="shared" si="265"/>
        <v>0</v>
      </c>
      <c r="AI2472" t="str">
        <f>IFERROR(INDEX(PROVEEDORES!$B$1:$B$6940,MATCH(AH2472,PROVEEDORES!$A$1:$A$6940,0)),"")</f>
        <v/>
      </c>
    </row>
    <row r="2473" spans="4:35" hidden="1" x14ac:dyDescent="0.4">
      <c r="D2473" s="37"/>
      <c r="M2473" s="13"/>
      <c r="Q2473" s="16"/>
      <c r="AH2473" s="19">
        <f t="shared" si="265"/>
        <v>0</v>
      </c>
      <c r="AI2473" t="str">
        <f>IFERROR(INDEX(PROVEEDORES!$B$1:$B$6940,MATCH(AH2473,PROVEEDORES!$A$1:$A$6940,0)),"")</f>
        <v/>
      </c>
    </row>
    <row r="2474" spans="4:35" hidden="1" x14ac:dyDescent="0.4">
      <c r="D2474" s="37"/>
      <c r="M2474" s="13"/>
      <c r="Q2474" s="16"/>
      <c r="AH2474" s="19">
        <f t="shared" ref="AH2474:AH2491" si="266">M2474</f>
        <v>0</v>
      </c>
      <c r="AI2474" t="str">
        <f>IFERROR(INDEX(PROVEEDORES!$B$1:$B$6940,MATCH(AH2474,PROVEEDORES!$A$1:$A$6940,0)),"")</f>
        <v/>
      </c>
    </row>
    <row r="2475" spans="4:35" hidden="1" x14ac:dyDescent="0.4">
      <c r="D2475" s="37"/>
      <c r="M2475" s="13"/>
      <c r="Q2475" s="16"/>
      <c r="AH2475" s="19">
        <f t="shared" si="266"/>
        <v>0</v>
      </c>
      <c r="AI2475" t="str">
        <f>IFERROR(INDEX(PROVEEDORES!$B$1:$B$6940,MATCH(AH2475,PROVEEDORES!$A$1:$A$6940,0)),"")</f>
        <v/>
      </c>
    </row>
    <row r="2476" spans="4:35" hidden="1" x14ac:dyDescent="0.4">
      <c r="D2476" s="37"/>
      <c r="M2476" s="13"/>
      <c r="Q2476" s="16"/>
      <c r="AH2476" s="19">
        <f t="shared" si="266"/>
        <v>0</v>
      </c>
      <c r="AI2476" t="str">
        <f>IFERROR(INDEX(PROVEEDORES!$B$1:$B$6940,MATCH(AH2476,PROVEEDORES!$A$1:$A$6940,0)),"")</f>
        <v/>
      </c>
    </row>
    <row r="2477" spans="4:35" hidden="1" x14ac:dyDescent="0.4">
      <c r="D2477" s="37"/>
      <c r="Q2477" s="16"/>
      <c r="AH2477" s="19">
        <f t="shared" si="266"/>
        <v>0</v>
      </c>
      <c r="AI2477" t="str">
        <f>IFERROR(INDEX(PROVEEDORES!$B$1:$B$6940,MATCH(AH2477,PROVEEDORES!$A$1:$A$6940,0)),"")</f>
        <v/>
      </c>
    </row>
    <row r="2478" spans="4:35" hidden="1" x14ac:dyDescent="0.4">
      <c r="D2478" s="37"/>
      <c r="Q2478" s="16"/>
      <c r="AH2478" s="19">
        <f t="shared" si="266"/>
        <v>0</v>
      </c>
      <c r="AI2478" t="str">
        <f>IFERROR(INDEX(PROVEEDORES!$B$1:$B$6940,MATCH(AH2478,PROVEEDORES!$A$1:$A$6940,0)),"")</f>
        <v/>
      </c>
    </row>
    <row r="2479" spans="4:35" hidden="1" x14ac:dyDescent="0.4">
      <c r="D2479" s="37"/>
      <c r="Q2479" s="16"/>
      <c r="AH2479" s="19">
        <f t="shared" si="266"/>
        <v>0</v>
      </c>
      <c r="AI2479" t="str">
        <f>IFERROR(INDEX(PROVEEDORES!$B$1:$B$6940,MATCH(AH2479,PROVEEDORES!$A$1:$A$6940,0)),"")</f>
        <v/>
      </c>
    </row>
    <row r="2480" spans="4:35" hidden="1" x14ac:dyDescent="0.4">
      <c r="D2480" s="37"/>
      <c r="Q2480" s="16"/>
      <c r="AH2480" s="19">
        <f t="shared" si="266"/>
        <v>0</v>
      </c>
      <c r="AI2480" t="str">
        <f>IFERROR(INDEX(PROVEEDORES!$B$1:$B$6940,MATCH(AH2480,PROVEEDORES!$A$1:$A$6940,0)),"")</f>
        <v/>
      </c>
    </row>
    <row r="2481" spans="4:35" hidden="1" x14ac:dyDescent="0.4">
      <c r="D2481" s="37"/>
      <c r="Q2481" s="16"/>
      <c r="AH2481" s="19">
        <f t="shared" si="266"/>
        <v>0</v>
      </c>
      <c r="AI2481" t="str">
        <f>IFERROR(INDEX(PROVEEDORES!$B$1:$B$6940,MATCH(AH2481,PROVEEDORES!$A$1:$A$6940,0)),"")</f>
        <v/>
      </c>
    </row>
    <row r="2482" spans="4:35" hidden="1" x14ac:dyDescent="0.4">
      <c r="D2482" s="37"/>
      <c r="Q2482" s="16"/>
      <c r="AH2482" s="19">
        <f t="shared" si="266"/>
        <v>0</v>
      </c>
      <c r="AI2482" t="str">
        <f>IFERROR(INDEX(PROVEEDORES!$B$1:$B$6940,MATCH(AH2482,PROVEEDORES!$A$1:$A$6940,0)),"")</f>
        <v/>
      </c>
    </row>
    <row r="2483" spans="4:35" hidden="1" x14ac:dyDescent="0.4">
      <c r="D2483" s="37"/>
      <c r="Q2483" s="16"/>
      <c r="AH2483" s="19">
        <f t="shared" si="266"/>
        <v>0</v>
      </c>
      <c r="AI2483" t="str">
        <f>IFERROR(INDEX(PROVEEDORES!$B$1:$B$6940,MATCH(AH2483,PROVEEDORES!$A$1:$A$6940,0)),"")</f>
        <v/>
      </c>
    </row>
    <row r="2484" spans="4:35" hidden="1" x14ac:dyDescent="0.4">
      <c r="D2484" s="37"/>
      <c r="Q2484" s="16"/>
      <c r="AH2484" s="19">
        <f t="shared" si="266"/>
        <v>0</v>
      </c>
      <c r="AI2484" t="str">
        <f>IFERROR(INDEX(PROVEEDORES!$B$1:$B$6940,MATCH(AH2484,PROVEEDORES!$A$1:$A$6940,0)),"")</f>
        <v/>
      </c>
    </row>
    <row r="2485" spans="4:35" hidden="1" x14ac:dyDescent="0.4">
      <c r="D2485" s="37"/>
      <c r="Q2485" s="16"/>
      <c r="AH2485" s="19">
        <f t="shared" si="266"/>
        <v>0</v>
      </c>
      <c r="AI2485" t="str">
        <f>IFERROR(INDEX(PROVEEDORES!$B$1:$B$6940,MATCH(AH2485,PROVEEDORES!$A$1:$A$6940,0)),"")</f>
        <v/>
      </c>
    </row>
    <row r="2486" spans="4:35" hidden="1" x14ac:dyDescent="0.4">
      <c r="D2486" s="37"/>
      <c r="M2486" s="13"/>
      <c r="Q2486" s="16"/>
      <c r="AH2486" s="19">
        <f t="shared" si="266"/>
        <v>0</v>
      </c>
      <c r="AI2486" t="str">
        <f>IFERROR(INDEX(PROVEEDORES!$B$1:$B$6940,MATCH(AH2486,PROVEEDORES!$A$1:$A$6940,0)),"")</f>
        <v/>
      </c>
    </row>
    <row r="2487" spans="4:35" hidden="1" x14ac:dyDescent="0.4">
      <c r="D2487" s="37"/>
      <c r="M2487" s="13"/>
      <c r="Q2487" s="16"/>
      <c r="AH2487" s="19">
        <f t="shared" si="266"/>
        <v>0</v>
      </c>
      <c r="AI2487" t="str">
        <f>IFERROR(INDEX(PROVEEDORES!$B$1:$B$6940,MATCH(AH2487,PROVEEDORES!$A$1:$A$6940,0)),"")</f>
        <v/>
      </c>
    </row>
    <row r="2488" spans="4:35" hidden="1" x14ac:dyDescent="0.4">
      <c r="D2488" s="37"/>
      <c r="Q2488" s="16"/>
      <c r="AH2488" s="19">
        <f t="shared" si="266"/>
        <v>0</v>
      </c>
      <c r="AI2488" t="str">
        <f>IFERROR(INDEX(PROVEEDORES!$B$1:$B$6940,MATCH(AH2488,PROVEEDORES!$A$1:$A$6940,0)),"")</f>
        <v/>
      </c>
    </row>
    <row r="2489" spans="4:35" hidden="1" x14ac:dyDescent="0.4">
      <c r="D2489" s="37"/>
      <c r="Q2489" s="16"/>
      <c r="AH2489" s="19">
        <f t="shared" si="266"/>
        <v>0</v>
      </c>
      <c r="AI2489" t="str">
        <f>IFERROR(INDEX(PROVEEDORES!$B$1:$B$6940,MATCH(AH2489,PROVEEDORES!$A$1:$A$6940,0)),"")</f>
        <v/>
      </c>
    </row>
    <row r="2490" spans="4:35" hidden="1" x14ac:dyDescent="0.4">
      <c r="D2490" s="37"/>
      <c r="Q2490" s="16"/>
      <c r="AH2490" s="19">
        <f t="shared" si="266"/>
        <v>0</v>
      </c>
      <c r="AI2490" t="str">
        <f>IFERROR(INDEX(PROVEEDORES!$B$1:$B$6940,MATCH(AH2490,PROVEEDORES!$A$1:$A$6940,0)),"")</f>
        <v/>
      </c>
    </row>
    <row r="2491" spans="4:35" hidden="1" x14ac:dyDescent="0.4">
      <c r="D2491" s="37"/>
      <c r="Q2491" s="16"/>
      <c r="AH2491" s="19">
        <f t="shared" si="266"/>
        <v>0</v>
      </c>
      <c r="AI2491" t="str">
        <f>IFERROR(INDEX(PROVEEDORES!$B$1:$B$6940,MATCH(AH2491,PROVEEDORES!$A$1:$A$6940,0)),"")</f>
        <v/>
      </c>
    </row>
    <row r="2492" spans="4:35" hidden="1" x14ac:dyDescent="0.4">
      <c r="D2492" s="37"/>
      <c r="M2492" s="13"/>
      <c r="Q2492" s="16"/>
      <c r="AH2492" s="19">
        <f t="shared" ref="AH2492:AH2531" si="267">M2492</f>
        <v>0</v>
      </c>
      <c r="AI2492" t="str">
        <f>IFERROR(INDEX(PROVEEDORES!$B$1:$B$6940,MATCH(AH2492,PROVEEDORES!$A$1:$A$6940,0)),"")</f>
        <v/>
      </c>
    </row>
    <row r="2493" spans="4:35" hidden="1" x14ac:dyDescent="0.4">
      <c r="D2493" s="37"/>
      <c r="Q2493" s="16"/>
      <c r="AH2493" s="19">
        <f t="shared" si="267"/>
        <v>0</v>
      </c>
      <c r="AI2493" t="str">
        <f>IFERROR(INDEX(PROVEEDORES!$B$1:$B$6940,MATCH(AH2493,PROVEEDORES!$A$1:$A$6940,0)),"")</f>
        <v/>
      </c>
    </row>
    <row r="2494" spans="4:35" hidden="1" x14ac:dyDescent="0.4">
      <c r="D2494" s="37"/>
      <c r="Q2494" s="16"/>
      <c r="AH2494" s="19">
        <f t="shared" si="267"/>
        <v>0</v>
      </c>
      <c r="AI2494" t="str">
        <f>IFERROR(INDEX(PROVEEDORES!$B$1:$B$6940,MATCH(AH2494,PROVEEDORES!$A$1:$A$6940,0)),"")</f>
        <v/>
      </c>
    </row>
    <row r="2495" spans="4:35" hidden="1" x14ac:dyDescent="0.4">
      <c r="D2495" s="37"/>
      <c r="Q2495" s="16"/>
      <c r="AH2495" s="19">
        <f t="shared" si="267"/>
        <v>0</v>
      </c>
      <c r="AI2495" t="str">
        <f>IFERROR(INDEX(PROVEEDORES!$B$1:$B$6940,MATCH(AH2495,PROVEEDORES!$A$1:$A$6940,0)),"")</f>
        <v/>
      </c>
    </row>
    <row r="2496" spans="4:35" hidden="1" x14ac:dyDescent="0.4">
      <c r="D2496" s="37"/>
      <c r="Q2496" s="16"/>
      <c r="AH2496" s="19">
        <f t="shared" si="267"/>
        <v>0</v>
      </c>
      <c r="AI2496" t="str">
        <f>IFERROR(INDEX(PROVEEDORES!$B$1:$B$6940,MATCH(AH2496,PROVEEDORES!$A$1:$A$6940,0)),"")</f>
        <v/>
      </c>
    </row>
    <row r="2497" spans="4:35" hidden="1" x14ac:dyDescent="0.4">
      <c r="D2497" s="37"/>
      <c r="M2497" s="13"/>
      <c r="Q2497" s="16"/>
      <c r="AH2497" s="19">
        <f t="shared" si="267"/>
        <v>0</v>
      </c>
      <c r="AI2497" t="str">
        <f>IFERROR(INDEX(PROVEEDORES!$B$1:$B$6940,MATCH(AH2497,PROVEEDORES!$A$1:$A$6940,0)),"")</f>
        <v/>
      </c>
    </row>
    <row r="2498" spans="4:35" hidden="1" x14ac:dyDescent="0.4">
      <c r="D2498" s="37"/>
      <c r="Q2498" s="16"/>
      <c r="AH2498" s="19">
        <f t="shared" si="267"/>
        <v>0</v>
      </c>
      <c r="AI2498" t="str">
        <f>IFERROR(INDEX(PROVEEDORES!$B$1:$B$6940,MATCH(AH2498,PROVEEDORES!$A$1:$A$6940,0)),"")</f>
        <v/>
      </c>
    </row>
    <row r="2499" spans="4:35" hidden="1" x14ac:dyDescent="0.4">
      <c r="D2499" s="37"/>
      <c r="Q2499" s="16"/>
      <c r="AH2499" s="19">
        <f t="shared" si="267"/>
        <v>0</v>
      </c>
      <c r="AI2499" t="str">
        <f>IFERROR(INDEX(PROVEEDORES!$B$1:$B$6940,MATCH(AH2499,PROVEEDORES!$A$1:$A$6940,0)),"")</f>
        <v/>
      </c>
    </row>
    <row r="2500" spans="4:35" hidden="1" x14ac:dyDescent="0.4">
      <c r="D2500" s="37"/>
      <c r="Q2500" s="16"/>
      <c r="AH2500" s="19">
        <f t="shared" si="267"/>
        <v>0</v>
      </c>
      <c r="AI2500" t="str">
        <f>IFERROR(INDEX(PROVEEDORES!$B$1:$B$6940,MATCH(AH2500,PROVEEDORES!$A$1:$A$6940,0)),"")</f>
        <v/>
      </c>
    </row>
    <row r="2501" spans="4:35" hidden="1" x14ac:dyDescent="0.4">
      <c r="D2501" s="37"/>
      <c r="Q2501" s="16"/>
      <c r="AH2501" s="19">
        <f t="shared" si="267"/>
        <v>0</v>
      </c>
      <c r="AI2501" t="str">
        <f>IFERROR(INDEX(PROVEEDORES!$B$1:$B$6940,MATCH(AH2501,PROVEEDORES!$A$1:$A$6940,0)),"")</f>
        <v/>
      </c>
    </row>
    <row r="2502" spans="4:35" hidden="1" x14ac:dyDescent="0.4">
      <c r="D2502" s="37"/>
      <c r="M2502" s="13"/>
      <c r="Q2502" s="16"/>
      <c r="AH2502" s="19">
        <f t="shared" si="267"/>
        <v>0</v>
      </c>
      <c r="AI2502" t="str">
        <f>IFERROR(INDEX(PROVEEDORES!$B$1:$B$6940,MATCH(AH2502,PROVEEDORES!$A$1:$A$6940,0)),"")</f>
        <v/>
      </c>
    </row>
    <row r="2503" spans="4:35" hidden="1" x14ac:dyDescent="0.4">
      <c r="D2503" s="37"/>
      <c r="Q2503" s="16"/>
      <c r="AH2503" s="19">
        <f t="shared" si="267"/>
        <v>0</v>
      </c>
      <c r="AI2503" t="str">
        <f>IFERROR(INDEX(PROVEEDORES!$B$1:$B$6940,MATCH(AH2503,PROVEEDORES!$A$1:$A$6940,0)),"")</f>
        <v/>
      </c>
    </row>
    <row r="2504" spans="4:35" hidden="1" x14ac:dyDescent="0.4">
      <c r="D2504" s="37"/>
      <c r="Q2504" s="16"/>
      <c r="AH2504" s="19">
        <f t="shared" si="267"/>
        <v>0</v>
      </c>
      <c r="AI2504" t="str">
        <f>IFERROR(INDEX(PROVEEDORES!$B$1:$B$6940,MATCH(AH2504,PROVEEDORES!$A$1:$A$6940,0)),"")</f>
        <v/>
      </c>
    </row>
    <row r="2505" spans="4:35" hidden="1" x14ac:dyDescent="0.4">
      <c r="D2505" s="37"/>
      <c r="Q2505" s="16"/>
      <c r="AH2505" s="19">
        <f t="shared" si="267"/>
        <v>0</v>
      </c>
      <c r="AI2505" t="str">
        <f>IFERROR(INDEX(PROVEEDORES!$B$1:$B$6940,MATCH(AH2505,PROVEEDORES!$A$1:$A$6940,0)),"")</f>
        <v/>
      </c>
    </row>
    <row r="2506" spans="4:35" hidden="1" x14ac:dyDescent="0.4">
      <c r="D2506" s="37"/>
      <c r="Q2506" s="16"/>
      <c r="AH2506" s="19">
        <f t="shared" si="267"/>
        <v>0</v>
      </c>
      <c r="AI2506" t="str">
        <f>IFERROR(INDEX(PROVEEDORES!$B$1:$B$6940,MATCH(AH2506,PROVEEDORES!$A$1:$A$6940,0)),"")</f>
        <v/>
      </c>
    </row>
    <row r="2507" spans="4:35" hidden="1" x14ac:dyDescent="0.4">
      <c r="D2507" s="37"/>
      <c r="M2507" s="13"/>
      <c r="Q2507" s="16"/>
      <c r="AH2507" s="19">
        <f t="shared" si="267"/>
        <v>0</v>
      </c>
      <c r="AI2507" t="str">
        <f>IFERROR(INDEX(PROVEEDORES!$B$1:$B$6940,MATCH(AH2507,PROVEEDORES!$A$1:$A$6940,0)),"")</f>
        <v/>
      </c>
    </row>
    <row r="2508" spans="4:35" hidden="1" x14ac:dyDescent="0.4">
      <c r="D2508" s="37"/>
      <c r="Q2508" s="16"/>
      <c r="AH2508" s="19">
        <f t="shared" si="267"/>
        <v>0</v>
      </c>
      <c r="AI2508" t="str">
        <f>IFERROR(INDEX(PROVEEDORES!$B$1:$B$6940,MATCH(AH2508,PROVEEDORES!$A$1:$A$6940,0)),"")</f>
        <v/>
      </c>
    </row>
    <row r="2509" spans="4:35" hidden="1" x14ac:dyDescent="0.4">
      <c r="D2509" s="37"/>
      <c r="Q2509" s="16"/>
      <c r="AH2509" s="19">
        <f t="shared" si="267"/>
        <v>0</v>
      </c>
      <c r="AI2509" t="str">
        <f>IFERROR(INDEX(PROVEEDORES!$B$1:$B$6940,MATCH(AH2509,PROVEEDORES!$A$1:$A$6940,0)),"")</f>
        <v/>
      </c>
    </row>
    <row r="2510" spans="4:35" hidden="1" x14ac:dyDescent="0.4">
      <c r="D2510" s="37"/>
      <c r="Q2510" s="16"/>
      <c r="AH2510" s="19">
        <f t="shared" si="267"/>
        <v>0</v>
      </c>
      <c r="AI2510" t="str">
        <f>IFERROR(INDEX(PROVEEDORES!$B$1:$B$6940,MATCH(AH2510,PROVEEDORES!$A$1:$A$6940,0)),"")</f>
        <v/>
      </c>
    </row>
    <row r="2511" spans="4:35" hidden="1" x14ac:dyDescent="0.4">
      <c r="D2511" s="37"/>
      <c r="Q2511" s="16"/>
      <c r="AH2511" s="19">
        <f t="shared" si="267"/>
        <v>0</v>
      </c>
      <c r="AI2511" t="str">
        <f>IFERROR(INDEX(PROVEEDORES!$B$1:$B$6940,MATCH(AH2511,PROVEEDORES!$A$1:$A$6940,0)),"")</f>
        <v/>
      </c>
    </row>
    <row r="2512" spans="4:35" hidden="1" x14ac:dyDescent="0.4">
      <c r="D2512" s="37"/>
      <c r="M2512" s="13"/>
      <c r="Q2512" s="16"/>
      <c r="AH2512" s="19">
        <f t="shared" si="267"/>
        <v>0</v>
      </c>
      <c r="AI2512" t="str">
        <f>IFERROR(INDEX(PROVEEDORES!$B$1:$B$6940,MATCH(AH2512,PROVEEDORES!$A$1:$A$6940,0)),"")</f>
        <v/>
      </c>
    </row>
    <row r="2513" spans="4:35" hidden="1" x14ac:dyDescent="0.4">
      <c r="D2513" s="37"/>
      <c r="Q2513" s="16"/>
      <c r="AH2513" s="19">
        <f t="shared" si="267"/>
        <v>0</v>
      </c>
      <c r="AI2513" t="str">
        <f>IFERROR(INDEX(PROVEEDORES!$B$1:$B$6940,MATCH(AH2513,PROVEEDORES!$A$1:$A$6940,0)),"")</f>
        <v/>
      </c>
    </row>
    <row r="2514" spans="4:35" hidden="1" x14ac:dyDescent="0.4">
      <c r="D2514" s="37"/>
      <c r="Q2514" s="16"/>
      <c r="AH2514" s="19">
        <f t="shared" si="267"/>
        <v>0</v>
      </c>
      <c r="AI2514" t="str">
        <f>IFERROR(INDEX(PROVEEDORES!$B$1:$B$6940,MATCH(AH2514,PROVEEDORES!$A$1:$A$6940,0)),"")</f>
        <v/>
      </c>
    </row>
    <row r="2515" spans="4:35" hidden="1" x14ac:dyDescent="0.4">
      <c r="D2515" s="37"/>
      <c r="Q2515" s="16"/>
      <c r="AH2515" s="19">
        <f t="shared" si="267"/>
        <v>0</v>
      </c>
      <c r="AI2515" t="str">
        <f>IFERROR(INDEX(PROVEEDORES!$B$1:$B$6940,MATCH(AH2515,PROVEEDORES!$A$1:$A$6940,0)),"")</f>
        <v/>
      </c>
    </row>
    <row r="2516" spans="4:35" hidden="1" x14ac:dyDescent="0.4">
      <c r="D2516" s="37"/>
      <c r="Q2516" s="16"/>
      <c r="AH2516" s="19">
        <f t="shared" si="267"/>
        <v>0</v>
      </c>
      <c r="AI2516" t="str">
        <f>IFERROR(INDEX(PROVEEDORES!$B$1:$B$6940,MATCH(AH2516,PROVEEDORES!$A$1:$A$6940,0)),"")</f>
        <v/>
      </c>
    </row>
    <row r="2517" spans="4:35" hidden="1" x14ac:dyDescent="0.4">
      <c r="D2517" s="37"/>
      <c r="M2517" s="13"/>
      <c r="Q2517" s="16"/>
      <c r="AH2517" s="19">
        <f t="shared" si="267"/>
        <v>0</v>
      </c>
      <c r="AI2517" t="str">
        <f>IFERROR(INDEX(PROVEEDORES!$B$1:$B$6940,MATCH(AH2517,PROVEEDORES!$A$1:$A$6940,0)),"")</f>
        <v/>
      </c>
    </row>
    <row r="2518" spans="4:35" hidden="1" x14ac:dyDescent="0.4">
      <c r="D2518" s="37"/>
      <c r="Q2518" s="16"/>
      <c r="AH2518" s="19">
        <f t="shared" si="267"/>
        <v>0</v>
      </c>
      <c r="AI2518" t="str">
        <f>IFERROR(INDEX(PROVEEDORES!$B$1:$B$6940,MATCH(AH2518,PROVEEDORES!$A$1:$A$6940,0)),"")</f>
        <v/>
      </c>
    </row>
    <row r="2519" spans="4:35" hidden="1" x14ac:dyDescent="0.4">
      <c r="D2519" s="37"/>
      <c r="Q2519" s="16"/>
      <c r="AH2519" s="19">
        <f t="shared" si="267"/>
        <v>0</v>
      </c>
      <c r="AI2519" t="str">
        <f>IFERROR(INDEX(PROVEEDORES!$B$1:$B$6940,MATCH(AH2519,PROVEEDORES!$A$1:$A$6940,0)),"")</f>
        <v/>
      </c>
    </row>
    <row r="2520" spans="4:35" hidden="1" x14ac:dyDescent="0.4">
      <c r="D2520" s="37"/>
      <c r="Q2520" s="16"/>
      <c r="AH2520" s="19">
        <f t="shared" si="267"/>
        <v>0</v>
      </c>
      <c r="AI2520" t="str">
        <f>IFERROR(INDEX(PROVEEDORES!$B$1:$B$6940,MATCH(AH2520,PROVEEDORES!$A$1:$A$6940,0)),"")</f>
        <v/>
      </c>
    </row>
    <row r="2521" spans="4:35" hidden="1" x14ac:dyDescent="0.4">
      <c r="D2521" s="37"/>
      <c r="M2521" s="13"/>
      <c r="Q2521" s="16"/>
      <c r="AH2521" s="19">
        <f t="shared" si="267"/>
        <v>0</v>
      </c>
      <c r="AI2521" t="str">
        <f>IFERROR(INDEX(PROVEEDORES!$B$1:$B$6940,MATCH(AH2521,PROVEEDORES!$A$1:$A$6940,0)),"")</f>
        <v/>
      </c>
    </row>
    <row r="2522" spans="4:35" hidden="1" x14ac:dyDescent="0.4">
      <c r="D2522" s="37"/>
      <c r="M2522" s="13"/>
      <c r="Q2522" s="16"/>
      <c r="AH2522" s="19">
        <f t="shared" si="267"/>
        <v>0</v>
      </c>
      <c r="AI2522" t="str">
        <f>IFERROR(INDEX(PROVEEDORES!$B$1:$B$6940,MATCH(AH2522,PROVEEDORES!$A$1:$A$6940,0)),"")</f>
        <v/>
      </c>
    </row>
    <row r="2523" spans="4:35" hidden="1" x14ac:dyDescent="0.4">
      <c r="D2523" s="37"/>
      <c r="Q2523" s="16"/>
      <c r="AH2523" s="19">
        <f t="shared" si="267"/>
        <v>0</v>
      </c>
      <c r="AI2523" t="str">
        <f>IFERROR(INDEX(PROVEEDORES!$B$1:$B$6940,MATCH(AH2523,PROVEEDORES!$A$1:$A$6940,0)),"")</f>
        <v/>
      </c>
    </row>
    <row r="2524" spans="4:35" hidden="1" x14ac:dyDescent="0.4">
      <c r="D2524" s="37"/>
      <c r="Q2524" s="16"/>
      <c r="AH2524" s="19">
        <f t="shared" si="267"/>
        <v>0</v>
      </c>
      <c r="AI2524" t="str">
        <f>IFERROR(INDEX(PROVEEDORES!$B$1:$B$6940,MATCH(AH2524,PROVEEDORES!$A$1:$A$6940,0)),"")</f>
        <v/>
      </c>
    </row>
    <row r="2525" spans="4:35" hidden="1" x14ac:dyDescent="0.4">
      <c r="D2525" s="37"/>
      <c r="Q2525" s="16"/>
      <c r="AH2525" s="19">
        <f t="shared" si="267"/>
        <v>0</v>
      </c>
      <c r="AI2525" t="str">
        <f>IFERROR(INDEX(PROVEEDORES!$B$1:$B$6940,MATCH(AH2525,PROVEEDORES!$A$1:$A$6940,0)),"")</f>
        <v/>
      </c>
    </row>
    <row r="2526" spans="4:35" hidden="1" x14ac:dyDescent="0.4">
      <c r="D2526" s="37"/>
      <c r="M2526" s="13"/>
      <c r="Q2526" s="16"/>
      <c r="AH2526" s="19">
        <f t="shared" si="267"/>
        <v>0</v>
      </c>
      <c r="AI2526" t="str">
        <f>IFERROR(INDEX(PROVEEDORES!$B$1:$B$6940,MATCH(AH2526,PROVEEDORES!$A$1:$A$6940,0)),"")</f>
        <v/>
      </c>
    </row>
    <row r="2527" spans="4:35" hidden="1" x14ac:dyDescent="0.4">
      <c r="D2527" s="37"/>
      <c r="M2527" s="13"/>
      <c r="Q2527" s="16"/>
      <c r="AH2527" s="19">
        <f t="shared" si="267"/>
        <v>0</v>
      </c>
      <c r="AI2527" t="str">
        <f>IFERROR(INDEX(PROVEEDORES!$B$1:$B$6940,MATCH(AH2527,PROVEEDORES!$A$1:$A$6940,0)),"")</f>
        <v/>
      </c>
    </row>
    <row r="2528" spans="4:35" hidden="1" x14ac:dyDescent="0.4">
      <c r="D2528" s="37"/>
      <c r="Q2528" s="16"/>
      <c r="AH2528" s="19">
        <f t="shared" si="267"/>
        <v>0</v>
      </c>
      <c r="AI2528" t="str">
        <f>IFERROR(INDEX(PROVEEDORES!$B$1:$B$6940,MATCH(AH2528,PROVEEDORES!$A$1:$A$6940,0)),"")</f>
        <v/>
      </c>
    </row>
    <row r="2529" spans="4:35" hidden="1" x14ac:dyDescent="0.4">
      <c r="D2529" s="37"/>
      <c r="Q2529" s="16"/>
      <c r="AH2529" s="19">
        <f t="shared" si="267"/>
        <v>0</v>
      </c>
      <c r="AI2529" t="str">
        <f>IFERROR(INDEX(PROVEEDORES!$B$1:$B$6940,MATCH(AH2529,PROVEEDORES!$A$1:$A$6940,0)),"")</f>
        <v/>
      </c>
    </row>
    <row r="2530" spans="4:35" hidden="1" x14ac:dyDescent="0.4">
      <c r="D2530" s="37"/>
      <c r="Q2530" s="16"/>
      <c r="AH2530" s="19">
        <f t="shared" si="267"/>
        <v>0</v>
      </c>
      <c r="AI2530" t="str">
        <f>IFERROR(INDEX(PROVEEDORES!$B$1:$B$6940,MATCH(AH2530,PROVEEDORES!$A$1:$A$6940,0)),"")</f>
        <v/>
      </c>
    </row>
    <row r="2531" spans="4:35" hidden="1" x14ac:dyDescent="0.4">
      <c r="D2531" s="37"/>
      <c r="M2531" s="13"/>
      <c r="Q2531" s="16"/>
      <c r="AH2531" s="19">
        <f t="shared" si="267"/>
        <v>0</v>
      </c>
      <c r="AI2531" t="str">
        <f>IFERROR(INDEX(PROVEEDORES!$B$1:$B$6940,MATCH(AH2531,PROVEEDORES!$A$1:$A$6940,0)),"")</f>
        <v/>
      </c>
    </row>
    <row r="2532" spans="4:35" hidden="1" x14ac:dyDescent="0.4">
      <c r="D2532" s="37"/>
      <c r="M2532" s="13"/>
      <c r="Q2532" s="16"/>
      <c r="AH2532" s="19">
        <f t="shared" ref="AH2532:AH2559" si="268">M2532</f>
        <v>0</v>
      </c>
      <c r="AI2532" t="str">
        <f>IFERROR(INDEX(PROVEEDORES!$B$1:$B$6940,MATCH(AH2532,PROVEEDORES!$A$1:$A$6940,0)),"")</f>
        <v/>
      </c>
    </row>
    <row r="2533" spans="4:35" hidden="1" x14ac:dyDescent="0.4">
      <c r="D2533" s="37"/>
      <c r="Q2533" s="16"/>
      <c r="AH2533" s="19">
        <f t="shared" si="268"/>
        <v>0</v>
      </c>
      <c r="AI2533" t="str">
        <f>IFERROR(INDEX(PROVEEDORES!$B$1:$B$6940,MATCH(AH2533,PROVEEDORES!$A$1:$A$6940,0)),"")</f>
        <v/>
      </c>
    </row>
    <row r="2534" spans="4:35" hidden="1" x14ac:dyDescent="0.4">
      <c r="D2534" s="37"/>
      <c r="Q2534" s="16"/>
      <c r="AH2534" s="19">
        <f t="shared" si="268"/>
        <v>0</v>
      </c>
      <c r="AI2534" t="str">
        <f>IFERROR(INDEX(PROVEEDORES!$B$1:$B$6940,MATCH(AH2534,PROVEEDORES!$A$1:$A$6940,0)),"")</f>
        <v/>
      </c>
    </row>
    <row r="2535" spans="4:35" hidden="1" x14ac:dyDescent="0.4">
      <c r="D2535" s="37"/>
      <c r="Q2535" s="16"/>
      <c r="AH2535" s="19">
        <f t="shared" si="268"/>
        <v>0</v>
      </c>
      <c r="AI2535" t="str">
        <f>IFERROR(INDEX(PROVEEDORES!$B$1:$B$6940,MATCH(AH2535,PROVEEDORES!$A$1:$A$6940,0)),"")</f>
        <v/>
      </c>
    </row>
    <row r="2536" spans="4:35" hidden="1" x14ac:dyDescent="0.4">
      <c r="D2536" s="37"/>
      <c r="M2536" s="13"/>
      <c r="Q2536" s="16"/>
      <c r="AH2536" s="19">
        <f t="shared" si="268"/>
        <v>0</v>
      </c>
      <c r="AI2536" t="str">
        <f>IFERROR(INDEX(PROVEEDORES!$B$1:$B$6940,MATCH(AH2536,PROVEEDORES!$A$1:$A$6940,0)),"")</f>
        <v/>
      </c>
    </row>
    <row r="2537" spans="4:35" hidden="1" x14ac:dyDescent="0.4">
      <c r="D2537" s="37"/>
      <c r="M2537" s="13"/>
      <c r="Q2537" s="16"/>
      <c r="AH2537" s="19">
        <f t="shared" si="268"/>
        <v>0</v>
      </c>
      <c r="AI2537" t="str">
        <f>IFERROR(INDEX(PROVEEDORES!$B$1:$B$6940,MATCH(AH2537,PROVEEDORES!$A$1:$A$6940,0)),"")</f>
        <v/>
      </c>
    </row>
    <row r="2538" spans="4:35" hidden="1" x14ac:dyDescent="0.4">
      <c r="D2538" s="37"/>
      <c r="Q2538" s="16"/>
      <c r="AH2538" s="19">
        <f t="shared" si="268"/>
        <v>0</v>
      </c>
      <c r="AI2538" t="str">
        <f>IFERROR(INDEX(PROVEEDORES!$B$1:$B$6940,MATCH(AH2538,PROVEEDORES!$A$1:$A$6940,0)),"")</f>
        <v/>
      </c>
    </row>
    <row r="2539" spans="4:35" hidden="1" x14ac:dyDescent="0.4">
      <c r="D2539" s="37"/>
      <c r="Q2539" s="16"/>
      <c r="AH2539" s="19">
        <f t="shared" si="268"/>
        <v>0</v>
      </c>
      <c r="AI2539" t="str">
        <f>IFERROR(INDEX(PROVEEDORES!$B$1:$B$6940,MATCH(AH2539,PROVEEDORES!$A$1:$A$6940,0)),"")</f>
        <v/>
      </c>
    </row>
    <row r="2540" spans="4:35" hidden="1" x14ac:dyDescent="0.4">
      <c r="D2540" s="37"/>
      <c r="Q2540" s="16"/>
      <c r="AH2540" s="19">
        <f t="shared" si="268"/>
        <v>0</v>
      </c>
      <c r="AI2540" t="str">
        <f>IFERROR(INDEX(PROVEEDORES!$B$1:$B$6940,MATCH(AH2540,PROVEEDORES!$A$1:$A$6940,0)),"")</f>
        <v/>
      </c>
    </row>
    <row r="2541" spans="4:35" hidden="1" x14ac:dyDescent="0.4">
      <c r="D2541" s="37"/>
      <c r="Q2541" s="16"/>
      <c r="AH2541" s="19">
        <f t="shared" si="268"/>
        <v>0</v>
      </c>
      <c r="AI2541" t="str">
        <f>IFERROR(INDEX(PROVEEDORES!$B$1:$B$6940,MATCH(AH2541,PROVEEDORES!$A$1:$A$6940,0)),"")</f>
        <v/>
      </c>
    </row>
    <row r="2542" spans="4:35" hidden="1" x14ac:dyDescent="0.4">
      <c r="D2542" s="37"/>
      <c r="M2542" s="13"/>
      <c r="Q2542" s="16"/>
      <c r="AH2542" s="19">
        <f t="shared" si="268"/>
        <v>0</v>
      </c>
      <c r="AI2542" t="str">
        <f>IFERROR(INDEX(PROVEEDORES!$B$1:$B$6940,MATCH(AH2542,PROVEEDORES!$A$1:$A$6940,0)),"")</f>
        <v/>
      </c>
    </row>
    <row r="2543" spans="4:35" hidden="1" x14ac:dyDescent="0.4">
      <c r="D2543" s="37"/>
      <c r="Q2543" s="16"/>
      <c r="AH2543" s="19">
        <f t="shared" si="268"/>
        <v>0</v>
      </c>
      <c r="AI2543" t="str">
        <f>IFERROR(INDEX(PROVEEDORES!$B$1:$B$6940,MATCH(AH2543,PROVEEDORES!$A$1:$A$6940,0)),"")</f>
        <v/>
      </c>
    </row>
    <row r="2544" spans="4:35" hidden="1" x14ac:dyDescent="0.4">
      <c r="D2544" s="37"/>
      <c r="Q2544" s="16"/>
      <c r="AH2544" s="19">
        <f t="shared" si="268"/>
        <v>0</v>
      </c>
      <c r="AI2544" t="str">
        <f>IFERROR(INDEX(PROVEEDORES!$B$1:$B$6940,MATCH(AH2544,PROVEEDORES!$A$1:$A$6940,0)),"")</f>
        <v/>
      </c>
    </row>
    <row r="2545" spans="4:35" hidden="1" x14ac:dyDescent="0.4">
      <c r="D2545" s="37"/>
      <c r="Q2545" s="16"/>
      <c r="AH2545" s="19">
        <f t="shared" si="268"/>
        <v>0</v>
      </c>
      <c r="AI2545" t="str">
        <f>IFERROR(INDEX(PROVEEDORES!$B$1:$B$6940,MATCH(AH2545,PROVEEDORES!$A$1:$A$6940,0)),"")</f>
        <v/>
      </c>
    </row>
    <row r="2546" spans="4:35" hidden="1" x14ac:dyDescent="0.4">
      <c r="D2546" s="37"/>
      <c r="Q2546" s="16"/>
      <c r="AH2546" s="19">
        <f t="shared" si="268"/>
        <v>0</v>
      </c>
      <c r="AI2546" t="str">
        <f>IFERROR(INDEX(PROVEEDORES!$B$1:$B$6940,MATCH(AH2546,PROVEEDORES!$A$1:$A$6940,0)),"")</f>
        <v/>
      </c>
    </row>
    <row r="2547" spans="4:35" hidden="1" x14ac:dyDescent="0.4">
      <c r="D2547" s="37"/>
      <c r="M2547" s="13"/>
      <c r="Q2547" s="16"/>
      <c r="AH2547" s="19">
        <f t="shared" si="268"/>
        <v>0</v>
      </c>
      <c r="AI2547" t="str">
        <f>IFERROR(INDEX(PROVEEDORES!$B$1:$B$6940,MATCH(AH2547,PROVEEDORES!$A$1:$A$6940,0)),"")</f>
        <v/>
      </c>
    </row>
    <row r="2548" spans="4:35" hidden="1" x14ac:dyDescent="0.4">
      <c r="D2548" s="37"/>
      <c r="Q2548" s="16"/>
      <c r="AH2548" s="19">
        <f t="shared" si="268"/>
        <v>0</v>
      </c>
      <c r="AI2548" t="str">
        <f>IFERROR(INDEX(PROVEEDORES!$B$1:$B$6940,MATCH(AH2548,PROVEEDORES!$A$1:$A$6940,0)),"")</f>
        <v/>
      </c>
    </row>
    <row r="2549" spans="4:35" hidden="1" x14ac:dyDescent="0.4">
      <c r="D2549" s="37"/>
      <c r="Q2549" s="16"/>
      <c r="AH2549" s="19">
        <f t="shared" si="268"/>
        <v>0</v>
      </c>
      <c r="AI2549" t="str">
        <f>IFERROR(INDEX(PROVEEDORES!$B$1:$B$6940,MATCH(AH2549,PROVEEDORES!$A$1:$A$6940,0)),"")</f>
        <v/>
      </c>
    </row>
    <row r="2550" spans="4:35" hidden="1" x14ac:dyDescent="0.4">
      <c r="D2550" s="37"/>
      <c r="Q2550" s="16"/>
      <c r="AH2550" s="19">
        <f t="shared" si="268"/>
        <v>0</v>
      </c>
      <c r="AI2550" t="str">
        <f>IFERROR(INDEX(PROVEEDORES!$B$1:$B$6940,MATCH(AH2550,PROVEEDORES!$A$1:$A$6940,0)),"")</f>
        <v/>
      </c>
    </row>
    <row r="2551" spans="4:35" hidden="1" x14ac:dyDescent="0.4">
      <c r="D2551" s="37"/>
      <c r="Q2551" s="16"/>
      <c r="AH2551" s="19">
        <f t="shared" si="268"/>
        <v>0</v>
      </c>
      <c r="AI2551" t="str">
        <f>IFERROR(INDEX(PROVEEDORES!$B$1:$B$6940,MATCH(AH2551,PROVEEDORES!$A$1:$A$6940,0)),"")</f>
        <v/>
      </c>
    </row>
    <row r="2552" spans="4:35" hidden="1" x14ac:dyDescent="0.4">
      <c r="D2552" s="37"/>
      <c r="M2552" s="13"/>
      <c r="Q2552" s="16"/>
      <c r="AH2552" s="19">
        <f t="shared" si="268"/>
        <v>0</v>
      </c>
      <c r="AI2552" t="str">
        <f>IFERROR(INDEX(PROVEEDORES!$B$1:$B$6940,MATCH(AH2552,PROVEEDORES!$A$1:$A$6940,0)),"")</f>
        <v/>
      </c>
    </row>
    <row r="2553" spans="4:35" hidden="1" x14ac:dyDescent="0.4">
      <c r="D2553" s="37"/>
      <c r="Q2553" s="16"/>
      <c r="AH2553" s="19">
        <f t="shared" si="268"/>
        <v>0</v>
      </c>
      <c r="AI2553" t="str">
        <f>IFERROR(INDEX(PROVEEDORES!$B$1:$B$6940,MATCH(AH2553,PROVEEDORES!$A$1:$A$6940,0)),"")</f>
        <v/>
      </c>
    </row>
    <row r="2554" spans="4:35" hidden="1" x14ac:dyDescent="0.4">
      <c r="D2554" s="37"/>
      <c r="Q2554" s="16"/>
      <c r="AH2554" s="19">
        <f t="shared" si="268"/>
        <v>0</v>
      </c>
      <c r="AI2554" t="str">
        <f>IFERROR(INDEX(PROVEEDORES!$B$1:$B$6940,MATCH(AH2554,PROVEEDORES!$A$1:$A$6940,0)),"")</f>
        <v/>
      </c>
    </row>
    <row r="2555" spans="4:35" hidden="1" x14ac:dyDescent="0.4">
      <c r="D2555" s="37"/>
      <c r="Q2555" s="16"/>
      <c r="AH2555" s="19">
        <f t="shared" si="268"/>
        <v>0</v>
      </c>
      <c r="AI2555" t="str">
        <f>IFERROR(INDEX(PROVEEDORES!$B$1:$B$6940,MATCH(AH2555,PROVEEDORES!$A$1:$A$6940,0)),"")</f>
        <v/>
      </c>
    </row>
    <row r="2556" spans="4:35" hidden="1" x14ac:dyDescent="0.4">
      <c r="D2556" s="37"/>
      <c r="Q2556" s="16"/>
      <c r="AH2556" s="19">
        <f t="shared" si="268"/>
        <v>0</v>
      </c>
      <c r="AI2556" t="str">
        <f>IFERROR(INDEX(PROVEEDORES!$B$1:$B$6940,MATCH(AH2556,PROVEEDORES!$A$1:$A$6940,0)),"")</f>
        <v/>
      </c>
    </row>
    <row r="2557" spans="4:35" hidden="1" x14ac:dyDescent="0.4">
      <c r="D2557" s="37"/>
      <c r="M2557" s="13"/>
      <c r="Q2557" s="16"/>
      <c r="AH2557" s="19">
        <f t="shared" si="268"/>
        <v>0</v>
      </c>
      <c r="AI2557" t="str">
        <f>IFERROR(INDEX(PROVEEDORES!$B$1:$B$6940,MATCH(AH2557,PROVEEDORES!$A$1:$A$6940,0)),"")</f>
        <v/>
      </c>
    </row>
    <row r="2558" spans="4:35" hidden="1" x14ac:dyDescent="0.4">
      <c r="D2558" s="37"/>
      <c r="Q2558" s="16"/>
      <c r="AH2558" s="19">
        <f t="shared" si="268"/>
        <v>0</v>
      </c>
      <c r="AI2558" t="str">
        <f>IFERROR(INDEX(PROVEEDORES!$B$1:$B$6940,MATCH(AH2558,PROVEEDORES!$A$1:$A$6940,0)),"")</f>
        <v/>
      </c>
    </row>
    <row r="2559" spans="4:35" hidden="1" x14ac:dyDescent="0.4">
      <c r="D2559" s="37"/>
      <c r="Q2559" s="16"/>
      <c r="AH2559" s="19">
        <f t="shared" si="268"/>
        <v>0</v>
      </c>
      <c r="AI2559" t="str">
        <f>IFERROR(INDEX(PROVEEDORES!$B$1:$B$6940,MATCH(AH2559,PROVEEDORES!$A$1:$A$6940,0)),"")</f>
        <v/>
      </c>
    </row>
    <row r="2560" spans="4:35" hidden="1" x14ac:dyDescent="0.4">
      <c r="D2560" s="37"/>
      <c r="Q2560" s="16"/>
      <c r="AH2560" s="19">
        <f t="shared" ref="AH2560:AH2571" si="269">M2560</f>
        <v>0</v>
      </c>
      <c r="AI2560" t="str">
        <f>IFERROR(INDEX(PROVEEDORES!$B$1:$B$6940,MATCH(AH2560,PROVEEDORES!$A$1:$A$6940,0)),"")</f>
        <v/>
      </c>
    </row>
    <row r="2561" spans="4:35" hidden="1" x14ac:dyDescent="0.4">
      <c r="D2561" s="37"/>
      <c r="Q2561" s="16"/>
      <c r="AH2561" s="19">
        <f t="shared" si="269"/>
        <v>0</v>
      </c>
      <c r="AI2561" t="str">
        <f>IFERROR(INDEX(PROVEEDORES!$B$1:$B$6940,MATCH(AH2561,PROVEEDORES!$A$1:$A$6940,0)),"")</f>
        <v/>
      </c>
    </row>
    <row r="2562" spans="4:35" hidden="1" x14ac:dyDescent="0.4">
      <c r="D2562" s="37"/>
      <c r="M2562" s="13"/>
      <c r="Q2562" s="16"/>
      <c r="AH2562" s="19">
        <f t="shared" si="269"/>
        <v>0</v>
      </c>
      <c r="AI2562" t="str">
        <f>IFERROR(INDEX(PROVEEDORES!$B$1:$B$6940,MATCH(AH2562,PROVEEDORES!$A$1:$A$6940,0)),"")</f>
        <v/>
      </c>
    </row>
    <row r="2563" spans="4:35" hidden="1" x14ac:dyDescent="0.4">
      <c r="D2563" s="37"/>
      <c r="Q2563" s="16"/>
      <c r="AH2563" s="19">
        <f t="shared" si="269"/>
        <v>0</v>
      </c>
      <c r="AI2563" t="str">
        <f>IFERROR(INDEX(PROVEEDORES!$B$1:$B$6940,MATCH(AH2563,PROVEEDORES!$A$1:$A$6940,0)),"")</f>
        <v/>
      </c>
    </row>
    <row r="2564" spans="4:35" hidden="1" x14ac:dyDescent="0.4">
      <c r="D2564" s="37"/>
      <c r="Q2564" s="16"/>
      <c r="AH2564" s="19">
        <f t="shared" si="269"/>
        <v>0</v>
      </c>
      <c r="AI2564" t="str">
        <f>IFERROR(INDEX(PROVEEDORES!$B$1:$B$6940,MATCH(AH2564,PROVEEDORES!$A$1:$A$6940,0)),"")</f>
        <v/>
      </c>
    </row>
    <row r="2565" spans="4:35" hidden="1" x14ac:dyDescent="0.4">
      <c r="D2565" s="37"/>
      <c r="Q2565" s="16"/>
      <c r="AH2565" s="19">
        <f t="shared" si="269"/>
        <v>0</v>
      </c>
      <c r="AI2565" t="str">
        <f>IFERROR(INDEX(PROVEEDORES!$B$1:$B$6940,MATCH(AH2565,PROVEEDORES!$A$1:$A$6940,0)),"")</f>
        <v/>
      </c>
    </row>
    <row r="2566" spans="4:35" hidden="1" x14ac:dyDescent="0.4">
      <c r="D2566" s="37"/>
      <c r="Q2566" s="16"/>
      <c r="AH2566" s="19">
        <f t="shared" si="269"/>
        <v>0</v>
      </c>
      <c r="AI2566" t="str">
        <f>IFERROR(INDEX(PROVEEDORES!$B$1:$B$6940,MATCH(AH2566,PROVEEDORES!$A$1:$A$6940,0)),"")</f>
        <v/>
      </c>
    </row>
    <row r="2567" spans="4:35" hidden="1" x14ac:dyDescent="0.4">
      <c r="D2567" s="37"/>
      <c r="M2567" s="13"/>
      <c r="Q2567" s="16"/>
      <c r="AH2567" s="19">
        <f t="shared" si="269"/>
        <v>0</v>
      </c>
      <c r="AI2567" t="str">
        <f>IFERROR(INDEX(PROVEEDORES!$B$1:$B$6940,MATCH(AH2567,PROVEEDORES!$A$1:$A$6940,0)),"")</f>
        <v/>
      </c>
    </row>
    <row r="2568" spans="4:35" hidden="1" x14ac:dyDescent="0.4">
      <c r="D2568" s="37"/>
      <c r="Q2568" s="16"/>
      <c r="AH2568" s="19">
        <f t="shared" si="269"/>
        <v>0</v>
      </c>
      <c r="AI2568" t="str">
        <f>IFERROR(INDEX(PROVEEDORES!$B$1:$B$6940,MATCH(AH2568,PROVEEDORES!$A$1:$A$6940,0)),"")</f>
        <v/>
      </c>
    </row>
    <row r="2569" spans="4:35" hidden="1" x14ac:dyDescent="0.4">
      <c r="D2569" s="37"/>
      <c r="Q2569" s="16"/>
      <c r="AH2569" s="19">
        <f t="shared" si="269"/>
        <v>0</v>
      </c>
      <c r="AI2569" t="str">
        <f>IFERROR(INDEX(PROVEEDORES!$B$1:$B$6940,MATCH(AH2569,PROVEEDORES!$A$1:$A$6940,0)),"")</f>
        <v/>
      </c>
    </row>
    <row r="2570" spans="4:35" hidden="1" x14ac:dyDescent="0.4">
      <c r="D2570" s="37"/>
      <c r="Q2570" s="16"/>
      <c r="AH2570" s="19">
        <f t="shared" si="269"/>
        <v>0</v>
      </c>
      <c r="AI2570" t="str">
        <f>IFERROR(INDEX(PROVEEDORES!$B$1:$B$6940,MATCH(AH2570,PROVEEDORES!$A$1:$A$6940,0)),"")</f>
        <v/>
      </c>
    </row>
    <row r="2571" spans="4:35" hidden="1" x14ac:dyDescent="0.4">
      <c r="D2571" s="37"/>
      <c r="Q2571" s="16"/>
      <c r="AH2571" s="19">
        <f t="shared" si="269"/>
        <v>0</v>
      </c>
      <c r="AI2571" t="str">
        <f>IFERROR(INDEX(PROVEEDORES!$B$1:$B$6940,MATCH(AH2571,PROVEEDORES!$A$1:$A$6940,0)),"")</f>
        <v/>
      </c>
    </row>
    <row r="2572" spans="4:35" hidden="1" x14ac:dyDescent="0.4">
      <c r="D2572" s="37"/>
      <c r="M2572" s="13"/>
      <c r="Q2572" s="16"/>
      <c r="AH2572" s="19">
        <f t="shared" ref="AH2572:AH2595" si="270">M2572</f>
        <v>0</v>
      </c>
      <c r="AI2572" t="str">
        <f>IFERROR(INDEX(PROVEEDORES!$B$1:$B$6940,MATCH(AH2572,PROVEEDORES!$A$1:$A$6940,0)),"")</f>
        <v/>
      </c>
    </row>
    <row r="2573" spans="4:35" hidden="1" x14ac:dyDescent="0.4">
      <c r="D2573" s="37"/>
      <c r="Q2573" s="16"/>
      <c r="AH2573" s="19">
        <f t="shared" si="270"/>
        <v>0</v>
      </c>
      <c r="AI2573" t="str">
        <f>IFERROR(INDEX(PROVEEDORES!$B$1:$B$6940,MATCH(AH2573,PROVEEDORES!$A$1:$A$6940,0)),"")</f>
        <v/>
      </c>
    </row>
    <row r="2574" spans="4:35" hidden="1" x14ac:dyDescent="0.4">
      <c r="D2574" s="37"/>
      <c r="Q2574" s="16"/>
      <c r="AH2574" s="19">
        <f t="shared" si="270"/>
        <v>0</v>
      </c>
      <c r="AI2574" t="str">
        <f>IFERROR(INDEX(PROVEEDORES!$B$1:$B$6940,MATCH(AH2574,PROVEEDORES!$A$1:$A$6940,0)),"")</f>
        <v/>
      </c>
    </row>
    <row r="2575" spans="4:35" hidden="1" x14ac:dyDescent="0.4">
      <c r="D2575" s="37"/>
      <c r="Q2575" s="16"/>
      <c r="AH2575" s="19">
        <f t="shared" si="270"/>
        <v>0</v>
      </c>
      <c r="AI2575" t="str">
        <f>IFERROR(INDEX(PROVEEDORES!$B$1:$B$6940,MATCH(AH2575,PROVEEDORES!$A$1:$A$6940,0)),"")</f>
        <v/>
      </c>
    </row>
    <row r="2576" spans="4:35" hidden="1" x14ac:dyDescent="0.4">
      <c r="D2576" s="37"/>
      <c r="Q2576" s="16"/>
      <c r="AH2576" s="19">
        <f t="shared" si="270"/>
        <v>0</v>
      </c>
      <c r="AI2576" t="str">
        <f>IFERROR(INDEX(PROVEEDORES!$B$1:$B$6940,MATCH(AH2576,PROVEEDORES!$A$1:$A$6940,0)),"")</f>
        <v/>
      </c>
    </row>
    <row r="2577" spans="4:35" hidden="1" x14ac:dyDescent="0.4">
      <c r="D2577" s="37"/>
      <c r="M2577" s="13"/>
      <c r="Q2577" s="16"/>
      <c r="AH2577" s="19">
        <f t="shared" si="270"/>
        <v>0</v>
      </c>
      <c r="AI2577" t="str">
        <f>IFERROR(INDEX(PROVEEDORES!$B$1:$B$6940,MATCH(AH2577,PROVEEDORES!$A$1:$A$6940,0)),"")</f>
        <v/>
      </c>
    </row>
    <row r="2578" spans="4:35" hidden="1" x14ac:dyDescent="0.4">
      <c r="D2578" s="37"/>
      <c r="Q2578" s="16"/>
      <c r="AH2578" s="19">
        <f t="shared" si="270"/>
        <v>0</v>
      </c>
      <c r="AI2578" t="str">
        <f>IFERROR(INDEX(PROVEEDORES!$B$1:$B$6940,MATCH(AH2578,PROVEEDORES!$A$1:$A$6940,0)),"")</f>
        <v/>
      </c>
    </row>
    <row r="2579" spans="4:35" hidden="1" x14ac:dyDescent="0.4">
      <c r="D2579" s="37"/>
      <c r="Q2579" s="16"/>
      <c r="AH2579" s="19">
        <f t="shared" si="270"/>
        <v>0</v>
      </c>
      <c r="AI2579" t="str">
        <f>IFERROR(INDEX(PROVEEDORES!$B$1:$B$6940,MATCH(AH2579,PROVEEDORES!$A$1:$A$6940,0)),"")</f>
        <v/>
      </c>
    </row>
    <row r="2580" spans="4:35" hidden="1" x14ac:dyDescent="0.4">
      <c r="D2580" s="37"/>
      <c r="Q2580" s="16"/>
      <c r="AH2580" s="19">
        <f t="shared" si="270"/>
        <v>0</v>
      </c>
      <c r="AI2580" t="str">
        <f>IFERROR(INDEX(PROVEEDORES!$B$1:$B$6940,MATCH(AH2580,PROVEEDORES!$A$1:$A$6940,0)),"")</f>
        <v/>
      </c>
    </row>
    <row r="2581" spans="4:35" hidden="1" x14ac:dyDescent="0.4">
      <c r="D2581" s="37"/>
      <c r="Q2581" s="16"/>
      <c r="AH2581" s="19">
        <f t="shared" si="270"/>
        <v>0</v>
      </c>
      <c r="AI2581" t="str">
        <f>IFERROR(INDEX(PROVEEDORES!$B$1:$B$6940,MATCH(AH2581,PROVEEDORES!$A$1:$A$6940,0)),"")</f>
        <v/>
      </c>
    </row>
    <row r="2582" spans="4:35" hidden="1" x14ac:dyDescent="0.4">
      <c r="D2582" s="37"/>
      <c r="M2582" s="13"/>
      <c r="Q2582" s="16"/>
      <c r="AH2582" s="19">
        <f t="shared" si="270"/>
        <v>0</v>
      </c>
      <c r="AI2582" t="str">
        <f>IFERROR(INDEX(PROVEEDORES!$B$1:$B$6940,MATCH(AH2582,PROVEEDORES!$A$1:$A$6940,0)),"")</f>
        <v/>
      </c>
    </row>
    <row r="2583" spans="4:35" hidden="1" x14ac:dyDescent="0.4">
      <c r="D2583" s="37"/>
      <c r="Q2583" s="16"/>
      <c r="AH2583" s="19">
        <f t="shared" si="270"/>
        <v>0</v>
      </c>
      <c r="AI2583" t="str">
        <f>IFERROR(INDEX(PROVEEDORES!$B$1:$B$6940,MATCH(AH2583,PROVEEDORES!$A$1:$A$6940,0)),"")</f>
        <v/>
      </c>
    </row>
    <row r="2584" spans="4:35" hidden="1" x14ac:dyDescent="0.4">
      <c r="D2584" s="37"/>
      <c r="Q2584" s="16"/>
      <c r="AH2584" s="19">
        <f t="shared" si="270"/>
        <v>0</v>
      </c>
      <c r="AI2584" t="str">
        <f>IFERROR(INDEX(PROVEEDORES!$B$1:$B$6940,MATCH(AH2584,PROVEEDORES!$A$1:$A$6940,0)),"")</f>
        <v/>
      </c>
    </row>
    <row r="2585" spans="4:35" hidden="1" x14ac:dyDescent="0.4">
      <c r="D2585" s="37"/>
      <c r="Q2585" s="16"/>
      <c r="AH2585" s="19">
        <f t="shared" si="270"/>
        <v>0</v>
      </c>
      <c r="AI2585" t="str">
        <f>IFERROR(INDEX(PROVEEDORES!$B$1:$B$6940,MATCH(AH2585,PROVEEDORES!$A$1:$A$6940,0)),"")</f>
        <v/>
      </c>
    </row>
    <row r="2586" spans="4:35" hidden="1" x14ac:dyDescent="0.4">
      <c r="D2586" s="37"/>
      <c r="Q2586" s="16"/>
      <c r="AH2586" s="19">
        <f t="shared" si="270"/>
        <v>0</v>
      </c>
      <c r="AI2586" t="str">
        <f>IFERROR(INDEX(PROVEEDORES!$B$1:$B$6940,MATCH(AH2586,PROVEEDORES!$A$1:$A$6940,0)),"")</f>
        <v/>
      </c>
    </row>
    <row r="2587" spans="4:35" hidden="1" x14ac:dyDescent="0.4">
      <c r="D2587" s="37"/>
      <c r="M2587" s="13"/>
      <c r="Q2587" s="16"/>
      <c r="AH2587" s="19">
        <f t="shared" si="270"/>
        <v>0</v>
      </c>
      <c r="AI2587" t="str">
        <f>IFERROR(INDEX(PROVEEDORES!$B$1:$B$6940,MATCH(AH2587,PROVEEDORES!$A$1:$A$6940,0)),"")</f>
        <v/>
      </c>
    </row>
    <row r="2588" spans="4:35" hidden="1" x14ac:dyDescent="0.4">
      <c r="D2588" s="37"/>
      <c r="Q2588" s="16"/>
      <c r="AH2588" s="19">
        <f t="shared" si="270"/>
        <v>0</v>
      </c>
      <c r="AI2588" t="str">
        <f>IFERROR(INDEX(PROVEEDORES!$B$1:$B$6940,MATCH(AH2588,PROVEEDORES!$A$1:$A$6940,0)),"")</f>
        <v/>
      </c>
    </row>
    <row r="2589" spans="4:35" hidden="1" x14ac:dyDescent="0.4">
      <c r="D2589" s="37"/>
      <c r="Q2589" s="16"/>
      <c r="AH2589" s="19">
        <f t="shared" si="270"/>
        <v>0</v>
      </c>
      <c r="AI2589" t="str">
        <f>IFERROR(INDEX(PROVEEDORES!$B$1:$B$6940,MATCH(AH2589,PROVEEDORES!$A$1:$A$6940,0)),"")</f>
        <v/>
      </c>
    </row>
    <row r="2590" spans="4:35" hidden="1" x14ac:dyDescent="0.4">
      <c r="D2590" s="37"/>
      <c r="Q2590" s="16"/>
      <c r="AH2590" s="19">
        <f t="shared" si="270"/>
        <v>0</v>
      </c>
      <c r="AI2590" t="str">
        <f>IFERROR(INDEX(PROVEEDORES!$B$1:$B$6940,MATCH(AH2590,PROVEEDORES!$A$1:$A$6940,0)),"")</f>
        <v/>
      </c>
    </row>
    <row r="2591" spans="4:35" hidden="1" x14ac:dyDescent="0.4">
      <c r="D2591" s="37"/>
      <c r="Q2591" s="16"/>
      <c r="AH2591" s="19">
        <f t="shared" si="270"/>
        <v>0</v>
      </c>
      <c r="AI2591" t="str">
        <f>IFERROR(INDEX(PROVEEDORES!$B$1:$B$6940,MATCH(AH2591,PROVEEDORES!$A$1:$A$6940,0)),"")</f>
        <v/>
      </c>
    </row>
    <row r="2592" spans="4:35" hidden="1" x14ac:dyDescent="0.4">
      <c r="D2592" s="37"/>
      <c r="M2592" s="13"/>
      <c r="Q2592" s="16"/>
      <c r="AH2592" s="19">
        <f t="shared" si="270"/>
        <v>0</v>
      </c>
      <c r="AI2592" t="str">
        <f>IFERROR(INDEX(PROVEEDORES!$B$1:$B$6940,MATCH(AH2592,PROVEEDORES!$A$1:$A$6940,0)),"")</f>
        <v/>
      </c>
    </row>
    <row r="2593" spans="4:35" hidden="1" x14ac:dyDescent="0.4">
      <c r="D2593" s="37"/>
      <c r="Q2593" s="16"/>
      <c r="AH2593" s="19">
        <f t="shared" si="270"/>
        <v>0</v>
      </c>
      <c r="AI2593" t="str">
        <f>IFERROR(INDEX(PROVEEDORES!$B$1:$B$6940,MATCH(AH2593,PROVEEDORES!$A$1:$A$6940,0)),"")</f>
        <v/>
      </c>
    </row>
    <row r="2594" spans="4:35" hidden="1" x14ac:dyDescent="0.4">
      <c r="D2594" s="37"/>
      <c r="Q2594" s="16"/>
      <c r="AH2594" s="19">
        <f t="shared" si="270"/>
        <v>0</v>
      </c>
      <c r="AI2594" t="str">
        <f>IFERROR(INDEX(PROVEEDORES!$B$1:$B$6940,MATCH(AH2594,PROVEEDORES!$A$1:$A$6940,0)),"")</f>
        <v/>
      </c>
    </row>
    <row r="2595" spans="4:35" hidden="1" x14ac:dyDescent="0.4">
      <c r="D2595" s="37"/>
      <c r="Q2595" s="16"/>
      <c r="AH2595" s="19">
        <f t="shared" si="270"/>
        <v>0</v>
      </c>
      <c r="AI2595" t="str">
        <f>IFERROR(INDEX(PROVEEDORES!$B$1:$B$6940,MATCH(AH2595,PROVEEDORES!$A$1:$A$6940,0)),"")</f>
        <v/>
      </c>
    </row>
    <row r="2596" spans="4:35" hidden="1" x14ac:dyDescent="0.4">
      <c r="D2596" s="37"/>
      <c r="Q2596" s="16"/>
      <c r="AH2596" s="19">
        <f t="shared" ref="AH2596:AH2607" si="271">M2596</f>
        <v>0</v>
      </c>
      <c r="AI2596" t="str">
        <f>IFERROR(INDEX(PROVEEDORES!$B$1:$B$6940,MATCH(AH2596,PROVEEDORES!$A$1:$A$6940,0)),"")</f>
        <v/>
      </c>
    </row>
    <row r="2597" spans="4:35" hidden="1" x14ac:dyDescent="0.4">
      <c r="D2597" s="37"/>
      <c r="M2597" s="13"/>
      <c r="Q2597" s="16"/>
      <c r="AH2597" s="19">
        <f t="shared" si="271"/>
        <v>0</v>
      </c>
      <c r="AI2597" t="str">
        <f>IFERROR(INDEX(PROVEEDORES!$B$1:$B$6940,MATCH(AH2597,PROVEEDORES!$A$1:$A$6940,0)),"")</f>
        <v/>
      </c>
    </row>
    <row r="2598" spans="4:35" hidden="1" x14ac:dyDescent="0.4">
      <c r="D2598" s="37"/>
      <c r="Q2598" s="16"/>
      <c r="AH2598" s="19">
        <f t="shared" si="271"/>
        <v>0</v>
      </c>
      <c r="AI2598" t="str">
        <f>IFERROR(INDEX(PROVEEDORES!$B$1:$B$6940,MATCH(AH2598,PROVEEDORES!$A$1:$A$6940,0)),"")</f>
        <v/>
      </c>
    </row>
    <row r="2599" spans="4:35" hidden="1" x14ac:dyDescent="0.4">
      <c r="D2599" s="37"/>
      <c r="Q2599" s="16"/>
      <c r="AH2599" s="19">
        <f t="shared" si="271"/>
        <v>0</v>
      </c>
      <c r="AI2599" t="str">
        <f>IFERROR(INDEX(PROVEEDORES!$B$1:$B$6940,MATCH(AH2599,PROVEEDORES!$A$1:$A$6940,0)),"")</f>
        <v/>
      </c>
    </row>
    <row r="2600" spans="4:35" hidden="1" x14ac:dyDescent="0.4">
      <c r="D2600" s="37"/>
      <c r="Q2600" s="16"/>
      <c r="AH2600" s="19">
        <f t="shared" si="271"/>
        <v>0</v>
      </c>
      <c r="AI2600" t="str">
        <f>IFERROR(INDEX(PROVEEDORES!$B$1:$B$6940,MATCH(AH2600,PROVEEDORES!$A$1:$A$6940,0)),"")</f>
        <v/>
      </c>
    </row>
    <row r="2601" spans="4:35" hidden="1" x14ac:dyDescent="0.4">
      <c r="D2601" s="37"/>
      <c r="Q2601" s="16"/>
      <c r="AH2601" s="19">
        <f t="shared" si="271"/>
        <v>0</v>
      </c>
      <c r="AI2601" t="str">
        <f>IFERROR(INDEX(PROVEEDORES!$B$1:$B$6940,MATCH(AH2601,PROVEEDORES!$A$1:$A$6940,0)),"")</f>
        <v/>
      </c>
    </row>
    <row r="2602" spans="4:35" hidden="1" x14ac:dyDescent="0.4">
      <c r="D2602" s="37"/>
      <c r="M2602" s="13"/>
      <c r="Q2602" s="16"/>
      <c r="AH2602" s="19">
        <f t="shared" si="271"/>
        <v>0</v>
      </c>
      <c r="AI2602" t="str">
        <f>IFERROR(INDEX(PROVEEDORES!$B$1:$B$6940,MATCH(AH2602,PROVEEDORES!$A$1:$A$6940,0)),"")</f>
        <v/>
      </c>
    </row>
    <row r="2603" spans="4:35" hidden="1" x14ac:dyDescent="0.4">
      <c r="D2603" s="37"/>
      <c r="Q2603" s="16"/>
      <c r="AH2603" s="19">
        <f t="shared" si="271"/>
        <v>0</v>
      </c>
      <c r="AI2603" t="str">
        <f>IFERROR(INDEX(PROVEEDORES!$B$1:$B$6940,MATCH(AH2603,PROVEEDORES!$A$1:$A$6940,0)),"")</f>
        <v/>
      </c>
    </row>
    <row r="2604" spans="4:35" hidden="1" x14ac:dyDescent="0.4">
      <c r="D2604" s="37"/>
      <c r="Q2604" s="16"/>
      <c r="AH2604" s="19">
        <f t="shared" si="271"/>
        <v>0</v>
      </c>
      <c r="AI2604" t="str">
        <f>IFERROR(INDEX(PROVEEDORES!$B$1:$B$6940,MATCH(AH2604,PROVEEDORES!$A$1:$A$6940,0)),"")</f>
        <v/>
      </c>
    </row>
    <row r="2605" spans="4:35" hidden="1" x14ac:dyDescent="0.4">
      <c r="D2605" s="37"/>
      <c r="Q2605" s="16"/>
      <c r="AH2605" s="19">
        <f t="shared" si="271"/>
        <v>0</v>
      </c>
      <c r="AI2605" t="str">
        <f>IFERROR(INDEX(PROVEEDORES!$B$1:$B$6940,MATCH(AH2605,PROVEEDORES!$A$1:$A$6940,0)),"")</f>
        <v/>
      </c>
    </row>
    <row r="2606" spans="4:35" hidden="1" x14ac:dyDescent="0.4">
      <c r="D2606" s="37"/>
      <c r="Q2606" s="16"/>
      <c r="AH2606" s="19">
        <f t="shared" si="271"/>
        <v>0</v>
      </c>
      <c r="AI2606" t="str">
        <f>IFERROR(INDEX(PROVEEDORES!$B$1:$B$6940,MATCH(AH2606,PROVEEDORES!$A$1:$A$6940,0)),"")</f>
        <v/>
      </c>
    </row>
    <row r="2607" spans="4:35" hidden="1" x14ac:dyDescent="0.4">
      <c r="AH2607" s="19">
        <f t="shared" si="271"/>
        <v>0</v>
      </c>
      <c r="AI2607" t="str">
        <f>IFERROR(INDEX(PROVEEDORES!$B$1:$B$6940,MATCH(AH2607,PROVEEDORES!$A$1:$A$6940,0)),"")</f>
        <v/>
      </c>
    </row>
  </sheetData>
  <autoFilter ref="A2:AJ2607" xr:uid="{3781605B-4437-4854-AD1F-C17F766B40C0}">
    <filterColumn colId="16">
      <filters>
        <filter val="PEAJE"/>
      </filters>
    </filterColumn>
  </autoFilter>
  <mergeCells count="1">
    <mergeCell ref="AH1:AI1"/>
  </mergeCells>
  <phoneticPr fontId="4" type="noConversion"/>
  <conditionalFormatting sqref="J1:J1048576">
    <cfRule type="duplicateValues" dxfId="3119" priority="1"/>
  </conditionalFormatting>
  <conditionalFormatting sqref="J927">
    <cfRule type="duplicateValues" dxfId="3118" priority="11794"/>
    <cfRule type="duplicateValues" dxfId="3117" priority="11795"/>
  </conditionalFormatting>
  <conditionalFormatting sqref="J928">
    <cfRule type="duplicateValues" dxfId="3116" priority="11792"/>
    <cfRule type="duplicateValues" dxfId="3115" priority="11793"/>
  </conditionalFormatting>
  <conditionalFormatting sqref="J929">
    <cfRule type="duplicateValues" dxfId="3114" priority="11790"/>
    <cfRule type="duplicateValues" dxfId="3113" priority="11791"/>
  </conditionalFormatting>
  <conditionalFormatting sqref="J1096">
    <cfRule type="duplicateValues" dxfId="3112" priority="11716"/>
    <cfRule type="duplicateValues" dxfId="3111" priority="11717"/>
  </conditionalFormatting>
  <conditionalFormatting sqref="M3">
    <cfRule type="duplicateValues" dxfId="3110" priority="757"/>
    <cfRule type="duplicateValues" dxfId="3109" priority="756"/>
    <cfRule type="duplicateValues" dxfId="3108" priority="755"/>
  </conditionalFormatting>
  <conditionalFormatting sqref="M4">
    <cfRule type="duplicateValues" dxfId="3107" priority="753"/>
    <cfRule type="duplicateValues" dxfId="3106" priority="752"/>
    <cfRule type="duplicateValues" dxfId="3105" priority="754"/>
  </conditionalFormatting>
  <conditionalFormatting sqref="M5">
    <cfRule type="duplicateValues" dxfId="3104" priority="2575"/>
    <cfRule type="duplicateValues" dxfId="3103" priority="2576"/>
    <cfRule type="duplicateValues" dxfId="3102" priority="2574"/>
  </conditionalFormatting>
  <conditionalFormatting sqref="M6">
    <cfRule type="duplicateValues" dxfId="3101" priority="749"/>
    <cfRule type="duplicateValues" dxfId="3100" priority="750"/>
    <cfRule type="duplicateValues" dxfId="3099" priority="751"/>
  </conditionalFormatting>
  <conditionalFormatting sqref="M7">
    <cfRule type="duplicateValues" dxfId="3098" priority="1761"/>
    <cfRule type="duplicateValues" dxfId="3097" priority="1760"/>
    <cfRule type="duplicateValues" dxfId="3096" priority="1759"/>
  </conditionalFormatting>
  <conditionalFormatting sqref="M8">
    <cfRule type="duplicateValues" dxfId="3095" priority="1756"/>
    <cfRule type="duplicateValues" dxfId="3094" priority="1757"/>
    <cfRule type="duplicateValues" dxfId="3093" priority="1758"/>
  </conditionalFormatting>
  <conditionalFormatting sqref="M9">
    <cfRule type="duplicateValues" dxfId="3092" priority="1755"/>
    <cfRule type="duplicateValues" dxfId="3091" priority="1754"/>
    <cfRule type="duplicateValues" dxfId="3090" priority="1753"/>
  </conditionalFormatting>
  <conditionalFormatting sqref="M10">
    <cfRule type="duplicateValues" dxfId="3089" priority="748"/>
    <cfRule type="duplicateValues" dxfId="3088" priority="747"/>
    <cfRule type="duplicateValues" dxfId="3087" priority="746"/>
  </conditionalFormatting>
  <conditionalFormatting sqref="M11">
    <cfRule type="duplicateValues" dxfId="3086" priority="1433"/>
    <cfRule type="duplicateValues" dxfId="3085" priority="1434"/>
    <cfRule type="duplicateValues" dxfId="3084" priority="1432"/>
  </conditionalFormatting>
  <conditionalFormatting sqref="M12">
    <cfRule type="duplicateValues" dxfId="3083" priority="1430"/>
    <cfRule type="duplicateValues" dxfId="3082" priority="1431"/>
    <cfRule type="duplicateValues" dxfId="3081" priority="1429"/>
  </conditionalFormatting>
  <conditionalFormatting sqref="M13:M19">
    <cfRule type="duplicateValues" dxfId="3080" priority="12648"/>
    <cfRule type="duplicateValues" dxfId="3079" priority="12649"/>
    <cfRule type="duplicateValues" dxfId="3078" priority="12650"/>
  </conditionalFormatting>
  <conditionalFormatting sqref="M20">
    <cfRule type="duplicateValues" dxfId="3077" priority="745"/>
    <cfRule type="duplicateValues" dxfId="3076" priority="744"/>
    <cfRule type="duplicateValues" dxfId="3075" priority="743"/>
  </conditionalFormatting>
  <conditionalFormatting sqref="M21">
    <cfRule type="duplicateValues" dxfId="3074" priority="742"/>
    <cfRule type="duplicateValues" dxfId="3073" priority="740"/>
    <cfRule type="duplicateValues" dxfId="3072" priority="741"/>
  </conditionalFormatting>
  <conditionalFormatting sqref="M22">
    <cfRule type="duplicateValues" dxfId="3071" priority="739"/>
    <cfRule type="duplicateValues" dxfId="3070" priority="738"/>
    <cfRule type="duplicateValues" dxfId="3069" priority="737"/>
  </conditionalFormatting>
  <conditionalFormatting sqref="M23">
    <cfRule type="duplicateValues" dxfId="3068" priority="1741"/>
    <cfRule type="duplicateValues" dxfId="3067" priority="1743"/>
    <cfRule type="duplicateValues" dxfId="3066" priority="1742"/>
  </conditionalFormatting>
  <conditionalFormatting sqref="M24:M28">
    <cfRule type="duplicateValues" dxfId="3065" priority="736"/>
    <cfRule type="duplicateValues" dxfId="3064" priority="735"/>
    <cfRule type="duplicateValues" dxfId="3063" priority="734"/>
  </conditionalFormatting>
  <conditionalFormatting sqref="M29:M45">
    <cfRule type="duplicateValues" dxfId="3062" priority="12651"/>
    <cfRule type="duplicateValues" dxfId="3061" priority="12652"/>
    <cfRule type="duplicateValues" dxfId="3060" priority="12653"/>
  </conditionalFormatting>
  <conditionalFormatting sqref="M46">
    <cfRule type="duplicateValues" dxfId="3059" priority="732"/>
    <cfRule type="duplicateValues" dxfId="3058" priority="731"/>
    <cfRule type="duplicateValues" dxfId="3057" priority="733"/>
  </conditionalFormatting>
  <conditionalFormatting sqref="M47">
    <cfRule type="duplicateValues" dxfId="3056" priority="730"/>
    <cfRule type="duplicateValues" dxfId="3055" priority="729"/>
    <cfRule type="duplicateValues" dxfId="3054" priority="728"/>
  </conditionalFormatting>
  <conditionalFormatting sqref="M48">
    <cfRule type="duplicateValues" dxfId="3053" priority="726"/>
    <cfRule type="duplicateValues" dxfId="3052" priority="727"/>
    <cfRule type="duplicateValues" dxfId="3051" priority="725"/>
  </conditionalFormatting>
  <conditionalFormatting sqref="M49">
    <cfRule type="duplicateValues" dxfId="3050" priority="1722"/>
    <cfRule type="duplicateValues" dxfId="3049" priority="1721"/>
    <cfRule type="duplicateValues" dxfId="3048" priority="1720"/>
  </conditionalFormatting>
  <conditionalFormatting sqref="M50:M53">
    <cfRule type="duplicateValues" dxfId="3047" priority="723"/>
    <cfRule type="duplicateValues" dxfId="3046" priority="724"/>
    <cfRule type="duplicateValues" dxfId="3045" priority="722"/>
  </conditionalFormatting>
  <conditionalFormatting sqref="M54:M70">
    <cfRule type="duplicateValues" dxfId="3044" priority="12656"/>
    <cfRule type="duplicateValues" dxfId="3043" priority="12655"/>
    <cfRule type="duplicateValues" dxfId="3042" priority="12654"/>
  </conditionalFormatting>
  <conditionalFormatting sqref="M71">
    <cfRule type="duplicateValues" dxfId="3041" priority="720"/>
    <cfRule type="duplicateValues" dxfId="3040" priority="719"/>
    <cfRule type="duplicateValues" dxfId="3039" priority="721"/>
  </conditionalFormatting>
  <conditionalFormatting sqref="M72">
    <cfRule type="duplicateValues" dxfId="3038" priority="718"/>
    <cfRule type="duplicateValues" dxfId="3037" priority="717"/>
    <cfRule type="duplicateValues" dxfId="3036" priority="716"/>
  </conditionalFormatting>
  <conditionalFormatting sqref="M73">
    <cfRule type="duplicateValues" dxfId="3035" priority="714"/>
    <cfRule type="duplicateValues" dxfId="3034" priority="715"/>
    <cfRule type="duplicateValues" dxfId="3033" priority="713"/>
  </conditionalFormatting>
  <conditionalFormatting sqref="M74:M86">
    <cfRule type="duplicateValues" dxfId="3032" priority="12691"/>
    <cfRule type="duplicateValues" dxfId="3031" priority="12690"/>
    <cfRule type="duplicateValues" dxfId="3030" priority="12689"/>
  </conditionalFormatting>
  <conditionalFormatting sqref="M87">
    <cfRule type="duplicateValues" dxfId="3029" priority="710"/>
    <cfRule type="duplicateValues" dxfId="3028" priority="711"/>
    <cfRule type="duplicateValues" dxfId="3027" priority="712"/>
  </conditionalFormatting>
  <conditionalFormatting sqref="M88">
    <cfRule type="duplicateValues" dxfId="3026" priority="1404"/>
    <cfRule type="duplicateValues" dxfId="3025" priority="1402"/>
    <cfRule type="duplicateValues" dxfId="3024" priority="1403"/>
  </conditionalFormatting>
  <conditionalFormatting sqref="M89">
    <cfRule type="duplicateValues" dxfId="3023" priority="1707"/>
    <cfRule type="duplicateValues" dxfId="3022" priority="1706"/>
    <cfRule type="duplicateValues" dxfId="3021" priority="1705"/>
  </conditionalFormatting>
  <conditionalFormatting sqref="M90">
    <cfRule type="duplicateValues" dxfId="3020" priority="1400"/>
    <cfRule type="duplicateValues" dxfId="3019" priority="1401"/>
    <cfRule type="duplicateValues" dxfId="3018" priority="1399"/>
  </conditionalFormatting>
  <conditionalFormatting sqref="M91">
    <cfRule type="duplicateValues" dxfId="3017" priority="1398"/>
    <cfRule type="duplicateValues" dxfId="3016" priority="1396"/>
    <cfRule type="duplicateValues" dxfId="3015" priority="1397"/>
  </conditionalFormatting>
  <conditionalFormatting sqref="M92">
    <cfRule type="duplicateValues" dxfId="3014" priority="1395"/>
    <cfRule type="duplicateValues" dxfId="3013" priority="1394"/>
    <cfRule type="duplicateValues" dxfId="3012" priority="1393"/>
  </conditionalFormatting>
  <conditionalFormatting sqref="M93">
    <cfRule type="duplicateValues" dxfId="3011" priority="1392"/>
    <cfRule type="duplicateValues" dxfId="3010" priority="1390"/>
    <cfRule type="duplicateValues" dxfId="3009" priority="1391"/>
  </conditionalFormatting>
  <conditionalFormatting sqref="M94">
    <cfRule type="duplicateValues" dxfId="3008" priority="2539"/>
    <cfRule type="duplicateValues" dxfId="3007" priority="2540"/>
    <cfRule type="duplicateValues" dxfId="3006" priority="2538"/>
  </conditionalFormatting>
  <conditionalFormatting sqref="M95">
    <cfRule type="duplicateValues" dxfId="3005" priority="708"/>
    <cfRule type="duplicateValues" dxfId="3004" priority="709"/>
    <cfRule type="duplicateValues" dxfId="3003" priority="707"/>
  </conditionalFormatting>
  <conditionalFormatting sqref="M96">
    <cfRule type="duplicateValues" dxfId="3002" priority="704"/>
    <cfRule type="duplicateValues" dxfId="3001" priority="705"/>
    <cfRule type="duplicateValues" dxfId="3000" priority="706"/>
  </conditionalFormatting>
  <conditionalFormatting sqref="M97">
    <cfRule type="duplicateValues" dxfId="2999" priority="2523"/>
    <cfRule type="duplicateValues" dxfId="2998" priority="2524"/>
    <cfRule type="duplicateValues" dxfId="2997" priority="2525"/>
  </conditionalFormatting>
  <conditionalFormatting sqref="M98">
    <cfRule type="duplicateValues" dxfId="2996" priority="1378"/>
    <cfRule type="duplicateValues" dxfId="2995" priority="1379"/>
    <cfRule type="duplicateValues" dxfId="2994" priority="1380"/>
  </conditionalFormatting>
  <conditionalFormatting sqref="M99">
    <cfRule type="duplicateValues" dxfId="2993" priority="1375"/>
    <cfRule type="duplicateValues" dxfId="2992" priority="1376"/>
    <cfRule type="duplicateValues" dxfId="2991" priority="1377"/>
  </conditionalFormatting>
  <conditionalFormatting sqref="M100">
    <cfRule type="duplicateValues" dxfId="2990" priority="1374"/>
    <cfRule type="duplicateValues" dxfId="2989" priority="1373"/>
    <cfRule type="duplicateValues" dxfId="2988" priority="1372"/>
  </conditionalFormatting>
  <conditionalFormatting sqref="M101">
    <cfRule type="duplicateValues" dxfId="2987" priority="1371"/>
    <cfRule type="duplicateValues" dxfId="2986" priority="1370"/>
    <cfRule type="duplicateValues" dxfId="2985" priority="1369"/>
  </conditionalFormatting>
  <conditionalFormatting sqref="M102">
    <cfRule type="duplicateValues" dxfId="2984" priority="698"/>
    <cfRule type="duplicateValues" dxfId="2983" priority="699"/>
    <cfRule type="duplicateValues" dxfId="2982" priority="700"/>
  </conditionalFormatting>
  <conditionalFormatting sqref="M103:M120">
    <cfRule type="duplicateValues" dxfId="2981" priority="12620"/>
    <cfRule type="duplicateValues" dxfId="2980" priority="12619"/>
    <cfRule type="duplicateValues" dxfId="2979" priority="12618"/>
  </conditionalFormatting>
  <conditionalFormatting sqref="M121">
    <cfRule type="duplicateValues" dxfId="2978" priority="695"/>
    <cfRule type="duplicateValues" dxfId="2977" priority="696"/>
    <cfRule type="duplicateValues" dxfId="2976" priority="697"/>
  </conditionalFormatting>
  <conditionalFormatting sqref="M122">
    <cfRule type="duplicateValues" dxfId="2975" priority="694"/>
    <cfRule type="duplicateValues" dxfId="2974" priority="693"/>
    <cfRule type="duplicateValues" dxfId="2973" priority="692"/>
  </conditionalFormatting>
  <conditionalFormatting sqref="M123">
    <cfRule type="duplicateValues" dxfId="2972" priority="2907"/>
    <cfRule type="duplicateValues" dxfId="2971" priority="2908"/>
    <cfRule type="duplicateValues" dxfId="2970" priority="2909"/>
  </conditionalFormatting>
  <conditionalFormatting sqref="M124">
    <cfRule type="duplicateValues" dxfId="2969" priority="1362"/>
    <cfRule type="duplicateValues" dxfId="2968" priority="1361"/>
    <cfRule type="duplicateValues" dxfId="2967" priority="1360"/>
  </conditionalFormatting>
  <conditionalFormatting sqref="M125">
    <cfRule type="duplicateValues" dxfId="2966" priority="691"/>
    <cfRule type="duplicateValues" dxfId="2965" priority="689"/>
    <cfRule type="duplicateValues" dxfId="2964" priority="690"/>
  </conditionalFormatting>
  <conditionalFormatting sqref="M126">
    <cfRule type="duplicateValues" dxfId="2963" priority="1356"/>
    <cfRule type="duplicateValues" dxfId="2962" priority="1355"/>
    <cfRule type="duplicateValues" dxfId="2961" priority="1354"/>
  </conditionalFormatting>
  <conditionalFormatting sqref="M127">
    <cfRule type="duplicateValues" dxfId="2960" priority="1351"/>
    <cfRule type="duplicateValues" dxfId="2959" priority="1353"/>
    <cfRule type="duplicateValues" dxfId="2958" priority="1352"/>
  </conditionalFormatting>
  <conditionalFormatting sqref="M128">
    <cfRule type="duplicateValues" dxfId="2957" priority="687"/>
    <cfRule type="duplicateValues" dxfId="2956" priority="686"/>
    <cfRule type="duplicateValues" dxfId="2955" priority="688"/>
  </conditionalFormatting>
  <conditionalFormatting sqref="M129:M132">
    <cfRule type="duplicateValues" dxfId="2954" priority="12694"/>
    <cfRule type="duplicateValues" dxfId="2953" priority="12692"/>
    <cfRule type="duplicateValues" dxfId="2952" priority="12693"/>
  </conditionalFormatting>
  <conditionalFormatting sqref="M133">
    <cfRule type="duplicateValues" dxfId="2951" priority="683"/>
    <cfRule type="duplicateValues" dxfId="2950" priority="684"/>
    <cfRule type="duplicateValues" dxfId="2949" priority="685"/>
  </conditionalFormatting>
  <conditionalFormatting sqref="M134">
    <cfRule type="duplicateValues" dxfId="2948" priority="681"/>
    <cfRule type="duplicateValues" dxfId="2947" priority="680"/>
    <cfRule type="duplicateValues" dxfId="2946" priority="682"/>
  </conditionalFormatting>
  <conditionalFormatting sqref="M135">
    <cfRule type="duplicateValues" dxfId="2945" priority="3792"/>
    <cfRule type="duplicateValues" dxfId="2944" priority="3793"/>
    <cfRule type="duplicateValues" dxfId="2943" priority="3794"/>
  </conditionalFormatting>
  <conditionalFormatting sqref="M136">
    <cfRule type="duplicateValues" dxfId="2942" priority="678"/>
    <cfRule type="duplicateValues" dxfId="2941" priority="679"/>
    <cfRule type="duplicateValues" dxfId="2940" priority="677"/>
  </conditionalFormatting>
  <conditionalFormatting sqref="M137">
    <cfRule type="duplicateValues" dxfId="2939" priority="1337"/>
    <cfRule type="duplicateValues" dxfId="2938" priority="1338"/>
    <cfRule type="duplicateValues" dxfId="2937" priority="1336"/>
  </conditionalFormatting>
  <conditionalFormatting sqref="M138">
    <cfRule type="duplicateValues" dxfId="2936" priority="1335"/>
    <cfRule type="duplicateValues" dxfId="2935" priority="1334"/>
    <cfRule type="duplicateValues" dxfId="2934" priority="1333"/>
  </conditionalFormatting>
  <conditionalFormatting sqref="M139">
    <cfRule type="duplicateValues" dxfId="2933" priority="1332"/>
    <cfRule type="duplicateValues" dxfId="2932" priority="1331"/>
    <cfRule type="duplicateValues" dxfId="2931" priority="1330"/>
  </conditionalFormatting>
  <conditionalFormatting sqref="M140">
    <cfRule type="duplicateValues" dxfId="2930" priority="1327"/>
    <cfRule type="duplicateValues" dxfId="2929" priority="1329"/>
    <cfRule type="duplicateValues" dxfId="2928" priority="1328"/>
  </conditionalFormatting>
  <conditionalFormatting sqref="M141">
    <cfRule type="duplicateValues" dxfId="2927" priority="676"/>
    <cfRule type="duplicateValues" dxfId="2926" priority="675"/>
    <cfRule type="duplicateValues" dxfId="2925" priority="674"/>
  </conditionalFormatting>
  <conditionalFormatting sqref="M142">
    <cfRule type="duplicateValues" dxfId="2924" priority="673"/>
    <cfRule type="duplicateValues" dxfId="2923" priority="672"/>
    <cfRule type="duplicateValues" dxfId="2922" priority="671"/>
  </conditionalFormatting>
  <conditionalFormatting sqref="M143">
    <cfRule type="duplicateValues" dxfId="2921" priority="670"/>
    <cfRule type="duplicateValues" dxfId="2920" priority="669"/>
    <cfRule type="duplicateValues" dxfId="2919" priority="668"/>
  </conditionalFormatting>
  <conditionalFormatting sqref="M144">
    <cfRule type="duplicateValues" dxfId="2918" priority="1932"/>
    <cfRule type="duplicateValues" dxfId="2917" priority="1931"/>
    <cfRule type="duplicateValues" dxfId="2916" priority="1930"/>
  </conditionalFormatting>
  <conditionalFormatting sqref="M145">
    <cfRule type="duplicateValues" dxfId="2915" priority="665"/>
    <cfRule type="duplicateValues" dxfId="2914" priority="666"/>
    <cfRule type="duplicateValues" dxfId="2913" priority="667"/>
  </conditionalFormatting>
  <conditionalFormatting sqref="M146">
    <cfRule type="duplicateValues" dxfId="2912" priority="664"/>
    <cfRule type="duplicateValues" dxfId="2911" priority="662"/>
    <cfRule type="duplicateValues" dxfId="2910" priority="663"/>
  </conditionalFormatting>
  <conditionalFormatting sqref="M147">
    <cfRule type="duplicateValues" dxfId="2909" priority="1314"/>
    <cfRule type="duplicateValues" dxfId="2908" priority="1313"/>
    <cfRule type="duplicateValues" dxfId="2907" priority="1312"/>
  </conditionalFormatting>
  <conditionalFormatting sqref="M148">
    <cfRule type="duplicateValues" dxfId="2906" priority="1309"/>
    <cfRule type="duplicateValues" dxfId="2905" priority="1310"/>
    <cfRule type="duplicateValues" dxfId="2904" priority="1311"/>
  </conditionalFormatting>
  <conditionalFormatting sqref="M149">
    <cfRule type="duplicateValues" dxfId="2903" priority="661"/>
    <cfRule type="duplicateValues" dxfId="2902" priority="660"/>
    <cfRule type="duplicateValues" dxfId="2901" priority="659"/>
  </conditionalFormatting>
  <conditionalFormatting sqref="M150">
    <cfRule type="duplicateValues" dxfId="2900" priority="656"/>
    <cfRule type="duplicateValues" dxfId="2899" priority="657"/>
    <cfRule type="duplicateValues" dxfId="2898" priority="658"/>
  </conditionalFormatting>
  <conditionalFormatting sqref="M151">
    <cfRule type="duplicateValues" dxfId="2897" priority="653"/>
    <cfRule type="duplicateValues" dxfId="2896" priority="655"/>
    <cfRule type="duplicateValues" dxfId="2895" priority="654"/>
  </conditionalFormatting>
  <conditionalFormatting sqref="M152:M156">
    <cfRule type="duplicateValues" dxfId="2894" priority="12696"/>
    <cfRule type="duplicateValues" dxfId="2893" priority="12697"/>
    <cfRule type="duplicateValues" dxfId="2892" priority="12695"/>
  </conditionalFormatting>
  <conditionalFormatting sqref="M157">
    <cfRule type="duplicateValues" dxfId="2891" priority="650"/>
    <cfRule type="duplicateValues" dxfId="2890" priority="652"/>
    <cfRule type="duplicateValues" dxfId="2889" priority="651"/>
  </conditionalFormatting>
  <conditionalFormatting sqref="M158">
    <cfRule type="duplicateValues" dxfId="2888" priority="648"/>
    <cfRule type="duplicateValues" dxfId="2887" priority="649"/>
    <cfRule type="duplicateValues" dxfId="2886" priority="647"/>
  </conditionalFormatting>
  <conditionalFormatting sqref="M159">
    <cfRule type="duplicateValues" dxfId="2885" priority="1299"/>
    <cfRule type="duplicateValues" dxfId="2884" priority="1298"/>
    <cfRule type="duplicateValues" dxfId="2883" priority="1297"/>
  </conditionalFormatting>
  <conditionalFormatting sqref="M160">
    <cfRule type="duplicateValues" dxfId="2882" priority="644"/>
    <cfRule type="duplicateValues" dxfId="2881" priority="645"/>
    <cfRule type="duplicateValues" dxfId="2880" priority="646"/>
  </conditionalFormatting>
  <conditionalFormatting sqref="M161">
    <cfRule type="duplicateValues" dxfId="2879" priority="2471"/>
    <cfRule type="duplicateValues" dxfId="2878" priority="2470"/>
    <cfRule type="duplicateValues" dxfId="2877" priority="2469"/>
  </conditionalFormatting>
  <conditionalFormatting sqref="M162">
    <cfRule type="duplicateValues" dxfId="2876" priority="1291"/>
    <cfRule type="duplicateValues" dxfId="2875" priority="1293"/>
    <cfRule type="duplicateValues" dxfId="2874" priority="1292"/>
  </conditionalFormatting>
  <conditionalFormatting sqref="M163">
    <cfRule type="duplicateValues" dxfId="2873" priority="1288"/>
    <cfRule type="duplicateValues" dxfId="2872" priority="1289"/>
    <cfRule type="duplicateValues" dxfId="2871" priority="1290"/>
  </conditionalFormatting>
  <conditionalFormatting sqref="M164">
    <cfRule type="duplicateValues" dxfId="2870" priority="642"/>
    <cfRule type="duplicateValues" dxfId="2869" priority="643"/>
    <cfRule type="duplicateValues" dxfId="2868" priority="641"/>
  </conditionalFormatting>
  <conditionalFormatting sqref="M165">
    <cfRule type="duplicateValues" dxfId="2867" priority="640"/>
    <cfRule type="duplicateValues" dxfId="2866" priority="639"/>
    <cfRule type="duplicateValues" dxfId="2865" priority="638"/>
  </conditionalFormatting>
  <conditionalFormatting sqref="M166">
    <cfRule type="duplicateValues" dxfId="2864" priority="1294"/>
    <cfRule type="duplicateValues" dxfId="2863" priority="1296"/>
    <cfRule type="duplicateValues" dxfId="2862" priority="1295"/>
  </conditionalFormatting>
  <conditionalFormatting sqref="M167">
    <cfRule type="duplicateValues" dxfId="2861" priority="637"/>
    <cfRule type="duplicateValues" dxfId="2860" priority="635"/>
    <cfRule type="duplicateValues" dxfId="2859" priority="636"/>
  </conditionalFormatting>
  <conditionalFormatting sqref="M168">
    <cfRule type="duplicateValues" dxfId="2858" priority="12698"/>
    <cfRule type="duplicateValues" dxfId="2857" priority="12699"/>
    <cfRule type="duplicateValues" dxfId="2856" priority="12700"/>
  </conditionalFormatting>
  <conditionalFormatting sqref="M169">
    <cfRule type="duplicateValues" dxfId="2855" priority="634"/>
    <cfRule type="duplicateValues" dxfId="2854" priority="632"/>
    <cfRule type="duplicateValues" dxfId="2853" priority="633"/>
  </conditionalFormatting>
  <conditionalFormatting sqref="M170">
    <cfRule type="duplicateValues" dxfId="2852" priority="631"/>
    <cfRule type="duplicateValues" dxfId="2851" priority="630"/>
    <cfRule type="duplicateValues" dxfId="2850" priority="629"/>
  </conditionalFormatting>
  <conditionalFormatting sqref="M171">
    <cfRule type="duplicateValues" dxfId="2849" priority="626"/>
    <cfRule type="duplicateValues" dxfId="2848" priority="628"/>
    <cfRule type="duplicateValues" dxfId="2847" priority="627"/>
  </conditionalFormatting>
  <conditionalFormatting sqref="M172:M173">
    <cfRule type="duplicateValues" dxfId="2846" priority="12514"/>
    <cfRule type="duplicateValues" dxfId="2845" priority="12513"/>
    <cfRule type="duplicateValues" dxfId="2844" priority="12512"/>
  </conditionalFormatting>
  <conditionalFormatting sqref="M174:M178">
    <cfRule type="duplicateValues" dxfId="2843" priority="625"/>
    <cfRule type="duplicateValues" dxfId="2842" priority="624"/>
    <cfRule type="duplicateValues" dxfId="2841" priority="623"/>
  </conditionalFormatting>
  <conditionalFormatting sqref="M179:M191">
    <cfRule type="duplicateValues" dxfId="2840" priority="12610"/>
    <cfRule type="duplicateValues" dxfId="2839" priority="12611"/>
    <cfRule type="duplicateValues" dxfId="2838" priority="12609"/>
  </conditionalFormatting>
  <conditionalFormatting sqref="M192">
    <cfRule type="duplicateValues" dxfId="2837" priority="620"/>
    <cfRule type="duplicateValues" dxfId="2836" priority="621"/>
    <cfRule type="duplicateValues" dxfId="2835" priority="622"/>
  </conditionalFormatting>
  <conditionalFormatting sqref="M193">
    <cfRule type="duplicateValues" dxfId="2834" priority="619"/>
    <cfRule type="duplicateValues" dxfId="2833" priority="617"/>
    <cfRule type="duplicateValues" dxfId="2832" priority="618"/>
  </conditionalFormatting>
  <conditionalFormatting sqref="M194">
    <cfRule type="duplicateValues" dxfId="2831" priority="614"/>
    <cfRule type="duplicateValues" dxfId="2830" priority="615"/>
    <cfRule type="duplicateValues" dxfId="2829" priority="616"/>
  </conditionalFormatting>
  <conditionalFormatting sqref="M195">
    <cfRule type="duplicateValues" dxfId="2828" priority="1905"/>
    <cfRule type="duplicateValues" dxfId="2827" priority="1904"/>
    <cfRule type="duplicateValues" dxfId="2826" priority="1903"/>
  </conditionalFormatting>
  <conditionalFormatting sqref="M196">
    <cfRule type="duplicateValues" dxfId="2825" priority="1900"/>
    <cfRule type="duplicateValues" dxfId="2824" priority="1902"/>
    <cfRule type="duplicateValues" dxfId="2823" priority="1901"/>
  </conditionalFormatting>
  <conditionalFormatting sqref="M197">
    <cfRule type="duplicateValues" dxfId="2822" priority="1899"/>
    <cfRule type="duplicateValues" dxfId="2821" priority="1898"/>
    <cfRule type="duplicateValues" dxfId="2820" priority="1897"/>
  </conditionalFormatting>
  <conditionalFormatting sqref="M198">
    <cfRule type="duplicateValues" dxfId="2819" priority="1894"/>
    <cfRule type="duplicateValues" dxfId="2818" priority="1896"/>
    <cfRule type="duplicateValues" dxfId="2817" priority="1895"/>
  </conditionalFormatting>
  <conditionalFormatting sqref="M199:M216">
    <cfRule type="duplicateValues" dxfId="2816" priority="12663"/>
    <cfRule type="duplicateValues" dxfId="2815" priority="12664"/>
    <cfRule type="duplicateValues" dxfId="2814" priority="12662"/>
  </conditionalFormatting>
  <conditionalFormatting sqref="M217">
    <cfRule type="duplicateValues" dxfId="2813" priority="611"/>
    <cfRule type="duplicateValues" dxfId="2812" priority="612"/>
    <cfRule type="duplicateValues" dxfId="2811" priority="613"/>
  </conditionalFormatting>
  <conditionalFormatting sqref="M218">
    <cfRule type="duplicateValues" dxfId="2810" priority="608"/>
    <cfRule type="duplicateValues" dxfId="2809" priority="609"/>
    <cfRule type="duplicateValues" dxfId="2808" priority="610"/>
  </conditionalFormatting>
  <conditionalFormatting sqref="M219">
    <cfRule type="duplicateValues" dxfId="2807" priority="1261"/>
    <cfRule type="duplicateValues" dxfId="2806" priority="1263"/>
    <cfRule type="duplicateValues" dxfId="2805" priority="1262"/>
  </conditionalFormatting>
  <conditionalFormatting sqref="M220">
    <cfRule type="duplicateValues" dxfId="2804" priority="607"/>
    <cfRule type="duplicateValues" dxfId="2803" priority="606"/>
    <cfRule type="duplicateValues" dxfId="2802" priority="605"/>
  </conditionalFormatting>
  <conditionalFormatting sqref="M221">
    <cfRule type="duplicateValues" dxfId="2801" priority="1628"/>
    <cfRule type="duplicateValues" dxfId="2800" priority="1627"/>
    <cfRule type="duplicateValues" dxfId="2799" priority="1629"/>
  </conditionalFormatting>
  <conditionalFormatting sqref="M222">
    <cfRule type="duplicateValues" dxfId="2798" priority="1626"/>
    <cfRule type="duplicateValues" dxfId="2797" priority="1625"/>
    <cfRule type="duplicateValues" dxfId="2796" priority="1624"/>
  </conditionalFormatting>
  <conditionalFormatting sqref="M223">
    <cfRule type="duplicateValues" dxfId="2795" priority="1623"/>
    <cfRule type="duplicateValues" dxfId="2794" priority="1622"/>
    <cfRule type="duplicateValues" dxfId="2793" priority="1621"/>
  </conditionalFormatting>
  <conditionalFormatting sqref="M224">
    <cfRule type="duplicateValues" dxfId="2792" priority="1620"/>
    <cfRule type="duplicateValues" dxfId="2791" priority="1619"/>
    <cfRule type="duplicateValues" dxfId="2790" priority="1618"/>
  </conditionalFormatting>
  <conditionalFormatting sqref="M225">
    <cfRule type="duplicateValues" dxfId="2789" priority="1617"/>
    <cfRule type="duplicateValues" dxfId="2788" priority="1615"/>
    <cfRule type="duplicateValues" dxfId="2787" priority="1616"/>
  </conditionalFormatting>
  <conditionalFormatting sqref="M226">
    <cfRule type="duplicateValues" dxfId="2786" priority="602"/>
    <cfRule type="duplicateValues" dxfId="2785" priority="603"/>
    <cfRule type="duplicateValues" dxfId="2784" priority="604"/>
  </conditionalFormatting>
  <conditionalFormatting sqref="M227">
    <cfRule type="duplicateValues" dxfId="2783" priority="600"/>
    <cfRule type="duplicateValues" dxfId="2782" priority="599"/>
    <cfRule type="duplicateValues" dxfId="2781" priority="601"/>
  </conditionalFormatting>
  <conditionalFormatting sqref="M228">
    <cfRule type="duplicateValues" dxfId="2780" priority="597"/>
    <cfRule type="duplicateValues" dxfId="2779" priority="598"/>
    <cfRule type="duplicateValues" dxfId="2778" priority="596"/>
  </conditionalFormatting>
  <conditionalFormatting sqref="M229">
    <cfRule type="duplicateValues" dxfId="2777" priority="590"/>
    <cfRule type="duplicateValues" dxfId="2776" priority="591"/>
    <cfRule type="duplicateValues" dxfId="2775" priority="592"/>
  </conditionalFormatting>
  <conditionalFormatting sqref="M230:M231">
    <cfRule type="duplicateValues" dxfId="2774" priority="593"/>
    <cfRule type="duplicateValues" dxfId="2773" priority="594"/>
    <cfRule type="duplicateValues" dxfId="2772" priority="595"/>
  </conditionalFormatting>
  <conditionalFormatting sqref="M232">
    <cfRule type="duplicateValues" dxfId="2771" priority="1599"/>
    <cfRule type="duplicateValues" dxfId="2770" priority="1598"/>
    <cfRule type="duplicateValues" dxfId="2769" priority="1597"/>
  </conditionalFormatting>
  <conditionalFormatting sqref="M233">
    <cfRule type="duplicateValues" dxfId="2768" priority="1594"/>
    <cfRule type="duplicateValues" dxfId="2767" priority="1596"/>
    <cfRule type="duplicateValues" dxfId="2766" priority="1595"/>
  </conditionalFormatting>
  <conditionalFormatting sqref="M234">
    <cfRule type="duplicateValues" dxfId="2765" priority="1239"/>
    <cfRule type="duplicateValues" dxfId="2764" priority="1238"/>
    <cfRule type="duplicateValues" dxfId="2763" priority="1237"/>
  </conditionalFormatting>
  <conditionalFormatting sqref="M235">
    <cfRule type="duplicateValues" dxfId="2762" priority="1236"/>
    <cfRule type="duplicateValues" dxfId="2761" priority="1235"/>
    <cfRule type="duplicateValues" dxfId="2760" priority="1234"/>
  </conditionalFormatting>
  <conditionalFormatting sqref="M236">
    <cfRule type="duplicateValues" dxfId="2759" priority="1233"/>
    <cfRule type="duplicateValues" dxfId="2758" priority="1232"/>
    <cfRule type="duplicateValues" dxfId="2757" priority="1231"/>
  </conditionalFormatting>
  <conditionalFormatting sqref="M237">
    <cfRule type="duplicateValues" dxfId="2756" priority="589"/>
    <cfRule type="duplicateValues" dxfId="2755" priority="587"/>
    <cfRule type="duplicateValues" dxfId="2754" priority="588"/>
  </conditionalFormatting>
  <conditionalFormatting sqref="M254">
    <cfRule type="duplicateValues" dxfId="2753" priority="585"/>
    <cfRule type="duplicateValues" dxfId="2752" priority="586"/>
    <cfRule type="duplicateValues" dxfId="2751" priority="584"/>
  </conditionalFormatting>
  <conditionalFormatting sqref="M255">
    <cfRule type="duplicateValues" dxfId="2750" priority="581"/>
    <cfRule type="duplicateValues" dxfId="2749" priority="583"/>
    <cfRule type="duplicateValues" dxfId="2748" priority="582"/>
  </conditionalFormatting>
  <conditionalFormatting sqref="M256">
    <cfRule type="duplicateValues" dxfId="2747" priority="580"/>
    <cfRule type="duplicateValues" dxfId="2746" priority="579"/>
    <cfRule type="duplicateValues" dxfId="2745" priority="578"/>
  </conditionalFormatting>
  <conditionalFormatting sqref="M257">
    <cfRule type="duplicateValues" dxfId="2744" priority="2409"/>
    <cfRule type="duplicateValues" dxfId="2743" priority="2410"/>
    <cfRule type="duplicateValues" dxfId="2742" priority="2411"/>
  </conditionalFormatting>
  <conditionalFormatting sqref="M258:M262">
    <cfRule type="duplicateValues" dxfId="2741" priority="577"/>
    <cfRule type="duplicateValues" dxfId="2740" priority="576"/>
    <cfRule type="duplicateValues" dxfId="2739" priority="575"/>
  </conditionalFormatting>
  <conditionalFormatting sqref="M263">
    <cfRule type="duplicateValues" dxfId="2738" priority="1218"/>
    <cfRule type="duplicateValues" dxfId="2737" priority="1217"/>
    <cfRule type="duplicateValues" dxfId="2736" priority="1216"/>
  </conditionalFormatting>
  <conditionalFormatting sqref="M264:M265">
    <cfRule type="duplicateValues" dxfId="2735" priority="4966"/>
    <cfRule type="duplicateValues" dxfId="2734" priority="4965"/>
    <cfRule type="duplicateValues" dxfId="2733" priority="4967"/>
  </conditionalFormatting>
  <conditionalFormatting sqref="M266">
    <cfRule type="duplicateValues" dxfId="2732" priority="1858"/>
    <cfRule type="duplicateValues" dxfId="2731" priority="1859"/>
    <cfRule type="duplicateValues" dxfId="2730" priority="1860"/>
  </conditionalFormatting>
  <conditionalFormatting sqref="M267">
    <cfRule type="duplicateValues" dxfId="2729" priority="1581"/>
    <cfRule type="duplicateValues" dxfId="2728" priority="1580"/>
    <cfRule type="duplicateValues" dxfId="2727" priority="1579"/>
  </conditionalFormatting>
  <conditionalFormatting sqref="M268">
    <cfRule type="duplicateValues" dxfId="2726" priority="1578"/>
    <cfRule type="duplicateValues" dxfId="2725" priority="1577"/>
    <cfRule type="duplicateValues" dxfId="2724" priority="1576"/>
  </conditionalFormatting>
  <conditionalFormatting sqref="M269">
    <cfRule type="duplicateValues" dxfId="2723" priority="1215"/>
    <cfRule type="duplicateValues" dxfId="2722" priority="1214"/>
    <cfRule type="duplicateValues" dxfId="2721" priority="1213"/>
  </conditionalFormatting>
  <conditionalFormatting sqref="M270:M277">
    <cfRule type="duplicateValues" dxfId="2720" priority="12703"/>
    <cfRule type="duplicateValues" dxfId="2719" priority="12701"/>
    <cfRule type="duplicateValues" dxfId="2718" priority="12702"/>
  </conditionalFormatting>
  <conditionalFormatting sqref="M278">
    <cfRule type="duplicateValues" dxfId="2717" priority="574"/>
    <cfRule type="duplicateValues" dxfId="2716" priority="573"/>
    <cfRule type="duplicateValues" dxfId="2715" priority="572"/>
  </conditionalFormatting>
  <conditionalFormatting sqref="M279">
    <cfRule type="duplicateValues" dxfId="2714" priority="571"/>
    <cfRule type="duplicateValues" dxfId="2713" priority="570"/>
    <cfRule type="duplicateValues" dxfId="2712" priority="569"/>
  </conditionalFormatting>
  <conditionalFormatting sqref="M280">
    <cfRule type="duplicateValues" dxfId="2711" priority="1853"/>
    <cfRule type="duplicateValues" dxfId="2710" priority="1854"/>
    <cfRule type="duplicateValues" dxfId="2709" priority="1852"/>
  </conditionalFormatting>
  <conditionalFormatting sqref="M281">
    <cfRule type="duplicateValues" dxfId="2708" priority="1567"/>
    <cfRule type="duplicateValues" dxfId="2707" priority="1568"/>
    <cfRule type="duplicateValues" dxfId="2706" priority="1569"/>
  </conditionalFormatting>
  <conditionalFormatting sqref="M282">
    <cfRule type="duplicateValues" dxfId="2705" priority="1564"/>
    <cfRule type="duplicateValues" dxfId="2704" priority="1566"/>
    <cfRule type="duplicateValues" dxfId="2703" priority="1565"/>
  </conditionalFormatting>
  <conditionalFormatting sqref="M283">
    <cfRule type="duplicateValues" dxfId="2702" priority="1563"/>
    <cfRule type="duplicateValues" dxfId="2701" priority="1562"/>
    <cfRule type="duplicateValues" dxfId="2700" priority="1561"/>
  </conditionalFormatting>
  <conditionalFormatting sqref="M284">
    <cfRule type="duplicateValues" dxfId="2699" priority="1560"/>
    <cfRule type="duplicateValues" dxfId="2698" priority="1559"/>
    <cfRule type="duplicateValues" dxfId="2697" priority="1558"/>
  </conditionalFormatting>
  <conditionalFormatting sqref="M285">
    <cfRule type="duplicateValues" dxfId="2696" priority="1557"/>
    <cfRule type="duplicateValues" dxfId="2695" priority="1556"/>
    <cfRule type="duplicateValues" dxfId="2694" priority="1555"/>
  </conditionalFormatting>
  <conditionalFormatting sqref="M286:M299">
    <cfRule type="duplicateValues" dxfId="2693" priority="12625"/>
    <cfRule type="duplicateValues" dxfId="2692" priority="12624"/>
    <cfRule type="duplicateValues" dxfId="2691" priority="12626"/>
  </conditionalFormatting>
  <conditionalFormatting sqref="M300">
    <cfRule type="duplicateValues" dxfId="2690" priority="566"/>
    <cfRule type="duplicateValues" dxfId="2689" priority="567"/>
    <cfRule type="duplicateValues" dxfId="2688" priority="568"/>
  </conditionalFormatting>
  <conditionalFormatting sqref="M301">
    <cfRule type="duplicateValues" dxfId="2687" priority="565"/>
    <cfRule type="duplicateValues" dxfId="2686" priority="564"/>
    <cfRule type="duplicateValues" dxfId="2685" priority="563"/>
  </conditionalFormatting>
  <conditionalFormatting sqref="M302">
    <cfRule type="duplicateValues" dxfId="2684" priority="2384"/>
    <cfRule type="duplicateValues" dxfId="2683" priority="2383"/>
    <cfRule type="duplicateValues" dxfId="2682" priority="2382"/>
  </conditionalFormatting>
  <conditionalFormatting sqref="M303:M305">
    <cfRule type="duplicateValues" dxfId="2681" priority="562"/>
    <cfRule type="duplicateValues" dxfId="2680" priority="560"/>
    <cfRule type="duplicateValues" dxfId="2679" priority="561"/>
  </conditionalFormatting>
  <conditionalFormatting sqref="M306">
    <cfRule type="duplicateValues" dxfId="2678" priority="1840"/>
    <cfRule type="duplicateValues" dxfId="2677" priority="1842"/>
    <cfRule type="duplicateValues" dxfId="2676" priority="1841"/>
  </conditionalFormatting>
  <conditionalFormatting sqref="M307">
    <cfRule type="duplicateValues" dxfId="2675" priority="1200"/>
    <cfRule type="duplicateValues" dxfId="2674" priority="1199"/>
    <cfRule type="duplicateValues" dxfId="2673" priority="1198"/>
  </conditionalFormatting>
  <conditionalFormatting sqref="M308">
    <cfRule type="duplicateValues" dxfId="2672" priority="1197"/>
    <cfRule type="duplicateValues" dxfId="2671" priority="1196"/>
    <cfRule type="duplicateValues" dxfId="2670" priority="1195"/>
  </conditionalFormatting>
  <conditionalFormatting sqref="M309">
    <cfRule type="duplicateValues" dxfId="2669" priority="559"/>
    <cfRule type="duplicateValues" dxfId="2668" priority="558"/>
    <cfRule type="duplicateValues" dxfId="2667" priority="557"/>
  </conditionalFormatting>
  <conditionalFormatting sqref="M310:M322">
    <cfRule type="duplicateValues" dxfId="2666" priority="1194"/>
    <cfRule type="duplicateValues" dxfId="2665" priority="1193"/>
    <cfRule type="duplicateValues" dxfId="2664" priority="1192"/>
  </conditionalFormatting>
  <conditionalFormatting sqref="M323">
    <cfRule type="duplicateValues" dxfId="2663" priority="554"/>
    <cfRule type="duplicateValues" dxfId="2662" priority="555"/>
    <cfRule type="duplicateValues" dxfId="2661" priority="556"/>
  </conditionalFormatting>
  <conditionalFormatting sqref="M324">
    <cfRule type="duplicateValues" dxfId="2660" priority="553"/>
    <cfRule type="duplicateValues" dxfId="2659" priority="552"/>
    <cfRule type="duplicateValues" dxfId="2658" priority="551"/>
  </conditionalFormatting>
  <conditionalFormatting sqref="M325">
    <cfRule type="duplicateValues" dxfId="2657" priority="2798"/>
    <cfRule type="duplicateValues" dxfId="2656" priority="2797"/>
    <cfRule type="duplicateValues" dxfId="2655" priority="2796"/>
  </conditionalFormatting>
  <conditionalFormatting sqref="M326">
    <cfRule type="duplicateValues" dxfId="2654" priority="1829"/>
    <cfRule type="duplicateValues" dxfId="2653" priority="1828"/>
    <cfRule type="duplicateValues" dxfId="2652" priority="1830"/>
  </conditionalFormatting>
  <conditionalFormatting sqref="M327">
    <cfRule type="duplicateValues" dxfId="2651" priority="2795"/>
    <cfRule type="duplicateValues" dxfId="2650" priority="2794"/>
    <cfRule type="duplicateValues" dxfId="2649" priority="2793"/>
  </conditionalFormatting>
  <conditionalFormatting sqref="M328">
    <cfRule type="duplicateValues" dxfId="2648" priority="1826"/>
    <cfRule type="duplicateValues" dxfId="2647" priority="1825"/>
    <cfRule type="duplicateValues" dxfId="2646" priority="1827"/>
  </conditionalFormatting>
  <conditionalFormatting sqref="M329">
    <cfRule type="duplicateValues" dxfId="2645" priority="1183"/>
    <cfRule type="duplicateValues" dxfId="2644" priority="1184"/>
    <cfRule type="duplicateValues" dxfId="2643" priority="1185"/>
  </conditionalFormatting>
  <conditionalFormatting sqref="M330">
    <cfRule type="duplicateValues" dxfId="2642" priority="548"/>
    <cfRule type="duplicateValues" dxfId="2641" priority="549"/>
    <cfRule type="duplicateValues" dxfId="2640" priority="550"/>
  </conditionalFormatting>
  <conditionalFormatting sqref="M331:M347">
    <cfRule type="duplicateValues" dxfId="2639" priority="12631"/>
    <cfRule type="duplicateValues" dxfId="2638" priority="12632"/>
    <cfRule type="duplicateValues" dxfId="2637" priority="12630"/>
  </conditionalFormatting>
  <conditionalFormatting sqref="M348">
    <cfRule type="duplicateValues" dxfId="2636" priority="547"/>
    <cfRule type="duplicateValues" dxfId="2635" priority="546"/>
    <cfRule type="duplicateValues" dxfId="2634" priority="545"/>
  </conditionalFormatting>
  <conditionalFormatting sqref="M349">
    <cfRule type="duplicateValues" dxfId="2633" priority="543"/>
    <cfRule type="duplicateValues" dxfId="2632" priority="544"/>
    <cfRule type="duplicateValues" dxfId="2631" priority="542"/>
  </conditionalFormatting>
  <conditionalFormatting sqref="M350">
    <cfRule type="duplicateValues" dxfId="2630" priority="2783"/>
    <cfRule type="duplicateValues" dxfId="2629" priority="2781"/>
    <cfRule type="duplicateValues" dxfId="2628" priority="2782"/>
  </conditionalFormatting>
  <conditionalFormatting sqref="M351">
    <cfRule type="duplicateValues" dxfId="2627" priority="541"/>
    <cfRule type="duplicateValues" dxfId="2626" priority="539"/>
    <cfRule type="duplicateValues" dxfId="2625" priority="540"/>
  </conditionalFormatting>
  <conditionalFormatting sqref="M352">
    <cfRule type="duplicateValues" dxfId="2624" priority="1173"/>
    <cfRule type="duplicateValues" dxfId="2623" priority="1172"/>
    <cfRule type="duplicateValues" dxfId="2622" priority="1171"/>
  </conditionalFormatting>
  <conditionalFormatting sqref="M353">
    <cfRule type="duplicateValues" dxfId="2621" priority="1170"/>
    <cfRule type="duplicateValues" dxfId="2620" priority="1168"/>
    <cfRule type="duplicateValues" dxfId="2619" priority="1169"/>
  </conditionalFormatting>
  <conditionalFormatting sqref="M354:M356">
    <cfRule type="duplicateValues" dxfId="2618" priority="12704"/>
    <cfRule type="duplicateValues" dxfId="2617" priority="12705"/>
    <cfRule type="duplicateValues" dxfId="2616" priority="12706"/>
  </conditionalFormatting>
  <conditionalFormatting sqref="M357">
    <cfRule type="duplicateValues" dxfId="2615" priority="538"/>
    <cfRule type="duplicateValues" dxfId="2614" priority="537"/>
    <cfRule type="duplicateValues" dxfId="2613" priority="536"/>
  </conditionalFormatting>
  <conditionalFormatting sqref="M358">
    <cfRule type="duplicateValues" dxfId="2612" priority="533"/>
    <cfRule type="duplicateValues" dxfId="2611" priority="535"/>
    <cfRule type="duplicateValues" dxfId="2610" priority="534"/>
  </conditionalFormatting>
  <conditionalFormatting sqref="M359">
    <cfRule type="duplicateValues" dxfId="2609" priority="1161"/>
    <cfRule type="duplicateValues" dxfId="2608" priority="1160"/>
    <cfRule type="duplicateValues" dxfId="2607" priority="1159"/>
  </conditionalFormatting>
  <conditionalFormatting sqref="M360">
    <cfRule type="duplicateValues" dxfId="2606" priority="530"/>
    <cfRule type="duplicateValues" dxfId="2605" priority="532"/>
    <cfRule type="duplicateValues" dxfId="2604" priority="531"/>
  </conditionalFormatting>
  <conditionalFormatting sqref="M361">
    <cfRule type="duplicateValues" dxfId="2603" priority="1510"/>
    <cfRule type="duplicateValues" dxfId="2602" priority="1511"/>
    <cfRule type="duplicateValues" dxfId="2601" priority="1512"/>
  </conditionalFormatting>
  <conditionalFormatting sqref="M362">
    <cfRule type="duplicateValues" dxfId="2600" priority="1509"/>
    <cfRule type="duplicateValues" dxfId="2599" priority="1508"/>
    <cfRule type="duplicateValues" dxfId="2598" priority="1507"/>
  </conditionalFormatting>
  <conditionalFormatting sqref="M363">
    <cfRule type="duplicateValues" dxfId="2597" priority="529"/>
    <cfRule type="duplicateValues" dxfId="2596" priority="528"/>
    <cfRule type="duplicateValues" dxfId="2595" priority="527"/>
  </conditionalFormatting>
  <conditionalFormatting sqref="M364">
    <cfRule type="duplicateValues" dxfId="2594" priority="1503"/>
    <cfRule type="duplicateValues" dxfId="2593" priority="1501"/>
    <cfRule type="duplicateValues" dxfId="2592" priority="1502"/>
  </conditionalFormatting>
  <conditionalFormatting sqref="M365">
    <cfRule type="duplicateValues" dxfId="2591" priority="1153"/>
    <cfRule type="duplicateValues" dxfId="2590" priority="1154"/>
    <cfRule type="duplicateValues" dxfId="2589" priority="1155"/>
  </conditionalFormatting>
  <conditionalFormatting sqref="M366">
    <cfRule type="duplicateValues" dxfId="2588" priority="1150"/>
    <cfRule type="duplicateValues" dxfId="2587" priority="1152"/>
    <cfRule type="duplicateValues" dxfId="2586" priority="1151"/>
  </conditionalFormatting>
  <conditionalFormatting sqref="M367:M370">
    <cfRule type="duplicateValues" dxfId="2585" priority="12707"/>
    <cfRule type="duplicateValues" dxfId="2584" priority="12709"/>
    <cfRule type="duplicateValues" dxfId="2583" priority="12708"/>
  </conditionalFormatting>
  <conditionalFormatting sqref="M371">
    <cfRule type="duplicateValues" dxfId="2582" priority="526"/>
    <cfRule type="duplicateValues" dxfId="2581" priority="525"/>
    <cfRule type="duplicateValues" dxfId="2580" priority="524"/>
  </conditionalFormatting>
  <conditionalFormatting sqref="M372">
    <cfRule type="duplicateValues" dxfId="2579" priority="523"/>
    <cfRule type="duplicateValues" dxfId="2578" priority="522"/>
    <cfRule type="duplicateValues" dxfId="2577" priority="521"/>
  </conditionalFormatting>
  <conditionalFormatting sqref="M373:M374">
    <cfRule type="duplicateValues" dxfId="2576" priority="517"/>
    <cfRule type="duplicateValues" dxfId="2575" priority="515"/>
    <cfRule type="duplicateValues" dxfId="2574" priority="516"/>
  </conditionalFormatting>
  <conditionalFormatting sqref="M375">
    <cfRule type="duplicateValues" dxfId="2573" priority="1487"/>
    <cfRule type="duplicateValues" dxfId="2572" priority="1486"/>
    <cfRule type="duplicateValues" dxfId="2571" priority="1488"/>
  </conditionalFormatting>
  <conditionalFormatting sqref="M376">
    <cfRule type="duplicateValues" dxfId="2570" priority="1485"/>
    <cfRule type="duplicateValues" dxfId="2569" priority="1484"/>
    <cfRule type="duplicateValues" dxfId="2568" priority="1483"/>
  </conditionalFormatting>
  <conditionalFormatting sqref="M377">
    <cfRule type="duplicateValues" dxfId="2567" priority="1482"/>
    <cfRule type="duplicateValues" dxfId="2566" priority="1481"/>
    <cfRule type="duplicateValues" dxfId="2565" priority="1480"/>
  </conditionalFormatting>
  <conditionalFormatting sqref="M378">
    <cfRule type="duplicateValues" dxfId="2564" priority="1478"/>
    <cfRule type="duplicateValues" dxfId="2563" priority="1479"/>
    <cfRule type="duplicateValues" dxfId="2562" priority="1477"/>
  </conditionalFormatting>
  <conditionalFormatting sqref="M379">
    <cfRule type="duplicateValues" dxfId="2561" priority="1474"/>
    <cfRule type="duplicateValues" dxfId="2560" priority="1475"/>
    <cfRule type="duplicateValues" dxfId="2559" priority="1476"/>
  </conditionalFormatting>
  <conditionalFormatting sqref="M380">
    <cfRule type="duplicateValues" dxfId="2558" priority="1139"/>
    <cfRule type="duplicateValues" dxfId="2557" priority="1138"/>
    <cfRule type="duplicateValues" dxfId="2556" priority="1140"/>
  </conditionalFormatting>
  <conditionalFormatting sqref="M381">
    <cfRule type="duplicateValues" dxfId="2555" priority="12521"/>
    <cfRule type="duplicateValues" dxfId="2554" priority="12522"/>
    <cfRule type="duplicateValues" dxfId="2553" priority="12523"/>
  </conditionalFormatting>
  <conditionalFormatting sqref="M382:M392">
    <cfRule type="duplicateValues" dxfId="2552" priority="12711"/>
    <cfRule type="duplicateValues" dxfId="2551" priority="12712"/>
    <cfRule type="duplicateValues" dxfId="2550" priority="12710"/>
  </conditionalFormatting>
  <conditionalFormatting sqref="M393">
    <cfRule type="duplicateValues" dxfId="2549" priority="512"/>
    <cfRule type="duplicateValues" dxfId="2548" priority="513"/>
    <cfRule type="duplicateValues" dxfId="2547" priority="514"/>
  </conditionalFormatting>
  <conditionalFormatting sqref="M394">
    <cfRule type="duplicateValues" dxfId="2546" priority="509"/>
    <cfRule type="duplicateValues" dxfId="2545" priority="511"/>
    <cfRule type="duplicateValues" dxfId="2544" priority="510"/>
  </conditionalFormatting>
  <conditionalFormatting sqref="M395:M396">
    <cfRule type="duplicateValues" dxfId="2543" priority="504"/>
    <cfRule type="duplicateValues" dxfId="2542" priority="503"/>
    <cfRule type="duplicateValues" dxfId="2541" priority="505"/>
  </conditionalFormatting>
  <conditionalFormatting sqref="M397">
    <cfRule type="duplicateValues" dxfId="2540" priority="1789"/>
    <cfRule type="duplicateValues" dxfId="2539" priority="1791"/>
    <cfRule type="duplicateValues" dxfId="2538" priority="1790"/>
  </conditionalFormatting>
  <conditionalFormatting sqref="M398">
    <cfRule type="duplicateValues" dxfId="2537" priority="1127"/>
    <cfRule type="duplicateValues" dxfId="2536" priority="1126"/>
    <cfRule type="duplicateValues" dxfId="2535" priority="1128"/>
  </conditionalFormatting>
  <conditionalFormatting sqref="M399:M412">
    <cfRule type="duplicateValues" dxfId="2534" priority="12714"/>
    <cfRule type="duplicateValues" dxfId="2533" priority="12713"/>
    <cfRule type="duplicateValues" dxfId="2532" priority="12715"/>
  </conditionalFormatting>
  <conditionalFormatting sqref="M413">
    <cfRule type="duplicateValues" dxfId="2531" priority="502"/>
    <cfRule type="duplicateValues" dxfId="2530" priority="500"/>
    <cfRule type="duplicateValues" dxfId="2529" priority="501"/>
  </conditionalFormatting>
  <conditionalFormatting sqref="M414">
    <cfRule type="duplicateValues" dxfId="2528" priority="498"/>
    <cfRule type="duplicateValues" dxfId="2527" priority="497"/>
    <cfRule type="duplicateValues" dxfId="2526" priority="499"/>
  </conditionalFormatting>
  <conditionalFormatting sqref="M415:M431">
    <cfRule type="duplicateValues" dxfId="2525" priority="12716"/>
    <cfRule type="duplicateValues" dxfId="2524" priority="12718"/>
    <cfRule type="duplicateValues" dxfId="2523" priority="12717"/>
  </conditionalFormatting>
  <conditionalFormatting sqref="M432">
    <cfRule type="duplicateValues" dxfId="2522" priority="494"/>
    <cfRule type="duplicateValues" dxfId="2521" priority="495"/>
    <cfRule type="duplicateValues" dxfId="2520" priority="496"/>
  </conditionalFormatting>
  <conditionalFormatting sqref="M433">
    <cfRule type="duplicateValues" dxfId="2519" priority="492"/>
    <cfRule type="duplicateValues" dxfId="2518" priority="493"/>
    <cfRule type="duplicateValues" dxfId="2517" priority="491"/>
  </conditionalFormatting>
  <conditionalFormatting sqref="M434">
    <cfRule type="duplicateValues" dxfId="2516" priority="1771"/>
    <cfRule type="duplicateValues" dxfId="2515" priority="1772"/>
    <cfRule type="duplicateValues" dxfId="2514" priority="1773"/>
  </conditionalFormatting>
  <conditionalFormatting sqref="M435">
    <cfRule type="duplicateValues" dxfId="2513" priority="5447"/>
    <cfRule type="duplicateValues" dxfId="2512" priority="5445"/>
    <cfRule type="duplicateValues" dxfId="2511" priority="5446"/>
  </conditionalFormatting>
  <conditionalFormatting sqref="M436">
    <cfRule type="duplicateValues" dxfId="2510" priority="2309"/>
    <cfRule type="duplicateValues" dxfId="2509" priority="2308"/>
    <cfRule type="duplicateValues" dxfId="2508" priority="2307"/>
  </conditionalFormatting>
  <conditionalFormatting sqref="M437">
    <cfRule type="duplicateValues" dxfId="2507" priority="2306"/>
    <cfRule type="duplicateValues" dxfId="2506" priority="2304"/>
    <cfRule type="duplicateValues" dxfId="2505" priority="2305"/>
  </conditionalFormatting>
  <conditionalFormatting sqref="M438">
    <cfRule type="duplicateValues" dxfId="2504" priority="1111"/>
    <cfRule type="duplicateValues" dxfId="2503" priority="1113"/>
    <cfRule type="duplicateValues" dxfId="2502" priority="1112"/>
  </conditionalFormatting>
  <conditionalFormatting sqref="M439">
    <cfRule type="duplicateValues" dxfId="2501" priority="488"/>
    <cfRule type="duplicateValues" dxfId="2500" priority="490"/>
    <cfRule type="duplicateValues" dxfId="2499" priority="489"/>
  </conditionalFormatting>
  <conditionalFormatting sqref="M440:M452">
    <cfRule type="duplicateValues" dxfId="2498" priority="12720"/>
    <cfRule type="duplicateValues" dxfId="2497" priority="12719"/>
    <cfRule type="duplicateValues" dxfId="2496" priority="12721"/>
  </conditionalFormatting>
  <conditionalFormatting sqref="M453">
    <cfRule type="duplicateValues" dxfId="2495" priority="486"/>
    <cfRule type="duplicateValues" dxfId="2494" priority="487"/>
    <cfRule type="duplicateValues" dxfId="2493" priority="485"/>
  </conditionalFormatting>
  <conditionalFormatting sqref="M454">
    <cfRule type="duplicateValues" dxfId="2492" priority="1105"/>
    <cfRule type="duplicateValues" dxfId="2491" priority="1107"/>
    <cfRule type="duplicateValues" dxfId="2490" priority="1106"/>
  </conditionalFormatting>
  <conditionalFormatting sqref="M455">
    <cfRule type="duplicateValues" dxfId="2489" priority="1104"/>
    <cfRule type="duplicateValues" dxfId="2488" priority="1103"/>
    <cfRule type="duplicateValues" dxfId="2487" priority="1102"/>
  </conditionalFormatting>
  <conditionalFormatting sqref="M456">
    <cfRule type="duplicateValues" dxfId="2486" priority="484"/>
    <cfRule type="duplicateValues" dxfId="2485" priority="483"/>
    <cfRule type="duplicateValues" dxfId="2484" priority="482"/>
  </conditionalFormatting>
  <conditionalFormatting sqref="M457">
    <cfRule type="duplicateValues" dxfId="2483" priority="1448"/>
    <cfRule type="duplicateValues" dxfId="2482" priority="1449"/>
    <cfRule type="duplicateValues" dxfId="2481" priority="1447"/>
  </conditionalFormatting>
  <conditionalFormatting sqref="M458:M460">
    <cfRule type="duplicateValues" dxfId="2480" priority="1101"/>
    <cfRule type="duplicateValues" dxfId="2479" priority="1100"/>
    <cfRule type="duplicateValues" dxfId="2478" priority="1099"/>
  </conditionalFormatting>
  <conditionalFormatting sqref="M461">
    <cfRule type="duplicateValues" dxfId="2477" priority="12724"/>
    <cfRule type="duplicateValues" dxfId="2476" priority="12723"/>
    <cfRule type="duplicateValues" dxfId="2475" priority="12722"/>
  </conditionalFormatting>
  <conditionalFormatting sqref="M462">
    <cfRule type="duplicateValues" dxfId="2474" priority="1097"/>
    <cfRule type="duplicateValues" dxfId="2473" priority="1098"/>
    <cfRule type="duplicateValues" dxfId="2472" priority="1096"/>
  </conditionalFormatting>
  <conditionalFormatting sqref="M463">
    <cfRule type="duplicateValues" dxfId="2471" priority="481"/>
    <cfRule type="duplicateValues" dxfId="2470" priority="480"/>
    <cfRule type="duplicateValues" dxfId="2469" priority="479"/>
  </conditionalFormatting>
  <conditionalFormatting sqref="M464">
    <cfRule type="duplicateValues" dxfId="2468" priority="1091"/>
    <cfRule type="duplicateValues" dxfId="2467" priority="1090"/>
    <cfRule type="duplicateValues" dxfId="2466" priority="1092"/>
  </conditionalFormatting>
  <conditionalFormatting sqref="M465:M469">
    <cfRule type="duplicateValues" dxfId="2465" priority="478"/>
    <cfRule type="duplicateValues" dxfId="2464" priority="476"/>
    <cfRule type="duplicateValues" dxfId="2463" priority="477"/>
  </conditionalFormatting>
  <conditionalFormatting sqref="M470:M477">
    <cfRule type="duplicateValues" dxfId="2462" priority="3604"/>
    <cfRule type="duplicateValues" dxfId="2461" priority="3603"/>
    <cfRule type="duplicateValues" dxfId="2460" priority="3605"/>
  </conditionalFormatting>
  <conditionalFormatting sqref="M478:M482">
    <cfRule type="duplicateValues" dxfId="2459" priority="12725"/>
    <cfRule type="duplicateValues" dxfId="2458" priority="12726"/>
    <cfRule type="duplicateValues" dxfId="2457" priority="12727"/>
  </conditionalFormatting>
  <conditionalFormatting sqref="M483">
    <cfRule type="duplicateValues" dxfId="2456" priority="475"/>
    <cfRule type="duplicateValues" dxfId="2455" priority="474"/>
    <cfRule type="duplicateValues" dxfId="2454" priority="473"/>
  </conditionalFormatting>
  <conditionalFormatting sqref="M484">
    <cfRule type="duplicateValues" dxfId="2453" priority="472"/>
    <cfRule type="duplicateValues" dxfId="2452" priority="471"/>
    <cfRule type="duplicateValues" dxfId="2451" priority="470"/>
  </conditionalFormatting>
  <conditionalFormatting sqref="M485">
    <cfRule type="duplicateValues" dxfId="2450" priority="3090"/>
    <cfRule type="duplicateValues" dxfId="2449" priority="3091"/>
    <cfRule type="duplicateValues" dxfId="2448" priority="3092"/>
  </conditionalFormatting>
  <conditionalFormatting sqref="M486">
    <cfRule type="duplicateValues" dxfId="2447" priority="2720"/>
    <cfRule type="duplicateValues" dxfId="2446" priority="2719"/>
    <cfRule type="duplicateValues" dxfId="2445" priority="2718"/>
  </conditionalFormatting>
  <conditionalFormatting sqref="M487">
    <cfRule type="duplicateValues" dxfId="2444" priority="2268"/>
    <cfRule type="duplicateValues" dxfId="2443" priority="2270"/>
    <cfRule type="duplicateValues" dxfId="2442" priority="2269"/>
  </conditionalFormatting>
  <conditionalFormatting sqref="M488">
    <cfRule type="duplicateValues" dxfId="2441" priority="2267"/>
    <cfRule type="duplicateValues" dxfId="2440" priority="2266"/>
    <cfRule type="duplicateValues" dxfId="2439" priority="2265"/>
  </conditionalFormatting>
  <conditionalFormatting sqref="M489">
    <cfRule type="duplicateValues" dxfId="2438" priority="1083"/>
    <cfRule type="duplicateValues" dxfId="2437" priority="1082"/>
    <cfRule type="duplicateValues" dxfId="2436" priority="1081"/>
  </conditionalFormatting>
  <conditionalFormatting sqref="M490">
    <cfRule type="duplicateValues" dxfId="2435" priority="1078"/>
    <cfRule type="duplicateValues" dxfId="2434" priority="1080"/>
    <cfRule type="duplicateValues" dxfId="2433" priority="1079"/>
  </conditionalFormatting>
  <conditionalFormatting sqref="M491:M502">
    <cfRule type="duplicateValues" dxfId="2432" priority="12730"/>
    <cfRule type="duplicateValues" dxfId="2431" priority="12729"/>
    <cfRule type="duplicateValues" dxfId="2430" priority="12728"/>
  </conditionalFormatting>
  <conditionalFormatting sqref="M503">
    <cfRule type="duplicateValues" dxfId="2429" priority="469"/>
    <cfRule type="duplicateValues" dxfId="2428" priority="467"/>
    <cfRule type="duplicateValues" dxfId="2427" priority="468"/>
  </conditionalFormatting>
  <conditionalFormatting sqref="M504">
    <cfRule type="duplicateValues" dxfId="2426" priority="464"/>
    <cfRule type="duplicateValues" dxfId="2425" priority="465"/>
    <cfRule type="duplicateValues" dxfId="2424" priority="466"/>
  </conditionalFormatting>
  <conditionalFormatting sqref="M505:M506">
    <cfRule type="duplicateValues" dxfId="2423" priority="462"/>
    <cfRule type="duplicateValues" dxfId="2422" priority="463"/>
    <cfRule type="duplicateValues" dxfId="2421" priority="461"/>
  </conditionalFormatting>
  <conditionalFormatting sqref="M507:M521">
    <cfRule type="duplicateValues" dxfId="2420" priority="12731"/>
    <cfRule type="duplicateValues" dxfId="2419" priority="12732"/>
    <cfRule type="duplicateValues" dxfId="2418" priority="12733"/>
  </conditionalFormatting>
  <conditionalFormatting sqref="M522">
    <cfRule type="duplicateValues" dxfId="2417" priority="460"/>
    <cfRule type="duplicateValues" dxfId="2416" priority="459"/>
    <cfRule type="duplicateValues" dxfId="2415" priority="458"/>
  </conditionalFormatting>
  <conditionalFormatting sqref="M523">
    <cfRule type="duplicateValues" dxfId="2414" priority="455"/>
    <cfRule type="duplicateValues" dxfId="2413" priority="456"/>
    <cfRule type="duplicateValues" dxfId="2412" priority="457"/>
  </conditionalFormatting>
  <conditionalFormatting sqref="M524">
    <cfRule type="duplicateValues" dxfId="2411" priority="3074"/>
    <cfRule type="duplicateValues" dxfId="2410" priority="3073"/>
    <cfRule type="duplicateValues" dxfId="2409" priority="3072"/>
  </conditionalFormatting>
  <conditionalFormatting sqref="M525:M529">
    <cfRule type="duplicateValues" dxfId="2408" priority="452"/>
    <cfRule type="duplicateValues" dxfId="2407" priority="453"/>
    <cfRule type="duplicateValues" dxfId="2406" priority="454"/>
  </conditionalFormatting>
  <conditionalFormatting sqref="M530">
    <cfRule type="duplicateValues" dxfId="2405" priority="1055"/>
    <cfRule type="duplicateValues" dxfId="2404" priority="1054"/>
    <cfRule type="duplicateValues" dxfId="2403" priority="1056"/>
  </conditionalFormatting>
  <conditionalFormatting sqref="M531:M541">
    <cfRule type="duplicateValues" dxfId="2402" priority="12574"/>
    <cfRule type="duplicateValues" dxfId="2401" priority="12572"/>
    <cfRule type="duplicateValues" dxfId="2400" priority="12573"/>
  </conditionalFormatting>
  <conditionalFormatting sqref="M542">
    <cfRule type="duplicateValues" dxfId="2399" priority="450"/>
    <cfRule type="duplicateValues" dxfId="2398" priority="451"/>
    <cfRule type="duplicateValues" dxfId="2397" priority="449"/>
  </conditionalFormatting>
  <conditionalFormatting sqref="M543">
    <cfRule type="duplicateValues" dxfId="2396" priority="446"/>
    <cfRule type="duplicateValues" dxfId="2395" priority="448"/>
    <cfRule type="duplicateValues" dxfId="2394" priority="447"/>
  </conditionalFormatting>
  <conditionalFormatting sqref="M544">
    <cfRule type="duplicateValues" dxfId="2393" priority="4074"/>
    <cfRule type="duplicateValues" dxfId="2392" priority="4075"/>
    <cfRule type="duplicateValues" dxfId="2391" priority="4076"/>
  </conditionalFormatting>
  <conditionalFormatting sqref="M545">
    <cfRule type="duplicateValues" dxfId="2390" priority="2244"/>
    <cfRule type="duplicateValues" dxfId="2389" priority="2245"/>
    <cfRule type="duplicateValues" dxfId="2388" priority="2246"/>
  </conditionalFormatting>
  <conditionalFormatting sqref="M546">
    <cfRule type="duplicateValues" dxfId="2387" priority="2241"/>
    <cfRule type="duplicateValues" dxfId="2386" priority="2242"/>
    <cfRule type="duplicateValues" dxfId="2385" priority="2243"/>
  </conditionalFormatting>
  <conditionalFormatting sqref="M547">
    <cfRule type="duplicateValues" dxfId="2384" priority="2239"/>
    <cfRule type="duplicateValues" dxfId="2383" priority="2240"/>
    <cfRule type="duplicateValues" dxfId="2382" priority="2238"/>
  </conditionalFormatting>
  <conditionalFormatting sqref="M548">
    <cfRule type="duplicateValues" dxfId="2381" priority="2236"/>
    <cfRule type="duplicateValues" dxfId="2380" priority="2235"/>
    <cfRule type="duplicateValues" dxfId="2379" priority="2237"/>
  </conditionalFormatting>
  <conditionalFormatting sqref="M549">
    <cfRule type="duplicateValues" dxfId="2378" priority="2233"/>
    <cfRule type="duplicateValues" dxfId="2377" priority="2232"/>
    <cfRule type="duplicateValues" dxfId="2376" priority="2234"/>
  </conditionalFormatting>
  <conditionalFormatting sqref="M550:M555">
    <cfRule type="duplicateValues" dxfId="2375" priority="12534"/>
    <cfRule type="duplicateValues" dxfId="2374" priority="12533"/>
    <cfRule type="duplicateValues" dxfId="2373" priority="12535"/>
  </conditionalFormatting>
  <conditionalFormatting sqref="M556:M562">
    <cfRule type="duplicateValues" dxfId="2372" priority="12671"/>
    <cfRule type="duplicateValues" dxfId="2371" priority="12672"/>
    <cfRule type="duplicateValues" dxfId="2370" priority="12673"/>
  </conditionalFormatting>
  <conditionalFormatting sqref="M563">
    <cfRule type="duplicateValues" dxfId="2369" priority="444"/>
    <cfRule type="duplicateValues" dxfId="2368" priority="443"/>
    <cfRule type="duplicateValues" dxfId="2367" priority="445"/>
  </conditionalFormatting>
  <conditionalFormatting sqref="M564">
    <cfRule type="duplicateValues" dxfId="2366" priority="440"/>
    <cfRule type="duplicateValues" dxfId="2365" priority="441"/>
    <cfRule type="duplicateValues" dxfId="2364" priority="442"/>
  </conditionalFormatting>
  <conditionalFormatting sqref="M565">
    <cfRule type="duplicateValues" dxfId="2363" priority="2667"/>
    <cfRule type="duplicateValues" dxfId="2362" priority="2669"/>
    <cfRule type="duplicateValues" dxfId="2361" priority="2668"/>
  </conditionalFormatting>
  <conditionalFormatting sqref="M566:M569">
    <cfRule type="duplicateValues" dxfId="2360" priority="438"/>
    <cfRule type="duplicateValues" dxfId="2359" priority="439"/>
    <cfRule type="duplicateValues" dxfId="2358" priority="437"/>
  </conditionalFormatting>
  <conditionalFormatting sqref="M570:M581">
    <cfRule type="duplicateValues" dxfId="2357" priority="12575"/>
    <cfRule type="duplicateValues" dxfId="2356" priority="12576"/>
    <cfRule type="duplicateValues" dxfId="2355" priority="12577"/>
  </conditionalFormatting>
  <conditionalFormatting sqref="M582">
    <cfRule type="duplicateValues" dxfId="2354" priority="434"/>
    <cfRule type="duplicateValues" dxfId="2353" priority="435"/>
    <cfRule type="duplicateValues" dxfId="2352" priority="436"/>
  </conditionalFormatting>
  <conditionalFormatting sqref="M583">
    <cfRule type="duplicateValues" dxfId="2351" priority="1038"/>
    <cfRule type="duplicateValues" dxfId="2350" priority="1036"/>
    <cfRule type="duplicateValues" dxfId="2349" priority="1037"/>
  </conditionalFormatting>
  <conditionalFormatting sqref="M584">
    <cfRule type="duplicateValues" dxfId="2348" priority="433"/>
    <cfRule type="duplicateValues" dxfId="2347" priority="432"/>
    <cfRule type="duplicateValues" dxfId="2346" priority="431"/>
  </conditionalFormatting>
  <conditionalFormatting sqref="M585">
    <cfRule type="duplicateValues" dxfId="2345" priority="430"/>
    <cfRule type="duplicateValues" dxfId="2344" priority="429"/>
    <cfRule type="duplicateValues" dxfId="2343" priority="428"/>
  </conditionalFormatting>
  <conditionalFormatting sqref="M586">
    <cfRule type="duplicateValues" dxfId="2342" priority="425"/>
    <cfRule type="duplicateValues" dxfId="2341" priority="426"/>
    <cfRule type="duplicateValues" dxfId="2340" priority="427"/>
  </conditionalFormatting>
  <conditionalFormatting sqref="M587">
    <cfRule type="duplicateValues" dxfId="2339" priority="424"/>
    <cfRule type="duplicateValues" dxfId="2338" priority="423"/>
    <cfRule type="duplicateValues" dxfId="2337" priority="422"/>
  </conditionalFormatting>
  <conditionalFormatting sqref="M588">
    <cfRule type="duplicateValues" dxfId="2336" priority="2204"/>
    <cfRule type="duplicateValues" dxfId="2335" priority="2202"/>
    <cfRule type="duplicateValues" dxfId="2334" priority="2203"/>
  </conditionalFormatting>
  <conditionalFormatting sqref="M589">
    <cfRule type="duplicateValues" dxfId="2333" priority="2199"/>
    <cfRule type="duplicateValues" dxfId="2332" priority="2200"/>
    <cfRule type="duplicateValues" dxfId="2331" priority="2201"/>
  </conditionalFormatting>
  <conditionalFormatting sqref="M590:M595">
    <cfRule type="duplicateValues" dxfId="2330" priority="12538"/>
    <cfRule type="duplicateValues" dxfId="2329" priority="12536"/>
    <cfRule type="duplicateValues" dxfId="2328" priority="12537"/>
  </conditionalFormatting>
  <conditionalFormatting sqref="M596">
    <cfRule type="duplicateValues" dxfId="2327" priority="420"/>
    <cfRule type="duplicateValues" dxfId="2326" priority="421"/>
    <cfRule type="duplicateValues" dxfId="2325" priority="419"/>
  </conditionalFormatting>
  <conditionalFormatting sqref="M597">
    <cfRule type="duplicateValues" dxfId="2324" priority="1027"/>
    <cfRule type="duplicateValues" dxfId="2323" priority="1029"/>
    <cfRule type="duplicateValues" dxfId="2322" priority="1028"/>
  </conditionalFormatting>
  <conditionalFormatting sqref="M598">
    <cfRule type="duplicateValues" dxfId="2321" priority="4045"/>
    <cfRule type="duplicateValues" dxfId="2320" priority="4044"/>
    <cfRule type="duplicateValues" dxfId="2319" priority="4046"/>
  </conditionalFormatting>
  <conditionalFormatting sqref="M599">
    <cfRule type="duplicateValues" dxfId="2318" priority="4041"/>
    <cfRule type="duplicateValues" dxfId="2317" priority="4043"/>
    <cfRule type="duplicateValues" dxfId="2316" priority="4042"/>
  </conditionalFormatting>
  <conditionalFormatting sqref="M600">
    <cfRule type="duplicateValues" dxfId="2315" priority="2191"/>
    <cfRule type="duplicateValues" dxfId="2314" priority="2190"/>
    <cfRule type="duplicateValues" dxfId="2313" priority="2192"/>
  </conditionalFormatting>
  <conditionalFormatting sqref="M601">
    <cfRule type="duplicateValues" dxfId="2312" priority="1026"/>
    <cfRule type="duplicateValues" dxfId="2311" priority="1024"/>
    <cfRule type="duplicateValues" dxfId="2310" priority="1025"/>
  </conditionalFormatting>
  <conditionalFormatting sqref="M602">
    <cfRule type="duplicateValues" dxfId="2309" priority="1023"/>
    <cfRule type="duplicateValues" dxfId="2308" priority="1022"/>
    <cfRule type="duplicateValues" dxfId="2307" priority="1021"/>
  </conditionalFormatting>
  <conditionalFormatting sqref="M603">
    <cfRule type="duplicateValues" dxfId="2306" priority="416"/>
    <cfRule type="duplicateValues" dxfId="2305" priority="418"/>
    <cfRule type="duplicateValues" dxfId="2304" priority="417"/>
  </conditionalFormatting>
  <conditionalFormatting sqref="M604">
    <cfRule type="duplicateValues" dxfId="2303" priority="414"/>
    <cfRule type="duplicateValues" dxfId="2302" priority="413"/>
    <cfRule type="duplicateValues" dxfId="2301" priority="415"/>
  </conditionalFormatting>
  <conditionalFormatting sqref="M605">
    <cfRule type="duplicateValues" dxfId="2300" priority="5930"/>
    <cfRule type="duplicateValues" dxfId="2299" priority="5931"/>
    <cfRule type="duplicateValues" dxfId="2298" priority="5932"/>
  </conditionalFormatting>
  <conditionalFormatting sqref="M606:M609">
    <cfRule type="duplicateValues" dxfId="2297" priority="12735"/>
    <cfRule type="duplicateValues" dxfId="2296" priority="12736"/>
    <cfRule type="duplicateValues" dxfId="2295" priority="12734"/>
  </conditionalFormatting>
  <conditionalFormatting sqref="M610">
    <cfRule type="duplicateValues" dxfId="2294" priority="410"/>
    <cfRule type="duplicateValues" dxfId="2293" priority="412"/>
    <cfRule type="duplicateValues" dxfId="2292" priority="411"/>
  </conditionalFormatting>
  <conditionalFormatting sqref="M611">
    <cfRule type="duplicateValues" dxfId="2291" priority="409"/>
    <cfRule type="duplicateValues" dxfId="2290" priority="408"/>
    <cfRule type="duplicateValues" dxfId="2289" priority="407"/>
  </conditionalFormatting>
  <conditionalFormatting sqref="M612">
    <cfRule type="duplicateValues" dxfId="2288" priority="406"/>
    <cfRule type="duplicateValues" dxfId="2287" priority="405"/>
    <cfRule type="duplicateValues" dxfId="2286" priority="404"/>
  </conditionalFormatting>
  <conditionalFormatting sqref="M613">
    <cfRule type="duplicateValues" dxfId="2285" priority="403"/>
    <cfRule type="duplicateValues" dxfId="2284" priority="402"/>
    <cfRule type="duplicateValues" dxfId="2283" priority="401"/>
  </conditionalFormatting>
  <conditionalFormatting sqref="M614">
    <cfRule type="duplicateValues" dxfId="2282" priority="399"/>
    <cfRule type="duplicateValues" dxfId="2281" priority="400"/>
    <cfRule type="duplicateValues" dxfId="2280" priority="398"/>
  </conditionalFormatting>
  <conditionalFormatting sqref="M615:M616">
    <cfRule type="duplicateValues" dxfId="2279" priority="7110"/>
    <cfRule type="duplicateValues" dxfId="2278" priority="7111"/>
    <cfRule type="duplicateValues" dxfId="2277" priority="7109"/>
  </conditionalFormatting>
  <conditionalFormatting sqref="M617:M620">
    <cfRule type="duplicateValues" dxfId="2276" priority="397"/>
    <cfRule type="duplicateValues" dxfId="2275" priority="396"/>
    <cfRule type="duplicateValues" dxfId="2274" priority="395"/>
  </conditionalFormatting>
  <conditionalFormatting sqref="M621:M638">
    <cfRule type="duplicateValues" dxfId="2273" priority="2618"/>
    <cfRule type="duplicateValues" dxfId="2272" priority="2617"/>
    <cfRule type="duplicateValues" dxfId="2271" priority="2616"/>
  </conditionalFormatting>
  <conditionalFormatting sqref="M639">
    <cfRule type="duplicateValues" dxfId="2270" priority="394"/>
    <cfRule type="duplicateValues" dxfId="2269" priority="393"/>
    <cfRule type="duplicateValues" dxfId="2268" priority="392"/>
  </conditionalFormatting>
  <conditionalFormatting sqref="M640">
    <cfRule type="duplicateValues" dxfId="2267" priority="391"/>
    <cfRule type="duplicateValues" dxfId="2266" priority="390"/>
    <cfRule type="duplicateValues" dxfId="2265" priority="389"/>
  </conditionalFormatting>
  <conditionalFormatting sqref="M641">
    <cfRule type="duplicateValues" dxfId="2264" priority="3510"/>
    <cfRule type="duplicateValues" dxfId="2263" priority="3511"/>
    <cfRule type="duplicateValues" dxfId="2262" priority="3512"/>
  </conditionalFormatting>
  <conditionalFormatting sqref="M642:M660">
    <cfRule type="duplicateValues" dxfId="2261" priority="12741"/>
    <cfRule type="duplicateValues" dxfId="2260" priority="12737"/>
    <cfRule type="duplicateValues" dxfId="2259" priority="12738"/>
  </conditionalFormatting>
  <conditionalFormatting sqref="M661">
    <cfRule type="duplicateValues" dxfId="2258" priority="387"/>
    <cfRule type="duplicateValues" dxfId="2257" priority="388"/>
    <cfRule type="duplicateValues" dxfId="2256" priority="386"/>
  </conditionalFormatting>
  <conditionalFormatting sqref="M662">
    <cfRule type="duplicateValues" dxfId="2255" priority="385"/>
    <cfRule type="duplicateValues" dxfId="2254" priority="384"/>
    <cfRule type="duplicateValues" dxfId="2253" priority="383"/>
  </conditionalFormatting>
  <conditionalFormatting sqref="M663">
    <cfRule type="duplicateValues" dxfId="2252" priority="3998"/>
    <cfRule type="duplicateValues" dxfId="2251" priority="3997"/>
    <cfRule type="duplicateValues" dxfId="2250" priority="3996"/>
  </conditionalFormatting>
  <conditionalFormatting sqref="M664:M667">
    <cfRule type="duplicateValues" dxfId="2249" priority="990"/>
    <cfRule type="duplicateValues" dxfId="2248" priority="989"/>
    <cfRule type="duplicateValues" dxfId="2247" priority="988"/>
  </conditionalFormatting>
  <conditionalFormatting sqref="M668">
    <cfRule type="duplicateValues" dxfId="2246" priority="380"/>
    <cfRule type="duplicateValues" dxfId="2245" priority="381"/>
    <cfRule type="duplicateValues" dxfId="2244" priority="382"/>
  </conditionalFormatting>
  <conditionalFormatting sqref="M669:M670">
    <cfRule type="duplicateValues" dxfId="2243" priority="12544"/>
    <cfRule type="duplicateValues" dxfId="2242" priority="12543"/>
    <cfRule type="duplicateValues" dxfId="2241" priority="12542"/>
  </conditionalFormatting>
  <conditionalFormatting sqref="M671:M682">
    <cfRule type="duplicateValues" dxfId="2240" priority="987"/>
    <cfRule type="duplicateValues" dxfId="2239" priority="985"/>
    <cfRule type="duplicateValues" dxfId="2238" priority="986"/>
  </conditionalFormatting>
  <conditionalFormatting sqref="M683">
    <cfRule type="duplicateValues" dxfId="2237" priority="378"/>
    <cfRule type="duplicateValues" dxfId="2236" priority="377"/>
    <cfRule type="duplicateValues" dxfId="2235" priority="379"/>
  </conditionalFormatting>
  <conditionalFormatting sqref="M684">
    <cfRule type="duplicateValues" dxfId="2234" priority="376"/>
    <cfRule type="duplicateValues" dxfId="2233" priority="374"/>
    <cfRule type="duplicateValues" dxfId="2232" priority="375"/>
  </conditionalFormatting>
  <conditionalFormatting sqref="M685:M690">
    <cfRule type="duplicateValues" dxfId="2231" priority="3484"/>
    <cfRule type="duplicateValues" dxfId="2230" priority="3485"/>
    <cfRule type="duplicateValues" dxfId="2229" priority="3483"/>
  </conditionalFormatting>
  <conditionalFormatting sqref="M691:M704">
    <cfRule type="duplicateValues" dxfId="2228" priority="2595"/>
    <cfRule type="duplicateValues" dxfId="2227" priority="2597"/>
    <cfRule type="duplicateValues" dxfId="2226" priority="2596"/>
  </conditionalFormatting>
  <conditionalFormatting sqref="M705">
    <cfRule type="duplicateValues" dxfId="2225" priority="373"/>
    <cfRule type="duplicateValues" dxfId="2224" priority="372"/>
    <cfRule type="duplicateValues" dxfId="2223" priority="371"/>
  </conditionalFormatting>
  <conditionalFormatting sqref="M706">
    <cfRule type="duplicateValues" dxfId="2222" priority="975"/>
    <cfRule type="duplicateValues" dxfId="2221" priority="974"/>
    <cfRule type="duplicateValues" dxfId="2220" priority="973"/>
  </conditionalFormatting>
  <conditionalFormatting sqref="M707">
    <cfRule type="duplicateValues" dxfId="2219" priority="370"/>
    <cfRule type="duplicateValues" dxfId="2218" priority="369"/>
    <cfRule type="duplicateValues" dxfId="2217" priority="368"/>
  </conditionalFormatting>
  <conditionalFormatting sqref="M708">
    <cfRule type="duplicateValues" dxfId="2216" priority="2140"/>
    <cfRule type="duplicateValues" dxfId="2215" priority="2139"/>
    <cfRule type="duplicateValues" dxfId="2214" priority="2141"/>
  </conditionalFormatting>
  <conditionalFormatting sqref="M709">
    <cfRule type="duplicateValues" dxfId="2213" priority="2138"/>
    <cfRule type="duplicateValues" dxfId="2212" priority="2136"/>
    <cfRule type="duplicateValues" dxfId="2211" priority="2137"/>
  </conditionalFormatting>
  <conditionalFormatting sqref="M710">
    <cfRule type="duplicateValues" dxfId="2210" priority="2135"/>
    <cfRule type="duplicateValues" dxfId="2209" priority="2133"/>
    <cfRule type="duplicateValues" dxfId="2208" priority="2134"/>
  </conditionalFormatting>
  <conditionalFormatting sqref="M711">
    <cfRule type="duplicateValues" dxfId="2207" priority="2131"/>
    <cfRule type="duplicateValues" dxfId="2206" priority="2132"/>
    <cfRule type="duplicateValues" dxfId="2205" priority="2130"/>
  </conditionalFormatting>
  <conditionalFormatting sqref="M712">
    <cfRule type="duplicateValues" dxfId="2204" priority="12744"/>
    <cfRule type="duplicateValues" dxfId="2203" priority="12743"/>
    <cfRule type="duplicateValues" dxfId="2202" priority="12742"/>
  </conditionalFormatting>
  <conditionalFormatting sqref="M713">
    <cfRule type="duplicateValues" dxfId="2201" priority="367"/>
    <cfRule type="duplicateValues" dxfId="2200" priority="366"/>
    <cfRule type="duplicateValues" dxfId="2199" priority="365"/>
  </conditionalFormatting>
  <conditionalFormatting sqref="M714">
    <cfRule type="duplicateValues" dxfId="2198" priority="364"/>
    <cfRule type="duplicateValues" dxfId="2197" priority="363"/>
    <cfRule type="duplicateValues" dxfId="2196" priority="362"/>
  </conditionalFormatting>
  <conditionalFormatting sqref="M715">
    <cfRule type="duplicateValues" dxfId="2195" priority="7072"/>
    <cfRule type="duplicateValues" dxfId="2194" priority="7071"/>
    <cfRule type="duplicateValues" dxfId="2193" priority="7070"/>
  </conditionalFormatting>
  <conditionalFormatting sqref="M716:M733">
    <cfRule type="duplicateValues" dxfId="2192" priority="361"/>
    <cfRule type="duplicateValues" dxfId="2191" priority="360"/>
    <cfRule type="duplicateValues" dxfId="2190" priority="359"/>
  </conditionalFormatting>
  <conditionalFormatting sqref="M734">
    <cfRule type="duplicateValues" dxfId="2189" priority="356"/>
    <cfRule type="duplicateValues" dxfId="2188" priority="358"/>
    <cfRule type="duplicateValues" dxfId="2187" priority="357"/>
  </conditionalFormatting>
  <conditionalFormatting sqref="M735">
    <cfRule type="duplicateValues" dxfId="2186" priority="355"/>
    <cfRule type="duplicateValues" dxfId="2185" priority="353"/>
    <cfRule type="duplicateValues" dxfId="2184" priority="354"/>
  </conditionalFormatting>
  <conditionalFormatting sqref="M736">
    <cfRule type="duplicateValues" dxfId="2183" priority="3947"/>
    <cfRule type="duplicateValues" dxfId="2182" priority="3945"/>
    <cfRule type="duplicateValues" dxfId="2181" priority="3946"/>
  </conditionalFormatting>
  <conditionalFormatting sqref="M737:M741">
    <cfRule type="duplicateValues" dxfId="2180" priority="959"/>
    <cfRule type="duplicateValues" dxfId="2179" priority="960"/>
    <cfRule type="duplicateValues" dxfId="2178" priority="958"/>
  </conditionalFormatting>
  <conditionalFormatting sqref="M742:M756">
    <cfRule type="duplicateValues" dxfId="2177" priority="12594"/>
    <cfRule type="duplicateValues" dxfId="2176" priority="12593"/>
    <cfRule type="duplicateValues" dxfId="2175" priority="12592"/>
  </conditionalFormatting>
  <conditionalFormatting sqref="M757">
    <cfRule type="duplicateValues" dxfId="2174" priority="351"/>
    <cfRule type="duplicateValues" dxfId="2173" priority="352"/>
    <cfRule type="duplicateValues" dxfId="2172" priority="350"/>
  </conditionalFormatting>
  <conditionalFormatting sqref="M758">
    <cfRule type="duplicateValues" dxfId="2171" priority="348"/>
    <cfRule type="duplicateValues" dxfId="2170" priority="349"/>
    <cfRule type="duplicateValues" dxfId="2169" priority="347"/>
  </conditionalFormatting>
  <conditionalFormatting sqref="M759">
    <cfRule type="duplicateValues" dxfId="2168" priority="3415"/>
    <cfRule type="duplicateValues" dxfId="2167" priority="3414"/>
    <cfRule type="duplicateValues" dxfId="2166" priority="3416"/>
  </conditionalFormatting>
  <conditionalFormatting sqref="M760:M764">
    <cfRule type="duplicateValues" dxfId="2165" priority="950"/>
    <cfRule type="duplicateValues" dxfId="2164" priority="951"/>
    <cfRule type="duplicateValues" dxfId="2163" priority="949"/>
  </conditionalFormatting>
  <conditionalFormatting sqref="M776">
    <cfRule type="duplicateValues" dxfId="2162" priority="346"/>
    <cfRule type="duplicateValues" dxfId="2161" priority="345"/>
    <cfRule type="duplicateValues" dxfId="2160" priority="344"/>
  </conditionalFormatting>
  <conditionalFormatting sqref="M777">
    <cfRule type="duplicateValues" dxfId="2159" priority="343"/>
    <cfRule type="duplicateValues" dxfId="2158" priority="342"/>
    <cfRule type="duplicateValues" dxfId="2157" priority="341"/>
  </conditionalFormatting>
  <conditionalFormatting sqref="M778:M789">
    <cfRule type="duplicateValues" dxfId="2156" priority="12745"/>
    <cfRule type="duplicateValues" dxfId="2155" priority="12746"/>
  </conditionalFormatting>
  <conditionalFormatting sqref="M790">
    <cfRule type="duplicateValues" dxfId="2154" priority="340"/>
    <cfRule type="duplicateValues" dxfId="2153" priority="338"/>
    <cfRule type="duplicateValues" dxfId="2152" priority="339"/>
  </conditionalFormatting>
  <conditionalFormatting sqref="M791">
    <cfRule type="duplicateValues" dxfId="2151" priority="337"/>
    <cfRule type="duplicateValues" dxfId="2150" priority="336"/>
    <cfRule type="duplicateValues" dxfId="2149" priority="335"/>
  </conditionalFormatting>
  <conditionalFormatting sqref="M792">
    <cfRule type="duplicateValues" dxfId="2148" priority="2092"/>
    <cfRule type="duplicateValues" dxfId="2147" priority="2093"/>
    <cfRule type="duplicateValues" dxfId="2146" priority="2094"/>
  </conditionalFormatting>
  <conditionalFormatting sqref="M793">
    <cfRule type="duplicateValues" dxfId="2145" priority="3914"/>
    <cfRule type="duplicateValues" dxfId="2144" priority="3913"/>
    <cfRule type="duplicateValues" dxfId="2143" priority="3912"/>
  </conditionalFormatting>
  <conditionalFormatting sqref="M794">
    <cfRule type="duplicateValues" dxfId="2142" priority="936"/>
    <cfRule type="duplicateValues" dxfId="2141" priority="935"/>
    <cfRule type="duplicateValues" dxfId="2140" priority="934"/>
  </conditionalFormatting>
  <conditionalFormatting sqref="M795">
    <cfRule type="duplicateValues" dxfId="2139" priority="933"/>
    <cfRule type="duplicateValues" dxfId="2138" priority="932"/>
    <cfRule type="duplicateValues" dxfId="2137" priority="931"/>
  </conditionalFormatting>
  <conditionalFormatting sqref="M796">
    <cfRule type="duplicateValues" dxfId="2136" priority="334"/>
    <cfRule type="duplicateValues" dxfId="2135" priority="333"/>
    <cfRule type="duplicateValues" dxfId="2134" priority="332"/>
  </conditionalFormatting>
  <conditionalFormatting sqref="M797:M811">
    <cfRule type="duplicateValues" dxfId="2133" priority="5189"/>
    <cfRule type="duplicateValues" dxfId="2132" priority="5188"/>
    <cfRule type="duplicateValues" dxfId="2131" priority="5187"/>
  </conditionalFormatting>
  <conditionalFormatting sqref="M812">
    <cfRule type="duplicateValues" dxfId="2130" priority="330"/>
    <cfRule type="duplicateValues" dxfId="2129" priority="331"/>
    <cfRule type="duplicateValues" dxfId="2128" priority="329"/>
  </conditionalFormatting>
  <conditionalFormatting sqref="M813">
    <cfRule type="duplicateValues" dxfId="2127" priority="327"/>
    <cfRule type="duplicateValues" dxfId="2126" priority="326"/>
    <cfRule type="duplicateValues" dxfId="2125" priority="328"/>
  </conditionalFormatting>
  <conditionalFormatting sqref="M814">
    <cfRule type="duplicateValues" dxfId="2124" priority="5180"/>
    <cfRule type="duplicateValues" dxfId="2123" priority="5178"/>
    <cfRule type="duplicateValues" dxfId="2122" priority="5179"/>
  </conditionalFormatting>
  <conditionalFormatting sqref="M815">
    <cfRule type="duplicateValues" dxfId="2121" priority="2085"/>
    <cfRule type="duplicateValues" dxfId="2120" priority="2084"/>
    <cfRule type="duplicateValues" dxfId="2119" priority="2083"/>
  </conditionalFormatting>
  <conditionalFormatting sqref="M816">
    <cfRule type="duplicateValues" dxfId="2118" priority="2080"/>
    <cfRule type="duplicateValues" dxfId="2117" priority="2082"/>
    <cfRule type="duplicateValues" dxfId="2116" priority="2081"/>
  </conditionalFormatting>
  <conditionalFormatting sqref="M817">
    <cfRule type="duplicateValues" dxfId="2115" priority="2077"/>
    <cfRule type="duplicateValues" dxfId="2114" priority="2078"/>
    <cfRule type="duplicateValues" dxfId="2113" priority="2079"/>
  </conditionalFormatting>
  <conditionalFormatting sqref="M818:M819">
    <cfRule type="duplicateValues" dxfId="2112" priority="922"/>
    <cfRule type="duplicateValues" dxfId="2111" priority="923"/>
    <cfRule type="duplicateValues" dxfId="2110" priority="924"/>
  </conditionalFormatting>
  <conditionalFormatting sqref="M820:M833">
    <cfRule type="duplicateValues" dxfId="2109" priority="12597"/>
    <cfRule type="duplicateValues" dxfId="2108" priority="12595"/>
    <cfRule type="duplicateValues" dxfId="2107" priority="12596"/>
  </conditionalFormatting>
  <conditionalFormatting sqref="M834">
    <cfRule type="duplicateValues" dxfId="2106" priority="324"/>
    <cfRule type="duplicateValues" dxfId="2105" priority="323"/>
    <cfRule type="duplicateValues" dxfId="2104" priority="325"/>
  </conditionalFormatting>
  <conditionalFormatting sqref="M835">
    <cfRule type="duplicateValues" dxfId="2103" priority="320"/>
    <cfRule type="duplicateValues" dxfId="2102" priority="321"/>
    <cfRule type="duplicateValues" dxfId="2101" priority="322"/>
  </conditionalFormatting>
  <conditionalFormatting sqref="M836">
    <cfRule type="duplicateValues" dxfId="2100" priority="5813"/>
    <cfRule type="duplicateValues" dxfId="2099" priority="5814"/>
    <cfRule type="duplicateValues" dxfId="2098" priority="5815"/>
  </conditionalFormatting>
  <conditionalFormatting sqref="M837:M841">
    <cfRule type="duplicateValues" dxfId="2097" priority="318"/>
    <cfRule type="duplicateValues" dxfId="2096" priority="317"/>
    <cfRule type="duplicateValues" dxfId="2095" priority="319"/>
  </conditionalFormatting>
  <conditionalFormatting sqref="M842">
    <cfRule type="duplicateValues" dxfId="2094" priority="12441"/>
    <cfRule type="duplicateValues" dxfId="2093" priority="12442"/>
    <cfRule type="duplicateValues" dxfId="2092" priority="12440"/>
  </conditionalFormatting>
  <conditionalFormatting sqref="M843:M855">
    <cfRule type="duplicateValues" dxfId="2091" priority="3373"/>
    <cfRule type="duplicateValues" dxfId="2090" priority="3374"/>
    <cfRule type="duplicateValues" dxfId="2089" priority="3372"/>
  </conditionalFormatting>
  <conditionalFormatting sqref="M856">
    <cfRule type="duplicateValues" dxfId="2088" priority="314"/>
    <cfRule type="duplicateValues" dxfId="2087" priority="315"/>
    <cfRule type="duplicateValues" dxfId="2086" priority="316"/>
  </conditionalFormatting>
  <conditionalFormatting sqref="M857">
    <cfRule type="duplicateValues" dxfId="2085" priority="312"/>
    <cfRule type="duplicateValues" dxfId="2084" priority="311"/>
    <cfRule type="duplicateValues" dxfId="2083" priority="313"/>
  </conditionalFormatting>
  <conditionalFormatting sqref="M876">
    <cfRule type="duplicateValues" dxfId="2082" priority="308"/>
    <cfRule type="duplicateValues" dxfId="2081" priority="310"/>
    <cfRule type="duplicateValues" dxfId="2080" priority="309"/>
  </conditionalFormatting>
  <conditionalFormatting sqref="M877">
    <cfRule type="duplicateValues" dxfId="2079" priority="307"/>
    <cfRule type="duplicateValues" dxfId="2078" priority="306"/>
    <cfRule type="duplicateValues" dxfId="2077" priority="305"/>
  </conditionalFormatting>
  <conditionalFormatting sqref="M878:M879">
    <cfRule type="duplicateValues" dxfId="2076" priority="304"/>
    <cfRule type="duplicateValues" dxfId="2075" priority="303"/>
    <cfRule type="duplicateValues" dxfId="2074" priority="302"/>
  </conditionalFormatting>
  <conditionalFormatting sqref="M880">
    <cfRule type="duplicateValues" dxfId="2073" priority="2046"/>
    <cfRule type="duplicateValues" dxfId="2072" priority="2045"/>
    <cfRule type="duplicateValues" dxfId="2071" priority="2044"/>
  </conditionalFormatting>
  <conditionalFormatting sqref="M881:M885">
    <cfRule type="duplicateValues" dxfId="2070" priority="893"/>
    <cfRule type="duplicateValues" dxfId="2069" priority="892"/>
    <cfRule type="duplicateValues" dxfId="2068" priority="894"/>
  </conditionalFormatting>
  <conditionalFormatting sqref="M886:M888">
    <cfRule type="duplicateValues" dxfId="2067" priority="12105"/>
    <cfRule type="duplicateValues" dxfId="2066" priority="12106"/>
    <cfRule type="duplicateValues" dxfId="2065" priority="12107"/>
  </conditionalFormatting>
  <conditionalFormatting sqref="M889">
    <cfRule type="duplicateValues" dxfId="2064" priority="299"/>
    <cfRule type="duplicateValues" dxfId="2063" priority="300"/>
    <cfRule type="duplicateValues" dxfId="2062" priority="301"/>
  </conditionalFormatting>
  <conditionalFormatting sqref="M890:M897">
    <cfRule type="duplicateValues" dxfId="2061" priority="12752"/>
    <cfRule type="duplicateValues" dxfId="2060" priority="12753"/>
    <cfRule type="duplicateValues" dxfId="2059" priority="12754"/>
  </conditionalFormatting>
  <conditionalFormatting sqref="M898">
    <cfRule type="duplicateValues" dxfId="2058" priority="297"/>
    <cfRule type="duplicateValues" dxfId="2057" priority="298"/>
    <cfRule type="duplicateValues" dxfId="2056" priority="296"/>
  </conditionalFormatting>
  <conditionalFormatting sqref="M899">
    <cfRule type="duplicateValues" dxfId="2055" priority="293"/>
    <cfRule type="duplicateValues" dxfId="2054" priority="295"/>
    <cfRule type="duplicateValues" dxfId="2053" priority="294"/>
  </conditionalFormatting>
  <conditionalFormatting sqref="M915:M921">
    <cfRule type="duplicateValues" dxfId="2052" priority="12684"/>
    <cfRule type="duplicateValues" dxfId="2051" priority="12683"/>
    <cfRule type="duplicateValues" dxfId="2050" priority="12685"/>
  </conditionalFormatting>
  <conditionalFormatting sqref="M922">
    <cfRule type="duplicateValues" dxfId="2049" priority="292"/>
    <cfRule type="duplicateValues" dxfId="2048" priority="291"/>
    <cfRule type="duplicateValues" dxfId="2047" priority="290"/>
  </conditionalFormatting>
  <conditionalFormatting sqref="M923">
    <cfRule type="duplicateValues" dxfId="2046" priority="289"/>
    <cfRule type="duplicateValues" dxfId="2045" priority="288"/>
    <cfRule type="duplicateValues" dxfId="2044" priority="287"/>
  </conditionalFormatting>
  <conditionalFormatting sqref="M930:M942">
    <cfRule type="duplicateValues" dxfId="2043" priority="5133"/>
    <cfRule type="duplicateValues" dxfId="2042" priority="5134"/>
    <cfRule type="duplicateValues" dxfId="2041" priority="5135"/>
  </conditionalFormatting>
  <conditionalFormatting sqref="M943">
    <cfRule type="duplicateValues" dxfId="2040" priority="878"/>
    <cfRule type="duplicateValues" dxfId="2039" priority="877"/>
    <cfRule type="duplicateValues" dxfId="2038" priority="879"/>
  </conditionalFormatting>
  <conditionalFormatting sqref="M944">
    <cfRule type="duplicateValues" dxfId="2037" priority="286"/>
    <cfRule type="duplicateValues" dxfId="2036" priority="284"/>
    <cfRule type="duplicateValues" dxfId="2035" priority="285"/>
  </conditionalFormatting>
  <conditionalFormatting sqref="M953">
    <cfRule type="duplicateValues" dxfId="2034" priority="283"/>
    <cfRule type="duplicateValues" dxfId="2033" priority="282"/>
    <cfRule type="duplicateValues" dxfId="2032" priority="281"/>
  </conditionalFormatting>
  <conditionalFormatting sqref="M954">
    <cfRule type="duplicateValues" dxfId="2031" priority="870"/>
    <cfRule type="duplicateValues" dxfId="2030" priority="869"/>
    <cfRule type="duplicateValues" dxfId="2029" priority="868"/>
  </conditionalFormatting>
  <conditionalFormatting sqref="M955">
    <cfRule type="duplicateValues" dxfId="2028" priority="278"/>
    <cfRule type="duplicateValues" dxfId="2027" priority="280"/>
    <cfRule type="duplicateValues" dxfId="2026" priority="279"/>
  </conditionalFormatting>
  <conditionalFormatting sqref="M956">
    <cfRule type="duplicateValues" dxfId="2025" priority="275"/>
    <cfRule type="duplicateValues" dxfId="2024" priority="276"/>
    <cfRule type="duplicateValues" dxfId="2023" priority="277"/>
  </conditionalFormatting>
  <conditionalFormatting sqref="M957">
    <cfRule type="duplicateValues" dxfId="2022" priority="5757"/>
    <cfRule type="duplicateValues" dxfId="2021" priority="5758"/>
    <cfRule type="duplicateValues" dxfId="2020" priority="5756"/>
  </conditionalFormatting>
  <conditionalFormatting sqref="M958:M961">
    <cfRule type="duplicateValues" dxfId="2019" priority="272"/>
    <cfRule type="duplicateValues" dxfId="2018" priority="273"/>
    <cfRule type="duplicateValues" dxfId="2017" priority="274"/>
  </conditionalFormatting>
  <conditionalFormatting sqref="M973">
    <cfRule type="duplicateValues" dxfId="2016" priority="854"/>
    <cfRule type="duplicateValues" dxfId="2015" priority="856"/>
    <cfRule type="duplicateValues" dxfId="2014" priority="855"/>
  </conditionalFormatting>
  <conditionalFormatting sqref="M974">
    <cfRule type="duplicateValues" dxfId="2013" priority="852"/>
    <cfRule type="duplicateValues" dxfId="2012" priority="851"/>
    <cfRule type="duplicateValues" dxfId="2011" priority="853"/>
  </conditionalFormatting>
  <conditionalFormatting sqref="M983:M991">
    <cfRule type="duplicateValues" dxfId="2010" priority="12755"/>
    <cfRule type="duplicateValues" dxfId="2009" priority="12756"/>
    <cfRule type="duplicateValues" dxfId="2008" priority="12757"/>
  </conditionalFormatting>
  <conditionalFormatting sqref="M992">
    <cfRule type="duplicateValues" dxfId="2007" priority="270"/>
    <cfRule type="duplicateValues" dxfId="2006" priority="269"/>
    <cfRule type="duplicateValues" dxfId="2005" priority="271"/>
  </conditionalFormatting>
  <conditionalFormatting sqref="M993">
    <cfRule type="duplicateValues" dxfId="2004" priority="268"/>
    <cfRule type="duplicateValues" dxfId="2003" priority="266"/>
    <cfRule type="duplicateValues" dxfId="2002" priority="267"/>
  </conditionalFormatting>
  <conditionalFormatting sqref="M994">
    <cfRule type="duplicateValues" dxfId="2001" priority="844"/>
    <cfRule type="duplicateValues" dxfId="2000" priority="842"/>
    <cfRule type="duplicateValues" dxfId="1999" priority="843"/>
  </conditionalFormatting>
  <conditionalFormatting sqref="M995">
    <cfRule type="duplicateValues" dxfId="1998" priority="264"/>
    <cfRule type="duplicateValues" dxfId="1997" priority="265"/>
    <cfRule type="duplicateValues" dxfId="1996" priority="263"/>
  </conditionalFormatting>
  <conditionalFormatting sqref="M996:M1000">
    <cfRule type="duplicateValues" dxfId="1995" priority="840"/>
    <cfRule type="duplicateValues" dxfId="1994" priority="841"/>
    <cfRule type="duplicateValues" dxfId="1993" priority="839"/>
  </conditionalFormatting>
  <conditionalFormatting sqref="M1001">
    <cfRule type="duplicateValues" dxfId="1992" priority="260"/>
    <cfRule type="duplicateValues" dxfId="1991" priority="261"/>
    <cfRule type="duplicateValues" dxfId="1990" priority="262"/>
  </conditionalFormatting>
  <conditionalFormatting sqref="M1002">
    <cfRule type="duplicateValues" dxfId="1989" priority="259"/>
    <cfRule type="duplicateValues" dxfId="1988" priority="258"/>
    <cfRule type="duplicateValues" dxfId="1987" priority="257"/>
  </conditionalFormatting>
  <conditionalFormatting sqref="M1003">
    <cfRule type="duplicateValues" dxfId="1986" priority="5733"/>
    <cfRule type="duplicateValues" dxfId="1985" priority="5735"/>
    <cfRule type="duplicateValues" dxfId="1984" priority="5734"/>
  </conditionalFormatting>
  <conditionalFormatting sqref="M1004">
    <cfRule type="duplicateValues" dxfId="1983" priority="832"/>
    <cfRule type="duplicateValues" dxfId="1982" priority="831"/>
    <cfRule type="duplicateValues" dxfId="1981" priority="830"/>
  </conditionalFormatting>
  <conditionalFormatting sqref="M1009">
    <cfRule type="duplicateValues" dxfId="1980" priority="5731"/>
    <cfRule type="duplicateValues" dxfId="1979" priority="5730"/>
    <cfRule type="duplicateValues" dxfId="1978" priority="5732"/>
  </conditionalFormatting>
  <conditionalFormatting sqref="M1010">
    <cfRule type="duplicateValues" dxfId="1977" priority="254"/>
    <cfRule type="duplicateValues" dxfId="1976" priority="255"/>
    <cfRule type="duplicateValues" dxfId="1975" priority="256"/>
  </conditionalFormatting>
  <conditionalFormatting sqref="M1011">
    <cfRule type="duplicateValues" dxfId="1974" priority="252"/>
    <cfRule type="duplicateValues" dxfId="1973" priority="253"/>
    <cfRule type="duplicateValues" dxfId="1972" priority="251"/>
  </conditionalFormatting>
  <conditionalFormatting sqref="M1012">
    <cfRule type="duplicateValues" dxfId="1971" priority="821"/>
    <cfRule type="duplicateValues" dxfId="1970" priority="822"/>
    <cfRule type="duplicateValues" dxfId="1969" priority="823"/>
  </conditionalFormatting>
  <conditionalFormatting sqref="M1023">
    <cfRule type="duplicateValues" dxfId="1968" priority="248"/>
    <cfRule type="duplicateValues" dxfId="1967" priority="250"/>
    <cfRule type="duplicateValues" dxfId="1966" priority="249"/>
  </conditionalFormatting>
  <conditionalFormatting sqref="M1024">
    <cfRule type="duplicateValues" dxfId="1965" priority="247"/>
    <cfRule type="duplicateValues" dxfId="1964" priority="246"/>
    <cfRule type="duplicateValues" dxfId="1963" priority="245"/>
  </conditionalFormatting>
  <conditionalFormatting sqref="M1025:M1033">
    <cfRule type="duplicateValues" dxfId="1962" priority="12760"/>
    <cfRule type="duplicateValues" dxfId="1961" priority="12759"/>
    <cfRule type="duplicateValues" dxfId="1960" priority="12758"/>
  </conditionalFormatting>
  <conditionalFormatting sqref="M1034">
    <cfRule type="duplicateValues" dxfId="1959" priority="242"/>
    <cfRule type="duplicateValues" dxfId="1958" priority="243"/>
    <cfRule type="duplicateValues" dxfId="1957" priority="244"/>
  </conditionalFormatting>
  <conditionalFormatting sqref="M1035">
    <cfRule type="duplicateValues" dxfId="1956" priority="241"/>
    <cfRule type="duplicateValues" dxfId="1955" priority="239"/>
    <cfRule type="duplicateValues" dxfId="1954" priority="240"/>
  </conditionalFormatting>
  <conditionalFormatting sqref="M1042:M1057">
    <cfRule type="duplicateValues" dxfId="1953" priority="12762"/>
    <cfRule type="duplicateValues" dxfId="1952" priority="12761"/>
    <cfRule type="duplicateValues" dxfId="1951" priority="12763"/>
  </conditionalFormatting>
  <conditionalFormatting sqref="M1058">
    <cfRule type="duplicateValues" dxfId="1950" priority="237"/>
    <cfRule type="duplicateValues" dxfId="1949" priority="236"/>
    <cfRule type="duplicateValues" dxfId="1948" priority="238"/>
  </conditionalFormatting>
  <conditionalFormatting sqref="M1059">
    <cfRule type="duplicateValues" dxfId="1947" priority="233"/>
    <cfRule type="duplicateValues" dxfId="1946" priority="234"/>
    <cfRule type="duplicateValues" dxfId="1945" priority="235"/>
  </conditionalFormatting>
  <conditionalFormatting sqref="M1060">
    <cfRule type="duplicateValues" dxfId="1944" priority="5700"/>
    <cfRule type="duplicateValues" dxfId="1943" priority="5701"/>
    <cfRule type="duplicateValues" dxfId="1942" priority="5702"/>
  </conditionalFormatting>
  <conditionalFormatting sqref="M1061:M1064">
    <cfRule type="duplicateValues" dxfId="1941" priority="803"/>
    <cfRule type="duplicateValues" dxfId="1940" priority="804"/>
    <cfRule type="duplicateValues" dxfId="1939" priority="805"/>
  </conditionalFormatting>
  <conditionalFormatting sqref="M1065">
    <cfRule type="duplicateValues" dxfId="1938" priority="232"/>
    <cfRule type="duplicateValues" dxfId="1937" priority="231"/>
    <cfRule type="duplicateValues" dxfId="1936" priority="230"/>
  </conditionalFormatting>
  <conditionalFormatting sqref="M1066">
    <cfRule type="duplicateValues" dxfId="1935" priority="6878"/>
    <cfRule type="duplicateValues" dxfId="1934" priority="6877"/>
    <cfRule type="duplicateValues" dxfId="1933" priority="6876"/>
  </conditionalFormatting>
  <conditionalFormatting sqref="M1067">
    <cfRule type="duplicateValues" dxfId="1932" priority="6873"/>
    <cfRule type="duplicateValues" dxfId="1931" priority="6874"/>
    <cfRule type="duplicateValues" dxfId="1930" priority="6875"/>
  </conditionalFormatting>
  <conditionalFormatting sqref="M1068">
    <cfRule type="duplicateValues" dxfId="1929" priority="5697"/>
    <cfRule type="duplicateValues" dxfId="1928" priority="5698"/>
    <cfRule type="duplicateValues" dxfId="1927" priority="5699"/>
  </conditionalFormatting>
  <conditionalFormatting sqref="M1073">
    <cfRule type="duplicateValues" dxfId="1926" priority="11726"/>
    <cfRule type="duplicateValues" dxfId="1925" priority="11727"/>
  </conditionalFormatting>
  <conditionalFormatting sqref="M1085">
    <cfRule type="duplicateValues" dxfId="1924" priority="227"/>
    <cfRule type="duplicateValues" dxfId="1923" priority="228"/>
    <cfRule type="duplicateValues" dxfId="1922" priority="229"/>
  </conditionalFormatting>
  <conditionalFormatting sqref="M1086">
    <cfRule type="duplicateValues" dxfId="1921" priority="224"/>
    <cfRule type="duplicateValues" dxfId="1920" priority="225"/>
    <cfRule type="duplicateValues" dxfId="1919" priority="226"/>
  </conditionalFormatting>
  <conditionalFormatting sqref="M1087">
    <cfRule type="duplicateValues" dxfId="1918" priority="5690"/>
    <cfRule type="duplicateValues" dxfId="1917" priority="5689"/>
    <cfRule type="duplicateValues" dxfId="1916" priority="5688"/>
  </conditionalFormatting>
  <conditionalFormatting sqref="M1088:M1091">
    <cfRule type="duplicateValues" dxfId="1915" priority="795"/>
    <cfRule type="duplicateValues" dxfId="1914" priority="794"/>
    <cfRule type="duplicateValues" dxfId="1913" priority="796"/>
  </conditionalFormatting>
  <conditionalFormatting sqref="M1092">
    <cfRule type="duplicateValues" dxfId="1912" priority="221"/>
    <cfRule type="duplicateValues" dxfId="1911" priority="222"/>
    <cfRule type="duplicateValues" dxfId="1910" priority="223"/>
  </conditionalFormatting>
  <conditionalFormatting sqref="M1095">
    <cfRule type="duplicateValues" dxfId="1909" priority="5685"/>
    <cfRule type="duplicateValues" dxfId="1908" priority="5686"/>
    <cfRule type="duplicateValues" dxfId="1907" priority="5687"/>
  </conditionalFormatting>
  <conditionalFormatting sqref="M1096">
    <cfRule type="duplicateValues" dxfId="1906" priority="11714"/>
    <cfRule type="duplicateValues" dxfId="1905" priority="11715"/>
  </conditionalFormatting>
  <conditionalFormatting sqref="M1099">
    <cfRule type="duplicateValues" dxfId="1904" priority="10106"/>
    <cfRule type="duplicateValues" dxfId="1903" priority="10105"/>
    <cfRule type="duplicateValues" dxfId="1902" priority="10104"/>
  </conditionalFormatting>
  <conditionalFormatting sqref="M1100">
    <cfRule type="duplicateValues" dxfId="1901" priority="10103"/>
    <cfRule type="duplicateValues" dxfId="1900" priority="10101"/>
    <cfRule type="duplicateValues" dxfId="1899" priority="10102"/>
  </conditionalFormatting>
  <conditionalFormatting sqref="M1101">
    <cfRule type="duplicateValues" dxfId="1898" priority="10098"/>
    <cfRule type="duplicateValues" dxfId="1897" priority="10100"/>
    <cfRule type="duplicateValues" dxfId="1896" priority="10099"/>
  </conditionalFormatting>
  <conditionalFormatting sqref="M1102">
    <cfRule type="duplicateValues" dxfId="1895" priority="219"/>
    <cfRule type="duplicateValues" dxfId="1894" priority="218"/>
    <cfRule type="duplicateValues" dxfId="1893" priority="220"/>
  </conditionalFormatting>
  <conditionalFormatting sqref="M1103">
    <cfRule type="duplicateValues" dxfId="1892" priority="217"/>
    <cfRule type="duplicateValues" dxfId="1891" priority="216"/>
    <cfRule type="duplicateValues" dxfId="1890" priority="215"/>
  </conditionalFormatting>
  <conditionalFormatting sqref="M1104">
    <cfRule type="duplicateValues" dxfId="1889" priority="11042"/>
    <cfRule type="duplicateValues" dxfId="1888" priority="11040"/>
    <cfRule type="duplicateValues" dxfId="1887" priority="11041"/>
  </conditionalFormatting>
  <conditionalFormatting sqref="M1105:M1107">
    <cfRule type="duplicateValues" dxfId="1886" priority="785"/>
    <cfRule type="duplicateValues" dxfId="1885" priority="786"/>
    <cfRule type="duplicateValues" dxfId="1884" priority="787"/>
  </conditionalFormatting>
  <conditionalFormatting sqref="M1111">
    <cfRule type="duplicateValues" dxfId="1883" priority="6847"/>
    <cfRule type="duplicateValues" dxfId="1882" priority="6848"/>
    <cfRule type="duplicateValues" dxfId="1881" priority="6849"/>
  </conditionalFormatting>
  <conditionalFormatting sqref="M1112">
    <cfRule type="duplicateValues" dxfId="1880" priority="6846"/>
    <cfRule type="duplicateValues" dxfId="1879" priority="6844"/>
    <cfRule type="duplicateValues" dxfId="1878" priority="6845"/>
  </conditionalFormatting>
  <conditionalFormatting sqref="M1113">
    <cfRule type="duplicateValues" dxfId="1877" priority="6843"/>
    <cfRule type="duplicateValues" dxfId="1876" priority="6842"/>
    <cfRule type="duplicateValues" dxfId="1875" priority="6841"/>
  </conditionalFormatting>
  <conditionalFormatting sqref="M1114">
    <cfRule type="duplicateValues" dxfId="1874" priority="10086"/>
    <cfRule type="duplicateValues" dxfId="1873" priority="10085"/>
  </conditionalFormatting>
  <conditionalFormatting sqref="M1115">
    <cfRule type="duplicateValues" dxfId="1872" priority="6840"/>
    <cfRule type="duplicateValues" dxfId="1871" priority="6839"/>
  </conditionalFormatting>
  <conditionalFormatting sqref="M1116">
    <cfRule type="duplicateValues" dxfId="1870" priority="6837"/>
    <cfRule type="duplicateValues" dxfId="1869" priority="6838"/>
  </conditionalFormatting>
  <conditionalFormatting sqref="M1117:M1119">
    <cfRule type="duplicateValues" dxfId="1868" priority="6836"/>
    <cfRule type="duplicateValues" dxfId="1867" priority="6835"/>
  </conditionalFormatting>
  <conditionalFormatting sqref="M1120">
    <cfRule type="duplicateValues" dxfId="1866" priority="213"/>
    <cfRule type="duplicateValues" dxfId="1865" priority="212"/>
    <cfRule type="duplicateValues" dxfId="1864" priority="214"/>
  </conditionalFormatting>
  <conditionalFormatting sqref="M1121">
    <cfRule type="duplicateValues" dxfId="1863" priority="210"/>
    <cfRule type="duplicateValues" dxfId="1862" priority="211"/>
    <cfRule type="duplicateValues" dxfId="1861" priority="209"/>
  </conditionalFormatting>
  <conditionalFormatting sqref="M1140">
    <cfRule type="duplicateValues" dxfId="1860" priority="208"/>
    <cfRule type="duplicateValues" dxfId="1859" priority="207"/>
    <cfRule type="duplicateValues" dxfId="1858" priority="206"/>
  </conditionalFormatting>
  <conditionalFormatting sqref="M1141:M1142">
    <cfRule type="duplicateValues" dxfId="1857" priority="203"/>
    <cfRule type="duplicateValues" dxfId="1856" priority="204"/>
    <cfRule type="duplicateValues" dxfId="1855" priority="205"/>
  </conditionalFormatting>
  <conditionalFormatting sqref="M1143">
    <cfRule type="duplicateValues" dxfId="1854" priority="6825"/>
    <cfRule type="duplicateValues" dxfId="1853" priority="6826"/>
    <cfRule type="duplicateValues" dxfId="1852" priority="6824"/>
  </conditionalFormatting>
  <conditionalFormatting sqref="M1144:M1148">
    <cfRule type="duplicateValues" dxfId="1851" priority="772"/>
    <cfRule type="duplicateValues" dxfId="1850" priority="770"/>
    <cfRule type="duplicateValues" dxfId="1849" priority="771"/>
  </conditionalFormatting>
  <conditionalFormatting sqref="M1152">
    <cfRule type="duplicateValues" dxfId="1848" priority="10075"/>
    <cfRule type="duplicateValues" dxfId="1847" priority="10076"/>
    <cfRule type="duplicateValues" dxfId="1846" priority="10077"/>
  </conditionalFormatting>
  <conditionalFormatting sqref="M1153">
    <cfRule type="duplicateValues" dxfId="1845" priority="769"/>
    <cfRule type="duplicateValues" dxfId="1844" priority="768"/>
    <cfRule type="duplicateValues" dxfId="1843" priority="767"/>
  </conditionalFormatting>
  <conditionalFormatting sqref="M1154">
    <cfRule type="duplicateValues" dxfId="1842" priority="6821"/>
    <cfRule type="duplicateValues" dxfId="1841" priority="6822"/>
    <cfRule type="duplicateValues" dxfId="1840" priority="6823"/>
  </conditionalFormatting>
  <conditionalFormatting sqref="M1155">
    <cfRule type="duplicateValues" dxfId="1839" priority="6818"/>
    <cfRule type="duplicateValues" dxfId="1838" priority="6819"/>
    <cfRule type="duplicateValues" dxfId="1837" priority="6820"/>
  </conditionalFormatting>
  <conditionalFormatting sqref="M1158">
    <cfRule type="duplicateValues" dxfId="1836" priority="11030"/>
    <cfRule type="duplicateValues" dxfId="1835" priority="11029"/>
    <cfRule type="duplicateValues" dxfId="1834" priority="11028"/>
  </conditionalFormatting>
  <conditionalFormatting sqref="M1159">
    <cfRule type="duplicateValues" dxfId="1833" priority="11024"/>
    <cfRule type="duplicateValues" dxfId="1832" priority="11023"/>
    <cfRule type="duplicateValues" dxfId="1831" priority="11022"/>
  </conditionalFormatting>
  <conditionalFormatting sqref="M1160">
    <cfRule type="duplicateValues" dxfId="1830" priority="202"/>
    <cfRule type="duplicateValues" dxfId="1829" priority="200"/>
    <cfRule type="duplicateValues" dxfId="1828" priority="201"/>
  </conditionalFormatting>
  <conditionalFormatting sqref="M1161">
    <cfRule type="duplicateValues" dxfId="1827" priority="199"/>
    <cfRule type="duplicateValues" dxfId="1826" priority="198"/>
    <cfRule type="duplicateValues" dxfId="1825" priority="197"/>
  </conditionalFormatting>
  <conditionalFormatting sqref="M1178">
    <cfRule type="duplicateValues" dxfId="1824" priority="196"/>
    <cfRule type="duplicateValues" dxfId="1823" priority="195"/>
    <cfRule type="duplicateValues" dxfId="1822" priority="194"/>
  </conditionalFormatting>
  <conditionalFormatting sqref="M1179">
    <cfRule type="duplicateValues" dxfId="1821" priority="11014"/>
    <cfRule type="duplicateValues" dxfId="1820" priority="11013"/>
    <cfRule type="duplicateValues" dxfId="1819" priority="11015"/>
  </conditionalFormatting>
  <conditionalFormatting sqref="M1180">
    <cfRule type="duplicateValues" dxfId="1818" priority="191"/>
    <cfRule type="duplicateValues" dxfId="1817" priority="192"/>
    <cfRule type="duplicateValues" dxfId="1816" priority="193"/>
  </conditionalFormatting>
  <conditionalFormatting sqref="M1181">
    <cfRule type="duplicateValues" dxfId="1815" priority="190"/>
    <cfRule type="duplicateValues" dxfId="1814" priority="189"/>
    <cfRule type="duplicateValues" dxfId="1813" priority="188"/>
  </conditionalFormatting>
  <conditionalFormatting sqref="M1182">
    <cfRule type="duplicateValues" dxfId="1812" priority="6804"/>
    <cfRule type="duplicateValues" dxfId="1811" priority="6803"/>
    <cfRule type="duplicateValues" dxfId="1810" priority="6805"/>
  </conditionalFormatting>
  <conditionalFormatting sqref="M1183">
    <cfRule type="duplicateValues" dxfId="1809" priority="187"/>
    <cfRule type="duplicateValues" dxfId="1808" priority="186"/>
    <cfRule type="duplicateValues" dxfId="1807" priority="185"/>
  </conditionalFormatting>
  <conditionalFormatting sqref="M1189">
    <cfRule type="duplicateValues" dxfId="1806" priority="184"/>
    <cfRule type="duplicateValues" dxfId="1805" priority="183"/>
    <cfRule type="duplicateValues" dxfId="1804" priority="182"/>
  </conditionalFormatting>
  <conditionalFormatting sqref="M1190">
    <cfRule type="duplicateValues" dxfId="1803" priority="180"/>
    <cfRule type="duplicateValues" dxfId="1802" priority="181"/>
    <cfRule type="duplicateValues" dxfId="1801" priority="179"/>
  </conditionalFormatting>
  <conditionalFormatting sqref="M1198">
    <cfRule type="duplicateValues" dxfId="1800" priority="10049"/>
    <cfRule type="duplicateValues" dxfId="1799" priority="10050"/>
    <cfRule type="duplicateValues" dxfId="1798" priority="10048"/>
  </conditionalFormatting>
  <conditionalFormatting sqref="M1199">
    <cfRule type="duplicateValues" dxfId="1797" priority="10047"/>
    <cfRule type="duplicateValues" dxfId="1796" priority="10046"/>
    <cfRule type="duplicateValues" dxfId="1795" priority="10045"/>
  </conditionalFormatting>
  <conditionalFormatting sqref="M1200">
    <cfRule type="duplicateValues" dxfId="1794" priority="10044"/>
    <cfRule type="duplicateValues" dxfId="1793" priority="10043"/>
    <cfRule type="duplicateValues" dxfId="1792" priority="10042"/>
  </conditionalFormatting>
  <conditionalFormatting sqref="M1201">
    <cfRule type="duplicateValues" dxfId="1791" priority="178"/>
    <cfRule type="duplicateValues" dxfId="1790" priority="176"/>
    <cfRule type="duplicateValues" dxfId="1789" priority="177"/>
  </conditionalFormatting>
  <conditionalFormatting sqref="M1202">
    <cfRule type="duplicateValues" dxfId="1788" priority="173"/>
    <cfRule type="duplicateValues" dxfId="1787" priority="175"/>
    <cfRule type="duplicateValues" dxfId="1786" priority="174"/>
  </conditionalFormatting>
  <conditionalFormatting sqref="M1213">
    <cfRule type="duplicateValues" dxfId="1785" priority="171"/>
    <cfRule type="duplicateValues" dxfId="1784" priority="170"/>
    <cfRule type="duplicateValues" dxfId="1783" priority="172"/>
  </conditionalFormatting>
  <conditionalFormatting sqref="M1214">
    <cfRule type="duplicateValues" dxfId="1782" priority="169"/>
    <cfRule type="duplicateValues" dxfId="1781" priority="168"/>
    <cfRule type="duplicateValues" dxfId="1780" priority="167"/>
  </conditionalFormatting>
  <conditionalFormatting sqref="M1215">
    <cfRule type="duplicateValues" dxfId="1779" priority="11000"/>
    <cfRule type="duplicateValues" dxfId="1778" priority="10999"/>
    <cfRule type="duplicateValues" dxfId="1777" priority="10998"/>
  </conditionalFormatting>
  <conditionalFormatting sqref="M1216">
    <cfRule type="duplicateValues" dxfId="1776" priority="164"/>
    <cfRule type="duplicateValues" dxfId="1775" priority="166"/>
    <cfRule type="duplicateValues" dxfId="1774" priority="165"/>
  </conditionalFormatting>
  <conditionalFormatting sqref="M1222">
    <cfRule type="duplicateValues" dxfId="1773" priority="11670"/>
    <cfRule type="duplicateValues" dxfId="1772" priority="11671"/>
  </conditionalFormatting>
  <conditionalFormatting sqref="M1223">
    <cfRule type="duplicateValues" dxfId="1771" priority="161"/>
    <cfRule type="duplicateValues" dxfId="1770" priority="162"/>
    <cfRule type="duplicateValues" dxfId="1769" priority="163"/>
  </conditionalFormatting>
  <conditionalFormatting sqref="M1226">
    <cfRule type="duplicateValues" dxfId="1768" priority="10033"/>
    <cfRule type="duplicateValues" dxfId="1767" priority="10035"/>
    <cfRule type="duplicateValues" dxfId="1766" priority="10034"/>
  </conditionalFormatting>
  <conditionalFormatting sqref="M1227">
    <cfRule type="duplicateValues" dxfId="1765" priority="10032"/>
    <cfRule type="duplicateValues" dxfId="1764" priority="10031"/>
    <cfRule type="duplicateValues" dxfId="1763" priority="10030"/>
  </conditionalFormatting>
  <conditionalFormatting sqref="M1229">
    <cfRule type="duplicateValues" dxfId="1762" priority="160"/>
    <cfRule type="duplicateValues" dxfId="1761" priority="158"/>
    <cfRule type="duplicateValues" dxfId="1760" priority="159"/>
  </conditionalFormatting>
  <conditionalFormatting sqref="M1230">
    <cfRule type="duplicateValues" dxfId="1759" priority="155"/>
    <cfRule type="duplicateValues" dxfId="1758" priority="157"/>
    <cfRule type="duplicateValues" dxfId="1757" priority="156"/>
  </conditionalFormatting>
  <conditionalFormatting sqref="M1240">
    <cfRule type="duplicateValues" dxfId="1756" priority="11664"/>
    <cfRule type="duplicateValues" dxfId="1755" priority="11665"/>
  </conditionalFormatting>
  <conditionalFormatting sqref="M1245">
    <cfRule type="duplicateValues" dxfId="1754" priority="10027"/>
    <cfRule type="duplicateValues" dxfId="1753" priority="10029"/>
    <cfRule type="duplicateValues" dxfId="1752" priority="10028"/>
  </conditionalFormatting>
  <conditionalFormatting sqref="M1246">
    <cfRule type="duplicateValues" dxfId="1751" priority="10024"/>
    <cfRule type="duplicateValues" dxfId="1750" priority="10026"/>
    <cfRule type="duplicateValues" dxfId="1749" priority="10025"/>
  </conditionalFormatting>
  <conditionalFormatting sqref="M1247">
    <cfRule type="duplicateValues" dxfId="1748" priority="152"/>
    <cfRule type="duplicateValues" dxfId="1747" priority="153"/>
    <cfRule type="duplicateValues" dxfId="1746" priority="154"/>
  </conditionalFormatting>
  <conditionalFormatting sqref="M1248">
    <cfRule type="duplicateValues" dxfId="1745" priority="151"/>
    <cfRule type="duplicateValues" dxfId="1744" priority="149"/>
    <cfRule type="duplicateValues" dxfId="1743" priority="150"/>
  </conditionalFormatting>
  <conditionalFormatting sqref="M1249">
    <cfRule type="duplicateValues" dxfId="1742" priority="10020"/>
    <cfRule type="duplicateValues" dxfId="1741" priority="10019"/>
    <cfRule type="duplicateValues" dxfId="1740" priority="10018"/>
  </conditionalFormatting>
  <conditionalFormatting sqref="M1250">
    <cfRule type="duplicateValues" dxfId="1739" priority="10017"/>
    <cfRule type="duplicateValues" dxfId="1738" priority="10015"/>
    <cfRule type="duplicateValues" dxfId="1737" priority="10016"/>
  </conditionalFormatting>
  <conditionalFormatting sqref="M1251">
    <cfRule type="duplicateValues" dxfId="1736" priority="147"/>
    <cfRule type="duplicateValues" dxfId="1735" priority="146"/>
    <cfRule type="duplicateValues" dxfId="1734" priority="148"/>
  </conditionalFormatting>
  <conditionalFormatting sqref="M1253">
    <cfRule type="duplicateValues" dxfId="1733" priority="10979"/>
    <cfRule type="duplicateValues" dxfId="1732" priority="10978"/>
    <cfRule type="duplicateValues" dxfId="1731" priority="10977"/>
  </conditionalFormatting>
  <conditionalFormatting sqref="M1254">
    <cfRule type="duplicateValues" dxfId="1730" priority="10974"/>
    <cfRule type="duplicateValues" dxfId="1729" priority="10975"/>
    <cfRule type="duplicateValues" dxfId="1728" priority="10976"/>
  </conditionalFormatting>
  <conditionalFormatting sqref="M1258">
    <cfRule type="duplicateValues" dxfId="1727" priority="10971"/>
    <cfRule type="duplicateValues" dxfId="1726" priority="10972"/>
    <cfRule type="duplicateValues" dxfId="1725" priority="10973"/>
  </conditionalFormatting>
  <conditionalFormatting sqref="M1259">
    <cfRule type="duplicateValues" dxfId="1724" priority="145"/>
    <cfRule type="duplicateValues" dxfId="1723" priority="143"/>
    <cfRule type="duplicateValues" dxfId="1722" priority="144"/>
  </conditionalFormatting>
  <conditionalFormatting sqref="M1260">
    <cfRule type="duplicateValues" dxfId="1721" priority="141"/>
    <cfRule type="duplicateValues" dxfId="1720" priority="140"/>
    <cfRule type="duplicateValues" dxfId="1719" priority="142"/>
  </conditionalFormatting>
  <conditionalFormatting sqref="M1261">
    <cfRule type="duplicateValues" dxfId="1718" priority="10003"/>
    <cfRule type="duplicateValues" dxfId="1717" priority="10004"/>
    <cfRule type="duplicateValues" dxfId="1716" priority="10005"/>
  </conditionalFormatting>
  <conditionalFormatting sqref="M1262">
    <cfRule type="duplicateValues" dxfId="1715" priority="137"/>
    <cfRule type="duplicateValues" dxfId="1714" priority="138"/>
    <cfRule type="duplicateValues" dxfId="1713" priority="139"/>
  </conditionalFormatting>
  <conditionalFormatting sqref="M1263">
    <cfRule type="duplicateValues" dxfId="1712" priority="10963"/>
    <cfRule type="duplicateValues" dxfId="1711" priority="10962"/>
    <cfRule type="duplicateValues" dxfId="1710" priority="10964"/>
  </conditionalFormatting>
  <conditionalFormatting sqref="M1264">
    <cfRule type="duplicateValues" dxfId="1709" priority="10960"/>
    <cfRule type="duplicateValues" dxfId="1708" priority="10959"/>
    <cfRule type="duplicateValues" dxfId="1707" priority="10961"/>
  </conditionalFormatting>
  <conditionalFormatting sqref="M1268">
    <cfRule type="duplicateValues" dxfId="1706" priority="10958"/>
    <cfRule type="duplicateValues" dxfId="1705" priority="10957"/>
    <cfRule type="duplicateValues" dxfId="1704" priority="10956"/>
  </conditionalFormatting>
  <conditionalFormatting sqref="M1269">
    <cfRule type="duplicateValues" dxfId="1703" priority="134"/>
    <cfRule type="duplicateValues" dxfId="1702" priority="135"/>
    <cfRule type="duplicateValues" dxfId="1701" priority="136"/>
  </conditionalFormatting>
  <conditionalFormatting sqref="M1270">
    <cfRule type="duplicateValues" dxfId="1700" priority="131"/>
    <cfRule type="duplicateValues" dxfId="1699" priority="132"/>
    <cfRule type="duplicateValues" dxfId="1698" priority="133"/>
  </conditionalFormatting>
  <conditionalFormatting sqref="M1275">
    <cfRule type="duplicateValues" dxfId="1697" priority="9997"/>
    <cfRule type="duplicateValues" dxfId="1696" priority="9998"/>
    <cfRule type="duplicateValues" dxfId="1695" priority="9999"/>
  </conditionalFormatting>
  <conditionalFormatting sqref="M1276">
    <cfRule type="duplicateValues" dxfId="1694" priority="9996"/>
    <cfRule type="duplicateValues" dxfId="1693" priority="9994"/>
    <cfRule type="duplicateValues" dxfId="1692" priority="9995"/>
  </conditionalFormatting>
  <conditionalFormatting sqref="M1277">
    <cfRule type="duplicateValues" dxfId="1691" priority="130"/>
    <cfRule type="duplicateValues" dxfId="1690" priority="128"/>
    <cfRule type="duplicateValues" dxfId="1689" priority="129"/>
  </conditionalFormatting>
  <conditionalFormatting sqref="M1281">
    <cfRule type="duplicateValues" dxfId="1688" priority="10955"/>
    <cfRule type="duplicateValues" dxfId="1687" priority="10954"/>
    <cfRule type="duplicateValues" dxfId="1686" priority="10953"/>
  </conditionalFormatting>
  <conditionalFormatting sqref="M1282">
    <cfRule type="duplicateValues" dxfId="1685" priority="9992"/>
    <cfRule type="duplicateValues" dxfId="1684" priority="9993"/>
    <cfRule type="duplicateValues" dxfId="1683" priority="9991"/>
  </conditionalFormatting>
  <conditionalFormatting sqref="M1283">
    <cfRule type="duplicateValues" dxfId="1682" priority="9988"/>
    <cfRule type="duplicateValues" dxfId="1681" priority="9990"/>
    <cfRule type="duplicateValues" dxfId="1680" priority="9989"/>
  </conditionalFormatting>
  <conditionalFormatting sqref="M1285">
    <cfRule type="duplicateValues" dxfId="1679" priority="125"/>
    <cfRule type="duplicateValues" dxfId="1678" priority="126"/>
    <cfRule type="duplicateValues" dxfId="1677" priority="127"/>
  </conditionalFormatting>
  <conditionalFormatting sqref="M1286">
    <cfRule type="duplicateValues" dxfId="1676" priority="122"/>
    <cfRule type="duplicateValues" dxfId="1675" priority="124"/>
    <cfRule type="duplicateValues" dxfId="1674" priority="123"/>
  </conditionalFormatting>
  <conditionalFormatting sqref="M1288">
    <cfRule type="duplicateValues" dxfId="1673" priority="9984"/>
    <cfRule type="duplicateValues" dxfId="1672" priority="9982"/>
    <cfRule type="duplicateValues" dxfId="1671" priority="9983"/>
  </conditionalFormatting>
  <conditionalFormatting sqref="M1289">
    <cfRule type="duplicateValues" dxfId="1670" priority="119"/>
    <cfRule type="duplicateValues" dxfId="1669" priority="120"/>
    <cfRule type="duplicateValues" dxfId="1668" priority="121"/>
  </conditionalFormatting>
  <conditionalFormatting sqref="M1290">
    <cfRule type="duplicateValues" dxfId="1667" priority="9978"/>
    <cfRule type="duplicateValues" dxfId="1666" priority="9977"/>
    <cfRule type="duplicateValues" dxfId="1665" priority="9976"/>
  </conditionalFormatting>
  <conditionalFormatting sqref="M1291">
    <cfRule type="duplicateValues" dxfId="1664" priority="9974"/>
    <cfRule type="duplicateValues" dxfId="1663" priority="9973"/>
    <cfRule type="duplicateValues" dxfId="1662" priority="9975"/>
  </conditionalFormatting>
  <conditionalFormatting sqref="M1292">
    <cfRule type="duplicateValues" dxfId="1661" priority="118"/>
    <cfRule type="duplicateValues" dxfId="1660" priority="116"/>
    <cfRule type="duplicateValues" dxfId="1659" priority="117"/>
  </conditionalFormatting>
  <conditionalFormatting sqref="M1298">
    <cfRule type="duplicateValues" dxfId="1658" priority="113"/>
    <cfRule type="duplicateValues" dxfId="1657" priority="114"/>
    <cfRule type="duplicateValues" dxfId="1656" priority="115"/>
  </conditionalFormatting>
  <conditionalFormatting sqref="M1304">
    <cfRule type="duplicateValues" dxfId="1655" priority="110"/>
    <cfRule type="duplicateValues" dxfId="1654" priority="112"/>
    <cfRule type="duplicateValues" dxfId="1653" priority="111"/>
  </conditionalFormatting>
  <conditionalFormatting sqref="M1305">
    <cfRule type="duplicateValues" dxfId="1652" priority="109"/>
    <cfRule type="duplicateValues" dxfId="1651" priority="108"/>
    <cfRule type="duplicateValues" dxfId="1650" priority="107"/>
  </conditionalFormatting>
  <conditionalFormatting sqref="M1308">
    <cfRule type="duplicateValues" dxfId="1649" priority="10945"/>
    <cfRule type="duplicateValues" dxfId="1648" priority="10944"/>
    <cfRule type="duplicateValues" dxfId="1647" priority="10946"/>
  </conditionalFormatting>
  <conditionalFormatting sqref="M1309">
    <cfRule type="duplicateValues" dxfId="1646" priority="9972"/>
    <cfRule type="duplicateValues" dxfId="1645" priority="9970"/>
    <cfRule type="duplicateValues" dxfId="1644" priority="9971"/>
  </conditionalFormatting>
  <conditionalFormatting sqref="M1310">
    <cfRule type="duplicateValues" dxfId="1643" priority="10939"/>
    <cfRule type="duplicateValues" dxfId="1642" priority="10938"/>
    <cfRule type="duplicateValues" dxfId="1641" priority="10940"/>
  </conditionalFormatting>
  <conditionalFormatting sqref="M1312">
    <cfRule type="duplicateValues" dxfId="1640" priority="102"/>
    <cfRule type="duplicateValues" dxfId="1639" priority="101"/>
    <cfRule type="duplicateValues" dxfId="1638" priority="103"/>
  </conditionalFormatting>
  <conditionalFormatting sqref="M1313">
    <cfRule type="duplicateValues" dxfId="1637" priority="106"/>
    <cfRule type="duplicateValues" dxfId="1636" priority="105"/>
    <cfRule type="duplicateValues" dxfId="1635" priority="104"/>
  </conditionalFormatting>
  <conditionalFormatting sqref="M1314">
    <cfRule type="duplicateValues" dxfId="1634" priority="98"/>
    <cfRule type="duplicateValues" dxfId="1633" priority="100"/>
    <cfRule type="duplicateValues" dxfId="1632" priority="99"/>
  </conditionalFormatting>
  <conditionalFormatting sqref="M1329">
    <cfRule type="duplicateValues" dxfId="1631" priority="95"/>
    <cfRule type="duplicateValues" dxfId="1630" priority="96"/>
    <cfRule type="duplicateValues" dxfId="1629" priority="97"/>
  </conditionalFormatting>
  <conditionalFormatting sqref="M1330">
    <cfRule type="duplicateValues" dxfId="1628" priority="92"/>
    <cfRule type="duplicateValues" dxfId="1627" priority="93"/>
    <cfRule type="duplicateValues" dxfId="1626" priority="94"/>
  </conditionalFormatting>
  <conditionalFormatting sqref="M1337">
    <cfRule type="duplicateValues" dxfId="1625" priority="9946"/>
    <cfRule type="duplicateValues" dxfId="1624" priority="9947"/>
    <cfRule type="duplicateValues" dxfId="1623" priority="9948"/>
  </conditionalFormatting>
  <conditionalFormatting sqref="M1343">
    <cfRule type="duplicateValues" dxfId="1622" priority="10928"/>
    <cfRule type="duplicateValues" dxfId="1621" priority="10927"/>
    <cfRule type="duplicateValues" dxfId="1620" priority="10926"/>
  </conditionalFormatting>
  <conditionalFormatting sqref="M1344">
    <cfRule type="duplicateValues" dxfId="1619" priority="10925"/>
    <cfRule type="duplicateValues" dxfId="1618" priority="10924"/>
    <cfRule type="duplicateValues" dxfId="1617" priority="10923"/>
  </conditionalFormatting>
  <conditionalFormatting sqref="M1345">
    <cfRule type="duplicateValues" dxfId="1616" priority="10920"/>
    <cfRule type="duplicateValues" dxfId="1615" priority="10922"/>
    <cfRule type="duplicateValues" dxfId="1614" priority="10921"/>
  </conditionalFormatting>
  <conditionalFormatting sqref="M1351">
    <cfRule type="duplicateValues" dxfId="1613" priority="90"/>
    <cfRule type="duplicateValues" dxfId="1612" priority="91"/>
    <cfRule type="duplicateValues" dxfId="1611" priority="89"/>
  </conditionalFormatting>
  <conditionalFormatting sqref="M1352">
    <cfRule type="duplicateValues" dxfId="1610" priority="88"/>
    <cfRule type="duplicateValues" dxfId="1609" priority="86"/>
    <cfRule type="duplicateValues" dxfId="1608" priority="87"/>
  </conditionalFormatting>
  <conditionalFormatting sqref="M1363">
    <cfRule type="duplicateValues" dxfId="1607" priority="9945"/>
    <cfRule type="duplicateValues" dxfId="1606" priority="9944"/>
    <cfRule type="duplicateValues" dxfId="1605" priority="9943"/>
  </conditionalFormatting>
  <conditionalFormatting sqref="M1364">
    <cfRule type="duplicateValues" dxfId="1604" priority="9942"/>
    <cfRule type="duplicateValues" dxfId="1603" priority="9941"/>
    <cfRule type="duplicateValues" dxfId="1602" priority="9940"/>
  </conditionalFormatting>
  <conditionalFormatting sqref="M1365">
    <cfRule type="duplicateValues" dxfId="1601" priority="9937"/>
    <cfRule type="duplicateValues" dxfId="1600" priority="9938"/>
    <cfRule type="duplicateValues" dxfId="1599" priority="9939"/>
  </conditionalFormatting>
  <conditionalFormatting sqref="M1366">
    <cfRule type="duplicateValues" dxfId="1598" priority="9936"/>
    <cfRule type="duplicateValues" dxfId="1597" priority="9935"/>
    <cfRule type="duplicateValues" dxfId="1596" priority="9934"/>
  </conditionalFormatting>
  <conditionalFormatting sqref="M1374">
    <cfRule type="duplicateValues" dxfId="1595" priority="84"/>
    <cfRule type="duplicateValues" dxfId="1594" priority="85"/>
    <cfRule type="duplicateValues" dxfId="1593" priority="83"/>
  </conditionalFormatting>
  <conditionalFormatting sqref="M1375">
    <cfRule type="duplicateValues" dxfId="1592" priority="82"/>
    <cfRule type="duplicateValues" dxfId="1591" priority="81"/>
    <cfRule type="duplicateValues" dxfId="1590" priority="80"/>
  </conditionalFormatting>
  <conditionalFormatting sqref="M1383">
    <cfRule type="duplicateValues" dxfId="1589" priority="10908"/>
    <cfRule type="duplicateValues" dxfId="1588" priority="10909"/>
    <cfRule type="duplicateValues" dxfId="1587" priority="10910"/>
  </conditionalFormatting>
  <conditionalFormatting sqref="M1384">
    <cfRule type="duplicateValues" dxfId="1586" priority="10905"/>
    <cfRule type="duplicateValues" dxfId="1585" priority="10906"/>
    <cfRule type="duplicateValues" dxfId="1584" priority="10907"/>
  </conditionalFormatting>
  <conditionalFormatting sqref="M1385">
    <cfRule type="duplicateValues" dxfId="1583" priority="10902"/>
    <cfRule type="duplicateValues" dxfId="1582" priority="10903"/>
    <cfRule type="duplicateValues" dxfId="1581" priority="10904"/>
  </conditionalFormatting>
  <conditionalFormatting sqref="M1388">
    <cfRule type="duplicateValues" dxfId="1580" priority="79"/>
    <cfRule type="duplicateValues" dxfId="1579" priority="78"/>
    <cfRule type="duplicateValues" dxfId="1578" priority="77"/>
  </conditionalFormatting>
  <conditionalFormatting sqref="M1389">
    <cfRule type="duplicateValues" dxfId="1577" priority="76"/>
    <cfRule type="duplicateValues" dxfId="1576" priority="75"/>
    <cfRule type="duplicateValues" dxfId="1575" priority="74"/>
  </conditionalFormatting>
  <conditionalFormatting sqref="M1406">
    <cfRule type="duplicateValues" dxfId="1574" priority="10899"/>
    <cfRule type="duplicateValues" dxfId="1573" priority="10900"/>
    <cfRule type="duplicateValues" dxfId="1572" priority="10901"/>
  </conditionalFormatting>
  <conditionalFormatting sqref="M1407">
    <cfRule type="duplicateValues" dxfId="1571" priority="10898"/>
    <cfRule type="duplicateValues" dxfId="1570" priority="10897"/>
    <cfRule type="duplicateValues" dxfId="1569" priority="10896"/>
  </conditionalFormatting>
  <conditionalFormatting sqref="M1408">
    <cfRule type="duplicateValues" dxfId="1568" priority="10894"/>
    <cfRule type="duplicateValues" dxfId="1567" priority="10895"/>
    <cfRule type="duplicateValues" dxfId="1566" priority="10893"/>
  </conditionalFormatting>
  <conditionalFormatting sqref="M1410">
    <cfRule type="duplicateValues" dxfId="1565" priority="73"/>
    <cfRule type="duplicateValues" dxfId="1564" priority="71"/>
    <cfRule type="duplicateValues" dxfId="1563" priority="72"/>
  </conditionalFormatting>
  <conditionalFormatting sqref="M1417">
    <cfRule type="duplicateValues" dxfId="1562" priority="9920"/>
    <cfRule type="duplicateValues" dxfId="1561" priority="9921"/>
    <cfRule type="duplicateValues" dxfId="1560" priority="9919"/>
  </conditionalFormatting>
  <conditionalFormatting sqref="M1418">
    <cfRule type="duplicateValues" dxfId="1559" priority="9917"/>
    <cfRule type="duplicateValues" dxfId="1558" priority="9918"/>
    <cfRule type="duplicateValues" dxfId="1557" priority="9916"/>
  </conditionalFormatting>
  <conditionalFormatting sqref="M1419">
    <cfRule type="duplicateValues" dxfId="1556" priority="68"/>
    <cfRule type="duplicateValues" dxfId="1555" priority="70"/>
    <cfRule type="duplicateValues" dxfId="1554" priority="69"/>
  </conditionalFormatting>
  <conditionalFormatting sqref="M1420">
    <cfRule type="duplicateValues" dxfId="1553" priority="67"/>
    <cfRule type="duplicateValues" dxfId="1552" priority="66"/>
    <cfRule type="duplicateValues" dxfId="1551" priority="65"/>
  </conditionalFormatting>
  <conditionalFormatting sqref="M1429">
    <cfRule type="duplicateValues" dxfId="1550" priority="12028"/>
    <cfRule type="duplicateValues" dxfId="1549" priority="12027"/>
    <cfRule type="duplicateValues" dxfId="1548" priority="12026"/>
  </conditionalFormatting>
  <conditionalFormatting sqref="M1430">
    <cfRule type="duplicateValues" dxfId="1547" priority="63"/>
    <cfRule type="duplicateValues" dxfId="1546" priority="64"/>
    <cfRule type="duplicateValues" dxfId="1545" priority="62"/>
  </conditionalFormatting>
  <conditionalFormatting sqref="M1437">
    <cfRule type="duplicateValues" dxfId="1544" priority="9909"/>
    <cfRule type="duplicateValues" dxfId="1543" priority="9908"/>
    <cfRule type="duplicateValues" dxfId="1542" priority="9907"/>
  </conditionalFormatting>
  <conditionalFormatting sqref="M1438">
    <cfRule type="duplicateValues" dxfId="1541" priority="9905"/>
    <cfRule type="duplicateValues" dxfId="1540" priority="9904"/>
    <cfRule type="duplicateValues" dxfId="1539" priority="9906"/>
  </conditionalFormatting>
  <conditionalFormatting sqref="M1439">
    <cfRule type="duplicateValues" dxfId="1538" priority="9903"/>
    <cfRule type="duplicateValues" dxfId="1537" priority="9901"/>
    <cfRule type="duplicateValues" dxfId="1536" priority="9902"/>
  </conditionalFormatting>
  <conditionalFormatting sqref="M1440">
    <cfRule type="duplicateValues" dxfId="1535" priority="9898"/>
    <cfRule type="duplicateValues" dxfId="1534" priority="9900"/>
    <cfRule type="duplicateValues" dxfId="1533" priority="9899"/>
  </conditionalFormatting>
  <conditionalFormatting sqref="M1443">
    <cfRule type="duplicateValues" dxfId="1532" priority="61"/>
    <cfRule type="duplicateValues" dxfId="1531" priority="60"/>
    <cfRule type="duplicateValues" dxfId="1530" priority="59"/>
  </conditionalFormatting>
  <conditionalFormatting sqref="M1444">
    <cfRule type="duplicateValues" dxfId="1529" priority="57"/>
    <cfRule type="duplicateValues" dxfId="1528" priority="56"/>
    <cfRule type="duplicateValues" dxfId="1527" priority="58"/>
  </conditionalFormatting>
  <conditionalFormatting sqref="M1451">
    <cfRule type="duplicateValues" dxfId="1526" priority="10878"/>
    <cfRule type="duplicateValues" dxfId="1525" priority="10880"/>
    <cfRule type="duplicateValues" dxfId="1524" priority="10879"/>
  </conditionalFormatting>
  <conditionalFormatting sqref="M1452">
    <cfRule type="duplicateValues" dxfId="1523" priority="9896"/>
    <cfRule type="duplicateValues" dxfId="1522" priority="9897"/>
    <cfRule type="duplicateValues" dxfId="1521" priority="9895"/>
  </conditionalFormatting>
  <conditionalFormatting sqref="M1460">
    <cfRule type="duplicateValues" dxfId="1520" priority="10873"/>
    <cfRule type="duplicateValues" dxfId="1519" priority="10872"/>
    <cfRule type="duplicateValues" dxfId="1518" priority="10874"/>
  </conditionalFormatting>
  <conditionalFormatting sqref="M1461">
    <cfRule type="duplicateValues" dxfId="1517" priority="10870"/>
    <cfRule type="duplicateValues" dxfId="1516" priority="10871"/>
    <cfRule type="duplicateValues" dxfId="1515" priority="10869"/>
  </conditionalFormatting>
  <conditionalFormatting sqref="M1462">
    <cfRule type="duplicateValues" dxfId="1514" priority="10866"/>
    <cfRule type="duplicateValues" dxfId="1513" priority="10868"/>
    <cfRule type="duplicateValues" dxfId="1512" priority="10867"/>
  </conditionalFormatting>
  <conditionalFormatting sqref="M1463">
    <cfRule type="duplicateValues" dxfId="1511" priority="55"/>
    <cfRule type="duplicateValues" dxfId="1510" priority="54"/>
    <cfRule type="duplicateValues" dxfId="1509" priority="53"/>
  </conditionalFormatting>
  <conditionalFormatting sqref="M1464">
    <cfRule type="duplicateValues" dxfId="1508" priority="52"/>
    <cfRule type="duplicateValues" dxfId="1507" priority="51"/>
    <cfRule type="duplicateValues" dxfId="1506" priority="50"/>
  </conditionalFormatting>
  <conditionalFormatting sqref="M1471">
    <cfRule type="duplicateValues" dxfId="1505" priority="9893"/>
    <cfRule type="duplicateValues" dxfId="1504" priority="9894"/>
    <cfRule type="duplicateValues" dxfId="1503" priority="9892"/>
  </conditionalFormatting>
  <conditionalFormatting sqref="M1472">
    <cfRule type="duplicateValues" dxfId="1502" priority="49"/>
    <cfRule type="duplicateValues" dxfId="1501" priority="48"/>
    <cfRule type="duplicateValues" dxfId="1500" priority="47"/>
  </conditionalFormatting>
  <conditionalFormatting sqref="M1473">
    <cfRule type="duplicateValues" dxfId="1499" priority="46"/>
    <cfRule type="duplicateValues" dxfId="1498" priority="45"/>
    <cfRule type="duplicateValues" dxfId="1497" priority="44"/>
  </conditionalFormatting>
  <conditionalFormatting sqref="M1474">
    <cfRule type="duplicateValues" dxfId="1496" priority="9883"/>
    <cfRule type="duplicateValues" dxfId="1495" priority="9884"/>
    <cfRule type="duplicateValues" dxfId="1494" priority="9885"/>
  </conditionalFormatting>
  <conditionalFormatting sqref="M1483">
    <cfRule type="duplicateValues" dxfId="1493" priority="43"/>
    <cfRule type="duplicateValues" dxfId="1492" priority="42"/>
    <cfRule type="duplicateValues" dxfId="1491" priority="41"/>
  </conditionalFormatting>
  <conditionalFormatting sqref="M1484">
    <cfRule type="duplicateValues" dxfId="1490" priority="40"/>
    <cfRule type="duplicateValues" dxfId="1489" priority="39"/>
    <cfRule type="duplicateValues" dxfId="1488" priority="38"/>
  </conditionalFormatting>
  <conditionalFormatting sqref="M1491">
    <cfRule type="duplicateValues" dxfId="1487" priority="9881"/>
    <cfRule type="duplicateValues" dxfId="1486" priority="9882"/>
    <cfRule type="duplicateValues" dxfId="1485" priority="9880"/>
  </conditionalFormatting>
  <conditionalFormatting sqref="M1492">
    <cfRule type="duplicateValues" dxfId="1484" priority="37"/>
    <cfRule type="duplicateValues" dxfId="1483" priority="36"/>
    <cfRule type="duplicateValues" dxfId="1482" priority="35"/>
  </conditionalFormatting>
  <conditionalFormatting sqref="M1493">
    <cfRule type="duplicateValues" dxfId="1481" priority="9874"/>
    <cfRule type="duplicateValues" dxfId="1480" priority="9875"/>
    <cfRule type="duplicateValues" dxfId="1479" priority="9876"/>
  </conditionalFormatting>
  <conditionalFormatting sqref="M1494">
    <cfRule type="duplicateValues" dxfId="1478" priority="9871"/>
    <cfRule type="duplicateValues" dxfId="1477" priority="9872"/>
    <cfRule type="duplicateValues" dxfId="1476" priority="9873"/>
  </conditionalFormatting>
  <conditionalFormatting sqref="M1498">
    <cfRule type="duplicateValues" dxfId="1475" priority="34"/>
    <cfRule type="duplicateValues" dxfId="1474" priority="33"/>
    <cfRule type="duplicateValues" dxfId="1473" priority="32"/>
  </conditionalFormatting>
  <conditionalFormatting sqref="M1499">
    <cfRule type="duplicateValues" dxfId="1472" priority="31"/>
    <cfRule type="duplicateValues" dxfId="1471" priority="30"/>
    <cfRule type="duplicateValues" dxfId="1470" priority="29"/>
  </conditionalFormatting>
  <conditionalFormatting sqref="M1506">
    <cfRule type="duplicateValues" dxfId="1469" priority="10848"/>
    <cfRule type="duplicateValues" dxfId="1468" priority="10850"/>
    <cfRule type="duplicateValues" dxfId="1467" priority="10849"/>
  </conditionalFormatting>
  <conditionalFormatting sqref="M1511">
    <cfRule type="duplicateValues" dxfId="1466" priority="9870"/>
    <cfRule type="duplicateValues" dxfId="1465" priority="9868"/>
    <cfRule type="duplicateValues" dxfId="1464" priority="9869"/>
  </conditionalFormatting>
  <conditionalFormatting sqref="M1512">
    <cfRule type="duplicateValues" dxfId="1463" priority="9867"/>
    <cfRule type="duplicateValues" dxfId="1462" priority="9865"/>
    <cfRule type="duplicateValues" dxfId="1461" priority="9866"/>
  </conditionalFormatting>
  <conditionalFormatting sqref="M1513">
    <cfRule type="duplicateValues" dxfId="1460" priority="9863"/>
    <cfRule type="duplicateValues" dxfId="1459" priority="9862"/>
    <cfRule type="duplicateValues" dxfId="1458" priority="9864"/>
  </conditionalFormatting>
  <conditionalFormatting sqref="M1520">
    <cfRule type="duplicateValues" dxfId="1457" priority="28"/>
    <cfRule type="duplicateValues" dxfId="1456" priority="27"/>
    <cfRule type="duplicateValues" dxfId="1455" priority="26"/>
  </conditionalFormatting>
  <conditionalFormatting sqref="M1523">
    <cfRule type="duplicateValues" dxfId="1454" priority="10842"/>
    <cfRule type="duplicateValues" dxfId="1453" priority="10843"/>
    <cfRule type="duplicateValues" dxfId="1452" priority="10844"/>
  </conditionalFormatting>
  <conditionalFormatting sqref="M1524">
    <cfRule type="duplicateValues" dxfId="1451" priority="9860"/>
    <cfRule type="duplicateValues" dxfId="1450" priority="9861"/>
    <cfRule type="duplicateValues" dxfId="1449" priority="9859"/>
  </conditionalFormatting>
  <conditionalFormatting sqref="M1525">
    <cfRule type="duplicateValues" dxfId="1448" priority="9856"/>
    <cfRule type="duplicateValues" dxfId="1447" priority="9857"/>
    <cfRule type="duplicateValues" dxfId="1446" priority="9858"/>
  </conditionalFormatting>
  <conditionalFormatting sqref="M1526">
    <cfRule type="duplicateValues" dxfId="1445" priority="9855"/>
    <cfRule type="duplicateValues" dxfId="1444" priority="9854"/>
    <cfRule type="duplicateValues" dxfId="1443" priority="9853"/>
  </conditionalFormatting>
  <conditionalFormatting sqref="M1530">
    <cfRule type="duplicateValues" dxfId="1442" priority="25"/>
    <cfRule type="duplicateValues" dxfId="1441" priority="24"/>
    <cfRule type="duplicateValues" dxfId="1440" priority="23"/>
  </conditionalFormatting>
  <conditionalFormatting sqref="M1531">
    <cfRule type="duplicateValues" dxfId="1439" priority="20"/>
    <cfRule type="duplicateValues" dxfId="1438" priority="21"/>
    <cfRule type="duplicateValues" dxfId="1437" priority="22"/>
  </conditionalFormatting>
  <conditionalFormatting sqref="M1536">
    <cfRule type="duplicateValues" dxfId="1436" priority="10833"/>
    <cfRule type="duplicateValues" dxfId="1435" priority="10835"/>
    <cfRule type="duplicateValues" dxfId="1434" priority="10834"/>
  </conditionalFormatting>
  <conditionalFormatting sqref="M1537">
    <cfRule type="duplicateValues" dxfId="1433" priority="18"/>
    <cfRule type="duplicateValues" dxfId="1432" priority="17"/>
    <cfRule type="duplicateValues" dxfId="1431" priority="19"/>
  </conditionalFormatting>
  <conditionalFormatting sqref="M1539">
    <cfRule type="duplicateValues" dxfId="1430" priority="15"/>
    <cfRule type="duplicateValues" dxfId="1429" priority="16"/>
    <cfRule type="duplicateValues" dxfId="1428" priority="14"/>
  </conditionalFormatting>
  <conditionalFormatting sqref="M1540">
    <cfRule type="duplicateValues" dxfId="1427" priority="11"/>
    <cfRule type="duplicateValues" dxfId="1426" priority="12"/>
    <cfRule type="duplicateValues" dxfId="1425" priority="13"/>
  </conditionalFormatting>
  <conditionalFormatting sqref="M1541">
    <cfRule type="duplicateValues" dxfId="1424" priority="10"/>
    <cfRule type="duplicateValues" dxfId="1423" priority="9"/>
    <cfRule type="duplicateValues" dxfId="1422" priority="8"/>
  </conditionalFormatting>
  <conditionalFormatting sqref="M1542">
    <cfRule type="duplicateValues" dxfId="1421" priority="9849"/>
    <cfRule type="duplicateValues" dxfId="1420" priority="9848"/>
    <cfRule type="duplicateValues" dxfId="1419" priority="9847"/>
  </conditionalFormatting>
  <conditionalFormatting sqref="M1543">
    <cfRule type="duplicateValues" dxfId="1418" priority="6"/>
    <cfRule type="duplicateValues" dxfId="1417" priority="5"/>
    <cfRule type="duplicateValues" dxfId="1416" priority="7"/>
  </conditionalFormatting>
  <conditionalFormatting sqref="M1544:M1545">
    <cfRule type="duplicateValues" dxfId="1415" priority="9841"/>
    <cfRule type="duplicateValues" dxfId="1414" priority="9842"/>
    <cfRule type="duplicateValues" dxfId="1413" priority="9843"/>
  </conditionalFormatting>
  <conditionalFormatting sqref="M1550">
    <cfRule type="duplicateValues" dxfId="1412" priority="4"/>
    <cfRule type="duplicateValues" dxfId="1411" priority="2"/>
    <cfRule type="duplicateValues" dxfId="1410" priority="3"/>
  </conditionalFormatting>
  <conditionalFormatting sqref="M1562">
    <cfRule type="duplicateValues" dxfId="1409" priority="10818"/>
    <cfRule type="duplicateValues" dxfId="1408" priority="10819"/>
    <cfRule type="duplicateValues" dxfId="1407" priority="10820"/>
  </conditionalFormatting>
  <conditionalFormatting sqref="M1568">
    <cfRule type="duplicateValues" dxfId="1406" priority="9840"/>
    <cfRule type="duplicateValues" dxfId="1405" priority="9839"/>
    <cfRule type="duplicateValues" dxfId="1404" priority="9838"/>
  </conditionalFormatting>
  <conditionalFormatting sqref="M1569">
    <cfRule type="duplicateValues" dxfId="1403" priority="9835"/>
    <cfRule type="duplicateValues" dxfId="1402" priority="9836"/>
    <cfRule type="duplicateValues" dxfId="1401" priority="9837"/>
  </conditionalFormatting>
  <conditionalFormatting sqref="M1570">
    <cfRule type="duplicateValues" dxfId="1400" priority="9832"/>
    <cfRule type="duplicateValues" dxfId="1399" priority="9833"/>
    <cfRule type="duplicateValues" dxfId="1398" priority="9834"/>
  </conditionalFormatting>
  <conditionalFormatting sqref="M1572">
    <cfRule type="duplicateValues" dxfId="1397" priority="10812"/>
    <cfRule type="duplicateValues" dxfId="1396" priority="10813"/>
    <cfRule type="duplicateValues" dxfId="1395" priority="10814"/>
  </conditionalFormatting>
  <conditionalFormatting sqref="M1577">
    <cfRule type="duplicateValues" dxfId="1394" priority="10810"/>
    <cfRule type="duplicateValues" dxfId="1393" priority="10809"/>
    <cfRule type="duplicateValues" dxfId="1392" priority="10811"/>
  </conditionalFormatting>
  <conditionalFormatting sqref="M1582">
    <cfRule type="duplicateValues" dxfId="1391" priority="10808"/>
    <cfRule type="duplicateValues" dxfId="1390" priority="10807"/>
    <cfRule type="duplicateValues" dxfId="1389" priority="10806"/>
  </conditionalFormatting>
  <conditionalFormatting sqref="M1584">
    <cfRule type="duplicateValues" dxfId="1388" priority="9829"/>
    <cfRule type="duplicateValues" dxfId="1387" priority="9830"/>
    <cfRule type="duplicateValues" dxfId="1386" priority="9831"/>
  </conditionalFormatting>
  <conditionalFormatting sqref="M1585">
    <cfRule type="duplicateValues" dxfId="1385" priority="9827"/>
    <cfRule type="duplicateValues" dxfId="1384" priority="9828"/>
    <cfRule type="duplicateValues" dxfId="1383" priority="9826"/>
  </conditionalFormatting>
  <conditionalFormatting sqref="M1586">
    <cfRule type="duplicateValues" dxfId="1382" priority="9823"/>
    <cfRule type="duplicateValues" dxfId="1381" priority="9824"/>
    <cfRule type="duplicateValues" dxfId="1380" priority="9825"/>
  </conditionalFormatting>
  <conditionalFormatting sqref="M1587">
    <cfRule type="duplicateValues" dxfId="1379" priority="10803"/>
    <cfRule type="duplicateValues" dxfId="1378" priority="10804"/>
    <cfRule type="duplicateValues" dxfId="1377" priority="10805"/>
  </conditionalFormatting>
  <conditionalFormatting sqref="M1588">
    <cfRule type="duplicateValues" dxfId="1376" priority="9821"/>
    <cfRule type="duplicateValues" dxfId="1375" priority="9820"/>
    <cfRule type="duplicateValues" dxfId="1374" priority="9822"/>
  </conditionalFormatting>
  <conditionalFormatting sqref="M1607">
    <cfRule type="duplicateValues" dxfId="1373" priority="9818"/>
    <cfRule type="duplicateValues" dxfId="1372" priority="9819"/>
    <cfRule type="duplicateValues" dxfId="1371" priority="9817"/>
  </conditionalFormatting>
  <conditionalFormatting sqref="M1608">
    <cfRule type="duplicateValues" dxfId="1370" priority="9814"/>
    <cfRule type="duplicateValues" dxfId="1369" priority="9815"/>
    <cfRule type="duplicateValues" dxfId="1368" priority="9816"/>
  </conditionalFormatting>
  <conditionalFormatting sqref="M1609">
    <cfRule type="duplicateValues" dxfId="1367" priority="9813"/>
    <cfRule type="duplicateValues" dxfId="1366" priority="9812"/>
    <cfRule type="duplicateValues" dxfId="1365" priority="9811"/>
  </conditionalFormatting>
  <conditionalFormatting sqref="M1610">
    <cfRule type="duplicateValues" dxfId="1364" priority="9810"/>
    <cfRule type="duplicateValues" dxfId="1363" priority="9808"/>
    <cfRule type="duplicateValues" dxfId="1362" priority="9809"/>
  </conditionalFormatting>
  <conditionalFormatting sqref="M1630">
    <cfRule type="duplicateValues" dxfId="1361" priority="9805"/>
    <cfRule type="duplicateValues" dxfId="1360" priority="9806"/>
    <cfRule type="duplicateValues" dxfId="1359" priority="9807"/>
  </conditionalFormatting>
  <conditionalFormatting sqref="M1631">
    <cfRule type="duplicateValues" dxfId="1358" priority="9802"/>
    <cfRule type="duplicateValues" dxfId="1357" priority="9803"/>
    <cfRule type="duplicateValues" dxfId="1356" priority="9804"/>
  </conditionalFormatting>
  <conditionalFormatting sqref="M1632">
    <cfRule type="duplicateValues" dxfId="1355" priority="9799"/>
    <cfRule type="duplicateValues" dxfId="1354" priority="9800"/>
    <cfRule type="duplicateValues" dxfId="1353" priority="9801"/>
  </conditionalFormatting>
  <conditionalFormatting sqref="M1651">
    <cfRule type="duplicateValues" dxfId="1352" priority="9796"/>
    <cfRule type="duplicateValues" dxfId="1351" priority="9797"/>
    <cfRule type="duplicateValues" dxfId="1350" priority="9798"/>
  </conditionalFormatting>
  <conditionalFormatting sqref="M1652">
    <cfRule type="duplicateValues" dxfId="1349" priority="9794"/>
    <cfRule type="duplicateValues" dxfId="1348" priority="9793"/>
    <cfRule type="duplicateValues" dxfId="1347" priority="9795"/>
  </conditionalFormatting>
  <conditionalFormatting sqref="M1657">
    <cfRule type="duplicateValues" dxfId="1346" priority="9791"/>
    <cfRule type="duplicateValues" dxfId="1345" priority="9790"/>
    <cfRule type="duplicateValues" dxfId="1344" priority="9792"/>
  </conditionalFormatting>
  <conditionalFormatting sqref="M1658">
    <cfRule type="duplicateValues" dxfId="1343" priority="9789"/>
    <cfRule type="duplicateValues" dxfId="1342" priority="9788"/>
    <cfRule type="duplicateValues" dxfId="1341" priority="9787"/>
  </conditionalFormatting>
  <conditionalFormatting sqref="M1659">
    <cfRule type="duplicateValues" dxfId="1340" priority="9784"/>
    <cfRule type="duplicateValues" dxfId="1339" priority="9786"/>
    <cfRule type="duplicateValues" dxfId="1338" priority="9785"/>
  </conditionalFormatting>
  <conditionalFormatting sqref="M1669">
    <cfRule type="duplicateValues" dxfId="1337" priority="9783"/>
    <cfRule type="duplicateValues" dxfId="1336" priority="9782"/>
    <cfRule type="duplicateValues" dxfId="1335" priority="9781"/>
  </conditionalFormatting>
  <conditionalFormatting sqref="M1670">
    <cfRule type="duplicateValues" dxfId="1334" priority="9778"/>
    <cfRule type="duplicateValues" dxfId="1333" priority="9779"/>
    <cfRule type="duplicateValues" dxfId="1332" priority="9780"/>
  </conditionalFormatting>
  <conditionalFormatting sqref="M1671">
    <cfRule type="duplicateValues" dxfId="1331" priority="9776"/>
    <cfRule type="duplicateValues" dxfId="1330" priority="9775"/>
    <cfRule type="duplicateValues" dxfId="1329" priority="9777"/>
  </conditionalFormatting>
  <conditionalFormatting sqref="M1689">
    <cfRule type="duplicateValues" dxfId="1328" priority="9773"/>
    <cfRule type="duplicateValues" dxfId="1327" priority="9772"/>
    <cfRule type="duplicateValues" dxfId="1326" priority="9774"/>
  </conditionalFormatting>
  <conditionalFormatting sqref="M1690">
    <cfRule type="duplicateValues" dxfId="1325" priority="9771"/>
    <cfRule type="duplicateValues" dxfId="1324" priority="9769"/>
    <cfRule type="duplicateValues" dxfId="1323" priority="9770"/>
  </conditionalFormatting>
  <conditionalFormatting sqref="M1691">
    <cfRule type="duplicateValues" dxfId="1322" priority="9768"/>
    <cfRule type="duplicateValues" dxfId="1321" priority="9767"/>
    <cfRule type="duplicateValues" dxfId="1320" priority="9766"/>
  </conditionalFormatting>
  <conditionalFormatting sqref="M1692">
    <cfRule type="duplicateValues" dxfId="1319" priority="9765"/>
    <cfRule type="duplicateValues" dxfId="1318" priority="9764"/>
    <cfRule type="duplicateValues" dxfId="1317" priority="9763"/>
  </conditionalFormatting>
  <conditionalFormatting sqref="M1713">
    <cfRule type="duplicateValues" dxfId="1316" priority="9762"/>
    <cfRule type="duplicateValues" dxfId="1315" priority="9761"/>
    <cfRule type="duplicateValues" dxfId="1314" priority="9760"/>
  </conditionalFormatting>
  <conditionalFormatting sqref="M1714">
    <cfRule type="duplicateValues" dxfId="1313" priority="9757"/>
    <cfRule type="duplicateValues" dxfId="1312" priority="9758"/>
    <cfRule type="duplicateValues" dxfId="1311" priority="9759"/>
  </conditionalFormatting>
  <conditionalFormatting sqref="M1718">
    <cfRule type="duplicateValues" dxfId="1310" priority="9754"/>
    <cfRule type="duplicateValues" dxfId="1309" priority="9755"/>
    <cfRule type="duplicateValues" dxfId="1308" priority="9756"/>
  </conditionalFormatting>
  <conditionalFormatting sqref="M1719">
    <cfRule type="duplicateValues" dxfId="1307" priority="9753"/>
    <cfRule type="duplicateValues" dxfId="1306" priority="9752"/>
    <cfRule type="duplicateValues" dxfId="1305" priority="9751"/>
  </conditionalFormatting>
  <conditionalFormatting sqref="M1720">
    <cfRule type="duplicateValues" dxfId="1304" priority="9748"/>
    <cfRule type="duplicateValues" dxfId="1303" priority="9750"/>
    <cfRule type="duplicateValues" dxfId="1302" priority="9749"/>
  </conditionalFormatting>
  <conditionalFormatting sqref="M1731">
    <cfRule type="duplicateValues" dxfId="1301" priority="9747"/>
    <cfRule type="duplicateValues" dxfId="1300" priority="9746"/>
    <cfRule type="duplicateValues" dxfId="1299" priority="9745"/>
  </conditionalFormatting>
  <conditionalFormatting sqref="M1732">
    <cfRule type="duplicateValues" dxfId="1298" priority="9744"/>
    <cfRule type="duplicateValues" dxfId="1297" priority="9742"/>
    <cfRule type="duplicateValues" dxfId="1296" priority="9743"/>
  </conditionalFormatting>
  <conditionalFormatting sqref="M1733">
    <cfRule type="duplicateValues" dxfId="1295" priority="9740"/>
    <cfRule type="duplicateValues" dxfId="1294" priority="9739"/>
    <cfRule type="duplicateValues" dxfId="1293" priority="9741"/>
  </conditionalFormatting>
  <conditionalFormatting sqref="M1752">
    <cfRule type="duplicateValues" dxfId="1292" priority="9738"/>
    <cfRule type="duplicateValues" dxfId="1291" priority="9737"/>
    <cfRule type="duplicateValues" dxfId="1290" priority="9736"/>
  </conditionalFormatting>
  <conditionalFormatting sqref="M1753">
    <cfRule type="duplicateValues" dxfId="1289" priority="9735"/>
    <cfRule type="duplicateValues" dxfId="1288" priority="9734"/>
    <cfRule type="duplicateValues" dxfId="1287" priority="9733"/>
  </conditionalFormatting>
  <conditionalFormatting sqref="M1761">
    <cfRule type="duplicateValues" dxfId="1286" priority="9732"/>
    <cfRule type="duplicateValues" dxfId="1285" priority="9731"/>
    <cfRule type="duplicateValues" dxfId="1284" priority="9730"/>
  </conditionalFormatting>
  <conditionalFormatting sqref="M1762">
    <cfRule type="duplicateValues" dxfId="1283" priority="9728"/>
    <cfRule type="duplicateValues" dxfId="1282" priority="9727"/>
    <cfRule type="duplicateValues" dxfId="1281" priority="9729"/>
  </conditionalFormatting>
  <conditionalFormatting sqref="M1763">
    <cfRule type="duplicateValues" dxfId="1280" priority="9726"/>
    <cfRule type="duplicateValues" dxfId="1279" priority="9725"/>
    <cfRule type="duplicateValues" dxfId="1278" priority="9724"/>
  </conditionalFormatting>
  <conditionalFormatting sqref="M1778">
    <cfRule type="duplicateValues" dxfId="1277" priority="9723"/>
    <cfRule type="duplicateValues" dxfId="1276" priority="9722"/>
    <cfRule type="duplicateValues" dxfId="1275" priority="9721"/>
  </conditionalFormatting>
  <conditionalFormatting sqref="M1779">
    <cfRule type="duplicateValues" dxfId="1274" priority="9720"/>
    <cfRule type="duplicateValues" dxfId="1273" priority="9718"/>
    <cfRule type="duplicateValues" dxfId="1272" priority="9719"/>
  </conditionalFormatting>
  <conditionalFormatting sqref="M1780">
    <cfRule type="duplicateValues" dxfId="1271" priority="9716"/>
    <cfRule type="duplicateValues" dxfId="1270" priority="9715"/>
    <cfRule type="duplicateValues" dxfId="1269" priority="9717"/>
  </conditionalFormatting>
  <conditionalFormatting sqref="M1781">
    <cfRule type="duplicateValues" dxfId="1268" priority="9712"/>
    <cfRule type="duplicateValues" dxfId="1267" priority="9713"/>
    <cfRule type="duplicateValues" dxfId="1266" priority="9714"/>
  </conditionalFormatting>
  <conditionalFormatting sqref="M1804">
    <cfRule type="duplicateValues" dxfId="1265" priority="9709"/>
    <cfRule type="duplicateValues" dxfId="1264" priority="9710"/>
    <cfRule type="duplicateValues" dxfId="1263" priority="9711"/>
  </conditionalFormatting>
  <conditionalFormatting sqref="M1805">
    <cfRule type="duplicateValues" dxfId="1262" priority="9706"/>
    <cfRule type="duplicateValues" dxfId="1261" priority="9707"/>
    <cfRule type="duplicateValues" dxfId="1260" priority="9708"/>
  </conditionalFormatting>
  <conditionalFormatting sqref="M1806">
    <cfRule type="duplicateValues" dxfId="1259" priority="9704"/>
    <cfRule type="duplicateValues" dxfId="1258" priority="9705"/>
    <cfRule type="duplicateValues" dxfId="1257" priority="9703"/>
  </conditionalFormatting>
  <conditionalFormatting sqref="M1807">
    <cfRule type="duplicateValues" dxfId="1256" priority="9702"/>
    <cfRule type="duplicateValues" dxfId="1255" priority="9701"/>
    <cfRule type="duplicateValues" dxfId="1254" priority="9700"/>
  </conditionalFormatting>
  <conditionalFormatting sqref="M1808">
    <cfRule type="duplicateValues" dxfId="1253" priority="9699"/>
    <cfRule type="duplicateValues" dxfId="1252" priority="9698"/>
    <cfRule type="duplicateValues" dxfId="1251" priority="9697"/>
  </conditionalFormatting>
  <conditionalFormatting sqref="M1809">
    <cfRule type="duplicateValues" dxfId="1250" priority="9695"/>
    <cfRule type="duplicateValues" dxfId="1249" priority="9694"/>
    <cfRule type="duplicateValues" dxfId="1248" priority="9696"/>
  </conditionalFormatting>
  <conditionalFormatting sqref="M1837">
    <cfRule type="duplicateValues" dxfId="1247" priority="9693"/>
    <cfRule type="duplicateValues" dxfId="1246" priority="9692"/>
    <cfRule type="duplicateValues" dxfId="1245" priority="9691"/>
  </conditionalFormatting>
  <conditionalFormatting sqref="M1838">
    <cfRule type="duplicateValues" dxfId="1244" priority="9690"/>
    <cfRule type="duplicateValues" dxfId="1243" priority="9689"/>
    <cfRule type="duplicateValues" dxfId="1242" priority="9688"/>
  </conditionalFormatting>
  <conditionalFormatting sqref="M1839">
    <cfRule type="duplicateValues" dxfId="1241" priority="9685"/>
    <cfRule type="duplicateValues" dxfId="1240" priority="9687"/>
    <cfRule type="duplicateValues" dxfId="1239" priority="9686"/>
  </conditionalFormatting>
  <conditionalFormatting sqref="M1853">
    <cfRule type="duplicateValues" dxfId="1238" priority="9684"/>
    <cfRule type="duplicateValues" dxfId="1237" priority="9683"/>
    <cfRule type="duplicateValues" dxfId="1236" priority="9682"/>
  </conditionalFormatting>
  <conditionalFormatting sqref="M1854">
    <cfRule type="duplicateValues" dxfId="1235" priority="9679"/>
    <cfRule type="duplicateValues" dxfId="1234" priority="9681"/>
    <cfRule type="duplicateValues" dxfId="1233" priority="9680"/>
  </conditionalFormatting>
  <conditionalFormatting sqref="M1855">
    <cfRule type="duplicateValues" dxfId="1232" priority="9678"/>
    <cfRule type="duplicateValues" dxfId="1231" priority="9677"/>
    <cfRule type="duplicateValues" dxfId="1230" priority="9676"/>
  </conditionalFormatting>
  <conditionalFormatting sqref="M1869">
    <cfRule type="duplicateValues" dxfId="1229" priority="9675"/>
    <cfRule type="duplicateValues" dxfId="1228" priority="9674"/>
    <cfRule type="duplicateValues" dxfId="1227" priority="9673"/>
  </conditionalFormatting>
  <conditionalFormatting sqref="M1870">
    <cfRule type="duplicateValues" dxfId="1226" priority="9672"/>
    <cfRule type="duplicateValues" dxfId="1225" priority="9671"/>
    <cfRule type="duplicateValues" dxfId="1224" priority="9670"/>
  </conditionalFormatting>
  <conditionalFormatting sqref="M1873">
    <cfRule type="duplicateValues" dxfId="1223" priority="9667"/>
    <cfRule type="duplicateValues" dxfId="1222" priority="9669"/>
    <cfRule type="duplicateValues" dxfId="1221" priority="9668"/>
  </conditionalFormatting>
  <conditionalFormatting sqref="M1874">
    <cfRule type="duplicateValues" dxfId="1220" priority="9666"/>
    <cfRule type="duplicateValues" dxfId="1219" priority="9665"/>
    <cfRule type="duplicateValues" dxfId="1218" priority="9664"/>
  </conditionalFormatting>
  <conditionalFormatting sqref="M1875">
    <cfRule type="duplicateValues" dxfId="1217" priority="9663"/>
    <cfRule type="duplicateValues" dxfId="1216" priority="9662"/>
    <cfRule type="duplicateValues" dxfId="1215" priority="9661"/>
  </conditionalFormatting>
  <conditionalFormatting sqref="M1888">
    <cfRule type="duplicateValues" dxfId="1214" priority="9658"/>
    <cfRule type="duplicateValues" dxfId="1213" priority="9660"/>
    <cfRule type="duplicateValues" dxfId="1212" priority="9659"/>
  </conditionalFormatting>
  <conditionalFormatting sqref="M1889">
    <cfRule type="duplicateValues" dxfId="1211" priority="9657"/>
    <cfRule type="duplicateValues" dxfId="1210" priority="9656"/>
    <cfRule type="duplicateValues" dxfId="1209" priority="9655"/>
  </conditionalFormatting>
  <conditionalFormatting sqref="M1899">
    <cfRule type="duplicateValues" dxfId="1208" priority="9654"/>
    <cfRule type="duplicateValues" dxfId="1207" priority="9653"/>
    <cfRule type="duplicateValues" dxfId="1206" priority="9652"/>
  </conditionalFormatting>
  <conditionalFormatting sqref="M1900">
    <cfRule type="duplicateValues" dxfId="1205" priority="9649"/>
    <cfRule type="duplicateValues" dxfId="1204" priority="9651"/>
    <cfRule type="duplicateValues" dxfId="1203" priority="9650"/>
  </conditionalFormatting>
  <conditionalFormatting sqref="M1903">
    <cfRule type="duplicateValues" dxfId="1202" priority="9648"/>
    <cfRule type="duplicateValues" dxfId="1201" priority="9647"/>
    <cfRule type="duplicateValues" dxfId="1200" priority="9646"/>
  </conditionalFormatting>
  <conditionalFormatting sqref="M1904">
    <cfRule type="duplicateValues" dxfId="1199" priority="9645"/>
    <cfRule type="duplicateValues" dxfId="1198" priority="9644"/>
    <cfRule type="duplicateValues" dxfId="1197" priority="9643"/>
  </conditionalFormatting>
  <conditionalFormatting sqref="M1905">
    <cfRule type="duplicateValues" dxfId="1196" priority="9642"/>
    <cfRule type="duplicateValues" dxfId="1195" priority="9641"/>
    <cfRule type="duplicateValues" dxfId="1194" priority="9640"/>
  </conditionalFormatting>
  <conditionalFormatting sqref="M1917">
    <cfRule type="duplicateValues" dxfId="1193" priority="9637"/>
    <cfRule type="duplicateValues" dxfId="1192" priority="9639"/>
    <cfRule type="duplicateValues" dxfId="1191" priority="9638"/>
  </conditionalFormatting>
  <conditionalFormatting sqref="M1918">
    <cfRule type="duplicateValues" dxfId="1190" priority="9636"/>
    <cfRule type="duplicateValues" dxfId="1189" priority="9634"/>
    <cfRule type="duplicateValues" dxfId="1188" priority="9635"/>
  </conditionalFormatting>
  <conditionalFormatting sqref="M1925">
    <cfRule type="duplicateValues" dxfId="1187" priority="9631"/>
    <cfRule type="duplicateValues" dxfId="1186" priority="9632"/>
    <cfRule type="duplicateValues" dxfId="1185" priority="9633"/>
  </conditionalFormatting>
  <conditionalFormatting sqref="M1926">
    <cfRule type="duplicateValues" dxfId="1184" priority="9630"/>
    <cfRule type="duplicateValues" dxfId="1183" priority="9629"/>
    <cfRule type="duplicateValues" dxfId="1182" priority="9628"/>
  </conditionalFormatting>
  <conditionalFormatting sqref="M1929">
    <cfRule type="duplicateValues" dxfId="1181" priority="9627"/>
    <cfRule type="duplicateValues" dxfId="1180" priority="9626"/>
    <cfRule type="duplicateValues" dxfId="1179" priority="9625"/>
  </conditionalFormatting>
  <conditionalFormatting sqref="M1930">
    <cfRule type="duplicateValues" dxfId="1178" priority="9624"/>
    <cfRule type="duplicateValues" dxfId="1177" priority="9623"/>
    <cfRule type="duplicateValues" dxfId="1176" priority="9622"/>
  </conditionalFormatting>
  <conditionalFormatting sqref="M1931">
    <cfRule type="duplicateValues" dxfId="1175" priority="9621"/>
    <cfRule type="duplicateValues" dxfId="1174" priority="9620"/>
    <cfRule type="duplicateValues" dxfId="1173" priority="9619"/>
  </conditionalFormatting>
  <conditionalFormatting sqref="M1943">
    <cfRule type="duplicateValues" dxfId="1172" priority="9616"/>
    <cfRule type="duplicateValues" dxfId="1171" priority="9617"/>
    <cfRule type="duplicateValues" dxfId="1170" priority="9618"/>
  </conditionalFormatting>
  <conditionalFormatting sqref="M1944">
    <cfRule type="duplicateValues" dxfId="1169" priority="9613"/>
    <cfRule type="duplicateValues" dxfId="1168" priority="9614"/>
    <cfRule type="duplicateValues" dxfId="1167" priority="9615"/>
  </conditionalFormatting>
  <conditionalFormatting sqref="M1945">
    <cfRule type="duplicateValues" dxfId="1166" priority="9610"/>
    <cfRule type="duplicateValues" dxfId="1165" priority="9611"/>
    <cfRule type="duplicateValues" dxfId="1164" priority="9612"/>
  </conditionalFormatting>
  <conditionalFormatting sqref="M1956">
    <cfRule type="duplicateValues" dxfId="1163" priority="9609"/>
    <cfRule type="duplicateValues" dxfId="1162" priority="9608"/>
    <cfRule type="duplicateValues" dxfId="1161" priority="9607"/>
  </conditionalFormatting>
  <conditionalFormatting sqref="M1957">
    <cfRule type="duplicateValues" dxfId="1160" priority="9606"/>
    <cfRule type="duplicateValues" dxfId="1159" priority="9605"/>
    <cfRule type="duplicateValues" dxfId="1158" priority="9604"/>
  </conditionalFormatting>
  <conditionalFormatting sqref="M1958">
    <cfRule type="duplicateValues" dxfId="1157" priority="9602"/>
    <cfRule type="duplicateValues" dxfId="1156" priority="9603"/>
    <cfRule type="duplicateValues" dxfId="1155" priority="9601"/>
  </conditionalFormatting>
  <conditionalFormatting sqref="M1975">
    <cfRule type="duplicateValues" dxfId="1154" priority="9600"/>
    <cfRule type="duplicateValues" dxfId="1153" priority="9599"/>
    <cfRule type="duplicateValues" dxfId="1152" priority="9598"/>
  </conditionalFormatting>
  <conditionalFormatting sqref="M1976">
    <cfRule type="duplicateValues" dxfId="1151" priority="9595"/>
    <cfRule type="duplicateValues" dxfId="1150" priority="9596"/>
    <cfRule type="duplicateValues" dxfId="1149" priority="9597"/>
  </conditionalFormatting>
  <conditionalFormatting sqref="M1977">
    <cfRule type="duplicateValues" dxfId="1148" priority="9592"/>
    <cfRule type="duplicateValues" dxfId="1147" priority="9594"/>
    <cfRule type="duplicateValues" dxfId="1146" priority="9593"/>
  </conditionalFormatting>
  <conditionalFormatting sqref="M1999">
    <cfRule type="duplicateValues" dxfId="1145" priority="9589"/>
    <cfRule type="duplicateValues" dxfId="1144" priority="9590"/>
    <cfRule type="duplicateValues" dxfId="1143" priority="9591"/>
  </conditionalFormatting>
  <conditionalFormatting sqref="M2000">
    <cfRule type="duplicateValues" dxfId="1142" priority="9586"/>
    <cfRule type="duplicateValues" dxfId="1141" priority="9587"/>
    <cfRule type="duplicateValues" dxfId="1140" priority="9588"/>
  </conditionalFormatting>
  <conditionalFormatting sqref="M2011">
    <cfRule type="duplicateValues" dxfId="1139" priority="9583"/>
    <cfRule type="duplicateValues" dxfId="1138" priority="9584"/>
    <cfRule type="duplicateValues" dxfId="1137" priority="9585"/>
  </conditionalFormatting>
  <conditionalFormatting sqref="M2012">
    <cfRule type="duplicateValues" dxfId="1136" priority="9580"/>
    <cfRule type="duplicateValues" dxfId="1135" priority="9581"/>
    <cfRule type="duplicateValues" dxfId="1134" priority="9582"/>
  </conditionalFormatting>
  <conditionalFormatting sqref="M2013">
    <cfRule type="duplicateValues" dxfId="1133" priority="9578"/>
    <cfRule type="duplicateValues" dxfId="1132" priority="9577"/>
    <cfRule type="duplicateValues" dxfId="1131" priority="9579"/>
  </conditionalFormatting>
  <conditionalFormatting sqref="M2014">
    <cfRule type="duplicateValues" dxfId="1130" priority="9576"/>
    <cfRule type="duplicateValues" dxfId="1129" priority="9575"/>
    <cfRule type="duplicateValues" dxfId="1128" priority="9574"/>
  </conditionalFormatting>
  <conditionalFormatting sqref="M2034">
    <cfRule type="duplicateValues" dxfId="1127" priority="9573"/>
    <cfRule type="duplicateValues" dxfId="1126" priority="9571"/>
    <cfRule type="duplicateValues" dxfId="1125" priority="9572"/>
  </conditionalFormatting>
  <conditionalFormatting sqref="M2035">
    <cfRule type="duplicateValues" dxfId="1124" priority="9569"/>
    <cfRule type="duplicateValues" dxfId="1123" priority="9570"/>
    <cfRule type="duplicateValues" dxfId="1122" priority="9568"/>
  </conditionalFormatting>
  <conditionalFormatting sqref="M2036">
    <cfRule type="duplicateValues" dxfId="1121" priority="9566"/>
    <cfRule type="duplicateValues" dxfId="1120" priority="9565"/>
    <cfRule type="duplicateValues" dxfId="1119" priority="9567"/>
  </conditionalFormatting>
  <conditionalFormatting sqref="M2053">
    <cfRule type="duplicateValues" dxfId="1118" priority="9564"/>
    <cfRule type="duplicateValues" dxfId="1117" priority="9563"/>
    <cfRule type="duplicateValues" dxfId="1116" priority="9562"/>
  </conditionalFormatting>
  <conditionalFormatting sqref="M2054">
    <cfRule type="duplicateValues" dxfId="1115" priority="9561"/>
    <cfRule type="duplicateValues" dxfId="1114" priority="9560"/>
    <cfRule type="duplicateValues" dxfId="1113" priority="9559"/>
  </conditionalFormatting>
  <conditionalFormatting sqref="M2055">
    <cfRule type="duplicateValues" dxfId="1112" priority="9558"/>
    <cfRule type="duplicateValues" dxfId="1111" priority="9557"/>
    <cfRule type="duplicateValues" dxfId="1110" priority="9556"/>
  </conditionalFormatting>
  <conditionalFormatting sqref="M2078">
    <cfRule type="duplicateValues" dxfId="1109" priority="9555"/>
    <cfRule type="duplicateValues" dxfId="1108" priority="9553"/>
    <cfRule type="duplicateValues" dxfId="1107" priority="9554"/>
  </conditionalFormatting>
  <conditionalFormatting sqref="M2079">
    <cfRule type="duplicateValues" dxfId="1106" priority="9552"/>
    <cfRule type="duplicateValues" dxfId="1105" priority="9551"/>
    <cfRule type="duplicateValues" dxfId="1104" priority="9550"/>
  </conditionalFormatting>
  <conditionalFormatting sqref="M2080">
    <cfRule type="duplicateValues" dxfId="1103" priority="9548"/>
    <cfRule type="duplicateValues" dxfId="1102" priority="9547"/>
    <cfRule type="duplicateValues" dxfId="1101" priority="9549"/>
  </conditionalFormatting>
  <conditionalFormatting sqref="M2104">
    <cfRule type="duplicateValues" dxfId="1100" priority="9546"/>
    <cfRule type="duplicateValues" dxfId="1099" priority="9545"/>
    <cfRule type="duplicateValues" dxfId="1098" priority="9544"/>
  </conditionalFormatting>
  <conditionalFormatting sqref="M2105">
    <cfRule type="duplicateValues" dxfId="1097" priority="9543"/>
    <cfRule type="duplicateValues" dxfId="1096" priority="9542"/>
    <cfRule type="duplicateValues" dxfId="1095" priority="9541"/>
  </conditionalFormatting>
  <conditionalFormatting sqref="M2106">
    <cfRule type="duplicateValues" dxfId="1094" priority="9539"/>
    <cfRule type="duplicateValues" dxfId="1093" priority="9538"/>
    <cfRule type="duplicateValues" dxfId="1092" priority="9540"/>
  </conditionalFormatting>
  <conditionalFormatting sqref="M2125">
    <cfRule type="duplicateValues" dxfId="1091" priority="9535"/>
    <cfRule type="duplicateValues" dxfId="1090" priority="9536"/>
    <cfRule type="duplicateValues" dxfId="1089" priority="9537"/>
  </conditionalFormatting>
  <conditionalFormatting sqref="M2126">
    <cfRule type="duplicateValues" dxfId="1088" priority="9534"/>
    <cfRule type="duplicateValues" dxfId="1087" priority="9532"/>
    <cfRule type="duplicateValues" dxfId="1086" priority="9533"/>
  </conditionalFormatting>
  <conditionalFormatting sqref="M2129">
    <cfRule type="duplicateValues" dxfId="1085" priority="9530"/>
    <cfRule type="duplicateValues" dxfId="1084" priority="9529"/>
    <cfRule type="duplicateValues" dxfId="1083" priority="9531"/>
  </conditionalFormatting>
  <conditionalFormatting sqref="M2130">
    <cfRule type="duplicateValues" dxfId="1082" priority="9528"/>
    <cfRule type="duplicateValues" dxfId="1081" priority="9527"/>
    <cfRule type="duplicateValues" dxfId="1080" priority="9526"/>
  </conditionalFormatting>
  <conditionalFormatting sqref="M2131">
    <cfRule type="duplicateValues" dxfId="1079" priority="9525"/>
    <cfRule type="duplicateValues" dxfId="1078" priority="9524"/>
    <cfRule type="duplicateValues" dxfId="1077" priority="9523"/>
  </conditionalFormatting>
  <conditionalFormatting sqref="M2143">
    <cfRule type="duplicateValues" dxfId="1076" priority="9522"/>
    <cfRule type="duplicateValues" dxfId="1075" priority="9521"/>
    <cfRule type="duplicateValues" dxfId="1074" priority="9520"/>
  </conditionalFormatting>
  <conditionalFormatting sqref="M2144">
    <cfRule type="duplicateValues" dxfId="1073" priority="9519"/>
    <cfRule type="duplicateValues" dxfId="1072" priority="9518"/>
    <cfRule type="duplicateValues" dxfId="1071" priority="9517"/>
  </conditionalFormatting>
  <conditionalFormatting sqref="M2152">
    <cfRule type="duplicateValues" dxfId="1070" priority="9516"/>
    <cfRule type="duplicateValues" dxfId="1069" priority="9514"/>
    <cfRule type="duplicateValues" dxfId="1068" priority="9515"/>
  </conditionalFormatting>
  <conditionalFormatting sqref="M2153">
    <cfRule type="duplicateValues" dxfId="1067" priority="9511"/>
    <cfRule type="duplicateValues" dxfId="1066" priority="9512"/>
    <cfRule type="duplicateValues" dxfId="1065" priority="9513"/>
  </conditionalFormatting>
  <conditionalFormatting sqref="M2154">
    <cfRule type="duplicateValues" dxfId="1064" priority="9508"/>
    <cfRule type="duplicateValues" dxfId="1063" priority="9509"/>
    <cfRule type="duplicateValues" dxfId="1062" priority="9510"/>
  </conditionalFormatting>
  <conditionalFormatting sqref="M2166">
    <cfRule type="duplicateValues" dxfId="1061" priority="9505"/>
    <cfRule type="duplicateValues" dxfId="1060" priority="9507"/>
    <cfRule type="duplicateValues" dxfId="1059" priority="9506"/>
  </conditionalFormatting>
  <conditionalFormatting sqref="M2167">
    <cfRule type="duplicateValues" dxfId="1058" priority="9502"/>
    <cfRule type="duplicateValues" dxfId="1057" priority="9503"/>
    <cfRule type="duplicateValues" dxfId="1056" priority="9504"/>
  </conditionalFormatting>
  <conditionalFormatting sqref="M2175">
    <cfRule type="duplicateValues" dxfId="1055" priority="9499"/>
    <cfRule type="duplicateValues" dxfId="1054" priority="9501"/>
    <cfRule type="duplicateValues" dxfId="1053" priority="9500"/>
  </conditionalFormatting>
  <conditionalFormatting sqref="M2176">
    <cfRule type="duplicateValues" dxfId="1052" priority="9497"/>
    <cfRule type="duplicateValues" dxfId="1051" priority="9498"/>
    <cfRule type="duplicateValues" dxfId="1050" priority="9496"/>
  </conditionalFormatting>
  <conditionalFormatting sqref="M2177">
    <cfRule type="duplicateValues" dxfId="1049" priority="9495"/>
    <cfRule type="duplicateValues" dxfId="1048" priority="9494"/>
    <cfRule type="duplicateValues" dxfId="1047" priority="9493"/>
  </conditionalFormatting>
  <conditionalFormatting sqref="M2194">
    <cfRule type="duplicateValues" dxfId="1046" priority="9491"/>
    <cfRule type="duplicateValues" dxfId="1045" priority="9492"/>
    <cfRule type="duplicateValues" dxfId="1044" priority="9490"/>
  </conditionalFormatting>
  <conditionalFormatting sqref="M2195">
    <cfRule type="duplicateValues" dxfId="1043" priority="9488"/>
    <cfRule type="duplicateValues" dxfId="1042" priority="9487"/>
    <cfRule type="duplicateValues" dxfId="1041" priority="9489"/>
  </conditionalFormatting>
  <conditionalFormatting sqref="M2196">
    <cfRule type="duplicateValues" dxfId="1040" priority="9486"/>
    <cfRule type="duplicateValues" dxfId="1039" priority="9485"/>
    <cfRule type="duplicateValues" dxfId="1038" priority="9484"/>
  </conditionalFormatting>
  <conditionalFormatting sqref="M2197">
    <cfRule type="duplicateValues" dxfId="1037" priority="9481"/>
    <cfRule type="duplicateValues" dxfId="1036" priority="9483"/>
    <cfRule type="duplicateValues" dxfId="1035" priority="9482"/>
  </conditionalFormatting>
  <conditionalFormatting sqref="M2224">
    <cfRule type="duplicateValues" dxfId="1034" priority="9478"/>
    <cfRule type="duplicateValues" dxfId="1033" priority="9479"/>
    <cfRule type="duplicateValues" dxfId="1032" priority="9480"/>
  </conditionalFormatting>
  <conditionalFormatting sqref="M2225">
    <cfRule type="duplicateValues" dxfId="1031" priority="9477"/>
    <cfRule type="duplicateValues" dxfId="1030" priority="9475"/>
    <cfRule type="duplicateValues" dxfId="1029" priority="9476"/>
  </conditionalFormatting>
  <conditionalFormatting sqref="M2226">
    <cfRule type="duplicateValues" dxfId="1028" priority="9473"/>
    <cfRule type="duplicateValues" dxfId="1027" priority="9472"/>
    <cfRule type="duplicateValues" dxfId="1026" priority="9474"/>
  </conditionalFormatting>
  <conditionalFormatting sqref="M2227">
    <cfRule type="duplicateValues" dxfId="1025" priority="9469"/>
    <cfRule type="duplicateValues" dxfId="1024" priority="9470"/>
    <cfRule type="duplicateValues" dxfId="1023" priority="9471"/>
  </conditionalFormatting>
  <conditionalFormatting sqref="M2256">
    <cfRule type="duplicateValues" dxfId="1022" priority="9466"/>
    <cfRule type="duplicateValues" dxfId="1021" priority="9468"/>
    <cfRule type="duplicateValues" dxfId="1020" priority="9467"/>
  </conditionalFormatting>
  <conditionalFormatting sqref="M2257">
    <cfRule type="duplicateValues" dxfId="1019" priority="9464"/>
    <cfRule type="duplicateValues" dxfId="1018" priority="9465"/>
    <cfRule type="duplicateValues" dxfId="1017" priority="9463"/>
  </conditionalFormatting>
  <conditionalFormatting sqref="M2258">
    <cfRule type="duplicateValues" dxfId="1016" priority="9460"/>
    <cfRule type="duplicateValues" dxfId="1015" priority="9462"/>
    <cfRule type="duplicateValues" dxfId="1014" priority="9461"/>
  </conditionalFormatting>
  <conditionalFormatting sqref="M2276">
    <cfRule type="duplicateValues" dxfId="1013" priority="9459"/>
    <cfRule type="duplicateValues" dxfId="1012" priority="9458"/>
    <cfRule type="duplicateValues" dxfId="1011" priority="9457"/>
  </conditionalFormatting>
  <conditionalFormatting sqref="M2277">
    <cfRule type="duplicateValues" dxfId="1010" priority="9456"/>
    <cfRule type="duplicateValues" dxfId="1009" priority="9455"/>
    <cfRule type="duplicateValues" dxfId="1008" priority="9454"/>
  </conditionalFormatting>
  <conditionalFormatting sqref="M2278">
    <cfRule type="duplicateValues" dxfId="1007" priority="9452"/>
    <cfRule type="duplicateValues" dxfId="1006" priority="9453"/>
    <cfRule type="duplicateValues" dxfId="1005" priority="9451"/>
  </conditionalFormatting>
  <conditionalFormatting sqref="M2288">
    <cfRule type="duplicateValues" dxfId="1004" priority="9449"/>
    <cfRule type="duplicateValues" dxfId="1003" priority="9450"/>
    <cfRule type="duplicateValues" dxfId="1002" priority="9448"/>
  </conditionalFormatting>
  <conditionalFormatting sqref="M2289">
    <cfRule type="duplicateValues" dxfId="1001" priority="9445"/>
    <cfRule type="duplicateValues" dxfId="1000" priority="9446"/>
    <cfRule type="duplicateValues" dxfId="999" priority="9447"/>
  </conditionalFormatting>
  <conditionalFormatting sqref="M2292">
    <cfRule type="duplicateValues" dxfId="998" priority="9442"/>
    <cfRule type="duplicateValues" dxfId="997" priority="9443"/>
    <cfRule type="duplicateValues" dxfId="996" priority="9444"/>
  </conditionalFormatting>
  <conditionalFormatting sqref="M2293">
    <cfRule type="duplicateValues" dxfId="995" priority="9439"/>
    <cfRule type="duplicateValues" dxfId="994" priority="9440"/>
    <cfRule type="duplicateValues" dxfId="993" priority="9441"/>
  </conditionalFormatting>
  <conditionalFormatting sqref="M2294">
    <cfRule type="duplicateValues" dxfId="992" priority="9436"/>
    <cfRule type="duplicateValues" dxfId="991" priority="9437"/>
    <cfRule type="duplicateValues" dxfId="990" priority="9438"/>
  </conditionalFormatting>
  <conditionalFormatting sqref="M2307">
    <cfRule type="duplicateValues" dxfId="989" priority="9433"/>
    <cfRule type="duplicateValues" dxfId="988" priority="9435"/>
    <cfRule type="duplicateValues" dxfId="987" priority="9434"/>
  </conditionalFormatting>
  <conditionalFormatting sqref="M2308">
    <cfRule type="duplicateValues" dxfId="986" priority="9430"/>
    <cfRule type="duplicateValues" dxfId="985" priority="9432"/>
    <cfRule type="duplicateValues" dxfId="984" priority="9431"/>
  </conditionalFormatting>
  <conditionalFormatting sqref="M2309">
    <cfRule type="duplicateValues" dxfId="983" priority="9427"/>
    <cfRule type="duplicateValues" dxfId="982" priority="9428"/>
    <cfRule type="duplicateValues" dxfId="981" priority="9429"/>
  </conditionalFormatting>
  <conditionalFormatting sqref="M2330">
    <cfRule type="duplicateValues" dxfId="980" priority="9426"/>
    <cfRule type="duplicateValues" dxfId="979" priority="9424"/>
    <cfRule type="duplicateValues" dxfId="978" priority="9425"/>
  </conditionalFormatting>
  <conditionalFormatting sqref="M2331">
    <cfRule type="duplicateValues" dxfId="977" priority="9422"/>
    <cfRule type="duplicateValues" dxfId="976" priority="9423"/>
    <cfRule type="duplicateValues" dxfId="975" priority="9421"/>
  </conditionalFormatting>
  <conditionalFormatting sqref="M2338">
    <cfRule type="duplicateValues" dxfId="974" priority="9419"/>
    <cfRule type="duplicateValues" dxfId="973" priority="9418"/>
    <cfRule type="duplicateValues" dxfId="972" priority="9420"/>
  </conditionalFormatting>
  <conditionalFormatting sqref="M2339">
    <cfRule type="duplicateValues" dxfId="971" priority="9417"/>
    <cfRule type="duplicateValues" dxfId="970" priority="9416"/>
    <cfRule type="duplicateValues" dxfId="969" priority="9415"/>
  </conditionalFormatting>
  <conditionalFormatting sqref="M2342">
    <cfRule type="duplicateValues" dxfId="968" priority="9413"/>
    <cfRule type="duplicateValues" dxfId="967" priority="9412"/>
    <cfRule type="duplicateValues" dxfId="966" priority="9414"/>
  </conditionalFormatting>
  <conditionalFormatting sqref="M2343">
    <cfRule type="duplicateValues" dxfId="965" priority="9411"/>
    <cfRule type="duplicateValues" dxfId="964" priority="9410"/>
    <cfRule type="duplicateValues" dxfId="963" priority="9409"/>
  </conditionalFormatting>
  <conditionalFormatting sqref="M2344">
    <cfRule type="duplicateValues" dxfId="962" priority="9407"/>
    <cfRule type="duplicateValues" dxfId="961" priority="9408"/>
    <cfRule type="duplicateValues" dxfId="960" priority="9406"/>
  </conditionalFormatting>
  <conditionalFormatting sqref="M2345">
    <cfRule type="duplicateValues" dxfId="959" priority="9403"/>
    <cfRule type="duplicateValues" dxfId="958" priority="9404"/>
    <cfRule type="duplicateValues" dxfId="957" priority="9405"/>
  </conditionalFormatting>
  <conditionalFormatting sqref="M2364">
    <cfRule type="duplicateValues" dxfId="956" priority="9401"/>
    <cfRule type="duplicateValues" dxfId="955" priority="9400"/>
    <cfRule type="duplicateValues" dxfId="954" priority="9402"/>
  </conditionalFormatting>
  <conditionalFormatting sqref="M2365">
    <cfRule type="duplicateValues" dxfId="953" priority="9397"/>
    <cfRule type="duplicateValues" dxfId="952" priority="9399"/>
    <cfRule type="duplicateValues" dxfId="951" priority="9398"/>
  </conditionalFormatting>
  <conditionalFormatting sqref="M2366">
    <cfRule type="duplicateValues" dxfId="950" priority="9394"/>
    <cfRule type="duplicateValues" dxfId="949" priority="9395"/>
    <cfRule type="duplicateValues" dxfId="948" priority="9396"/>
  </conditionalFormatting>
  <conditionalFormatting sqref="M2382">
    <cfRule type="duplicateValues" dxfId="947" priority="9391"/>
    <cfRule type="duplicateValues" dxfId="946" priority="9392"/>
    <cfRule type="duplicateValues" dxfId="945" priority="9393"/>
  </conditionalFormatting>
  <conditionalFormatting sqref="M2383">
    <cfRule type="duplicateValues" dxfId="944" priority="9388"/>
    <cfRule type="duplicateValues" dxfId="943" priority="9390"/>
    <cfRule type="duplicateValues" dxfId="942" priority="9389"/>
  </conditionalFormatting>
  <conditionalFormatting sqref="M2384">
    <cfRule type="duplicateValues" dxfId="941" priority="9385"/>
    <cfRule type="duplicateValues" dxfId="940" priority="9386"/>
    <cfRule type="duplicateValues" dxfId="939" priority="9387"/>
  </conditionalFormatting>
  <conditionalFormatting sqref="M2385">
    <cfRule type="duplicateValues" dxfId="938" priority="9383"/>
    <cfRule type="duplicateValues" dxfId="937" priority="9382"/>
    <cfRule type="duplicateValues" dxfId="936" priority="9384"/>
  </conditionalFormatting>
  <conditionalFormatting sqref="M2405">
    <cfRule type="duplicateValues" dxfId="935" priority="9380"/>
    <cfRule type="duplicateValues" dxfId="934" priority="9381"/>
    <cfRule type="duplicateValues" dxfId="933" priority="9379"/>
  </conditionalFormatting>
  <conditionalFormatting sqref="M2406">
    <cfRule type="duplicateValues" dxfId="932" priority="9378"/>
    <cfRule type="duplicateValues" dxfId="931" priority="9376"/>
    <cfRule type="duplicateValues" dxfId="930" priority="9377"/>
  </conditionalFormatting>
  <conditionalFormatting sqref="M2407">
    <cfRule type="duplicateValues" dxfId="929" priority="9375"/>
    <cfRule type="duplicateValues" dxfId="928" priority="9374"/>
    <cfRule type="duplicateValues" dxfId="927" priority="9373"/>
  </conditionalFormatting>
  <conditionalFormatting sqref="M2420">
    <cfRule type="duplicateValues" dxfId="926" priority="9370"/>
    <cfRule type="duplicateValues" dxfId="925" priority="9372"/>
    <cfRule type="duplicateValues" dxfId="924" priority="9371"/>
  </conditionalFormatting>
  <conditionalFormatting sqref="M2421">
    <cfRule type="duplicateValues" dxfId="923" priority="9369"/>
    <cfRule type="duplicateValues" dxfId="922" priority="9368"/>
    <cfRule type="duplicateValues" dxfId="921" priority="9367"/>
  </conditionalFormatting>
  <conditionalFormatting sqref="M2422">
    <cfRule type="duplicateValues" dxfId="920" priority="9366"/>
    <cfRule type="duplicateValues" dxfId="919" priority="9365"/>
    <cfRule type="duplicateValues" dxfId="918" priority="9364"/>
  </conditionalFormatting>
  <conditionalFormatting sqref="M2423:M2424">
    <cfRule type="duplicateValues" dxfId="917" priority="9363"/>
    <cfRule type="duplicateValues" dxfId="916" priority="9362"/>
    <cfRule type="duplicateValues" dxfId="915" priority="9361"/>
  </conditionalFormatting>
  <conditionalFormatting sqref="M2452">
    <cfRule type="duplicateValues" dxfId="914" priority="9358"/>
    <cfRule type="duplicateValues" dxfId="913" priority="9359"/>
    <cfRule type="duplicateValues" dxfId="912" priority="9360"/>
  </conditionalFormatting>
  <conditionalFormatting sqref="M2453">
    <cfRule type="duplicateValues" dxfId="911" priority="9355"/>
    <cfRule type="duplicateValues" dxfId="910" priority="9357"/>
    <cfRule type="duplicateValues" dxfId="909" priority="9356"/>
  </conditionalFormatting>
  <conditionalFormatting sqref="M2454">
    <cfRule type="duplicateValues" dxfId="908" priority="9352"/>
    <cfRule type="duplicateValues" dxfId="907" priority="9353"/>
    <cfRule type="duplicateValues" dxfId="906" priority="9354"/>
  </conditionalFormatting>
  <conditionalFormatting sqref="M2473">
    <cfRule type="duplicateValues" dxfId="905" priority="9351"/>
    <cfRule type="duplicateValues" dxfId="904" priority="9350"/>
    <cfRule type="duplicateValues" dxfId="903" priority="9349"/>
  </conditionalFormatting>
  <conditionalFormatting sqref="M2474">
    <cfRule type="duplicateValues" dxfId="902" priority="9346"/>
    <cfRule type="duplicateValues" dxfId="901" priority="9348"/>
    <cfRule type="duplicateValues" dxfId="900" priority="9347"/>
  </conditionalFormatting>
  <conditionalFormatting sqref="M2475">
    <cfRule type="duplicateValues" dxfId="899" priority="9344"/>
    <cfRule type="duplicateValues" dxfId="898" priority="9343"/>
    <cfRule type="duplicateValues" dxfId="897" priority="9345"/>
  </conditionalFormatting>
  <conditionalFormatting sqref="M2476">
    <cfRule type="duplicateValues" dxfId="896" priority="9342"/>
    <cfRule type="duplicateValues" dxfId="895" priority="9340"/>
    <cfRule type="duplicateValues" dxfId="894" priority="9341"/>
  </conditionalFormatting>
  <conditionalFormatting sqref="M2486">
    <cfRule type="duplicateValues" dxfId="893" priority="9337"/>
    <cfRule type="duplicateValues" dxfId="892" priority="9338"/>
    <cfRule type="duplicateValues" dxfId="891" priority="9339"/>
  </conditionalFormatting>
  <conditionalFormatting sqref="M2487">
    <cfRule type="duplicateValues" dxfId="890" priority="9335"/>
    <cfRule type="duplicateValues" dxfId="889" priority="9336"/>
    <cfRule type="duplicateValues" dxfId="888" priority="9334"/>
  </conditionalFormatting>
  <conditionalFormatting sqref="M2492">
    <cfRule type="duplicateValues" dxfId="887" priority="9332"/>
    <cfRule type="duplicateValues" dxfId="886" priority="9331"/>
    <cfRule type="duplicateValues" dxfId="885" priority="9333"/>
  </conditionalFormatting>
  <conditionalFormatting sqref="M2497">
    <cfRule type="duplicateValues" dxfId="884" priority="9328"/>
    <cfRule type="duplicateValues" dxfId="883" priority="9329"/>
    <cfRule type="duplicateValues" dxfId="882" priority="9330"/>
  </conditionalFormatting>
  <conditionalFormatting sqref="M2502">
    <cfRule type="duplicateValues" dxfId="881" priority="9325"/>
    <cfRule type="duplicateValues" dxfId="880" priority="9326"/>
    <cfRule type="duplicateValues" dxfId="879" priority="9327"/>
  </conditionalFormatting>
  <conditionalFormatting sqref="M2507">
    <cfRule type="duplicateValues" dxfId="878" priority="9324"/>
    <cfRule type="duplicateValues" dxfId="877" priority="9323"/>
    <cfRule type="duplicateValues" dxfId="876" priority="9322"/>
  </conditionalFormatting>
  <conditionalFormatting sqref="M2512">
    <cfRule type="duplicateValues" dxfId="875" priority="9319"/>
    <cfRule type="duplicateValues" dxfId="874" priority="9320"/>
    <cfRule type="duplicateValues" dxfId="873" priority="9321"/>
  </conditionalFormatting>
  <conditionalFormatting sqref="M2517">
    <cfRule type="duplicateValues" dxfId="872" priority="9316"/>
    <cfRule type="duplicateValues" dxfId="871" priority="9317"/>
    <cfRule type="duplicateValues" dxfId="870" priority="9318"/>
  </conditionalFormatting>
  <conditionalFormatting sqref="M2521">
    <cfRule type="duplicateValues" dxfId="869" priority="9314"/>
    <cfRule type="duplicateValues" dxfId="868" priority="9315"/>
    <cfRule type="duplicateValues" dxfId="867" priority="9313"/>
  </conditionalFormatting>
  <conditionalFormatting sqref="M2522">
    <cfRule type="duplicateValues" dxfId="866" priority="9310"/>
    <cfRule type="duplicateValues" dxfId="865" priority="9311"/>
    <cfRule type="duplicateValues" dxfId="864" priority="9312"/>
  </conditionalFormatting>
  <conditionalFormatting sqref="M2526">
    <cfRule type="duplicateValues" dxfId="863" priority="9307"/>
    <cfRule type="duplicateValues" dxfId="862" priority="9308"/>
    <cfRule type="duplicateValues" dxfId="861" priority="9309"/>
  </conditionalFormatting>
  <conditionalFormatting sqref="M2527">
    <cfRule type="duplicateValues" dxfId="860" priority="9304"/>
    <cfRule type="duplicateValues" dxfId="859" priority="9305"/>
    <cfRule type="duplicateValues" dxfId="858" priority="9306"/>
  </conditionalFormatting>
  <conditionalFormatting sqref="M2531">
    <cfRule type="duplicateValues" dxfId="857" priority="9302"/>
    <cfRule type="duplicateValues" dxfId="856" priority="9301"/>
    <cfRule type="duplicateValues" dxfId="855" priority="9303"/>
  </conditionalFormatting>
  <conditionalFormatting sqref="M2532">
    <cfRule type="duplicateValues" dxfId="854" priority="9298"/>
    <cfRule type="duplicateValues" dxfId="853" priority="9299"/>
    <cfRule type="duplicateValues" dxfId="852" priority="9300"/>
  </conditionalFormatting>
  <conditionalFormatting sqref="M2536">
    <cfRule type="duplicateValues" dxfId="851" priority="9296"/>
    <cfRule type="duplicateValues" dxfId="850" priority="9295"/>
    <cfRule type="duplicateValues" dxfId="849" priority="9297"/>
  </conditionalFormatting>
  <conditionalFormatting sqref="M2537">
    <cfRule type="duplicateValues" dxfId="848" priority="9294"/>
    <cfRule type="duplicateValues" dxfId="847" priority="9293"/>
    <cfRule type="duplicateValues" dxfId="846" priority="9292"/>
  </conditionalFormatting>
  <conditionalFormatting sqref="M2542">
    <cfRule type="duplicateValues" dxfId="845" priority="9288"/>
    <cfRule type="duplicateValues" dxfId="844" priority="9287"/>
    <cfRule type="duplicateValues" dxfId="843" priority="9286"/>
  </conditionalFormatting>
  <conditionalFormatting sqref="M2547">
    <cfRule type="duplicateValues" dxfId="842" priority="9284"/>
    <cfRule type="duplicateValues" dxfId="841" priority="9285"/>
    <cfRule type="duplicateValues" dxfId="840" priority="9283"/>
  </conditionalFormatting>
  <conditionalFormatting sqref="M2552">
    <cfRule type="duplicateValues" dxfId="839" priority="9282"/>
    <cfRule type="duplicateValues" dxfId="838" priority="9280"/>
    <cfRule type="duplicateValues" dxfId="837" priority="9281"/>
  </conditionalFormatting>
  <conditionalFormatting sqref="M2557">
    <cfRule type="duplicateValues" dxfId="836" priority="9279"/>
    <cfRule type="duplicateValues" dxfId="835" priority="9277"/>
    <cfRule type="duplicateValues" dxfId="834" priority="9278"/>
  </conditionalFormatting>
  <conditionalFormatting sqref="M2562">
    <cfRule type="duplicateValues" dxfId="833" priority="9274"/>
    <cfRule type="duplicateValues" dxfId="832" priority="9275"/>
    <cfRule type="duplicateValues" dxfId="831" priority="9276"/>
  </conditionalFormatting>
  <conditionalFormatting sqref="M2567">
    <cfRule type="duplicateValues" dxfId="830" priority="9271"/>
    <cfRule type="duplicateValues" dxfId="829" priority="9272"/>
    <cfRule type="duplicateValues" dxfId="828" priority="9273"/>
  </conditionalFormatting>
  <conditionalFormatting sqref="M2572">
    <cfRule type="duplicateValues" dxfId="827" priority="9269"/>
    <cfRule type="duplicateValues" dxfId="826" priority="9268"/>
    <cfRule type="duplicateValues" dxfId="825" priority="9270"/>
  </conditionalFormatting>
  <conditionalFormatting sqref="M2577">
    <cfRule type="duplicateValues" dxfId="824" priority="9265"/>
    <cfRule type="duplicateValues" dxfId="823" priority="9266"/>
    <cfRule type="duplicateValues" dxfId="822" priority="9267"/>
  </conditionalFormatting>
  <conditionalFormatting sqref="M2582">
    <cfRule type="duplicateValues" dxfId="821" priority="9262"/>
    <cfRule type="duplicateValues" dxfId="820" priority="9263"/>
    <cfRule type="duplicateValues" dxfId="819" priority="9264"/>
  </conditionalFormatting>
  <conditionalFormatting sqref="M2587">
    <cfRule type="duplicateValues" dxfId="818" priority="9259"/>
    <cfRule type="duplicateValues" dxfId="817" priority="9260"/>
    <cfRule type="duplicateValues" dxfId="816" priority="9261"/>
  </conditionalFormatting>
  <conditionalFormatting sqref="M2592">
    <cfRule type="duplicateValues" dxfId="815" priority="9258"/>
    <cfRule type="duplicateValues" dxfId="814" priority="9257"/>
    <cfRule type="duplicateValues" dxfId="813" priority="9256"/>
  </conditionalFormatting>
  <conditionalFormatting sqref="M2597">
    <cfRule type="duplicateValues" dxfId="812" priority="9255"/>
    <cfRule type="duplicateValues" dxfId="811" priority="9254"/>
    <cfRule type="duplicateValues" dxfId="810" priority="9253"/>
  </conditionalFormatting>
  <conditionalFormatting sqref="M2602">
    <cfRule type="duplicateValues" dxfId="809" priority="9252"/>
    <cfRule type="duplicateValues" dxfId="808" priority="9250"/>
    <cfRule type="duplicateValues" dxfId="807" priority="9251"/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2A9054-634E-4268-8049-9D36D1C7386D}">
          <x14:formula1>
            <xm:f>DATOS!$F$8:$F$14</xm:f>
          </x14:formula1>
          <xm:sqref>I3:I1509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E68B-118F-4DB1-A783-18032A1F7641}">
  <dimension ref="A2:G20"/>
  <sheetViews>
    <sheetView workbookViewId="0">
      <selection activeCell="G15" sqref="G15"/>
    </sheetView>
  </sheetViews>
  <sheetFormatPr defaultColWidth="11.3828125" defaultRowHeight="14.6" x14ac:dyDescent="0.4"/>
  <cols>
    <col min="1" max="3" width="11.3828125" style="2"/>
    <col min="4" max="5" width="6" style="2" bestFit="1" customWidth="1"/>
    <col min="6" max="6" width="3" style="17" bestFit="1" customWidth="1"/>
    <col min="7" max="16384" width="11.3828125" style="2"/>
  </cols>
  <sheetData>
    <row r="2" spans="1:7" x14ac:dyDescent="0.4">
      <c r="A2" s="26" t="s">
        <v>8930</v>
      </c>
    </row>
    <row r="3" spans="1:7" x14ac:dyDescent="0.4">
      <c r="A3" s="2" t="s">
        <v>38</v>
      </c>
      <c r="C3" s="3"/>
      <c r="E3" s="2">
        <v>14132</v>
      </c>
    </row>
    <row r="4" spans="1:7" x14ac:dyDescent="0.4">
      <c r="A4" s="2" t="s">
        <v>8924</v>
      </c>
      <c r="C4" s="3"/>
      <c r="D4" s="2">
        <v>6314</v>
      </c>
    </row>
    <row r="5" spans="1:7" x14ac:dyDescent="0.4">
      <c r="A5" s="2" t="s">
        <v>8925</v>
      </c>
      <c r="B5" s="3"/>
      <c r="D5" s="2">
        <v>42121</v>
      </c>
    </row>
    <row r="6" spans="1:7" x14ac:dyDescent="0.4">
      <c r="A6" s="4"/>
      <c r="B6" s="3"/>
    </row>
    <row r="7" spans="1:7" x14ac:dyDescent="0.4">
      <c r="A7" s="4" t="s">
        <v>8926</v>
      </c>
      <c r="B7" s="4" t="s">
        <v>8927</v>
      </c>
      <c r="F7" s="4" t="s">
        <v>8934</v>
      </c>
    </row>
    <row r="8" spans="1:7" x14ac:dyDescent="0.4">
      <c r="A8" s="5">
        <v>14131</v>
      </c>
      <c r="B8" s="3" t="s">
        <v>8935</v>
      </c>
      <c r="F8" s="17" t="s">
        <v>56</v>
      </c>
      <c r="G8" s="2" t="s">
        <v>51</v>
      </c>
    </row>
    <row r="9" spans="1:7" x14ac:dyDescent="0.4">
      <c r="A9" s="5">
        <v>14132</v>
      </c>
      <c r="B9" s="2" t="s">
        <v>8936</v>
      </c>
      <c r="F9" s="17" t="s">
        <v>57</v>
      </c>
      <c r="G9" s="2" t="s">
        <v>52</v>
      </c>
    </row>
    <row r="10" spans="1:7" x14ac:dyDescent="0.4">
      <c r="A10" s="5">
        <v>141321</v>
      </c>
      <c r="B10" s="2" t="s">
        <v>8939</v>
      </c>
      <c r="F10" s="17" t="s">
        <v>58</v>
      </c>
      <c r="G10" s="2" t="s">
        <v>53</v>
      </c>
    </row>
    <row r="11" spans="1:7" x14ac:dyDescent="0.4">
      <c r="A11" s="5">
        <v>14133</v>
      </c>
      <c r="B11" s="2" t="s">
        <v>8937</v>
      </c>
      <c r="F11" s="17" t="s">
        <v>55</v>
      </c>
      <c r="G11" s="2" t="s">
        <v>54</v>
      </c>
    </row>
    <row r="12" spans="1:7" x14ac:dyDescent="0.4">
      <c r="A12" s="5">
        <v>141331</v>
      </c>
      <c r="B12" s="2" t="s">
        <v>8938</v>
      </c>
      <c r="F12" s="17" t="s">
        <v>50</v>
      </c>
      <c r="G12" s="2" t="s">
        <v>39</v>
      </c>
    </row>
    <row r="13" spans="1:7" x14ac:dyDescent="0.4">
      <c r="A13" s="5">
        <v>6314</v>
      </c>
      <c r="B13" s="2" t="s">
        <v>40</v>
      </c>
    </row>
    <row r="14" spans="1:7" x14ac:dyDescent="0.4">
      <c r="A14" s="5">
        <v>6313</v>
      </c>
      <c r="B14" s="2" t="s">
        <v>41</v>
      </c>
    </row>
    <row r="15" spans="1:7" x14ac:dyDescent="0.4">
      <c r="A15" s="5">
        <v>63433</v>
      </c>
      <c r="B15" s="2" t="s">
        <v>42</v>
      </c>
    </row>
    <row r="16" spans="1:7" x14ac:dyDescent="0.4">
      <c r="A16" s="5">
        <v>63433</v>
      </c>
      <c r="B16" s="2" t="s">
        <v>43</v>
      </c>
    </row>
    <row r="17" spans="1:2" x14ac:dyDescent="0.4">
      <c r="A17" s="5">
        <v>63433</v>
      </c>
      <c r="B17" s="2" t="s">
        <v>44</v>
      </c>
    </row>
    <row r="18" spans="1:2" x14ac:dyDescent="0.4">
      <c r="A18" s="5">
        <v>63113</v>
      </c>
      <c r="B18" s="2" t="s">
        <v>45</v>
      </c>
    </row>
    <row r="19" spans="1:2" x14ac:dyDescent="0.4">
      <c r="A19" s="6">
        <v>4241</v>
      </c>
      <c r="B19" s="2" t="s">
        <v>8928</v>
      </c>
    </row>
    <row r="20" spans="1:2" x14ac:dyDescent="0.4">
      <c r="A20" s="6">
        <v>42121</v>
      </c>
      <c r="B20" s="2" t="s">
        <v>8928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0AFA-D677-4335-B34C-9403EB8466B8}">
  <sheetPr filterMode="1"/>
  <dimension ref="A1:G3371"/>
  <sheetViews>
    <sheetView workbookViewId="0">
      <pane ySplit="1" topLeftCell="A2" activePane="bottomLeft" state="frozen"/>
      <selection pane="bottomLeft" activeCell="A3201" sqref="A3201"/>
    </sheetView>
  </sheetViews>
  <sheetFormatPr defaultColWidth="11.07421875" defaultRowHeight="14.6" x14ac:dyDescent="0.4"/>
  <cols>
    <col min="1" max="1" width="14.84375" style="13" bestFit="1" customWidth="1"/>
    <col min="2" max="2" width="69.15234375" bestFit="1" customWidth="1"/>
  </cols>
  <sheetData>
    <row r="1" spans="1:7" x14ac:dyDescent="0.4">
      <c r="A1" s="21" t="s">
        <v>48</v>
      </c>
      <c r="B1" s="14" t="s">
        <v>49</v>
      </c>
      <c r="C1" s="14" t="s">
        <v>8869</v>
      </c>
      <c r="D1" s="14" t="s">
        <v>8870</v>
      </c>
      <c r="E1" s="14" t="s">
        <v>8867</v>
      </c>
      <c r="F1" s="14" t="s">
        <v>8868</v>
      </c>
      <c r="G1" s="14" t="s">
        <v>8871</v>
      </c>
    </row>
    <row r="2" spans="1:7" hidden="1" x14ac:dyDescent="0.4">
      <c r="A2" s="13" t="s">
        <v>8087</v>
      </c>
      <c r="B2" t="s">
        <v>8088</v>
      </c>
      <c r="G2" t="s">
        <v>395</v>
      </c>
    </row>
    <row r="3" spans="1:7" hidden="1" x14ac:dyDescent="0.4">
      <c r="A3" s="13" t="s">
        <v>3023</v>
      </c>
      <c r="B3" t="s">
        <v>3024</v>
      </c>
      <c r="C3" t="s">
        <v>3025</v>
      </c>
      <c r="D3" t="s">
        <v>1764</v>
      </c>
      <c r="E3" t="s">
        <v>769</v>
      </c>
      <c r="F3" t="s">
        <v>3026</v>
      </c>
      <c r="G3" t="s">
        <v>395</v>
      </c>
    </row>
    <row r="4" spans="1:7" hidden="1" x14ac:dyDescent="0.4">
      <c r="A4" s="13" t="s">
        <v>1724</v>
      </c>
      <c r="B4" t="s">
        <v>1725</v>
      </c>
      <c r="C4" t="s">
        <v>1726</v>
      </c>
      <c r="D4" t="s">
        <v>1342</v>
      </c>
      <c r="E4" t="s">
        <v>296</v>
      </c>
      <c r="F4" t="s">
        <v>155</v>
      </c>
      <c r="G4" t="s">
        <v>395</v>
      </c>
    </row>
    <row r="5" spans="1:7" hidden="1" x14ac:dyDescent="0.4">
      <c r="A5" s="13" t="s">
        <v>3976</v>
      </c>
      <c r="B5" t="s">
        <v>3977</v>
      </c>
      <c r="C5" t="s">
        <v>3978</v>
      </c>
      <c r="D5" t="s">
        <v>2413</v>
      </c>
      <c r="E5" t="s">
        <v>3979</v>
      </c>
      <c r="G5" t="s">
        <v>395</v>
      </c>
    </row>
    <row r="6" spans="1:7" hidden="1" x14ac:dyDescent="0.4">
      <c r="A6" s="13" t="s">
        <v>6460</v>
      </c>
      <c r="B6" t="s">
        <v>6461</v>
      </c>
      <c r="C6" t="s">
        <v>6462</v>
      </c>
      <c r="D6" t="s">
        <v>839</v>
      </c>
      <c r="E6" t="s">
        <v>1902</v>
      </c>
      <c r="F6" t="s">
        <v>3196</v>
      </c>
      <c r="G6" t="s">
        <v>395</v>
      </c>
    </row>
    <row r="7" spans="1:7" hidden="1" x14ac:dyDescent="0.4">
      <c r="A7" s="13" t="s">
        <v>8422</v>
      </c>
      <c r="B7" t="s">
        <v>8423</v>
      </c>
      <c r="G7" t="s">
        <v>395</v>
      </c>
    </row>
    <row r="8" spans="1:7" hidden="1" x14ac:dyDescent="0.4">
      <c r="A8" s="13" t="s">
        <v>5720</v>
      </c>
      <c r="B8" t="s">
        <v>5721</v>
      </c>
      <c r="C8" t="s">
        <v>5722</v>
      </c>
      <c r="D8" t="s">
        <v>5723</v>
      </c>
      <c r="E8" t="s">
        <v>489</v>
      </c>
      <c r="F8" t="s">
        <v>2565</v>
      </c>
      <c r="G8" t="s">
        <v>395</v>
      </c>
    </row>
    <row r="9" spans="1:7" hidden="1" x14ac:dyDescent="0.4">
      <c r="A9" s="13" t="s">
        <v>3131</v>
      </c>
      <c r="B9" t="s">
        <v>3132</v>
      </c>
      <c r="C9" t="s">
        <v>3133</v>
      </c>
      <c r="D9" t="s">
        <v>3134</v>
      </c>
      <c r="E9" t="s">
        <v>3135</v>
      </c>
      <c r="G9" t="s">
        <v>395</v>
      </c>
    </row>
    <row r="10" spans="1:7" hidden="1" x14ac:dyDescent="0.4">
      <c r="A10" s="13" t="s">
        <v>3054</v>
      </c>
      <c r="B10" t="s">
        <v>3055</v>
      </c>
      <c r="C10" t="s">
        <v>3056</v>
      </c>
      <c r="D10" t="s">
        <v>3057</v>
      </c>
      <c r="E10" t="s">
        <v>2216</v>
      </c>
      <c r="F10" t="s">
        <v>1384</v>
      </c>
      <c r="G10" t="s">
        <v>395</v>
      </c>
    </row>
    <row r="11" spans="1:7" hidden="1" x14ac:dyDescent="0.4">
      <c r="A11" s="13" t="s">
        <v>6549</v>
      </c>
      <c r="B11" t="s">
        <v>6550</v>
      </c>
      <c r="C11" t="s">
        <v>6551</v>
      </c>
      <c r="D11" t="s">
        <v>6552</v>
      </c>
      <c r="E11" t="s">
        <v>6553</v>
      </c>
      <c r="F11" t="s">
        <v>6554</v>
      </c>
      <c r="G11" t="s">
        <v>395</v>
      </c>
    </row>
    <row r="12" spans="1:7" hidden="1" x14ac:dyDescent="0.4">
      <c r="A12" s="13" t="s">
        <v>764</v>
      </c>
      <c r="B12" t="s">
        <v>765</v>
      </c>
      <c r="C12" t="s">
        <v>766</v>
      </c>
      <c r="D12" t="s">
        <v>767</v>
      </c>
      <c r="E12" t="s">
        <v>768</v>
      </c>
      <c r="F12" t="s">
        <v>769</v>
      </c>
      <c r="G12" t="s">
        <v>395</v>
      </c>
    </row>
    <row r="13" spans="1:7" hidden="1" x14ac:dyDescent="0.4">
      <c r="A13" s="13" t="s">
        <v>8325</v>
      </c>
      <c r="B13" t="s">
        <v>8326</v>
      </c>
      <c r="G13" t="s">
        <v>395</v>
      </c>
    </row>
    <row r="14" spans="1:7" hidden="1" x14ac:dyDescent="0.4">
      <c r="A14" s="13" t="s">
        <v>8428</v>
      </c>
      <c r="B14" t="s">
        <v>8429</v>
      </c>
      <c r="G14" t="s">
        <v>395</v>
      </c>
    </row>
    <row r="15" spans="1:7" hidden="1" x14ac:dyDescent="0.4">
      <c r="A15" s="13" t="s">
        <v>7913</v>
      </c>
      <c r="B15" t="s">
        <v>7914</v>
      </c>
      <c r="G15" t="s">
        <v>395</v>
      </c>
    </row>
    <row r="16" spans="1:7" hidden="1" x14ac:dyDescent="0.4">
      <c r="A16" s="13" t="s">
        <v>6196</v>
      </c>
      <c r="B16" t="s">
        <v>6197</v>
      </c>
      <c r="C16" t="s">
        <v>968</v>
      </c>
      <c r="D16" t="s">
        <v>3558</v>
      </c>
      <c r="E16" t="s">
        <v>135</v>
      </c>
      <c r="G16" t="s">
        <v>395</v>
      </c>
    </row>
    <row r="17" spans="1:7" hidden="1" x14ac:dyDescent="0.4">
      <c r="A17" s="13" t="s">
        <v>6490</v>
      </c>
      <c r="B17" t="s">
        <v>6491</v>
      </c>
      <c r="C17" t="s">
        <v>2499</v>
      </c>
      <c r="D17" t="s">
        <v>6492</v>
      </c>
      <c r="E17" t="s">
        <v>6493</v>
      </c>
      <c r="G17" t="s">
        <v>395</v>
      </c>
    </row>
    <row r="18" spans="1:7" hidden="1" x14ac:dyDescent="0.4">
      <c r="A18" s="13" t="s">
        <v>2497</v>
      </c>
      <c r="B18" t="s">
        <v>2498</v>
      </c>
      <c r="C18" t="s">
        <v>2499</v>
      </c>
      <c r="D18" t="s">
        <v>655</v>
      </c>
      <c r="E18" t="s">
        <v>2500</v>
      </c>
      <c r="F18" t="s">
        <v>2501</v>
      </c>
      <c r="G18" t="s">
        <v>395</v>
      </c>
    </row>
    <row r="19" spans="1:7" hidden="1" x14ac:dyDescent="0.4">
      <c r="A19" s="13" t="s">
        <v>5314</v>
      </c>
      <c r="B19" t="s">
        <v>5315</v>
      </c>
      <c r="C19" t="s">
        <v>2565</v>
      </c>
      <c r="D19" t="s">
        <v>313</v>
      </c>
      <c r="E19" t="s">
        <v>1599</v>
      </c>
      <c r="G19" t="s">
        <v>395</v>
      </c>
    </row>
    <row r="20" spans="1:7" hidden="1" x14ac:dyDescent="0.4">
      <c r="A20" s="13" t="s">
        <v>2557</v>
      </c>
      <c r="B20" t="s">
        <v>2558</v>
      </c>
      <c r="C20" t="s">
        <v>2559</v>
      </c>
      <c r="D20" t="s">
        <v>2560</v>
      </c>
      <c r="E20" t="s">
        <v>781</v>
      </c>
      <c r="G20" t="s">
        <v>395</v>
      </c>
    </row>
    <row r="21" spans="1:7" hidden="1" x14ac:dyDescent="0.4">
      <c r="A21" s="13" t="s">
        <v>8536</v>
      </c>
      <c r="B21" t="s">
        <v>8537</v>
      </c>
      <c r="G21" t="s">
        <v>395</v>
      </c>
    </row>
    <row r="22" spans="1:7" hidden="1" x14ac:dyDescent="0.4">
      <c r="A22" s="13" t="s">
        <v>7969</v>
      </c>
      <c r="B22" t="s">
        <v>7970</v>
      </c>
      <c r="G22" t="s">
        <v>395</v>
      </c>
    </row>
    <row r="23" spans="1:7" hidden="1" x14ac:dyDescent="0.4">
      <c r="A23" s="13" t="s">
        <v>7881</v>
      </c>
      <c r="B23" t="s">
        <v>7882</v>
      </c>
      <c r="G23" t="s">
        <v>395</v>
      </c>
    </row>
    <row r="24" spans="1:7" hidden="1" x14ac:dyDescent="0.4">
      <c r="A24" s="13" t="s">
        <v>4744</v>
      </c>
      <c r="B24" t="s">
        <v>4745</v>
      </c>
      <c r="C24" t="s">
        <v>4746</v>
      </c>
      <c r="D24" t="s">
        <v>83</v>
      </c>
      <c r="E24" t="s">
        <v>357</v>
      </c>
      <c r="F24" t="s">
        <v>2320</v>
      </c>
      <c r="G24" t="s">
        <v>395</v>
      </c>
    </row>
    <row r="25" spans="1:7" hidden="1" x14ac:dyDescent="0.4">
      <c r="A25" s="13" t="s">
        <v>4777</v>
      </c>
      <c r="B25" t="s">
        <v>4778</v>
      </c>
      <c r="C25" t="s">
        <v>241</v>
      </c>
      <c r="D25" t="s">
        <v>101</v>
      </c>
      <c r="E25" t="s">
        <v>833</v>
      </c>
      <c r="F25" t="s">
        <v>322</v>
      </c>
      <c r="G25" t="s">
        <v>395</v>
      </c>
    </row>
    <row r="26" spans="1:7" hidden="1" x14ac:dyDescent="0.4">
      <c r="A26" s="13" t="s">
        <v>3649</v>
      </c>
      <c r="B26" t="s">
        <v>3650</v>
      </c>
      <c r="C26" t="s">
        <v>833</v>
      </c>
      <c r="D26" t="s">
        <v>1162</v>
      </c>
      <c r="E26" t="s">
        <v>3651</v>
      </c>
      <c r="F26" t="s">
        <v>487</v>
      </c>
      <c r="G26" t="s">
        <v>395</v>
      </c>
    </row>
    <row r="27" spans="1:7" hidden="1" x14ac:dyDescent="0.4">
      <c r="A27" s="13" t="s">
        <v>6672</v>
      </c>
      <c r="B27" t="s">
        <v>6673</v>
      </c>
      <c r="C27" t="s">
        <v>1358</v>
      </c>
      <c r="D27" t="s">
        <v>978</v>
      </c>
      <c r="E27" t="s">
        <v>1135</v>
      </c>
      <c r="G27" t="s">
        <v>395</v>
      </c>
    </row>
    <row r="28" spans="1:7" hidden="1" x14ac:dyDescent="0.4">
      <c r="A28" s="13" t="s">
        <v>1356</v>
      </c>
      <c r="B28" t="s">
        <v>1357</v>
      </c>
      <c r="C28" t="s">
        <v>1358</v>
      </c>
      <c r="D28" t="s">
        <v>1359</v>
      </c>
      <c r="E28" t="s">
        <v>1360</v>
      </c>
      <c r="F28" t="s">
        <v>1205</v>
      </c>
      <c r="G28" t="s">
        <v>395</v>
      </c>
    </row>
    <row r="29" spans="1:7" hidden="1" x14ac:dyDescent="0.4">
      <c r="A29" s="13" t="s">
        <v>5087</v>
      </c>
      <c r="B29" t="s">
        <v>5088</v>
      </c>
      <c r="C29" t="s">
        <v>5089</v>
      </c>
      <c r="D29" t="s">
        <v>5090</v>
      </c>
      <c r="E29" t="s">
        <v>5091</v>
      </c>
      <c r="F29" t="s">
        <v>70</v>
      </c>
      <c r="G29" t="s">
        <v>395</v>
      </c>
    </row>
    <row r="30" spans="1:7" hidden="1" x14ac:dyDescent="0.4">
      <c r="A30" s="13" t="s">
        <v>8875</v>
      </c>
      <c r="B30" t="s">
        <v>8876</v>
      </c>
      <c r="C30" t="s">
        <v>6318</v>
      </c>
      <c r="E30" t="s">
        <v>8877</v>
      </c>
      <c r="F30" t="s">
        <v>731</v>
      </c>
      <c r="G30" t="s">
        <v>8874</v>
      </c>
    </row>
    <row r="31" spans="1:7" hidden="1" x14ac:dyDescent="0.4">
      <c r="A31" s="13" t="s">
        <v>7496</v>
      </c>
      <c r="B31" t="s">
        <v>7497</v>
      </c>
      <c r="C31" t="s">
        <v>928</v>
      </c>
      <c r="D31" t="s">
        <v>786</v>
      </c>
      <c r="E31" t="s">
        <v>7498</v>
      </c>
      <c r="G31" t="s">
        <v>395</v>
      </c>
    </row>
    <row r="32" spans="1:7" hidden="1" x14ac:dyDescent="0.4">
      <c r="A32" s="13" t="s">
        <v>1168</v>
      </c>
      <c r="B32" t="s">
        <v>1169</v>
      </c>
      <c r="C32" t="s">
        <v>1170</v>
      </c>
      <c r="D32" t="s">
        <v>1171</v>
      </c>
      <c r="E32" t="s">
        <v>509</v>
      </c>
      <c r="G32" t="s">
        <v>395</v>
      </c>
    </row>
    <row r="33" spans="1:7" hidden="1" x14ac:dyDescent="0.4">
      <c r="A33" s="13" t="s">
        <v>5252</v>
      </c>
      <c r="B33" t="s">
        <v>5253</v>
      </c>
      <c r="C33" t="s">
        <v>3118</v>
      </c>
      <c r="D33" t="s">
        <v>5254</v>
      </c>
      <c r="E33" t="s">
        <v>2223</v>
      </c>
      <c r="F33" t="s">
        <v>5255</v>
      </c>
      <c r="G33" t="s">
        <v>395</v>
      </c>
    </row>
    <row r="34" spans="1:7" hidden="1" x14ac:dyDescent="0.4">
      <c r="A34" s="13" t="s">
        <v>6990</v>
      </c>
      <c r="B34" t="s">
        <v>6991</v>
      </c>
      <c r="G34" t="s">
        <v>395</v>
      </c>
    </row>
    <row r="35" spans="1:7" hidden="1" x14ac:dyDescent="0.4">
      <c r="A35" s="13" t="s">
        <v>3717</v>
      </c>
      <c r="B35" t="s">
        <v>3718</v>
      </c>
      <c r="C35" t="s">
        <v>3719</v>
      </c>
      <c r="D35" t="s">
        <v>3720</v>
      </c>
      <c r="E35" t="s">
        <v>411</v>
      </c>
      <c r="F35" t="s">
        <v>2164</v>
      </c>
      <c r="G35" t="s">
        <v>395</v>
      </c>
    </row>
    <row r="36" spans="1:7" hidden="1" x14ac:dyDescent="0.4">
      <c r="A36" s="13" t="s">
        <v>4246</v>
      </c>
      <c r="B36" t="s">
        <v>4247</v>
      </c>
      <c r="C36" t="s">
        <v>3719</v>
      </c>
      <c r="D36" t="s">
        <v>4248</v>
      </c>
      <c r="E36" t="s">
        <v>853</v>
      </c>
      <c r="F36" t="s">
        <v>68</v>
      </c>
      <c r="G36" t="s">
        <v>395</v>
      </c>
    </row>
    <row r="37" spans="1:7" hidden="1" x14ac:dyDescent="0.4">
      <c r="A37" s="13" t="s">
        <v>8558</v>
      </c>
      <c r="B37" t="s">
        <v>8559</v>
      </c>
      <c r="G37" t="s">
        <v>395</v>
      </c>
    </row>
    <row r="38" spans="1:7" hidden="1" x14ac:dyDescent="0.4">
      <c r="A38" s="13" t="s">
        <v>8243</v>
      </c>
      <c r="B38" t="s">
        <v>8244</v>
      </c>
      <c r="G38" t="s">
        <v>395</v>
      </c>
    </row>
    <row r="39" spans="1:7" hidden="1" x14ac:dyDescent="0.4">
      <c r="A39" s="13" t="s">
        <v>7903</v>
      </c>
      <c r="B39" t="s">
        <v>7904</v>
      </c>
      <c r="G39" t="s">
        <v>395</v>
      </c>
    </row>
    <row r="40" spans="1:7" hidden="1" x14ac:dyDescent="0.4">
      <c r="A40" s="13" t="s">
        <v>8025</v>
      </c>
      <c r="B40" t="s">
        <v>8026</v>
      </c>
      <c r="G40" t="s">
        <v>395</v>
      </c>
    </row>
    <row r="41" spans="1:7" hidden="1" x14ac:dyDescent="0.4">
      <c r="A41" s="13" t="s">
        <v>5611</v>
      </c>
      <c r="B41" t="s">
        <v>5612</v>
      </c>
      <c r="C41" t="s">
        <v>5613</v>
      </c>
      <c r="D41" t="s">
        <v>5308</v>
      </c>
      <c r="E41" t="s">
        <v>1433</v>
      </c>
      <c r="G41" t="s">
        <v>395</v>
      </c>
    </row>
    <row r="42" spans="1:7" hidden="1" x14ac:dyDescent="0.4">
      <c r="A42" s="13" t="s">
        <v>3142</v>
      </c>
      <c r="B42" t="s">
        <v>3143</v>
      </c>
      <c r="C42" t="s">
        <v>1273</v>
      </c>
      <c r="D42" t="s">
        <v>1041</v>
      </c>
      <c r="E42" t="s">
        <v>3144</v>
      </c>
      <c r="G42" t="s">
        <v>395</v>
      </c>
    </row>
    <row r="43" spans="1:7" hidden="1" x14ac:dyDescent="0.4">
      <c r="A43" s="13" t="s">
        <v>4701</v>
      </c>
      <c r="B43" t="s">
        <v>4702</v>
      </c>
      <c r="C43" t="s">
        <v>1273</v>
      </c>
      <c r="D43" t="s">
        <v>1041</v>
      </c>
      <c r="E43" t="s">
        <v>4703</v>
      </c>
      <c r="F43" t="s">
        <v>4704</v>
      </c>
      <c r="G43" t="s">
        <v>395</v>
      </c>
    </row>
    <row r="44" spans="1:7" hidden="1" x14ac:dyDescent="0.4">
      <c r="A44" s="13" t="s">
        <v>5933</v>
      </c>
      <c r="B44" t="s">
        <v>5934</v>
      </c>
      <c r="G44" t="s">
        <v>395</v>
      </c>
    </row>
    <row r="45" spans="1:7" hidden="1" x14ac:dyDescent="0.4">
      <c r="A45" s="13" t="s">
        <v>5467</v>
      </c>
      <c r="B45" t="s">
        <v>5468</v>
      </c>
      <c r="C45" t="s">
        <v>1273</v>
      </c>
      <c r="D45" t="s">
        <v>2367</v>
      </c>
      <c r="E45" t="s">
        <v>5469</v>
      </c>
      <c r="G45" t="s">
        <v>395</v>
      </c>
    </row>
    <row r="46" spans="1:7" hidden="1" x14ac:dyDescent="0.4">
      <c r="A46" s="13" t="s">
        <v>2473</v>
      </c>
      <c r="B46" t="s">
        <v>2474</v>
      </c>
      <c r="C46" t="s">
        <v>2475</v>
      </c>
      <c r="D46" t="s">
        <v>1959</v>
      </c>
      <c r="E46" t="s">
        <v>1273</v>
      </c>
      <c r="F46" t="s">
        <v>2476</v>
      </c>
      <c r="G46" t="s">
        <v>395</v>
      </c>
    </row>
    <row r="47" spans="1:7" hidden="1" x14ac:dyDescent="0.4">
      <c r="A47" s="13" t="s">
        <v>5169</v>
      </c>
      <c r="B47" t="s">
        <v>5170</v>
      </c>
      <c r="C47" t="s">
        <v>2688</v>
      </c>
      <c r="E47" t="s">
        <v>1273</v>
      </c>
      <c r="F47" t="s">
        <v>935</v>
      </c>
      <c r="G47" t="s">
        <v>395</v>
      </c>
    </row>
    <row r="48" spans="1:7" hidden="1" x14ac:dyDescent="0.4">
      <c r="A48" s="13" t="s">
        <v>4990</v>
      </c>
      <c r="B48" t="s">
        <v>4991</v>
      </c>
      <c r="C48" t="s">
        <v>2223</v>
      </c>
      <c r="E48" t="s">
        <v>1273</v>
      </c>
      <c r="F48" t="s">
        <v>164</v>
      </c>
      <c r="G48" t="s">
        <v>395</v>
      </c>
    </row>
    <row r="49" spans="1:7" hidden="1" x14ac:dyDescent="0.4">
      <c r="A49" s="13" t="s">
        <v>1271</v>
      </c>
      <c r="B49" t="s">
        <v>1272</v>
      </c>
      <c r="C49" t="s">
        <v>1273</v>
      </c>
      <c r="D49" t="s">
        <v>1075</v>
      </c>
      <c r="E49" t="s">
        <v>1204</v>
      </c>
      <c r="F49" t="s">
        <v>1274</v>
      </c>
      <c r="G49" t="s">
        <v>395</v>
      </c>
    </row>
    <row r="50" spans="1:7" hidden="1" x14ac:dyDescent="0.4">
      <c r="A50" s="13" t="s">
        <v>5373</v>
      </c>
      <c r="B50" t="s">
        <v>5374</v>
      </c>
      <c r="C50" t="s">
        <v>292</v>
      </c>
      <c r="D50" t="s">
        <v>5375</v>
      </c>
      <c r="E50" t="s">
        <v>1174</v>
      </c>
      <c r="F50" t="s">
        <v>934</v>
      </c>
      <c r="G50" t="s">
        <v>395</v>
      </c>
    </row>
    <row r="51" spans="1:7" hidden="1" x14ac:dyDescent="0.4">
      <c r="A51" s="13" t="s">
        <v>5262</v>
      </c>
      <c r="B51" t="s">
        <v>5263</v>
      </c>
      <c r="C51" t="s">
        <v>292</v>
      </c>
      <c r="D51" t="s">
        <v>4823</v>
      </c>
      <c r="E51" t="s">
        <v>4097</v>
      </c>
      <c r="G51" t="s">
        <v>395</v>
      </c>
    </row>
    <row r="52" spans="1:7" hidden="1" x14ac:dyDescent="0.4">
      <c r="A52" s="13" t="s">
        <v>4533</v>
      </c>
      <c r="B52" t="s">
        <v>4534</v>
      </c>
      <c r="C52" t="s">
        <v>292</v>
      </c>
      <c r="D52" t="s">
        <v>4535</v>
      </c>
      <c r="E52" t="s">
        <v>4536</v>
      </c>
      <c r="F52" t="s">
        <v>4537</v>
      </c>
      <c r="G52" t="s">
        <v>395</v>
      </c>
    </row>
    <row r="53" spans="1:7" hidden="1" x14ac:dyDescent="0.4">
      <c r="A53" s="13" t="s">
        <v>288</v>
      </c>
      <c r="B53" t="s">
        <v>289</v>
      </c>
      <c r="C53" t="s">
        <v>290</v>
      </c>
      <c r="D53" t="s">
        <v>291</v>
      </c>
      <c r="E53" t="s">
        <v>292</v>
      </c>
      <c r="F53" t="s">
        <v>293</v>
      </c>
      <c r="G53" t="s">
        <v>72</v>
      </c>
    </row>
    <row r="54" spans="1:7" hidden="1" x14ac:dyDescent="0.4">
      <c r="A54" s="13" t="s">
        <v>1822</v>
      </c>
      <c r="B54" t="s">
        <v>1823</v>
      </c>
      <c r="C54" t="s">
        <v>292</v>
      </c>
      <c r="D54" t="s">
        <v>1824</v>
      </c>
      <c r="E54" t="s">
        <v>1825</v>
      </c>
      <c r="G54" t="s">
        <v>395</v>
      </c>
    </row>
    <row r="55" spans="1:7" hidden="1" x14ac:dyDescent="0.4">
      <c r="A55" s="13" t="s">
        <v>812</v>
      </c>
      <c r="B55" t="s">
        <v>813</v>
      </c>
      <c r="C55" t="s">
        <v>814</v>
      </c>
      <c r="D55" t="s">
        <v>815</v>
      </c>
      <c r="E55" t="s">
        <v>772</v>
      </c>
      <c r="G55" t="s">
        <v>395</v>
      </c>
    </row>
    <row r="56" spans="1:7" hidden="1" x14ac:dyDescent="0.4">
      <c r="A56" s="13" t="s">
        <v>3462</v>
      </c>
      <c r="B56" t="s">
        <v>3463</v>
      </c>
      <c r="C56" t="s">
        <v>3464</v>
      </c>
      <c r="D56" t="s">
        <v>2863</v>
      </c>
      <c r="E56" t="s">
        <v>2940</v>
      </c>
      <c r="F56" t="s">
        <v>973</v>
      </c>
      <c r="G56" t="s">
        <v>395</v>
      </c>
    </row>
    <row r="57" spans="1:7" hidden="1" x14ac:dyDescent="0.4">
      <c r="A57" s="13" t="s">
        <v>803</v>
      </c>
      <c r="B57" t="s">
        <v>804</v>
      </c>
      <c r="C57" t="s">
        <v>805</v>
      </c>
      <c r="D57" t="s">
        <v>536</v>
      </c>
      <c r="E57" t="s">
        <v>806</v>
      </c>
      <c r="G57" t="s">
        <v>395</v>
      </c>
    </row>
    <row r="58" spans="1:7" hidden="1" x14ac:dyDescent="0.4">
      <c r="A58" s="13" t="s">
        <v>5102</v>
      </c>
      <c r="B58" t="s">
        <v>5103</v>
      </c>
      <c r="C58" t="s">
        <v>5104</v>
      </c>
      <c r="D58" t="s">
        <v>736</v>
      </c>
      <c r="E58" t="s">
        <v>5105</v>
      </c>
      <c r="F58" t="s">
        <v>5106</v>
      </c>
      <c r="G58" t="s">
        <v>395</v>
      </c>
    </row>
    <row r="59" spans="1:7" hidden="1" x14ac:dyDescent="0.4">
      <c r="A59" s="13" t="s">
        <v>5638</v>
      </c>
      <c r="B59" t="s">
        <v>5639</v>
      </c>
      <c r="C59" t="s">
        <v>1670</v>
      </c>
      <c r="D59" t="s">
        <v>1166</v>
      </c>
      <c r="E59" t="s">
        <v>2421</v>
      </c>
      <c r="F59" t="s">
        <v>781</v>
      </c>
      <c r="G59" t="s">
        <v>395</v>
      </c>
    </row>
    <row r="60" spans="1:7" hidden="1" x14ac:dyDescent="0.4">
      <c r="A60" s="13" t="s">
        <v>4226</v>
      </c>
      <c r="B60" t="s">
        <v>4227</v>
      </c>
      <c r="C60" t="s">
        <v>1670</v>
      </c>
      <c r="D60" t="s">
        <v>487</v>
      </c>
      <c r="E60" t="s">
        <v>2822</v>
      </c>
      <c r="G60" t="s">
        <v>395</v>
      </c>
    </row>
    <row r="61" spans="1:7" hidden="1" x14ac:dyDescent="0.4">
      <c r="A61" s="13" t="s">
        <v>7170</v>
      </c>
      <c r="B61" t="s">
        <v>7171</v>
      </c>
      <c r="C61" t="s">
        <v>1670</v>
      </c>
      <c r="D61" t="s">
        <v>438</v>
      </c>
      <c r="E61" t="s">
        <v>7172</v>
      </c>
      <c r="F61" t="s">
        <v>7173</v>
      </c>
      <c r="G61" t="s">
        <v>395</v>
      </c>
    </row>
    <row r="62" spans="1:7" hidden="1" x14ac:dyDescent="0.4">
      <c r="A62" s="13" t="s">
        <v>4156</v>
      </c>
      <c r="B62" t="s">
        <v>4157</v>
      </c>
      <c r="C62" t="s">
        <v>1670</v>
      </c>
      <c r="D62" t="s">
        <v>1075</v>
      </c>
      <c r="E62" t="s">
        <v>4158</v>
      </c>
      <c r="G62" t="s">
        <v>395</v>
      </c>
    </row>
    <row r="63" spans="1:7" hidden="1" x14ac:dyDescent="0.4">
      <c r="A63" s="13" t="s">
        <v>3951</v>
      </c>
      <c r="B63" t="s">
        <v>3952</v>
      </c>
      <c r="C63" t="s">
        <v>1670</v>
      </c>
      <c r="D63" t="s">
        <v>3953</v>
      </c>
      <c r="E63" t="s">
        <v>2640</v>
      </c>
      <c r="G63" t="s">
        <v>395</v>
      </c>
    </row>
    <row r="64" spans="1:7" hidden="1" x14ac:dyDescent="0.4">
      <c r="A64" s="13" t="s">
        <v>8726</v>
      </c>
      <c r="B64" t="s">
        <v>8727</v>
      </c>
      <c r="G64" t="s">
        <v>395</v>
      </c>
    </row>
    <row r="65" spans="1:7" hidden="1" x14ac:dyDescent="0.4">
      <c r="A65" s="13" t="s">
        <v>5220</v>
      </c>
      <c r="B65" t="s">
        <v>5221</v>
      </c>
      <c r="C65" t="s">
        <v>5222</v>
      </c>
      <c r="E65" t="s">
        <v>5223</v>
      </c>
      <c r="F65" t="s">
        <v>106</v>
      </c>
      <c r="G65" t="s">
        <v>395</v>
      </c>
    </row>
    <row r="66" spans="1:7" hidden="1" x14ac:dyDescent="0.4">
      <c r="A66" s="13" t="s">
        <v>4137</v>
      </c>
      <c r="B66" t="s">
        <v>4138</v>
      </c>
      <c r="C66" t="s">
        <v>1322</v>
      </c>
      <c r="D66" t="s">
        <v>459</v>
      </c>
      <c r="E66" t="s">
        <v>4139</v>
      </c>
      <c r="F66" t="s">
        <v>2984</v>
      </c>
      <c r="G66" t="s">
        <v>395</v>
      </c>
    </row>
    <row r="67" spans="1:7" hidden="1" x14ac:dyDescent="0.4">
      <c r="A67" s="13" t="s">
        <v>4755</v>
      </c>
      <c r="B67" t="s">
        <v>4756</v>
      </c>
      <c r="C67" t="s">
        <v>4757</v>
      </c>
      <c r="D67" t="s">
        <v>4758</v>
      </c>
      <c r="E67" t="s">
        <v>4759</v>
      </c>
      <c r="G67" t="s">
        <v>395</v>
      </c>
    </row>
    <row r="68" spans="1:7" hidden="1" x14ac:dyDescent="0.4">
      <c r="A68" s="13" t="s">
        <v>5173</v>
      </c>
      <c r="B68" t="s">
        <v>5174</v>
      </c>
      <c r="C68" t="s">
        <v>5175</v>
      </c>
      <c r="D68" t="s">
        <v>5175</v>
      </c>
      <c r="E68" t="s">
        <v>5176</v>
      </c>
      <c r="F68" t="s">
        <v>5177</v>
      </c>
      <c r="G68" t="s">
        <v>395</v>
      </c>
    </row>
    <row r="69" spans="1:7" hidden="1" x14ac:dyDescent="0.4">
      <c r="A69" s="13" t="s">
        <v>2814</v>
      </c>
      <c r="B69" t="s">
        <v>2815</v>
      </c>
      <c r="C69" t="s">
        <v>649</v>
      </c>
      <c r="D69" t="s">
        <v>2112</v>
      </c>
      <c r="E69" t="s">
        <v>1534</v>
      </c>
      <c r="F69" t="s">
        <v>769</v>
      </c>
      <c r="G69" t="s">
        <v>395</v>
      </c>
    </row>
    <row r="70" spans="1:7" hidden="1" x14ac:dyDescent="0.4">
      <c r="A70" s="13" t="s">
        <v>8823</v>
      </c>
      <c r="B70" t="s">
        <v>8824</v>
      </c>
      <c r="G70" t="s">
        <v>8805</v>
      </c>
    </row>
    <row r="71" spans="1:7" hidden="1" x14ac:dyDescent="0.4">
      <c r="A71" s="13" t="s">
        <v>3437</v>
      </c>
      <c r="B71" t="s">
        <v>3438</v>
      </c>
      <c r="C71" t="s">
        <v>3439</v>
      </c>
      <c r="D71" t="s">
        <v>3440</v>
      </c>
      <c r="E71" t="s">
        <v>1563</v>
      </c>
      <c r="F71" t="s">
        <v>3441</v>
      </c>
      <c r="G71" t="s">
        <v>395</v>
      </c>
    </row>
    <row r="72" spans="1:7" hidden="1" x14ac:dyDescent="0.4">
      <c r="A72" s="13" t="s">
        <v>7482</v>
      </c>
      <c r="B72" t="s">
        <v>7483</v>
      </c>
      <c r="C72" t="s">
        <v>833</v>
      </c>
      <c r="D72" t="s">
        <v>1998</v>
      </c>
      <c r="E72" t="s">
        <v>7484</v>
      </c>
      <c r="F72" t="s">
        <v>1041</v>
      </c>
      <c r="G72" t="s">
        <v>395</v>
      </c>
    </row>
    <row r="73" spans="1:7" hidden="1" x14ac:dyDescent="0.4">
      <c r="A73" s="13" t="s">
        <v>1159</v>
      </c>
      <c r="B73" t="s">
        <v>1160</v>
      </c>
      <c r="C73" t="s">
        <v>1161</v>
      </c>
      <c r="D73" t="s">
        <v>313</v>
      </c>
      <c r="E73" t="s">
        <v>520</v>
      </c>
      <c r="F73" t="s">
        <v>1162</v>
      </c>
      <c r="G73" t="s">
        <v>395</v>
      </c>
    </row>
    <row r="74" spans="1:7" hidden="1" x14ac:dyDescent="0.4">
      <c r="A74" s="13" t="s">
        <v>1557</v>
      </c>
      <c r="B74" t="s">
        <v>1558</v>
      </c>
      <c r="C74" t="s">
        <v>425</v>
      </c>
      <c r="D74" t="s">
        <v>1559</v>
      </c>
      <c r="E74" t="s">
        <v>1076</v>
      </c>
      <c r="G74" t="s">
        <v>395</v>
      </c>
    </row>
    <row r="75" spans="1:7" hidden="1" x14ac:dyDescent="0.4">
      <c r="A75" s="13" t="s">
        <v>423</v>
      </c>
      <c r="B75" t="s">
        <v>424</v>
      </c>
      <c r="C75" t="s">
        <v>425</v>
      </c>
      <c r="D75" t="s">
        <v>426</v>
      </c>
      <c r="E75" t="s">
        <v>352</v>
      </c>
      <c r="G75" t="s">
        <v>395</v>
      </c>
    </row>
    <row r="76" spans="1:7" hidden="1" x14ac:dyDescent="0.4">
      <c r="A76" s="13" t="s">
        <v>4087</v>
      </c>
      <c r="B76" t="s">
        <v>4088</v>
      </c>
      <c r="C76" t="s">
        <v>425</v>
      </c>
      <c r="D76" t="s">
        <v>3840</v>
      </c>
      <c r="E76" t="s">
        <v>4089</v>
      </c>
      <c r="G76" t="s">
        <v>395</v>
      </c>
    </row>
    <row r="77" spans="1:7" hidden="1" x14ac:dyDescent="0.4">
      <c r="A77" s="13" t="s">
        <v>7570</v>
      </c>
      <c r="B77" t="s">
        <v>7571</v>
      </c>
      <c r="C77" t="s">
        <v>536</v>
      </c>
      <c r="D77" t="s">
        <v>313</v>
      </c>
      <c r="E77" t="s">
        <v>3735</v>
      </c>
      <c r="G77" t="s">
        <v>395</v>
      </c>
    </row>
    <row r="78" spans="1:7" hidden="1" x14ac:dyDescent="0.4">
      <c r="A78" s="13" t="s">
        <v>3174</v>
      </c>
      <c r="B78" t="s">
        <v>3175</v>
      </c>
      <c r="C78" t="s">
        <v>482</v>
      </c>
      <c r="D78" t="s">
        <v>3176</v>
      </c>
      <c r="E78" t="s">
        <v>3177</v>
      </c>
      <c r="F78" t="s">
        <v>1872</v>
      </c>
      <c r="G78" t="s">
        <v>395</v>
      </c>
    </row>
    <row r="79" spans="1:7" hidden="1" x14ac:dyDescent="0.4">
      <c r="A79" s="13" t="s">
        <v>3740</v>
      </c>
      <c r="B79" t="s">
        <v>3741</v>
      </c>
      <c r="C79" t="s">
        <v>482</v>
      </c>
      <c r="D79" t="s">
        <v>806</v>
      </c>
      <c r="E79" t="s">
        <v>3742</v>
      </c>
      <c r="G79" t="s">
        <v>395</v>
      </c>
    </row>
    <row r="80" spans="1:7" hidden="1" x14ac:dyDescent="0.4">
      <c r="A80" s="13" t="s">
        <v>5248</v>
      </c>
      <c r="B80" t="s">
        <v>5249</v>
      </c>
      <c r="C80" t="s">
        <v>5250</v>
      </c>
      <c r="D80" t="s">
        <v>5251</v>
      </c>
      <c r="E80" t="s">
        <v>2921</v>
      </c>
      <c r="G80" t="s">
        <v>395</v>
      </c>
    </row>
    <row r="81" spans="1:7" hidden="1" x14ac:dyDescent="0.4">
      <c r="A81" s="13" t="s">
        <v>6715</v>
      </c>
      <c r="B81" t="s">
        <v>6716</v>
      </c>
      <c r="C81" t="s">
        <v>307</v>
      </c>
      <c r="D81" t="s">
        <v>5318</v>
      </c>
      <c r="E81" t="s">
        <v>973</v>
      </c>
      <c r="F81" t="s">
        <v>6301</v>
      </c>
      <c r="G81" t="s">
        <v>395</v>
      </c>
    </row>
    <row r="82" spans="1:7" hidden="1" x14ac:dyDescent="0.4">
      <c r="A82" s="13" t="s">
        <v>7714</v>
      </c>
      <c r="B82" t="s">
        <v>7715</v>
      </c>
      <c r="C82" t="s">
        <v>7016</v>
      </c>
      <c r="D82" t="s">
        <v>7716</v>
      </c>
      <c r="E82" t="s">
        <v>6482</v>
      </c>
      <c r="F82" t="s">
        <v>2352</v>
      </c>
      <c r="G82" t="s">
        <v>395</v>
      </c>
    </row>
    <row r="83" spans="1:7" hidden="1" x14ac:dyDescent="0.4">
      <c r="A83" s="13" t="s">
        <v>413</v>
      </c>
      <c r="B83" t="s">
        <v>414</v>
      </c>
      <c r="C83" t="s">
        <v>415</v>
      </c>
      <c r="D83" t="s">
        <v>416</v>
      </c>
      <c r="E83" t="s">
        <v>313</v>
      </c>
      <c r="G83" t="s">
        <v>395</v>
      </c>
    </row>
    <row r="84" spans="1:7" hidden="1" x14ac:dyDescent="0.4">
      <c r="A84" s="13" t="s">
        <v>8622</v>
      </c>
      <c r="B84" t="s">
        <v>8623</v>
      </c>
      <c r="G84" t="s">
        <v>395</v>
      </c>
    </row>
    <row r="85" spans="1:7" hidden="1" x14ac:dyDescent="0.4">
      <c r="A85" s="13" t="s">
        <v>3587</v>
      </c>
      <c r="B85" t="s">
        <v>3588</v>
      </c>
      <c r="C85" t="s">
        <v>3589</v>
      </c>
      <c r="D85" t="s">
        <v>2367</v>
      </c>
      <c r="E85" t="s">
        <v>3590</v>
      </c>
      <c r="G85" t="s">
        <v>395</v>
      </c>
    </row>
    <row r="86" spans="1:7" hidden="1" x14ac:dyDescent="0.4">
      <c r="A86" s="13" t="s">
        <v>922</v>
      </c>
      <c r="B86" t="s">
        <v>923</v>
      </c>
      <c r="C86" t="s">
        <v>924</v>
      </c>
      <c r="D86" t="s">
        <v>416</v>
      </c>
      <c r="E86" t="s">
        <v>447</v>
      </c>
      <c r="F86" t="s">
        <v>925</v>
      </c>
      <c r="G86" t="s">
        <v>395</v>
      </c>
    </row>
    <row r="87" spans="1:7" hidden="1" x14ac:dyDescent="0.4">
      <c r="A87" s="13" t="s">
        <v>8610</v>
      </c>
      <c r="B87" t="s">
        <v>8611</v>
      </c>
      <c r="G87" t="s">
        <v>395</v>
      </c>
    </row>
    <row r="88" spans="1:7" hidden="1" x14ac:dyDescent="0.4">
      <c r="A88" s="13" t="s">
        <v>8217</v>
      </c>
      <c r="B88" t="s">
        <v>8218</v>
      </c>
      <c r="G88" t="s">
        <v>395</v>
      </c>
    </row>
    <row r="89" spans="1:7" hidden="1" x14ac:dyDescent="0.4">
      <c r="A89" s="13" t="s">
        <v>715</v>
      </c>
      <c r="B89" t="s">
        <v>716</v>
      </c>
      <c r="C89" t="s">
        <v>717</v>
      </c>
      <c r="D89" t="s">
        <v>101</v>
      </c>
      <c r="E89" t="s">
        <v>101</v>
      </c>
      <c r="G89" t="s">
        <v>395</v>
      </c>
    </row>
    <row r="90" spans="1:7" hidden="1" x14ac:dyDescent="0.4">
      <c r="A90" s="13" t="s">
        <v>7833</v>
      </c>
      <c r="B90" t="s">
        <v>7834</v>
      </c>
      <c r="G90" t="s">
        <v>395</v>
      </c>
    </row>
    <row r="91" spans="1:7" hidden="1" x14ac:dyDescent="0.4">
      <c r="A91" s="13" t="s">
        <v>4112</v>
      </c>
      <c r="B91" t="s">
        <v>4113</v>
      </c>
      <c r="C91" t="s">
        <v>3742</v>
      </c>
      <c r="D91" t="s">
        <v>519</v>
      </c>
      <c r="E91" t="s">
        <v>832</v>
      </c>
      <c r="F91" t="s">
        <v>4114</v>
      </c>
      <c r="G91" t="s">
        <v>395</v>
      </c>
    </row>
    <row r="92" spans="1:7" hidden="1" x14ac:dyDescent="0.4">
      <c r="A92" s="13" t="s">
        <v>6443</v>
      </c>
      <c r="B92" t="s">
        <v>6444</v>
      </c>
      <c r="C92" t="s">
        <v>2801</v>
      </c>
      <c r="D92" t="s">
        <v>950</v>
      </c>
      <c r="E92" t="s">
        <v>3742</v>
      </c>
      <c r="F92" t="s">
        <v>3117</v>
      </c>
      <c r="G92" t="s">
        <v>395</v>
      </c>
    </row>
    <row r="93" spans="1:7" hidden="1" x14ac:dyDescent="0.4">
      <c r="A93" s="13" t="s">
        <v>6398</v>
      </c>
      <c r="B93" t="s">
        <v>6399</v>
      </c>
      <c r="C93" t="s">
        <v>833</v>
      </c>
      <c r="D93" t="s">
        <v>2843</v>
      </c>
      <c r="E93" t="s">
        <v>3742</v>
      </c>
      <c r="F93" t="s">
        <v>77</v>
      </c>
      <c r="G93" t="s">
        <v>395</v>
      </c>
    </row>
    <row r="94" spans="1:7" hidden="1" x14ac:dyDescent="0.4">
      <c r="A94" s="13" t="s">
        <v>1419</v>
      </c>
      <c r="B94" t="s">
        <v>1420</v>
      </c>
      <c r="C94" t="s">
        <v>1083</v>
      </c>
      <c r="D94" t="s">
        <v>1421</v>
      </c>
      <c r="E94" t="s">
        <v>1422</v>
      </c>
      <c r="F94" t="s">
        <v>1423</v>
      </c>
      <c r="G94" t="s">
        <v>395</v>
      </c>
    </row>
    <row r="95" spans="1:7" hidden="1" x14ac:dyDescent="0.4">
      <c r="A95" s="13" t="s">
        <v>7503</v>
      </c>
      <c r="B95" t="s">
        <v>7504</v>
      </c>
      <c r="C95" t="s">
        <v>1972</v>
      </c>
      <c r="D95" t="s">
        <v>1190</v>
      </c>
      <c r="E95" t="s">
        <v>1780</v>
      </c>
      <c r="F95" t="s">
        <v>7505</v>
      </c>
      <c r="G95" t="s">
        <v>395</v>
      </c>
    </row>
    <row r="96" spans="1:7" hidden="1" x14ac:dyDescent="0.4">
      <c r="A96" s="13" t="s">
        <v>3163</v>
      </c>
      <c r="B96" t="s">
        <v>3164</v>
      </c>
      <c r="C96" t="s">
        <v>1972</v>
      </c>
      <c r="D96" t="s">
        <v>331</v>
      </c>
      <c r="E96" t="s">
        <v>112</v>
      </c>
      <c r="F96" t="s">
        <v>419</v>
      </c>
      <c r="G96" t="s">
        <v>395</v>
      </c>
    </row>
    <row r="97" spans="1:7" hidden="1" x14ac:dyDescent="0.4">
      <c r="A97" s="13" t="s">
        <v>4528</v>
      </c>
      <c r="B97" t="s">
        <v>4529</v>
      </c>
      <c r="C97" t="s">
        <v>1972</v>
      </c>
      <c r="D97" t="s">
        <v>331</v>
      </c>
      <c r="E97" t="s">
        <v>419</v>
      </c>
      <c r="F97" t="s">
        <v>155</v>
      </c>
      <c r="G97" t="s">
        <v>395</v>
      </c>
    </row>
    <row r="98" spans="1:7" hidden="1" x14ac:dyDescent="0.4">
      <c r="A98" s="13" t="s">
        <v>4694</v>
      </c>
      <c r="B98" t="s">
        <v>4695</v>
      </c>
      <c r="C98" t="s">
        <v>1972</v>
      </c>
      <c r="D98" t="s">
        <v>1764</v>
      </c>
      <c r="E98" t="s">
        <v>1934</v>
      </c>
      <c r="F98" t="s">
        <v>155</v>
      </c>
      <c r="G98" t="s">
        <v>395</v>
      </c>
    </row>
    <row r="99" spans="1:7" hidden="1" x14ac:dyDescent="0.4">
      <c r="A99" s="13" t="s">
        <v>5521</v>
      </c>
      <c r="B99" t="s">
        <v>5522</v>
      </c>
      <c r="C99" t="s">
        <v>1972</v>
      </c>
      <c r="D99" t="s">
        <v>1444</v>
      </c>
      <c r="E99" t="s">
        <v>5523</v>
      </c>
      <c r="F99" t="s">
        <v>433</v>
      </c>
      <c r="G99" t="s">
        <v>395</v>
      </c>
    </row>
    <row r="100" spans="1:7" hidden="1" x14ac:dyDescent="0.4">
      <c r="A100" s="13" t="s">
        <v>4588</v>
      </c>
      <c r="B100" t="s">
        <v>4589</v>
      </c>
      <c r="C100" t="s">
        <v>1972</v>
      </c>
      <c r="D100" t="s">
        <v>4590</v>
      </c>
      <c r="E100" t="s">
        <v>2177</v>
      </c>
      <c r="F100" t="s">
        <v>1774</v>
      </c>
      <c r="G100" t="s">
        <v>395</v>
      </c>
    </row>
    <row r="101" spans="1:7" hidden="1" x14ac:dyDescent="0.4">
      <c r="A101" s="13" t="s">
        <v>6661</v>
      </c>
      <c r="B101" t="s">
        <v>6662</v>
      </c>
      <c r="C101" t="s">
        <v>6663</v>
      </c>
      <c r="E101" t="s">
        <v>4058</v>
      </c>
      <c r="F101" t="s">
        <v>6629</v>
      </c>
      <c r="G101" t="s">
        <v>395</v>
      </c>
    </row>
    <row r="102" spans="1:7" hidden="1" x14ac:dyDescent="0.4">
      <c r="A102" s="13" t="s">
        <v>4056</v>
      </c>
      <c r="B102" t="s">
        <v>4057</v>
      </c>
      <c r="C102" t="s">
        <v>4058</v>
      </c>
      <c r="D102" t="s">
        <v>4059</v>
      </c>
      <c r="E102" t="s">
        <v>296</v>
      </c>
      <c r="F102" t="s">
        <v>564</v>
      </c>
      <c r="G102" t="s">
        <v>395</v>
      </c>
    </row>
    <row r="103" spans="1:7" hidden="1" x14ac:dyDescent="0.4">
      <c r="A103" s="13" t="s">
        <v>7488</v>
      </c>
      <c r="B103" t="s">
        <v>7489</v>
      </c>
      <c r="C103" t="s">
        <v>319</v>
      </c>
      <c r="D103" t="s">
        <v>1041</v>
      </c>
      <c r="E103" t="s">
        <v>4374</v>
      </c>
      <c r="G103" t="s">
        <v>395</v>
      </c>
    </row>
    <row r="104" spans="1:7" hidden="1" x14ac:dyDescent="0.4">
      <c r="A104" s="13" t="s">
        <v>7150</v>
      </c>
      <c r="B104" t="s">
        <v>7151</v>
      </c>
      <c r="C104" t="s">
        <v>6974</v>
      </c>
      <c r="D104" t="s">
        <v>3956</v>
      </c>
      <c r="E104" t="s">
        <v>319</v>
      </c>
      <c r="F104" t="s">
        <v>702</v>
      </c>
      <c r="G104" t="s">
        <v>395</v>
      </c>
    </row>
    <row r="105" spans="1:7" hidden="1" x14ac:dyDescent="0.4">
      <c r="A105" s="13" t="s">
        <v>4973</v>
      </c>
      <c r="B105" t="s">
        <v>4974</v>
      </c>
      <c r="C105" t="s">
        <v>4975</v>
      </c>
      <c r="D105" t="s">
        <v>1257</v>
      </c>
      <c r="E105" t="s">
        <v>4976</v>
      </c>
      <c r="F105" t="s">
        <v>4977</v>
      </c>
      <c r="G105" t="s">
        <v>395</v>
      </c>
    </row>
    <row r="106" spans="1:7" hidden="1" x14ac:dyDescent="0.4">
      <c r="A106" s="13" t="s">
        <v>2848</v>
      </c>
      <c r="B106" t="s">
        <v>2849</v>
      </c>
      <c r="C106" t="s">
        <v>2850</v>
      </c>
      <c r="D106" t="s">
        <v>433</v>
      </c>
      <c r="E106" t="s">
        <v>2851</v>
      </c>
      <c r="F106" t="s">
        <v>1799</v>
      </c>
      <c r="G106" t="s">
        <v>395</v>
      </c>
    </row>
    <row r="107" spans="1:7" hidden="1" x14ac:dyDescent="0.4">
      <c r="A107" s="13" t="s">
        <v>2911</v>
      </c>
      <c r="B107" t="s">
        <v>2912</v>
      </c>
      <c r="C107" t="s">
        <v>2913</v>
      </c>
      <c r="D107" t="s">
        <v>2644</v>
      </c>
      <c r="E107" t="s">
        <v>1970</v>
      </c>
      <c r="F107" t="s">
        <v>582</v>
      </c>
      <c r="G107" t="s">
        <v>395</v>
      </c>
    </row>
    <row r="108" spans="1:7" hidden="1" x14ac:dyDescent="0.4">
      <c r="A108" s="13" t="s">
        <v>5052</v>
      </c>
      <c r="B108" t="s">
        <v>5053</v>
      </c>
      <c r="C108" t="s">
        <v>5054</v>
      </c>
      <c r="E108" t="s">
        <v>740</v>
      </c>
      <c r="F108" t="s">
        <v>106</v>
      </c>
      <c r="G108" t="s">
        <v>395</v>
      </c>
    </row>
    <row r="109" spans="1:7" hidden="1" x14ac:dyDescent="0.4">
      <c r="A109" s="13" t="s">
        <v>2228</v>
      </c>
      <c r="B109" t="s">
        <v>2229</v>
      </c>
      <c r="G109" t="s">
        <v>395</v>
      </c>
    </row>
    <row r="110" spans="1:7" hidden="1" x14ac:dyDescent="0.4">
      <c r="A110" s="13" t="s">
        <v>4781</v>
      </c>
      <c r="B110" t="s">
        <v>4782</v>
      </c>
      <c r="G110" t="s">
        <v>395</v>
      </c>
    </row>
    <row r="111" spans="1:7" hidden="1" x14ac:dyDescent="0.4">
      <c r="A111" s="13" t="s">
        <v>1197</v>
      </c>
      <c r="B111" t="s">
        <v>1198</v>
      </c>
      <c r="C111" t="s">
        <v>740</v>
      </c>
      <c r="D111" t="s">
        <v>655</v>
      </c>
      <c r="E111" t="s">
        <v>1199</v>
      </c>
      <c r="G111" t="s">
        <v>395</v>
      </c>
    </row>
    <row r="112" spans="1:7" hidden="1" x14ac:dyDescent="0.4">
      <c r="A112" s="13" t="s">
        <v>3635</v>
      </c>
      <c r="B112" t="s">
        <v>3636</v>
      </c>
      <c r="C112" t="s">
        <v>3637</v>
      </c>
      <c r="D112" t="s">
        <v>487</v>
      </c>
      <c r="E112" t="s">
        <v>135</v>
      </c>
      <c r="G112" t="s">
        <v>395</v>
      </c>
    </row>
    <row r="113" spans="1:7" hidden="1" x14ac:dyDescent="0.4">
      <c r="A113" s="13" t="s">
        <v>8788</v>
      </c>
      <c r="B113" t="s">
        <v>8789</v>
      </c>
      <c r="G113" t="s">
        <v>395</v>
      </c>
    </row>
    <row r="114" spans="1:7" hidden="1" x14ac:dyDescent="0.4">
      <c r="A114" s="13" t="s">
        <v>8368</v>
      </c>
      <c r="B114" t="s">
        <v>8369</v>
      </c>
      <c r="G114" t="s">
        <v>395</v>
      </c>
    </row>
    <row r="115" spans="1:7" hidden="1" x14ac:dyDescent="0.4">
      <c r="A115" s="13" t="s">
        <v>8624</v>
      </c>
      <c r="B115" t="s">
        <v>8625</v>
      </c>
      <c r="G115" t="s">
        <v>395</v>
      </c>
    </row>
    <row r="116" spans="1:7" hidden="1" x14ac:dyDescent="0.4">
      <c r="A116" s="13" t="s">
        <v>2734</v>
      </c>
      <c r="B116" t="s">
        <v>2735</v>
      </c>
      <c r="C116" t="s">
        <v>2566</v>
      </c>
      <c r="D116" t="s">
        <v>2736</v>
      </c>
      <c r="E116" t="s">
        <v>1384</v>
      </c>
      <c r="F116" t="s">
        <v>2737</v>
      </c>
      <c r="G116" t="s">
        <v>395</v>
      </c>
    </row>
    <row r="117" spans="1:7" hidden="1" x14ac:dyDescent="0.4">
      <c r="A117" s="13" t="s">
        <v>6042</v>
      </c>
      <c r="B117" t="s">
        <v>6043</v>
      </c>
      <c r="C117" t="s">
        <v>6044</v>
      </c>
      <c r="D117" t="s">
        <v>6045</v>
      </c>
      <c r="E117" t="s">
        <v>2073</v>
      </c>
      <c r="G117" t="s">
        <v>395</v>
      </c>
    </row>
    <row r="118" spans="1:7" hidden="1" x14ac:dyDescent="0.4">
      <c r="A118" s="13" t="s">
        <v>5661</v>
      </c>
      <c r="B118" t="s">
        <v>5662</v>
      </c>
      <c r="C118" t="s">
        <v>5663</v>
      </c>
      <c r="D118" t="s">
        <v>5664</v>
      </c>
      <c r="E118" t="s">
        <v>5665</v>
      </c>
      <c r="F118" t="s">
        <v>76</v>
      </c>
      <c r="G118" t="s">
        <v>395</v>
      </c>
    </row>
    <row r="119" spans="1:7" hidden="1" x14ac:dyDescent="0.4">
      <c r="A119" s="13" t="s">
        <v>4107</v>
      </c>
      <c r="B119" t="s">
        <v>4108</v>
      </c>
      <c r="C119" t="s">
        <v>646</v>
      </c>
      <c r="D119" t="s">
        <v>4109</v>
      </c>
      <c r="E119" t="s">
        <v>77</v>
      </c>
      <c r="G119" t="s">
        <v>395</v>
      </c>
    </row>
    <row r="120" spans="1:7" hidden="1" x14ac:dyDescent="0.4">
      <c r="A120" s="13" t="s">
        <v>5357</v>
      </c>
      <c r="B120" t="s">
        <v>5358</v>
      </c>
      <c r="C120" t="s">
        <v>853</v>
      </c>
      <c r="E120" t="s">
        <v>5359</v>
      </c>
      <c r="F120" t="s">
        <v>462</v>
      </c>
      <c r="G120" t="s">
        <v>395</v>
      </c>
    </row>
    <row r="121" spans="1:7" hidden="1" x14ac:dyDescent="0.4">
      <c r="A121" s="13" t="s">
        <v>5900</v>
      </c>
      <c r="B121" t="s">
        <v>5901</v>
      </c>
      <c r="C121" t="s">
        <v>5902</v>
      </c>
      <c r="D121" t="s">
        <v>462</v>
      </c>
      <c r="E121" t="s">
        <v>4325</v>
      </c>
      <c r="G121" t="s">
        <v>395</v>
      </c>
    </row>
    <row r="122" spans="1:7" hidden="1" x14ac:dyDescent="0.4">
      <c r="A122" s="13" t="s">
        <v>6960</v>
      </c>
      <c r="B122" t="s">
        <v>6961</v>
      </c>
      <c r="C122" t="s">
        <v>691</v>
      </c>
      <c r="D122" t="s">
        <v>4062</v>
      </c>
      <c r="E122" t="s">
        <v>6962</v>
      </c>
      <c r="F122" t="s">
        <v>6805</v>
      </c>
      <c r="G122" t="s">
        <v>395</v>
      </c>
    </row>
    <row r="123" spans="1:7" hidden="1" x14ac:dyDescent="0.4">
      <c r="A123" s="13" t="s">
        <v>3027</v>
      </c>
      <c r="B123" t="s">
        <v>3028</v>
      </c>
      <c r="C123" t="s">
        <v>3029</v>
      </c>
      <c r="D123" t="s">
        <v>1441</v>
      </c>
      <c r="E123" t="s">
        <v>1970</v>
      </c>
      <c r="F123" t="s">
        <v>465</v>
      </c>
      <c r="G123" t="s">
        <v>395</v>
      </c>
    </row>
    <row r="124" spans="1:7" hidden="1" x14ac:dyDescent="0.4">
      <c r="A124" s="13" t="s">
        <v>760</v>
      </c>
      <c r="B124" t="s">
        <v>761</v>
      </c>
      <c r="C124" t="s">
        <v>762</v>
      </c>
      <c r="D124" t="s">
        <v>713</v>
      </c>
      <c r="E124" t="s">
        <v>80</v>
      </c>
      <c r="F124" t="s">
        <v>763</v>
      </c>
      <c r="G124" t="s">
        <v>395</v>
      </c>
    </row>
    <row r="125" spans="1:7" hidden="1" x14ac:dyDescent="0.4">
      <c r="A125" s="13" t="s">
        <v>4723</v>
      </c>
      <c r="B125" t="s">
        <v>4724</v>
      </c>
      <c r="C125" t="s">
        <v>4725</v>
      </c>
      <c r="D125" t="s">
        <v>144</v>
      </c>
      <c r="E125" t="s">
        <v>70</v>
      </c>
      <c r="G125" t="s">
        <v>395</v>
      </c>
    </row>
    <row r="126" spans="1:7" hidden="1" x14ac:dyDescent="0.4">
      <c r="A126" s="13" t="s">
        <v>6674</v>
      </c>
      <c r="B126" t="s">
        <v>6675</v>
      </c>
      <c r="C126" t="s">
        <v>6676</v>
      </c>
      <c r="E126" t="s">
        <v>6677</v>
      </c>
      <c r="F126" t="s">
        <v>973</v>
      </c>
      <c r="G126" t="s">
        <v>395</v>
      </c>
    </row>
    <row r="127" spans="1:7" hidden="1" x14ac:dyDescent="0.4">
      <c r="A127" s="13" t="s">
        <v>6445</v>
      </c>
      <c r="B127" t="s">
        <v>6446</v>
      </c>
      <c r="C127" t="s">
        <v>2216</v>
      </c>
      <c r="D127" t="s">
        <v>5663</v>
      </c>
      <c r="E127" t="s">
        <v>431</v>
      </c>
      <c r="F127" t="s">
        <v>767</v>
      </c>
      <c r="G127" t="s">
        <v>395</v>
      </c>
    </row>
    <row r="128" spans="1:7" hidden="1" x14ac:dyDescent="0.4">
      <c r="A128" s="13" t="s">
        <v>557</v>
      </c>
      <c r="B128" t="s">
        <v>558</v>
      </c>
      <c r="C128" t="s">
        <v>369</v>
      </c>
      <c r="D128" t="s">
        <v>559</v>
      </c>
      <c r="E128" t="s">
        <v>560</v>
      </c>
      <c r="F128" t="s">
        <v>561</v>
      </c>
      <c r="G128" t="s">
        <v>395</v>
      </c>
    </row>
    <row r="129" spans="1:7" hidden="1" x14ac:dyDescent="0.4">
      <c r="A129" s="13" t="s">
        <v>6527</v>
      </c>
      <c r="B129" t="s">
        <v>6528</v>
      </c>
      <c r="C129" t="s">
        <v>3414</v>
      </c>
      <c r="D129" t="s">
        <v>2043</v>
      </c>
      <c r="E129" t="s">
        <v>940</v>
      </c>
      <c r="F129" t="s">
        <v>1091</v>
      </c>
      <c r="G129" t="s">
        <v>395</v>
      </c>
    </row>
    <row r="130" spans="1:7" hidden="1" x14ac:dyDescent="0.4">
      <c r="A130" s="13" t="s">
        <v>6516</v>
      </c>
      <c r="B130" t="s">
        <v>6517</v>
      </c>
      <c r="C130" t="s">
        <v>940</v>
      </c>
      <c r="D130" t="s">
        <v>736</v>
      </c>
      <c r="E130" t="s">
        <v>403</v>
      </c>
      <c r="F130" t="s">
        <v>2748</v>
      </c>
      <c r="G130" t="s">
        <v>395</v>
      </c>
    </row>
    <row r="131" spans="1:7" hidden="1" x14ac:dyDescent="0.4">
      <c r="A131" s="13" t="s">
        <v>7540</v>
      </c>
      <c r="B131" t="s">
        <v>7541</v>
      </c>
      <c r="C131" t="s">
        <v>1167</v>
      </c>
      <c r="D131" t="s">
        <v>1116</v>
      </c>
      <c r="E131" t="s">
        <v>7542</v>
      </c>
      <c r="G131" t="s">
        <v>395</v>
      </c>
    </row>
    <row r="132" spans="1:7" hidden="1" x14ac:dyDescent="0.4">
      <c r="A132" s="13" t="s">
        <v>6631</v>
      </c>
      <c r="B132" t="s">
        <v>6632</v>
      </c>
      <c r="C132" t="s">
        <v>6633</v>
      </c>
      <c r="D132" t="s">
        <v>6634</v>
      </c>
      <c r="E132" t="s">
        <v>5380</v>
      </c>
      <c r="F132" t="s">
        <v>5700</v>
      </c>
      <c r="G132" t="s">
        <v>395</v>
      </c>
    </row>
    <row r="133" spans="1:7" hidden="1" x14ac:dyDescent="0.4">
      <c r="A133" s="13" t="s">
        <v>6111</v>
      </c>
      <c r="B133" t="s">
        <v>6112</v>
      </c>
      <c r="C133" t="s">
        <v>6113</v>
      </c>
      <c r="D133" t="s">
        <v>955</v>
      </c>
      <c r="E133" t="s">
        <v>6114</v>
      </c>
      <c r="F133" t="s">
        <v>6115</v>
      </c>
      <c r="G133" t="s">
        <v>395</v>
      </c>
    </row>
    <row r="134" spans="1:7" hidden="1" x14ac:dyDescent="0.4">
      <c r="A134" s="13" t="s">
        <v>3186</v>
      </c>
      <c r="B134" t="s">
        <v>3187</v>
      </c>
      <c r="C134" t="s">
        <v>561</v>
      </c>
      <c r="D134" t="s">
        <v>3188</v>
      </c>
      <c r="E134" t="s">
        <v>1083</v>
      </c>
      <c r="F134" t="s">
        <v>3189</v>
      </c>
      <c r="G134" t="s">
        <v>395</v>
      </c>
    </row>
    <row r="135" spans="1:7" hidden="1" x14ac:dyDescent="0.4">
      <c r="A135" s="13" t="s">
        <v>3772</v>
      </c>
      <c r="B135" t="s">
        <v>3773</v>
      </c>
      <c r="C135" t="s">
        <v>561</v>
      </c>
      <c r="D135" t="s">
        <v>1809</v>
      </c>
      <c r="E135" t="s">
        <v>114</v>
      </c>
      <c r="G135" t="s">
        <v>395</v>
      </c>
    </row>
    <row r="136" spans="1:7" hidden="1" x14ac:dyDescent="0.4">
      <c r="A136" s="13" t="s">
        <v>476</v>
      </c>
      <c r="B136" t="s">
        <v>477</v>
      </c>
      <c r="C136" t="s">
        <v>478</v>
      </c>
      <c r="D136" t="s">
        <v>70</v>
      </c>
      <c r="E136" t="s">
        <v>479</v>
      </c>
      <c r="G136" t="s">
        <v>395</v>
      </c>
    </row>
    <row r="137" spans="1:7" hidden="1" x14ac:dyDescent="0.4">
      <c r="A137" s="13" t="s">
        <v>8872</v>
      </c>
      <c r="B137" t="s">
        <v>8873</v>
      </c>
      <c r="G137" t="s">
        <v>8874</v>
      </c>
    </row>
    <row r="138" spans="1:7" hidden="1" x14ac:dyDescent="0.4">
      <c r="A138" s="13" t="s">
        <v>4480</v>
      </c>
      <c r="B138" t="s">
        <v>4481</v>
      </c>
      <c r="C138" t="s">
        <v>1353</v>
      </c>
      <c r="E138" t="s">
        <v>4482</v>
      </c>
      <c r="F138" t="s">
        <v>4483</v>
      </c>
      <c r="G138" t="s">
        <v>395</v>
      </c>
    </row>
    <row r="139" spans="1:7" hidden="1" x14ac:dyDescent="0.4">
      <c r="A139" s="13" t="s">
        <v>8819</v>
      </c>
      <c r="B139" t="s">
        <v>8820</v>
      </c>
      <c r="G139" t="s">
        <v>8805</v>
      </c>
    </row>
    <row r="140" spans="1:7" hidden="1" x14ac:dyDescent="0.4">
      <c r="A140" s="13" t="s">
        <v>2481</v>
      </c>
      <c r="B140" t="s">
        <v>2482</v>
      </c>
      <c r="C140" t="s">
        <v>2483</v>
      </c>
      <c r="D140" t="s">
        <v>2484</v>
      </c>
      <c r="E140" t="s">
        <v>68</v>
      </c>
      <c r="F140" t="s">
        <v>516</v>
      </c>
      <c r="G140" t="s">
        <v>395</v>
      </c>
    </row>
    <row r="141" spans="1:7" hidden="1" x14ac:dyDescent="0.4">
      <c r="A141" s="13" t="s">
        <v>2718</v>
      </c>
      <c r="B141" t="s">
        <v>2719</v>
      </c>
      <c r="C141" t="s">
        <v>2720</v>
      </c>
      <c r="D141" t="s">
        <v>70</v>
      </c>
      <c r="E141" t="s">
        <v>2721</v>
      </c>
      <c r="F141" t="s">
        <v>2722</v>
      </c>
      <c r="G141" t="s">
        <v>395</v>
      </c>
    </row>
    <row r="142" spans="1:7" hidden="1" x14ac:dyDescent="0.4">
      <c r="A142" s="13" t="s">
        <v>3039</v>
      </c>
      <c r="B142" t="s">
        <v>3040</v>
      </c>
      <c r="C142" t="s">
        <v>2353</v>
      </c>
      <c r="D142" t="s">
        <v>2205</v>
      </c>
      <c r="E142" t="s">
        <v>3041</v>
      </c>
      <c r="G142" t="s">
        <v>395</v>
      </c>
    </row>
    <row r="143" spans="1:7" hidden="1" x14ac:dyDescent="0.4">
      <c r="A143" s="13" t="s">
        <v>2779</v>
      </c>
      <c r="B143" t="s">
        <v>2780</v>
      </c>
      <c r="C143" t="s">
        <v>2353</v>
      </c>
      <c r="D143" t="s">
        <v>2781</v>
      </c>
      <c r="E143" t="s">
        <v>2782</v>
      </c>
      <c r="F143" t="s">
        <v>2783</v>
      </c>
      <c r="G143" t="s">
        <v>395</v>
      </c>
    </row>
    <row r="144" spans="1:7" hidden="1" x14ac:dyDescent="0.4">
      <c r="A144" s="13" t="s">
        <v>3376</v>
      </c>
      <c r="B144" t="s">
        <v>3377</v>
      </c>
      <c r="C144" t="s">
        <v>2353</v>
      </c>
      <c r="D144" t="s">
        <v>3378</v>
      </c>
      <c r="E144" t="s">
        <v>411</v>
      </c>
      <c r="F144" t="s">
        <v>3114</v>
      </c>
      <c r="G144" t="s">
        <v>395</v>
      </c>
    </row>
    <row r="145" spans="1:7" hidden="1" x14ac:dyDescent="0.4">
      <c r="A145" s="13" t="s">
        <v>4866</v>
      </c>
      <c r="B145" t="s">
        <v>4867</v>
      </c>
      <c r="C145" t="s">
        <v>4868</v>
      </c>
      <c r="E145" t="s">
        <v>2353</v>
      </c>
      <c r="F145" t="s">
        <v>4251</v>
      </c>
      <c r="G145" t="s">
        <v>395</v>
      </c>
    </row>
    <row r="146" spans="1:7" hidden="1" x14ac:dyDescent="0.4">
      <c r="A146" s="13" t="s">
        <v>5181</v>
      </c>
      <c r="B146" t="s">
        <v>5182</v>
      </c>
      <c r="C146" t="s">
        <v>2353</v>
      </c>
      <c r="D146" t="s">
        <v>5183</v>
      </c>
      <c r="E146" t="s">
        <v>5184</v>
      </c>
      <c r="G146" t="s">
        <v>395</v>
      </c>
    </row>
    <row r="147" spans="1:7" hidden="1" x14ac:dyDescent="0.4">
      <c r="A147" s="13" t="s">
        <v>2350</v>
      </c>
      <c r="B147" t="s">
        <v>2351</v>
      </c>
      <c r="C147" t="s">
        <v>2352</v>
      </c>
      <c r="E147" t="s">
        <v>2353</v>
      </c>
      <c r="F147" t="s">
        <v>144</v>
      </c>
      <c r="G147" t="s">
        <v>395</v>
      </c>
    </row>
    <row r="148" spans="1:7" hidden="1" x14ac:dyDescent="0.4">
      <c r="A148" s="13" t="s">
        <v>213</v>
      </c>
      <c r="B148" t="s">
        <v>214</v>
      </c>
      <c r="C148" t="s">
        <v>215</v>
      </c>
      <c r="E148" t="s">
        <v>216</v>
      </c>
      <c r="F148" t="s">
        <v>217</v>
      </c>
      <c r="G148" t="s">
        <v>72</v>
      </c>
    </row>
    <row r="149" spans="1:7" hidden="1" x14ac:dyDescent="0.4">
      <c r="A149" s="13" t="s">
        <v>3736</v>
      </c>
      <c r="B149" t="s">
        <v>3737</v>
      </c>
      <c r="C149" t="s">
        <v>216</v>
      </c>
      <c r="D149" t="s">
        <v>3738</v>
      </c>
      <c r="E149" t="s">
        <v>2001</v>
      </c>
      <c r="F149" t="s">
        <v>3739</v>
      </c>
      <c r="G149" t="s">
        <v>395</v>
      </c>
    </row>
    <row r="150" spans="1:7" hidden="1" x14ac:dyDescent="0.4">
      <c r="A150" s="13" t="s">
        <v>3743</v>
      </c>
      <c r="B150" t="s">
        <v>3744</v>
      </c>
      <c r="G150" t="s">
        <v>395</v>
      </c>
    </row>
    <row r="151" spans="1:7" hidden="1" x14ac:dyDescent="0.4">
      <c r="A151" s="13" t="s">
        <v>6327</v>
      </c>
      <c r="B151" t="s">
        <v>6328</v>
      </c>
      <c r="C151" t="s">
        <v>6329</v>
      </c>
      <c r="D151" t="s">
        <v>6330</v>
      </c>
      <c r="E151" t="s">
        <v>5884</v>
      </c>
      <c r="F151" t="s">
        <v>679</v>
      </c>
      <c r="G151" t="s">
        <v>395</v>
      </c>
    </row>
    <row r="152" spans="1:7" hidden="1" x14ac:dyDescent="0.4">
      <c r="A152" s="13" t="s">
        <v>501</v>
      </c>
      <c r="B152" t="s">
        <v>502</v>
      </c>
      <c r="C152" t="s">
        <v>503</v>
      </c>
      <c r="D152" t="s">
        <v>504</v>
      </c>
      <c r="E152" t="s">
        <v>505</v>
      </c>
      <c r="G152" t="s">
        <v>395</v>
      </c>
    </row>
    <row r="153" spans="1:7" hidden="1" x14ac:dyDescent="0.4">
      <c r="A153" s="13" t="s">
        <v>1327</v>
      </c>
      <c r="B153" t="s">
        <v>1328</v>
      </c>
      <c r="C153" t="s">
        <v>503</v>
      </c>
      <c r="D153" t="s">
        <v>1329</v>
      </c>
      <c r="E153" t="s">
        <v>665</v>
      </c>
      <c r="G153" t="s">
        <v>395</v>
      </c>
    </row>
    <row r="154" spans="1:7" hidden="1" x14ac:dyDescent="0.4">
      <c r="A154" s="13" t="s">
        <v>2527</v>
      </c>
      <c r="B154" t="s">
        <v>2528</v>
      </c>
      <c r="C154" t="s">
        <v>503</v>
      </c>
      <c r="D154" t="s">
        <v>359</v>
      </c>
      <c r="E154" t="s">
        <v>2529</v>
      </c>
      <c r="G154" t="s">
        <v>395</v>
      </c>
    </row>
    <row r="155" spans="1:7" hidden="1" x14ac:dyDescent="0.4">
      <c r="A155" s="13" t="s">
        <v>5115</v>
      </c>
      <c r="B155" t="s">
        <v>5116</v>
      </c>
      <c r="C155" t="s">
        <v>5117</v>
      </c>
      <c r="D155" t="s">
        <v>5104</v>
      </c>
      <c r="E155" t="s">
        <v>1353</v>
      </c>
      <c r="F155" t="s">
        <v>1021</v>
      </c>
      <c r="G155" t="s">
        <v>395</v>
      </c>
    </row>
    <row r="156" spans="1:7" hidden="1" x14ac:dyDescent="0.4">
      <c r="A156" s="13" t="s">
        <v>3211</v>
      </c>
      <c r="B156" t="s">
        <v>3212</v>
      </c>
      <c r="C156" t="s">
        <v>3213</v>
      </c>
      <c r="D156" t="s">
        <v>3204</v>
      </c>
      <c r="E156" t="s">
        <v>833</v>
      </c>
      <c r="F156" t="s">
        <v>433</v>
      </c>
      <c r="G156" t="s">
        <v>395</v>
      </c>
    </row>
    <row r="157" spans="1:7" hidden="1" x14ac:dyDescent="0.4">
      <c r="A157" s="13" t="s">
        <v>3227</v>
      </c>
      <c r="B157" t="s">
        <v>3228</v>
      </c>
      <c r="C157" t="s">
        <v>489</v>
      </c>
      <c r="D157" t="s">
        <v>3229</v>
      </c>
      <c r="E157" t="s">
        <v>3213</v>
      </c>
      <c r="F157" t="s">
        <v>76</v>
      </c>
      <c r="G157" t="s">
        <v>395</v>
      </c>
    </row>
    <row r="158" spans="1:7" hidden="1" x14ac:dyDescent="0.4">
      <c r="A158" s="13" t="s">
        <v>6986</v>
      </c>
      <c r="B158" t="s">
        <v>6987</v>
      </c>
      <c r="C158" t="s">
        <v>6988</v>
      </c>
      <c r="E158" t="s">
        <v>6989</v>
      </c>
      <c r="F158" t="s">
        <v>179</v>
      </c>
      <c r="G158" t="s">
        <v>395</v>
      </c>
    </row>
    <row r="159" spans="1:7" hidden="1" x14ac:dyDescent="0.4">
      <c r="A159" s="13" t="s">
        <v>5958</v>
      </c>
      <c r="B159" t="s">
        <v>5959</v>
      </c>
      <c r="C159" t="s">
        <v>1487</v>
      </c>
      <c r="D159" t="s">
        <v>5960</v>
      </c>
      <c r="E159" t="s">
        <v>4955</v>
      </c>
      <c r="F159" t="s">
        <v>5961</v>
      </c>
      <c r="G159" t="s">
        <v>395</v>
      </c>
    </row>
    <row r="160" spans="1:7" hidden="1" x14ac:dyDescent="0.4">
      <c r="A160" s="13" t="s">
        <v>4690</v>
      </c>
      <c r="B160" t="s">
        <v>4691</v>
      </c>
      <c r="C160" t="s">
        <v>4692</v>
      </c>
      <c r="D160" t="s">
        <v>806</v>
      </c>
      <c r="E160" t="s">
        <v>1571</v>
      </c>
      <c r="F160" t="s">
        <v>4693</v>
      </c>
      <c r="G160" t="s">
        <v>395</v>
      </c>
    </row>
    <row r="161" spans="1:7" hidden="1" x14ac:dyDescent="0.4">
      <c r="A161" s="13" t="s">
        <v>2856</v>
      </c>
      <c r="B161" t="s">
        <v>2857</v>
      </c>
      <c r="C161" t="s">
        <v>2858</v>
      </c>
      <c r="D161" t="s">
        <v>2025</v>
      </c>
      <c r="E161" t="s">
        <v>1346</v>
      </c>
      <c r="G161" t="s">
        <v>395</v>
      </c>
    </row>
    <row r="162" spans="1:7" hidden="1" x14ac:dyDescent="0.4">
      <c r="A162" s="13" t="s">
        <v>6572</v>
      </c>
      <c r="B162" t="s">
        <v>6573</v>
      </c>
      <c r="C162" t="s">
        <v>2932</v>
      </c>
      <c r="D162" t="s">
        <v>4902</v>
      </c>
      <c r="E162" t="s">
        <v>1556</v>
      </c>
      <c r="F162" t="s">
        <v>5375</v>
      </c>
      <c r="G162" t="s">
        <v>395</v>
      </c>
    </row>
    <row r="163" spans="1:7" hidden="1" x14ac:dyDescent="0.4">
      <c r="A163" s="13" t="s">
        <v>4998</v>
      </c>
      <c r="B163" t="s">
        <v>4999</v>
      </c>
      <c r="C163" t="s">
        <v>1556</v>
      </c>
      <c r="D163" t="s">
        <v>504</v>
      </c>
      <c r="E163" t="s">
        <v>5000</v>
      </c>
      <c r="F163" t="s">
        <v>5001</v>
      </c>
      <c r="G163" t="s">
        <v>395</v>
      </c>
    </row>
    <row r="164" spans="1:7" hidden="1" x14ac:dyDescent="0.4">
      <c r="A164" s="13" t="s">
        <v>1553</v>
      </c>
      <c r="B164" t="s">
        <v>1554</v>
      </c>
      <c r="C164" t="s">
        <v>1555</v>
      </c>
      <c r="E164" t="s">
        <v>1556</v>
      </c>
      <c r="F164" t="s">
        <v>76</v>
      </c>
      <c r="G164" t="s">
        <v>395</v>
      </c>
    </row>
    <row r="165" spans="1:7" hidden="1" x14ac:dyDescent="0.4">
      <c r="A165" s="13" t="s">
        <v>3379</v>
      </c>
      <c r="B165" t="s">
        <v>3380</v>
      </c>
      <c r="C165" t="s">
        <v>1556</v>
      </c>
      <c r="D165" t="s">
        <v>3381</v>
      </c>
      <c r="E165" t="s">
        <v>2164</v>
      </c>
      <c r="G165" t="s">
        <v>395</v>
      </c>
    </row>
    <row r="166" spans="1:7" hidden="1" x14ac:dyDescent="0.4">
      <c r="A166" s="13" t="s">
        <v>6977</v>
      </c>
      <c r="B166" t="s">
        <v>6978</v>
      </c>
      <c r="C166" t="s">
        <v>4552</v>
      </c>
      <c r="D166" t="s">
        <v>3578</v>
      </c>
      <c r="E166" t="s">
        <v>1556</v>
      </c>
      <c r="F166" t="s">
        <v>1434</v>
      </c>
      <c r="G166" t="s">
        <v>395</v>
      </c>
    </row>
    <row r="167" spans="1:7" hidden="1" x14ac:dyDescent="0.4">
      <c r="A167" s="13" t="s">
        <v>2641</v>
      </c>
      <c r="B167" t="s">
        <v>2642</v>
      </c>
      <c r="C167" t="s">
        <v>2643</v>
      </c>
      <c r="D167" t="s">
        <v>2644</v>
      </c>
      <c r="E167" t="s">
        <v>982</v>
      </c>
      <c r="F167" t="s">
        <v>2645</v>
      </c>
      <c r="G167" t="s">
        <v>395</v>
      </c>
    </row>
    <row r="168" spans="1:7" hidden="1" x14ac:dyDescent="0.4">
      <c r="A168" s="13" t="s">
        <v>6266</v>
      </c>
      <c r="B168" t="s">
        <v>6267</v>
      </c>
      <c r="C168" t="s">
        <v>6268</v>
      </c>
      <c r="D168" t="s">
        <v>2219</v>
      </c>
      <c r="E168" t="s">
        <v>6269</v>
      </c>
      <c r="F168" t="s">
        <v>6270</v>
      </c>
      <c r="G168" t="s">
        <v>395</v>
      </c>
    </row>
    <row r="169" spans="1:7" hidden="1" x14ac:dyDescent="0.4">
      <c r="A169" s="13" t="s">
        <v>6368</v>
      </c>
      <c r="B169" t="s">
        <v>6369</v>
      </c>
      <c r="C169" t="s">
        <v>3579</v>
      </c>
      <c r="D169" t="s">
        <v>114</v>
      </c>
      <c r="E169" t="s">
        <v>6370</v>
      </c>
      <c r="F169" t="s">
        <v>2422</v>
      </c>
      <c r="G169" t="s">
        <v>395</v>
      </c>
    </row>
    <row r="170" spans="1:7" hidden="1" x14ac:dyDescent="0.4">
      <c r="A170" s="13" t="s">
        <v>3576</v>
      </c>
      <c r="B170" t="s">
        <v>3577</v>
      </c>
      <c r="C170" t="s">
        <v>3578</v>
      </c>
      <c r="E170" t="s">
        <v>3579</v>
      </c>
      <c r="F170" t="s">
        <v>806</v>
      </c>
      <c r="G170" t="s">
        <v>395</v>
      </c>
    </row>
    <row r="171" spans="1:7" hidden="1" x14ac:dyDescent="0.4">
      <c r="A171" s="13" t="s">
        <v>6140</v>
      </c>
      <c r="B171" t="s">
        <v>6141</v>
      </c>
      <c r="C171" t="s">
        <v>6142</v>
      </c>
      <c r="E171" t="s">
        <v>1437</v>
      </c>
      <c r="F171" t="s">
        <v>767</v>
      </c>
      <c r="G171" t="s">
        <v>395</v>
      </c>
    </row>
    <row r="172" spans="1:7" hidden="1" x14ac:dyDescent="0.4">
      <c r="A172" s="13" t="s">
        <v>5636</v>
      </c>
      <c r="B172" t="s">
        <v>5637</v>
      </c>
      <c r="C172" t="s">
        <v>1437</v>
      </c>
      <c r="D172" t="s">
        <v>2362</v>
      </c>
      <c r="E172" t="s">
        <v>4846</v>
      </c>
      <c r="F172" t="s">
        <v>2747</v>
      </c>
      <c r="G172" t="s">
        <v>395</v>
      </c>
    </row>
    <row r="173" spans="1:7" hidden="1" x14ac:dyDescent="0.4">
      <c r="A173" s="13" t="s">
        <v>7637</v>
      </c>
      <c r="B173" t="s">
        <v>7638</v>
      </c>
      <c r="C173" t="s">
        <v>1437</v>
      </c>
      <c r="D173" t="s">
        <v>1087</v>
      </c>
      <c r="E173" t="s">
        <v>1563</v>
      </c>
      <c r="G173" t="s">
        <v>395</v>
      </c>
    </row>
    <row r="174" spans="1:7" hidden="1" x14ac:dyDescent="0.4">
      <c r="A174" s="13" t="s">
        <v>5245</v>
      </c>
      <c r="B174" t="s">
        <v>5246</v>
      </c>
      <c r="C174" t="s">
        <v>1437</v>
      </c>
      <c r="D174" t="s">
        <v>354</v>
      </c>
      <c r="E174" t="s">
        <v>5247</v>
      </c>
      <c r="G174" t="s">
        <v>395</v>
      </c>
    </row>
    <row r="175" spans="1:7" hidden="1" x14ac:dyDescent="0.4">
      <c r="A175" s="13" t="s">
        <v>3193</v>
      </c>
      <c r="B175" t="s">
        <v>3194</v>
      </c>
      <c r="C175" t="s">
        <v>3195</v>
      </c>
      <c r="D175" t="s">
        <v>1921</v>
      </c>
      <c r="E175" t="s">
        <v>3196</v>
      </c>
      <c r="G175" t="s">
        <v>395</v>
      </c>
    </row>
    <row r="176" spans="1:7" hidden="1" x14ac:dyDescent="0.4">
      <c r="A176" s="13" t="s">
        <v>3750</v>
      </c>
      <c r="B176" t="s">
        <v>3751</v>
      </c>
      <c r="C176" t="s">
        <v>2755</v>
      </c>
      <c r="D176" t="s">
        <v>3752</v>
      </c>
      <c r="E176" t="s">
        <v>3753</v>
      </c>
      <c r="F176" t="s">
        <v>3754</v>
      </c>
      <c r="G176" t="s">
        <v>395</v>
      </c>
    </row>
    <row r="177" spans="1:7" hidden="1" x14ac:dyDescent="0.4">
      <c r="A177" s="13" t="s">
        <v>3745</v>
      </c>
      <c r="B177" t="s">
        <v>3746</v>
      </c>
      <c r="C177" t="s">
        <v>833</v>
      </c>
      <c r="D177" t="s">
        <v>1998</v>
      </c>
      <c r="E177" t="s">
        <v>2755</v>
      </c>
      <c r="F177" t="s">
        <v>370</v>
      </c>
      <c r="G177" t="s">
        <v>395</v>
      </c>
    </row>
    <row r="178" spans="1:7" hidden="1" x14ac:dyDescent="0.4">
      <c r="A178" s="13" t="s">
        <v>2852</v>
      </c>
      <c r="B178" t="s">
        <v>2853</v>
      </c>
      <c r="C178" t="s">
        <v>2755</v>
      </c>
      <c r="D178" t="s">
        <v>1190</v>
      </c>
      <c r="E178" t="s">
        <v>2854</v>
      </c>
      <c r="F178" t="s">
        <v>2855</v>
      </c>
      <c r="G178" t="s">
        <v>395</v>
      </c>
    </row>
    <row r="179" spans="1:7" hidden="1" x14ac:dyDescent="0.4">
      <c r="A179" s="13" t="s">
        <v>2787</v>
      </c>
      <c r="B179" t="s">
        <v>2788</v>
      </c>
      <c r="C179" t="s">
        <v>2755</v>
      </c>
      <c r="D179" t="s">
        <v>2789</v>
      </c>
      <c r="E179" t="s">
        <v>155</v>
      </c>
      <c r="G179" t="s">
        <v>395</v>
      </c>
    </row>
    <row r="180" spans="1:7" hidden="1" x14ac:dyDescent="0.4">
      <c r="A180" s="13" t="s">
        <v>8832</v>
      </c>
      <c r="B180" t="s">
        <v>8833</v>
      </c>
      <c r="G180" t="s">
        <v>8805</v>
      </c>
    </row>
    <row r="181" spans="1:7" hidden="1" x14ac:dyDescent="0.4">
      <c r="A181" s="13" t="s">
        <v>5702</v>
      </c>
      <c r="B181" t="s">
        <v>5703</v>
      </c>
      <c r="C181" t="s">
        <v>3867</v>
      </c>
      <c r="D181" t="s">
        <v>70</v>
      </c>
      <c r="E181" t="s">
        <v>178</v>
      </c>
      <c r="G181" t="s">
        <v>395</v>
      </c>
    </row>
    <row r="182" spans="1:7" hidden="1" x14ac:dyDescent="0.4">
      <c r="A182" s="13" t="s">
        <v>2414</v>
      </c>
      <c r="B182" t="s">
        <v>2415</v>
      </c>
      <c r="C182" t="s">
        <v>2416</v>
      </c>
      <c r="D182" t="s">
        <v>956</v>
      </c>
      <c r="E182" t="s">
        <v>2417</v>
      </c>
      <c r="G182" t="s">
        <v>395</v>
      </c>
    </row>
    <row r="183" spans="1:7" hidden="1" x14ac:dyDescent="0.4">
      <c r="A183" s="13" t="s">
        <v>1646</v>
      </c>
      <c r="B183" t="s">
        <v>1647</v>
      </c>
      <c r="C183" t="s">
        <v>375</v>
      </c>
      <c r="D183" t="s">
        <v>1648</v>
      </c>
      <c r="E183" t="s">
        <v>411</v>
      </c>
      <c r="F183" t="s">
        <v>1649</v>
      </c>
      <c r="G183" t="s">
        <v>395</v>
      </c>
    </row>
    <row r="184" spans="1:7" hidden="1" x14ac:dyDescent="0.4">
      <c r="A184" s="13" t="s">
        <v>3042</v>
      </c>
      <c r="B184" t="s">
        <v>3043</v>
      </c>
      <c r="C184" t="s">
        <v>3044</v>
      </c>
      <c r="E184" t="s">
        <v>3045</v>
      </c>
      <c r="F184" t="s">
        <v>3046</v>
      </c>
      <c r="G184" t="s">
        <v>395</v>
      </c>
    </row>
    <row r="185" spans="1:7" hidden="1" x14ac:dyDescent="0.4">
      <c r="A185" s="13" t="s">
        <v>2658</v>
      </c>
      <c r="B185" t="s">
        <v>2659</v>
      </c>
      <c r="C185" t="s">
        <v>2560</v>
      </c>
      <c r="D185" t="s">
        <v>2660</v>
      </c>
      <c r="E185" t="s">
        <v>2661</v>
      </c>
      <c r="F185" t="s">
        <v>2662</v>
      </c>
      <c r="G185" t="s">
        <v>395</v>
      </c>
    </row>
    <row r="186" spans="1:7" hidden="1" x14ac:dyDescent="0.4">
      <c r="A186" s="13" t="s">
        <v>6637</v>
      </c>
      <c r="B186" t="s">
        <v>6638</v>
      </c>
      <c r="C186" t="s">
        <v>801</v>
      </c>
      <c r="D186" t="s">
        <v>369</v>
      </c>
      <c r="E186" t="s">
        <v>1739</v>
      </c>
      <c r="F186" t="s">
        <v>4452</v>
      </c>
      <c r="G186" t="s">
        <v>395</v>
      </c>
    </row>
    <row r="187" spans="1:7" hidden="1" x14ac:dyDescent="0.4">
      <c r="A187" s="13" t="s">
        <v>6945</v>
      </c>
      <c r="B187" t="s">
        <v>6946</v>
      </c>
      <c r="G187" t="s">
        <v>395</v>
      </c>
    </row>
    <row r="188" spans="1:7" hidden="1" x14ac:dyDescent="0.4">
      <c r="A188" s="13" t="s">
        <v>5646</v>
      </c>
      <c r="B188" t="s">
        <v>5647</v>
      </c>
      <c r="C188" t="s">
        <v>5648</v>
      </c>
      <c r="D188" t="s">
        <v>5104</v>
      </c>
      <c r="E188" t="s">
        <v>3919</v>
      </c>
      <c r="G188" t="s">
        <v>395</v>
      </c>
    </row>
    <row r="189" spans="1:7" hidden="1" x14ac:dyDescent="0.4">
      <c r="A189" s="13" t="s">
        <v>2202</v>
      </c>
      <c r="B189" t="s">
        <v>2203</v>
      </c>
      <c r="C189" t="s">
        <v>2204</v>
      </c>
      <c r="D189" t="s">
        <v>2205</v>
      </c>
      <c r="E189" t="s">
        <v>2206</v>
      </c>
      <c r="F189" t="s">
        <v>2185</v>
      </c>
      <c r="G189" t="s">
        <v>395</v>
      </c>
    </row>
    <row r="190" spans="1:7" hidden="1" x14ac:dyDescent="0.4">
      <c r="A190" s="13" t="s">
        <v>4962</v>
      </c>
      <c r="B190" t="s">
        <v>4963</v>
      </c>
      <c r="C190" t="s">
        <v>2204</v>
      </c>
      <c r="D190" t="s">
        <v>323</v>
      </c>
      <c r="E190" t="s">
        <v>1204</v>
      </c>
      <c r="F190" t="s">
        <v>341</v>
      </c>
      <c r="G190" t="s">
        <v>395</v>
      </c>
    </row>
    <row r="191" spans="1:7" hidden="1" x14ac:dyDescent="0.4">
      <c r="A191" s="13" t="s">
        <v>2802</v>
      </c>
      <c r="B191" t="s">
        <v>2803</v>
      </c>
      <c r="C191" t="s">
        <v>2804</v>
      </c>
      <c r="D191" t="s">
        <v>1373</v>
      </c>
      <c r="E191" t="s">
        <v>1666</v>
      </c>
      <c r="F191" t="s">
        <v>968</v>
      </c>
      <c r="G191" t="s">
        <v>395</v>
      </c>
    </row>
    <row r="192" spans="1:7" hidden="1" x14ac:dyDescent="0.4">
      <c r="A192" s="13" t="s">
        <v>8720</v>
      </c>
      <c r="B192" t="s">
        <v>8721</v>
      </c>
      <c r="G192" t="s">
        <v>395</v>
      </c>
    </row>
    <row r="193" spans="1:7" hidden="1" x14ac:dyDescent="0.4">
      <c r="A193" s="13" t="s">
        <v>6447</v>
      </c>
      <c r="B193" t="s">
        <v>6448</v>
      </c>
      <c r="C193" t="s">
        <v>6449</v>
      </c>
      <c r="D193" t="s">
        <v>6450</v>
      </c>
      <c r="E193" t="s">
        <v>4122</v>
      </c>
      <c r="F193" t="s">
        <v>6451</v>
      </c>
      <c r="G193" t="s">
        <v>395</v>
      </c>
    </row>
    <row r="194" spans="1:7" hidden="1" x14ac:dyDescent="0.4">
      <c r="A194" s="13" t="s">
        <v>8345</v>
      </c>
      <c r="B194" t="s">
        <v>8346</v>
      </c>
      <c r="G194" t="s">
        <v>395</v>
      </c>
    </row>
    <row r="195" spans="1:7" hidden="1" x14ac:dyDescent="0.4">
      <c r="A195" s="13" t="s">
        <v>2324</v>
      </c>
      <c r="B195" t="s">
        <v>2325</v>
      </c>
      <c r="C195" t="s">
        <v>2326</v>
      </c>
      <c r="D195" t="s">
        <v>2327</v>
      </c>
      <c r="E195" t="s">
        <v>296</v>
      </c>
      <c r="F195" t="s">
        <v>419</v>
      </c>
      <c r="G195" t="s">
        <v>395</v>
      </c>
    </row>
    <row r="196" spans="1:7" hidden="1" x14ac:dyDescent="0.4">
      <c r="A196" s="13" t="s">
        <v>8630</v>
      </c>
      <c r="B196" t="s">
        <v>8631</v>
      </c>
      <c r="G196" t="s">
        <v>395</v>
      </c>
    </row>
    <row r="197" spans="1:7" hidden="1" x14ac:dyDescent="0.4">
      <c r="A197" s="13" t="s">
        <v>348</v>
      </c>
      <c r="B197" t="s">
        <v>349</v>
      </c>
      <c r="G197" t="s">
        <v>72</v>
      </c>
    </row>
    <row r="198" spans="1:7" hidden="1" x14ac:dyDescent="0.4">
      <c r="A198" s="13" t="s">
        <v>3926</v>
      </c>
      <c r="B198" t="s">
        <v>3927</v>
      </c>
      <c r="G198" t="s">
        <v>395</v>
      </c>
    </row>
    <row r="199" spans="1:7" hidden="1" x14ac:dyDescent="0.4">
      <c r="A199" s="13" t="s">
        <v>6523</v>
      </c>
      <c r="B199" t="s">
        <v>6524</v>
      </c>
      <c r="C199" t="s">
        <v>6525</v>
      </c>
      <c r="D199" t="s">
        <v>6526</v>
      </c>
      <c r="E199" t="s">
        <v>1353</v>
      </c>
      <c r="F199" t="s">
        <v>4583</v>
      </c>
      <c r="G199" t="s">
        <v>395</v>
      </c>
    </row>
    <row r="200" spans="1:7" hidden="1" x14ac:dyDescent="0.4">
      <c r="A200" s="13" t="s">
        <v>2622</v>
      </c>
      <c r="B200" t="s">
        <v>2623</v>
      </c>
      <c r="C200" t="s">
        <v>2624</v>
      </c>
      <c r="D200" t="s">
        <v>2625</v>
      </c>
      <c r="E200" t="s">
        <v>1021</v>
      </c>
      <c r="F200" t="s">
        <v>1563</v>
      </c>
      <c r="G200" t="s">
        <v>395</v>
      </c>
    </row>
    <row r="201" spans="1:7" hidden="1" x14ac:dyDescent="0.4">
      <c r="A201" s="13" t="s">
        <v>7073</v>
      </c>
      <c r="B201" t="s">
        <v>7074</v>
      </c>
      <c r="C201" t="s">
        <v>7075</v>
      </c>
      <c r="D201" t="s">
        <v>7076</v>
      </c>
      <c r="E201" t="s">
        <v>7077</v>
      </c>
      <c r="F201" t="s">
        <v>731</v>
      </c>
      <c r="G201" t="s">
        <v>395</v>
      </c>
    </row>
    <row r="202" spans="1:7" hidden="1" x14ac:dyDescent="0.4">
      <c r="A202" s="13" t="s">
        <v>7353</v>
      </c>
      <c r="B202" t="s">
        <v>7354</v>
      </c>
      <c r="C202" t="s">
        <v>7355</v>
      </c>
      <c r="D202" t="s">
        <v>2811</v>
      </c>
      <c r="E202" t="s">
        <v>833</v>
      </c>
      <c r="F202" t="s">
        <v>2863</v>
      </c>
      <c r="G202" t="s">
        <v>395</v>
      </c>
    </row>
    <row r="203" spans="1:7" hidden="1" x14ac:dyDescent="0.4">
      <c r="A203" s="13" t="s">
        <v>863</v>
      </c>
      <c r="B203" t="s">
        <v>864</v>
      </c>
      <c r="C203" t="s">
        <v>865</v>
      </c>
      <c r="D203" t="s">
        <v>866</v>
      </c>
      <c r="E203" t="s">
        <v>867</v>
      </c>
      <c r="G203" t="s">
        <v>395</v>
      </c>
    </row>
    <row r="204" spans="1:7" hidden="1" x14ac:dyDescent="0.4">
      <c r="A204" s="13" t="s">
        <v>3425</v>
      </c>
      <c r="B204" t="s">
        <v>3426</v>
      </c>
      <c r="C204" t="s">
        <v>3427</v>
      </c>
      <c r="D204" t="s">
        <v>3428</v>
      </c>
      <c r="E204" t="s">
        <v>3429</v>
      </c>
      <c r="G204" t="s">
        <v>395</v>
      </c>
    </row>
    <row r="205" spans="1:7" hidden="1" x14ac:dyDescent="0.4">
      <c r="A205" s="13" t="s">
        <v>3430</v>
      </c>
      <c r="B205" t="s">
        <v>3431</v>
      </c>
      <c r="C205" t="s">
        <v>3427</v>
      </c>
      <c r="D205" t="s">
        <v>3428</v>
      </c>
      <c r="E205" t="s">
        <v>489</v>
      </c>
      <c r="F205" t="s">
        <v>3432</v>
      </c>
      <c r="G205" t="s">
        <v>395</v>
      </c>
    </row>
    <row r="206" spans="1:7" hidden="1" x14ac:dyDescent="0.4">
      <c r="A206" s="13" t="s">
        <v>7045</v>
      </c>
      <c r="B206" t="s">
        <v>7046</v>
      </c>
      <c r="C206" t="s">
        <v>3427</v>
      </c>
      <c r="D206" t="s">
        <v>5251</v>
      </c>
      <c r="E206" t="s">
        <v>7047</v>
      </c>
      <c r="G206" t="s">
        <v>395</v>
      </c>
    </row>
    <row r="207" spans="1:7" hidden="1" x14ac:dyDescent="0.4">
      <c r="A207" s="13" t="s">
        <v>5286</v>
      </c>
      <c r="B207" t="s">
        <v>5287</v>
      </c>
      <c r="C207" t="s">
        <v>5288</v>
      </c>
      <c r="E207" t="s">
        <v>217</v>
      </c>
      <c r="F207" t="s">
        <v>1273</v>
      </c>
      <c r="G207" t="s">
        <v>395</v>
      </c>
    </row>
    <row r="208" spans="1:7" hidden="1" x14ac:dyDescent="0.4">
      <c r="A208" s="13" t="s">
        <v>5205</v>
      </c>
      <c r="B208" t="s">
        <v>5206</v>
      </c>
      <c r="C208" t="s">
        <v>217</v>
      </c>
      <c r="D208" t="s">
        <v>5207</v>
      </c>
      <c r="E208" t="s">
        <v>5208</v>
      </c>
      <c r="F208" t="s">
        <v>1199</v>
      </c>
      <c r="G208" t="s">
        <v>395</v>
      </c>
    </row>
    <row r="209" spans="1:7" hidden="1" x14ac:dyDescent="0.4">
      <c r="A209" s="13" t="s">
        <v>3200</v>
      </c>
      <c r="B209" t="s">
        <v>3201</v>
      </c>
      <c r="C209" t="s">
        <v>217</v>
      </c>
      <c r="D209" t="s">
        <v>144</v>
      </c>
      <c r="E209" t="s">
        <v>2748</v>
      </c>
      <c r="F209" t="s">
        <v>322</v>
      </c>
      <c r="G209" t="s">
        <v>395</v>
      </c>
    </row>
    <row r="210" spans="1:7" hidden="1" x14ac:dyDescent="0.4">
      <c r="A210" s="13" t="s">
        <v>8642</v>
      </c>
      <c r="B210" t="s">
        <v>8643</v>
      </c>
      <c r="G210" t="s">
        <v>395</v>
      </c>
    </row>
    <row r="211" spans="1:7" hidden="1" x14ac:dyDescent="0.4">
      <c r="A211" s="13" t="s">
        <v>8678</v>
      </c>
      <c r="B211" t="s">
        <v>8679</v>
      </c>
      <c r="G211" t="s">
        <v>395</v>
      </c>
    </row>
    <row r="212" spans="1:7" hidden="1" x14ac:dyDescent="0.4">
      <c r="A212" s="13" t="s">
        <v>3582</v>
      </c>
      <c r="B212" t="s">
        <v>3583</v>
      </c>
      <c r="C212" t="s">
        <v>979</v>
      </c>
      <c r="D212" t="s">
        <v>3584</v>
      </c>
      <c r="E212" t="s">
        <v>1739</v>
      </c>
      <c r="G212" t="s">
        <v>395</v>
      </c>
    </row>
    <row r="213" spans="1:7" hidden="1" x14ac:dyDescent="0.4">
      <c r="A213" s="13" t="s">
        <v>7865</v>
      </c>
      <c r="B213" t="s">
        <v>7866</v>
      </c>
      <c r="G213" t="s">
        <v>395</v>
      </c>
    </row>
    <row r="214" spans="1:7" hidden="1" x14ac:dyDescent="0.4">
      <c r="A214" s="13" t="s">
        <v>8347</v>
      </c>
      <c r="B214" t="s">
        <v>8348</v>
      </c>
      <c r="G214" t="s">
        <v>395</v>
      </c>
    </row>
    <row r="215" spans="1:7" hidden="1" x14ac:dyDescent="0.4">
      <c r="A215" s="13" t="s">
        <v>8315</v>
      </c>
      <c r="B215" t="s">
        <v>8316</v>
      </c>
      <c r="G215" t="s">
        <v>395</v>
      </c>
    </row>
    <row r="216" spans="1:7" hidden="1" x14ac:dyDescent="0.4">
      <c r="A216" s="13" t="s">
        <v>8782</v>
      </c>
      <c r="B216" t="s">
        <v>8316</v>
      </c>
      <c r="G216" t="s">
        <v>395</v>
      </c>
    </row>
    <row r="217" spans="1:7" hidden="1" x14ac:dyDescent="0.4">
      <c r="A217" s="13" t="s">
        <v>8787</v>
      </c>
      <c r="B217" t="s">
        <v>8316</v>
      </c>
      <c r="G217" t="s">
        <v>395</v>
      </c>
    </row>
    <row r="218" spans="1:7" hidden="1" x14ac:dyDescent="0.4">
      <c r="A218" s="13" t="s">
        <v>8780</v>
      </c>
      <c r="B218" t="s">
        <v>8781</v>
      </c>
      <c r="G218" t="s">
        <v>395</v>
      </c>
    </row>
    <row r="219" spans="1:7" hidden="1" x14ac:dyDescent="0.4">
      <c r="A219" s="13" t="s">
        <v>7947</v>
      </c>
      <c r="B219" t="s">
        <v>7948</v>
      </c>
      <c r="G219" t="s">
        <v>395</v>
      </c>
    </row>
    <row r="220" spans="1:7" hidden="1" x14ac:dyDescent="0.4">
      <c r="A220" s="13" t="s">
        <v>7831</v>
      </c>
      <c r="B220" t="s">
        <v>7832</v>
      </c>
      <c r="G220" t="s">
        <v>395</v>
      </c>
    </row>
    <row r="221" spans="1:7" hidden="1" x14ac:dyDescent="0.4">
      <c r="A221" s="13" t="s">
        <v>1727</v>
      </c>
      <c r="B221" t="s">
        <v>1728</v>
      </c>
      <c r="C221" t="s">
        <v>1729</v>
      </c>
      <c r="D221" t="s">
        <v>955</v>
      </c>
      <c r="E221" t="s">
        <v>1730</v>
      </c>
      <c r="F221" t="s">
        <v>1204</v>
      </c>
      <c r="G221" t="s">
        <v>395</v>
      </c>
    </row>
    <row r="222" spans="1:7" hidden="1" x14ac:dyDescent="0.4">
      <c r="A222" s="13" t="s">
        <v>8301</v>
      </c>
      <c r="B222" t="s">
        <v>8302</v>
      </c>
      <c r="G222" t="s">
        <v>395</v>
      </c>
    </row>
    <row r="223" spans="1:7" hidden="1" x14ac:dyDescent="0.4">
      <c r="A223" s="13" t="s">
        <v>3072</v>
      </c>
      <c r="B223" t="s">
        <v>3073</v>
      </c>
      <c r="C223" t="s">
        <v>1921</v>
      </c>
      <c r="D223" t="s">
        <v>3074</v>
      </c>
      <c r="E223" t="s">
        <v>1805</v>
      </c>
      <c r="G223" t="s">
        <v>395</v>
      </c>
    </row>
    <row r="224" spans="1:7" hidden="1" x14ac:dyDescent="0.4">
      <c r="A224" s="13" t="s">
        <v>2947</v>
      </c>
      <c r="B224" t="s">
        <v>2948</v>
      </c>
      <c r="C224" t="s">
        <v>1921</v>
      </c>
      <c r="D224" t="s">
        <v>1409</v>
      </c>
      <c r="E224" t="s">
        <v>833</v>
      </c>
      <c r="F224" t="s">
        <v>549</v>
      </c>
      <c r="G224" t="s">
        <v>395</v>
      </c>
    </row>
    <row r="225" spans="1:7" hidden="1" x14ac:dyDescent="0.4">
      <c r="A225" s="13" t="s">
        <v>7328</v>
      </c>
      <c r="B225" t="s">
        <v>7329</v>
      </c>
      <c r="C225" t="s">
        <v>1851</v>
      </c>
      <c r="D225" t="s">
        <v>7330</v>
      </c>
      <c r="E225" t="s">
        <v>80</v>
      </c>
      <c r="F225" t="s">
        <v>4114</v>
      </c>
      <c r="G225" t="s">
        <v>395</v>
      </c>
    </row>
    <row r="226" spans="1:7" hidden="1" x14ac:dyDescent="0.4">
      <c r="A226" s="13" t="s">
        <v>6189</v>
      </c>
      <c r="B226" t="s">
        <v>6190</v>
      </c>
      <c r="C226" t="s">
        <v>6191</v>
      </c>
      <c r="D226" t="s">
        <v>70</v>
      </c>
      <c r="E226" t="s">
        <v>6192</v>
      </c>
      <c r="F226" t="s">
        <v>1511</v>
      </c>
      <c r="G226" t="s">
        <v>395</v>
      </c>
    </row>
    <row r="227" spans="1:7" hidden="1" x14ac:dyDescent="0.4">
      <c r="A227" s="13" t="s">
        <v>2542</v>
      </c>
      <c r="B227" t="s">
        <v>2543</v>
      </c>
      <c r="C227" t="s">
        <v>2544</v>
      </c>
      <c r="D227" t="s">
        <v>2545</v>
      </c>
      <c r="E227" t="s">
        <v>695</v>
      </c>
      <c r="F227" t="s">
        <v>1441</v>
      </c>
      <c r="G227" t="s">
        <v>395</v>
      </c>
    </row>
    <row r="228" spans="1:7" hidden="1" x14ac:dyDescent="0.4">
      <c r="A228" s="13" t="s">
        <v>7987</v>
      </c>
      <c r="B228" t="s">
        <v>7988</v>
      </c>
      <c r="G228" t="s">
        <v>395</v>
      </c>
    </row>
    <row r="229" spans="1:7" hidden="1" x14ac:dyDescent="0.4">
      <c r="A229" s="13" t="s">
        <v>1531</v>
      </c>
      <c r="B229" t="s">
        <v>1532</v>
      </c>
      <c r="C229" t="s">
        <v>1533</v>
      </c>
      <c r="D229" t="s">
        <v>223</v>
      </c>
      <c r="E229" t="s">
        <v>1534</v>
      </c>
      <c r="F229" t="s">
        <v>1535</v>
      </c>
      <c r="G229" t="s">
        <v>395</v>
      </c>
    </row>
    <row r="230" spans="1:7" hidden="1" x14ac:dyDescent="0.4">
      <c r="A230" s="13" t="s">
        <v>7977</v>
      </c>
      <c r="B230" t="s">
        <v>7978</v>
      </c>
      <c r="G230" t="s">
        <v>395</v>
      </c>
    </row>
    <row r="231" spans="1:7" hidden="1" x14ac:dyDescent="0.4">
      <c r="A231" s="13" t="s">
        <v>794</v>
      </c>
      <c r="B231" t="s">
        <v>795</v>
      </c>
      <c r="C231" t="s">
        <v>796</v>
      </c>
      <c r="D231" t="s">
        <v>797</v>
      </c>
      <c r="E231" t="s">
        <v>798</v>
      </c>
      <c r="G231" t="s">
        <v>395</v>
      </c>
    </row>
    <row r="232" spans="1:7" hidden="1" x14ac:dyDescent="0.4">
      <c r="A232" s="13" t="s">
        <v>4475</v>
      </c>
      <c r="B232" t="s">
        <v>4476</v>
      </c>
      <c r="C232" t="s">
        <v>2025</v>
      </c>
      <c r="D232" t="s">
        <v>70</v>
      </c>
      <c r="E232" t="s">
        <v>4477</v>
      </c>
      <c r="F232" t="s">
        <v>155</v>
      </c>
      <c r="G232" t="s">
        <v>395</v>
      </c>
    </row>
    <row r="233" spans="1:7" hidden="1" x14ac:dyDescent="0.4">
      <c r="A233" s="13" t="s">
        <v>4874</v>
      </c>
      <c r="B233" t="s">
        <v>4875</v>
      </c>
      <c r="C233" t="s">
        <v>4876</v>
      </c>
      <c r="D233" t="s">
        <v>4877</v>
      </c>
      <c r="E233" t="s">
        <v>1021</v>
      </c>
      <c r="F233" t="s">
        <v>890</v>
      </c>
      <c r="G233" t="s">
        <v>395</v>
      </c>
    </row>
    <row r="234" spans="1:7" hidden="1" x14ac:dyDescent="0.4">
      <c r="A234" s="13" t="s">
        <v>7529</v>
      </c>
      <c r="B234" t="s">
        <v>7530</v>
      </c>
      <c r="C234" t="s">
        <v>7531</v>
      </c>
      <c r="D234" t="s">
        <v>7532</v>
      </c>
      <c r="E234" t="s">
        <v>436</v>
      </c>
      <c r="G234" t="s">
        <v>395</v>
      </c>
    </row>
    <row r="235" spans="1:7" hidden="1" x14ac:dyDescent="0.4">
      <c r="A235" s="13" t="s">
        <v>7499</v>
      </c>
      <c r="B235" t="s">
        <v>7500</v>
      </c>
      <c r="C235" t="s">
        <v>7501</v>
      </c>
      <c r="E235" t="s">
        <v>7502</v>
      </c>
      <c r="F235" t="s">
        <v>3833</v>
      </c>
      <c r="G235" t="s">
        <v>395</v>
      </c>
    </row>
    <row r="236" spans="1:7" hidden="1" x14ac:dyDescent="0.4">
      <c r="A236" s="13" t="s">
        <v>3331</v>
      </c>
      <c r="B236" t="s">
        <v>3332</v>
      </c>
      <c r="C236" t="s">
        <v>2205</v>
      </c>
      <c r="D236" t="s">
        <v>3333</v>
      </c>
      <c r="E236" t="s">
        <v>2771</v>
      </c>
      <c r="G236" t="s">
        <v>395</v>
      </c>
    </row>
    <row r="237" spans="1:7" hidden="1" x14ac:dyDescent="0.4">
      <c r="A237" s="13" t="s">
        <v>4726</v>
      </c>
      <c r="B237" t="s">
        <v>4727</v>
      </c>
      <c r="C237" t="s">
        <v>4728</v>
      </c>
      <c r="D237" t="s">
        <v>4729</v>
      </c>
      <c r="E237" t="s">
        <v>4730</v>
      </c>
      <c r="G237" t="s">
        <v>395</v>
      </c>
    </row>
    <row r="238" spans="1:7" hidden="1" x14ac:dyDescent="0.4">
      <c r="A238" s="13" t="s">
        <v>2418</v>
      </c>
      <c r="B238" t="s">
        <v>2419</v>
      </c>
      <c r="C238" t="s">
        <v>2420</v>
      </c>
      <c r="D238" t="s">
        <v>1300</v>
      </c>
      <c r="E238" t="s">
        <v>2421</v>
      </c>
      <c r="F238" t="s">
        <v>2422</v>
      </c>
      <c r="G238" t="s">
        <v>395</v>
      </c>
    </row>
    <row r="239" spans="1:7" hidden="1" x14ac:dyDescent="0.4">
      <c r="A239" s="13" t="s">
        <v>6371</v>
      </c>
      <c r="B239" t="s">
        <v>6372</v>
      </c>
      <c r="C239" t="s">
        <v>2420</v>
      </c>
      <c r="D239" t="s">
        <v>2453</v>
      </c>
      <c r="E239" t="s">
        <v>880</v>
      </c>
      <c r="F239" t="s">
        <v>1353</v>
      </c>
      <c r="G239" t="s">
        <v>395</v>
      </c>
    </row>
    <row r="240" spans="1:7" hidden="1" x14ac:dyDescent="0.4">
      <c r="A240" s="13" t="s">
        <v>7737</v>
      </c>
      <c r="B240" t="s">
        <v>7738</v>
      </c>
      <c r="G240" t="s">
        <v>395</v>
      </c>
    </row>
    <row r="241" spans="1:7" hidden="1" x14ac:dyDescent="0.4">
      <c r="A241" s="13" t="s">
        <v>7727</v>
      </c>
      <c r="B241" t="s">
        <v>7728</v>
      </c>
      <c r="G241" t="s">
        <v>395</v>
      </c>
    </row>
    <row r="242" spans="1:7" hidden="1" x14ac:dyDescent="0.4">
      <c r="A242" s="13" t="s">
        <v>7731</v>
      </c>
      <c r="B242" t="s">
        <v>7732</v>
      </c>
      <c r="G242" t="s">
        <v>395</v>
      </c>
    </row>
    <row r="243" spans="1:7" hidden="1" x14ac:dyDescent="0.4">
      <c r="A243" s="13" t="s">
        <v>6682</v>
      </c>
      <c r="B243" t="s">
        <v>6683</v>
      </c>
      <c r="C243" t="s">
        <v>1534</v>
      </c>
      <c r="E243" t="s">
        <v>3685</v>
      </c>
      <c r="F243" t="s">
        <v>455</v>
      </c>
      <c r="G243" t="s">
        <v>395</v>
      </c>
    </row>
    <row r="244" spans="1:7" hidden="1" x14ac:dyDescent="0.4">
      <c r="A244" s="13" t="s">
        <v>5533</v>
      </c>
      <c r="B244" t="s">
        <v>5534</v>
      </c>
      <c r="C244" t="s">
        <v>935</v>
      </c>
      <c r="E244" t="s">
        <v>3685</v>
      </c>
      <c r="F244" t="s">
        <v>455</v>
      </c>
      <c r="G244" t="s">
        <v>395</v>
      </c>
    </row>
    <row r="245" spans="1:7" hidden="1" x14ac:dyDescent="0.4">
      <c r="A245" s="13" t="s">
        <v>3683</v>
      </c>
      <c r="B245" t="s">
        <v>3684</v>
      </c>
      <c r="C245" t="s">
        <v>3685</v>
      </c>
      <c r="D245" t="s">
        <v>144</v>
      </c>
      <c r="E245" t="s">
        <v>240</v>
      </c>
      <c r="G245" t="s">
        <v>395</v>
      </c>
    </row>
    <row r="246" spans="1:7" hidden="1" x14ac:dyDescent="0.4">
      <c r="A246" s="13" t="s">
        <v>1163</v>
      </c>
      <c r="B246" t="s">
        <v>1164</v>
      </c>
      <c r="C246" t="s">
        <v>1165</v>
      </c>
      <c r="D246" t="s">
        <v>1166</v>
      </c>
      <c r="E246" t="s">
        <v>1167</v>
      </c>
      <c r="G246" t="s">
        <v>395</v>
      </c>
    </row>
    <row r="247" spans="1:7" hidden="1" x14ac:dyDescent="0.4">
      <c r="A247" s="13" t="s">
        <v>5962</v>
      </c>
      <c r="B247" t="s">
        <v>5963</v>
      </c>
      <c r="C247" t="s">
        <v>360</v>
      </c>
      <c r="D247" t="s">
        <v>3213</v>
      </c>
      <c r="E247" t="s">
        <v>4640</v>
      </c>
      <c r="F247" t="s">
        <v>5854</v>
      </c>
      <c r="G247" t="s">
        <v>395</v>
      </c>
    </row>
    <row r="248" spans="1:7" hidden="1" x14ac:dyDescent="0.4">
      <c r="A248" s="13" t="s">
        <v>6001</v>
      </c>
      <c r="B248" t="s">
        <v>6002</v>
      </c>
      <c r="C248" t="s">
        <v>63</v>
      </c>
      <c r="D248" t="s">
        <v>2135</v>
      </c>
      <c r="E248" t="s">
        <v>6003</v>
      </c>
      <c r="G248" t="s">
        <v>395</v>
      </c>
    </row>
    <row r="249" spans="1:7" hidden="1" x14ac:dyDescent="0.4">
      <c r="A249" s="13" t="s">
        <v>60</v>
      </c>
      <c r="B249" t="s">
        <v>61</v>
      </c>
      <c r="C249" t="s">
        <v>62</v>
      </c>
      <c r="E249" t="s">
        <v>63</v>
      </c>
      <c r="F249" t="s">
        <v>64</v>
      </c>
      <c r="G249" t="s">
        <v>65</v>
      </c>
    </row>
    <row r="250" spans="1:7" hidden="1" x14ac:dyDescent="0.4">
      <c r="A250" s="13" t="s">
        <v>5311</v>
      </c>
      <c r="B250" t="s">
        <v>5312</v>
      </c>
      <c r="C250" t="s">
        <v>63</v>
      </c>
      <c r="D250" t="s">
        <v>1991</v>
      </c>
      <c r="E250" t="s">
        <v>464</v>
      </c>
      <c r="F250" t="s">
        <v>5313</v>
      </c>
      <c r="G250" t="s">
        <v>395</v>
      </c>
    </row>
    <row r="251" spans="1:7" hidden="1" x14ac:dyDescent="0.4">
      <c r="A251" s="13" t="s">
        <v>6609</v>
      </c>
      <c r="B251" t="s">
        <v>6610</v>
      </c>
      <c r="C251" t="s">
        <v>63</v>
      </c>
      <c r="D251" t="s">
        <v>4845</v>
      </c>
      <c r="E251" t="s">
        <v>6611</v>
      </c>
      <c r="F251" t="s">
        <v>411</v>
      </c>
      <c r="G251" t="s">
        <v>395</v>
      </c>
    </row>
    <row r="252" spans="1:7" hidden="1" x14ac:dyDescent="0.4">
      <c r="A252" s="13" t="s">
        <v>2448</v>
      </c>
      <c r="B252" t="s">
        <v>2449</v>
      </c>
      <c r="C252" t="s">
        <v>1848</v>
      </c>
      <c r="E252" t="s">
        <v>2450</v>
      </c>
      <c r="F252" t="s">
        <v>438</v>
      </c>
      <c r="G252" t="s">
        <v>395</v>
      </c>
    </row>
    <row r="253" spans="1:7" hidden="1" x14ac:dyDescent="0.4">
      <c r="A253" s="13" t="s">
        <v>5847</v>
      </c>
      <c r="B253" t="s">
        <v>5848</v>
      </c>
      <c r="C253" t="s">
        <v>2450</v>
      </c>
      <c r="D253" t="s">
        <v>1750</v>
      </c>
      <c r="E253" t="s">
        <v>2159</v>
      </c>
      <c r="G253" t="s">
        <v>395</v>
      </c>
    </row>
    <row r="254" spans="1:7" hidden="1" x14ac:dyDescent="0.4">
      <c r="A254" s="13" t="s">
        <v>4966</v>
      </c>
      <c r="B254" t="s">
        <v>4967</v>
      </c>
      <c r="C254" t="s">
        <v>4968</v>
      </c>
      <c r="D254" t="s">
        <v>4969</v>
      </c>
      <c r="E254" t="s">
        <v>3738</v>
      </c>
      <c r="F254" t="s">
        <v>4970</v>
      </c>
      <c r="G254" t="s">
        <v>395</v>
      </c>
    </row>
    <row r="255" spans="1:7" hidden="1" x14ac:dyDescent="0.4">
      <c r="A255" s="13" t="s">
        <v>6386</v>
      </c>
      <c r="B255" t="s">
        <v>6387</v>
      </c>
      <c r="C255" t="s">
        <v>1217</v>
      </c>
      <c r="D255" t="s">
        <v>463</v>
      </c>
      <c r="E255" t="s">
        <v>296</v>
      </c>
      <c r="F255" t="s">
        <v>649</v>
      </c>
      <c r="G255" t="s">
        <v>395</v>
      </c>
    </row>
    <row r="256" spans="1:7" hidden="1" x14ac:dyDescent="0.4">
      <c r="A256" s="13" t="s">
        <v>2772</v>
      </c>
      <c r="B256" t="s">
        <v>2773</v>
      </c>
      <c r="C256" t="s">
        <v>1217</v>
      </c>
      <c r="D256" t="s">
        <v>463</v>
      </c>
      <c r="E256" t="s">
        <v>2774</v>
      </c>
      <c r="F256" t="s">
        <v>2775</v>
      </c>
      <c r="G256" t="s">
        <v>395</v>
      </c>
    </row>
    <row r="257" spans="1:7" hidden="1" x14ac:dyDescent="0.4">
      <c r="A257" s="13" t="s">
        <v>7435</v>
      </c>
      <c r="B257" t="s">
        <v>7436</v>
      </c>
      <c r="C257" t="s">
        <v>3292</v>
      </c>
      <c r="D257" t="s">
        <v>7437</v>
      </c>
      <c r="E257" t="s">
        <v>2984</v>
      </c>
      <c r="G257" t="s">
        <v>395</v>
      </c>
    </row>
    <row r="258" spans="1:7" hidden="1" x14ac:dyDescent="0.4">
      <c r="A258" s="13" t="s">
        <v>1249</v>
      </c>
      <c r="B258" t="s">
        <v>1250</v>
      </c>
      <c r="C258" t="s">
        <v>1251</v>
      </c>
      <c r="D258" t="s">
        <v>447</v>
      </c>
      <c r="E258" t="s">
        <v>1252</v>
      </c>
      <c r="F258" t="s">
        <v>833</v>
      </c>
      <c r="G258" t="s">
        <v>395</v>
      </c>
    </row>
    <row r="259" spans="1:7" hidden="1" x14ac:dyDescent="0.4">
      <c r="A259" s="13" t="s">
        <v>8075</v>
      </c>
      <c r="B259" t="s">
        <v>8076</v>
      </c>
      <c r="G259" t="s">
        <v>395</v>
      </c>
    </row>
    <row r="260" spans="1:7" hidden="1" x14ac:dyDescent="0.4">
      <c r="A260" s="13" t="s">
        <v>2584</v>
      </c>
      <c r="B260" t="s">
        <v>2585</v>
      </c>
      <c r="C260" t="s">
        <v>2586</v>
      </c>
      <c r="D260" t="s">
        <v>2587</v>
      </c>
      <c r="E260" t="s">
        <v>1021</v>
      </c>
      <c r="F260" t="s">
        <v>781</v>
      </c>
      <c r="G260" t="s">
        <v>395</v>
      </c>
    </row>
    <row r="261" spans="1:7" hidden="1" x14ac:dyDescent="0.4">
      <c r="A261" s="13" t="s">
        <v>5199</v>
      </c>
      <c r="B261" t="s">
        <v>5200</v>
      </c>
      <c r="C261" t="s">
        <v>5201</v>
      </c>
      <c r="D261" t="s">
        <v>884</v>
      </c>
      <c r="E261" t="s">
        <v>357</v>
      </c>
      <c r="F261" t="s">
        <v>649</v>
      </c>
      <c r="G261" t="s">
        <v>395</v>
      </c>
    </row>
    <row r="262" spans="1:7" hidden="1" x14ac:dyDescent="0.4">
      <c r="A262" s="13" t="s">
        <v>3914</v>
      </c>
      <c r="B262" t="s">
        <v>3915</v>
      </c>
      <c r="C262" t="s">
        <v>3916</v>
      </c>
      <c r="D262" t="s">
        <v>1434</v>
      </c>
      <c r="E262" t="s">
        <v>1526</v>
      </c>
      <c r="G262" t="s">
        <v>395</v>
      </c>
    </row>
    <row r="263" spans="1:7" hidden="1" x14ac:dyDescent="0.4">
      <c r="A263" s="13" t="s">
        <v>7933</v>
      </c>
      <c r="B263" t="s">
        <v>7934</v>
      </c>
      <c r="G263" t="s">
        <v>395</v>
      </c>
    </row>
    <row r="264" spans="1:7" hidden="1" x14ac:dyDescent="0.4">
      <c r="A264" s="13" t="s">
        <v>2563</v>
      </c>
      <c r="B264" t="s">
        <v>2564</v>
      </c>
      <c r="C264" t="s">
        <v>2565</v>
      </c>
      <c r="D264" t="s">
        <v>357</v>
      </c>
      <c r="E264" t="s">
        <v>1307</v>
      </c>
      <c r="F264" t="s">
        <v>2566</v>
      </c>
      <c r="G264" t="s">
        <v>395</v>
      </c>
    </row>
    <row r="265" spans="1:7" hidden="1" x14ac:dyDescent="0.4">
      <c r="A265" s="13" t="s">
        <v>2379</v>
      </c>
      <c r="B265" t="s">
        <v>2380</v>
      </c>
      <c r="C265" t="s">
        <v>112</v>
      </c>
      <c r="D265" t="s">
        <v>419</v>
      </c>
      <c r="E265" t="s">
        <v>1307</v>
      </c>
      <c r="F265" t="s">
        <v>2180</v>
      </c>
      <c r="G265" t="s">
        <v>395</v>
      </c>
    </row>
    <row r="266" spans="1:7" hidden="1" x14ac:dyDescent="0.4">
      <c r="A266" s="13" t="s">
        <v>5596</v>
      </c>
      <c r="B266" t="s">
        <v>5597</v>
      </c>
      <c r="C266" t="s">
        <v>1307</v>
      </c>
      <c r="D266" t="s">
        <v>1492</v>
      </c>
      <c r="E266" t="s">
        <v>2608</v>
      </c>
      <c r="G266" t="s">
        <v>395</v>
      </c>
    </row>
    <row r="267" spans="1:7" hidden="1" x14ac:dyDescent="0.4">
      <c r="A267" s="13" t="s">
        <v>2270</v>
      </c>
      <c r="B267" t="s">
        <v>2271</v>
      </c>
      <c r="G267" t="s">
        <v>395</v>
      </c>
    </row>
    <row r="268" spans="1:7" hidden="1" x14ac:dyDescent="0.4">
      <c r="A268" s="13" t="s">
        <v>4341</v>
      </c>
      <c r="B268" t="s">
        <v>4342</v>
      </c>
      <c r="C268" t="s">
        <v>936</v>
      </c>
      <c r="D268" t="s">
        <v>483</v>
      </c>
      <c r="E268" t="s">
        <v>296</v>
      </c>
      <c r="F268" t="s">
        <v>419</v>
      </c>
      <c r="G268" t="s">
        <v>395</v>
      </c>
    </row>
    <row r="269" spans="1:7" hidden="1" x14ac:dyDescent="0.4">
      <c r="A269" s="13" t="s">
        <v>7490</v>
      </c>
      <c r="B269" t="s">
        <v>7491</v>
      </c>
      <c r="C269" t="s">
        <v>936</v>
      </c>
      <c r="D269" t="s">
        <v>458</v>
      </c>
      <c r="E269" t="s">
        <v>280</v>
      </c>
      <c r="G269" t="s">
        <v>395</v>
      </c>
    </row>
    <row r="270" spans="1:7" hidden="1" x14ac:dyDescent="0.4">
      <c r="A270" s="13" t="s">
        <v>4971</v>
      </c>
      <c r="B270" t="s">
        <v>4972</v>
      </c>
      <c r="C270" t="s">
        <v>936</v>
      </c>
      <c r="D270" t="s">
        <v>955</v>
      </c>
      <c r="E270" t="s">
        <v>112</v>
      </c>
      <c r="F270" t="s">
        <v>419</v>
      </c>
      <c r="G270" t="s">
        <v>395</v>
      </c>
    </row>
    <row r="271" spans="1:7" hidden="1" x14ac:dyDescent="0.4">
      <c r="A271" s="13" t="s">
        <v>6686</v>
      </c>
      <c r="B271" t="s">
        <v>6687</v>
      </c>
      <c r="C271" t="s">
        <v>936</v>
      </c>
      <c r="D271" t="s">
        <v>6688</v>
      </c>
      <c r="E271" t="s">
        <v>6689</v>
      </c>
      <c r="F271" t="s">
        <v>6690</v>
      </c>
      <c r="G271" t="s">
        <v>395</v>
      </c>
    </row>
    <row r="272" spans="1:7" hidden="1" x14ac:dyDescent="0.4">
      <c r="A272" s="13" t="s">
        <v>7480</v>
      </c>
      <c r="B272" t="s">
        <v>7481</v>
      </c>
      <c r="C272" t="s">
        <v>1040</v>
      </c>
      <c r="D272" t="s">
        <v>3659</v>
      </c>
      <c r="E272" t="s">
        <v>3533</v>
      </c>
      <c r="G272" t="s">
        <v>395</v>
      </c>
    </row>
    <row r="273" spans="1:7" hidden="1" x14ac:dyDescent="0.4">
      <c r="A273" s="13" t="s">
        <v>1038</v>
      </c>
      <c r="B273" t="s">
        <v>1039</v>
      </c>
      <c r="C273" t="s">
        <v>1040</v>
      </c>
      <c r="D273" t="s">
        <v>1041</v>
      </c>
      <c r="E273" t="s">
        <v>1042</v>
      </c>
      <c r="G273" t="s">
        <v>395</v>
      </c>
    </row>
    <row r="274" spans="1:7" hidden="1" x14ac:dyDescent="0.4">
      <c r="A274" s="13" t="s">
        <v>3529</v>
      </c>
      <c r="B274" t="s">
        <v>3530</v>
      </c>
      <c r="C274" t="s">
        <v>296</v>
      </c>
      <c r="D274" t="s">
        <v>88</v>
      </c>
      <c r="E274" t="s">
        <v>1040</v>
      </c>
      <c r="F274" t="s">
        <v>509</v>
      </c>
      <c r="G274" t="s">
        <v>395</v>
      </c>
    </row>
    <row r="275" spans="1:7" hidden="1" x14ac:dyDescent="0.4">
      <c r="A275" s="13" t="s">
        <v>2144</v>
      </c>
      <c r="B275" t="s">
        <v>2145</v>
      </c>
      <c r="C275" t="s">
        <v>1511</v>
      </c>
      <c r="D275" t="s">
        <v>155</v>
      </c>
      <c r="E275" t="s">
        <v>1040</v>
      </c>
      <c r="F275" t="s">
        <v>2146</v>
      </c>
      <c r="G275" t="s">
        <v>395</v>
      </c>
    </row>
    <row r="276" spans="1:7" hidden="1" x14ac:dyDescent="0.4">
      <c r="A276" s="13" t="s">
        <v>2331</v>
      </c>
      <c r="B276" t="s">
        <v>2332</v>
      </c>
      <c r="C276" t="s">
        <v>2333</v>
      </c>
      <c r="D276" t="s">
        <v>2334</v>
      </c>
      <c r="E276" t="s">
        <v>833</v>
      </c>
      <c r="F276" t="s">
        <v>2335</v>
      </c>
      <c r="G276" t="s">
        <v>395</v>
      </c>
    </row>
    <row r="277" spans="1:7" hidden="1" x14ac:dyDescent="0.4">
      <c r="A277" s="13" t="s">
        <v>4073</v>
      </c>
      <c r="B277" t="s">
        <v>4074</v>
      </c>
      <c r="C277" t="s">
        <v>4075</v>
      </c>
      <c r="D277" t="s">
        <v>483</v>
      </c>
      <c r="E277" t="s">
        <v>670</v>
      </c>
      <c r="G277" t="s">
        <v>395</v>
      </c>
    </row>
    <row r="278" spans="1:7" hidden="1" x14ac:dyDescent="0.4">
      <c r="A278" s="13" t="s">
        <v>6358</v>
      </c>
      <c r="B278" t="s">
        <v>6359</v>
      </c>
      <c r="C278" t="s">
        <v>6360</v>
      </c>
      <c r="D278" t="s">
        <v>190</v>
      </c>
      <c r="E278" t="s">
        <v>900</v>
      </c>
      <c r="F278" t="s">
        <v>1970</v>
      </c>
      <c r="G278" t="s">
        <v>395</v>
      </c>
    </row>
    <row r="279" spans="1:7" hidden="1" x14ac:dyDescent="0.4">
      <c r="A279" s="13" t="s">
        <v>3359</v>
      </c>
      <c r="B279" t="s">
        <v>3360</v>
      </c>
      <c r="C279" t="s">
        <v>2837</v>
      </c>
      <c r="D279" t="s">
        <v>178</v>
      </c>
      <c r="E279" t="s">
        <v>743</v>
      </c>
      <c r="F279" t="s">
        <v>1495</v>
      </c>
      <c r="G279" t="s">
        <v>395</v>
      </c>
    </row>
    <row r="280" spans="1:7" hidden="1" x14ac:dyDescent="0.4">
      <c r="A280" s="13" t="s">
        <v>2835</v>
      </c>
      <c r="B280" t="s">
        <v>2836</v>
      </c>
      <c r="C280" t="s">
        <v>2837</v>
      </c>
      <c r="D280" t="s">
        <v>2838</v>
      </c>
      <c r="E280" t="s">
        <v>1021</v>
      </c>
      <c r="F280" t="s">
        <v>411</v>
      </c>
      <c r="G280" t="s">
        <v>395</v>
      </c>
    </row>
    <row r="281" spans="1:7" hidden="1" x14ac:dyDescent="0.4">
      <c r="A281" s="13" t="s">
        <v>4385</v>
      </c>
      <c r="B281" t="s">
        <v>4386</v>
      </c>
      <c r="C281" t="s">
        <v>4387</v>
      </c>
      <c r="D281" t="s">
        <v>4388</v>
      </c>
      <c r="E281" t="s">
        <v>323</v>
      </c>
      <c r="F281" t="s">
        <v>1190</v>
      </c>
      <c r="G281" t="s">
        <v>395</v>
      </c>
    </row>
    <row r="282" spans="1:7" hidden="1" x14ac:dyDescent="0.4">
      <c r="A282" s="13" t="s">
        <v>517</v>
      </c>
      <c r="B282" t="s">
        <v>518</v>
      </c>
      <c r="C282" t="s">
        <v>519</v>
      </c>
      <c r="D282" t="s">
        <v>438</v>
      </c>
      <c r="E282" t="s">
        <v>520</v>
      </c>
      <c r="F282" t="s">
        <v>521</v>
      </c>
      <c r="G282" t="s">
        <v>395</v>
      </c>
    </row>
    <row r="283" spans="1:7" hidden="1" x14ac:dyDescent="0.4">
      <c r="A283" s="13" t="s">
        <v>2877</v>
      </c>
      <c r="B283" t="s">
        <v>2878</v>
      </c>
      <c r="C283" t="s">
        <v>2879</v>
      </c>
      <c r="D283" t="s">
        <v>2880</v>
      </c>
      <c r="E283" t="s">
        <v>2881</v>
      </c>
      <c r="F283" t="s">
        <v>2882</v>
      </c>
      <c r="G283" t="s">
        <v>395</v>
      </c>
    </row>
    <row r="284" spans="1:7" hidden="1" x14ac:dyDescent="0.4">
      <c r="A284" s="13" t="s">
        <v>5569</v>
      </c>
      <c r="B284" t="s">
        <v>5570</v>
      </c>
      <c r="C284" t="s">
        <v>112</v>
      </c>
      <c r="D284" t="s">
        <v>2416</v>
      </c>
      <c r="E284" t="s">
        <v>3192</v>
      </c>
      <c r="F284" t="s">
        <v>5571</v>
      </c>
      <c r="G284" t="s">
        <v>395</v>
      </c>
    </row>
    <row r="285" spans="1:7" hidden="1" x14ac:dyDescent="0.4">
      <c r="A285" s="13" t="s">
        <v>5479</v>
      </c>
      <c r="B285" t="s">
        <v>5480</v>
      </c>
      <c r="C285" t="s">
        <v>743</v>
      </c>
      <c r="D285" t="s">
        <v>1492</v>
      </c>
      <c r="E285" t="s">
        <v>3229</v>
      </c>
      <c r="G285" t="s">
        <v>395</v>
      </c>
    </row>
    <row r="286" spans="1:7" hidden="1" x14ac:dyDescent="0.4">
      <c r="A286" s="13" t="s">
        <v>2455</v>
      </c>
      <c r="B286" t="s">
        <v>2456</v>
      </c>
      <c r="C286" t="s">
        <v>743</v>
      </c>
      <c r="D286" t="s">
        <v>1492</v>
      </c>
      <c r="E286" t="s">
        <v>2185</v>
      </c>
      <c r="G286" t="s">
        <v>395</v>
      </c>
    </row>
    <row r="287" spans="1:7" hidden="1" x14ac:dyDescent="0.4">
      <c r="A287" s="13" t="s">
        <v>1940</v>
      </c>
      <c r="B287" t="s">
        <v>1941</v>
      </c>
      <c r="C287" t="s">
        <v>1942</v>
      </c>
      <c r="D287" t="s">
        <v>1943</v>
      </c>
      <c r="E287" t="s">
        <v>1944</v>
      </c>
      <c r="F287" t="s">
        <v>1384</v>
      </c>
      <c r="G287" t="s">
        <v>395</v>
      </c>
    </row>
    <row r="288" spans="1:7" hidden="1" x14ac:dyDescent="0.4">
      <c r="A288" s="13" t="s">
        <v>6923</v>
      </c>
      <c r="B288" t="s">
        <v>6924</v>
      </c>
      <c r="C288" t="s">
        <v>3777</v>
      </c>
      <c r="D288" t="s">
        <v>6925</v>
      </c>
      <c r="E288" t="s">
        <v>6926</v>
      </c>
      <c r="F288" t="s">
        <v>1005</v>
      </c>
      <c r="G288" t="s">
        <v>395</v>
      </c>
    </row>
    <row r="289" spans="1:7" hidden="1" x14ac:dyDescent="0.4">
      <c r="A289" s="13" t="s">
        <v>5021</v>
      </c>
      <c r="B289" t="s">
        <v>5022</v>
      </c>
      <c r="C289" t="s">
        <v>3777</v>
      </c>
      <c r="D289" t="s">
        <v>4845</v>
      </c>
      <c r="E289" t="s">
        <v>5023</v>
      </c>
      <c r="F289" t="s">
        <v>420</v>
      </c>
      <c r="G289" t="s">
        <v>395</v>
      </c>
    </row>
    <row r="290" spans="1:7" hidden="1" x14ac:dyDescent="0.4">
      <c r="A290" s="13" t="s">
        <v>4083</v>
      </c>
      <c r="B290" t="s">
        <v>4084</v>
      </c>
      <c r="C290" t="s">
        <v>4085</v>
      </c>
      <c r="D290" t="s">
        <v>4086</v>
      </c>
      <c r="E290" t="s">
        <v>1495</v>
      </c>
      <c r="F290" t="s">
        <v>750</v>
      </c>
      <c r="G290" t="s">
        <v>395</v>
      </c>
    </row>
    <row r="291" spans="1:7" hidden="1" x14ac:dyDescent="0.4">
      <c r="A291" s="13" t="s">
        <v>807</v>
      </c>
      <c r="B291" t="s">
        <v>808</v>
      </c>
      <c r="C291" t="s">
        <v>665</v>
      </c>
      <c r="D291" t="s">
        <v>809</v>
      </c>
      <c r="E291" t="s">
        <v>810</v>
      </c>
      <c r="F291" t="s">
        <v>811</v>
      </c>
      <c r="G291" t="s">
        <v>395</v>
      </c>
    </row>
    <row r="292" spans="1:7" hidden="1" x14ac:dyDescent="0.4">
      <c r="A292" s="13" t="s">
        <v>3411</v>
      </c>
      <c r="B292" t="s">
        <v>3412</v>
      </c>
      <c r="G292" t="s">
        <v>395</v>
      </c>
    </row>
    <row r="293" spans="1:7" hidden="1" x14ac:dyDescent="0.4">
      <c r="A293" s="13" t="s">
        <v>3413</v>
      </c>
      <c r="B293" t="s">
        <v>3412</v>
      </c>
      <c r="C293" t="s">
        <v>3414</v>
      </c>
      <c r="D293" t="s">
        <v>1353</v>
      </c>
      <c r="E293" t="s">
        <v>3415</v>
      </c>
      <c r="F293" t="s">
        <v>1091</v>
      </c>
      <c r="G293" t="s">
        <v>395</v>
      </c>
    </row>
    <row r="294" spans="1:7" hidden="1" x14ac:dyDescent="0.4">
      <c r="A294" s="13" t="s">
        <v>7562</v>
      </c>
      <c r="B294" t="s">
        <v>7563</v>
      </c>
      <c r="C294" t="s">
        <v>691</v>
      </c>
      <c r="D294" t="s">
        <v>5894</v>
      </c>
      <c r="E294" t="s">
        <v>3415</v>
      </c>
      <c r="F294" t="s">
        <v>3784</v>
      </c>
      <c r="G294" t="s">
        <v>395</v>
      </c>
    </row>
    <row r="295" spans="1:7" hidden="1" x14ac:dyDescent="0.4">
      <c r="A295" s="13" t="s">
        <v>3484</v>
      </c>
      <c r="B295" t="s">
        <v>3485</v>
      </c>
      <c r="C295" t="s">
        <v>2786</v>
      </c>
      <c r="D295" t="s">
        <v>662</v>
      </c>
      <c r="E295" t="s">
        <v>1273</v>
      </c>
      <c r="G295" t="s">
        <v>395</v>
      </c>
    </row>
    <row r="296" spans="1:7" hidden="1" x14ac:dyDescent="0.4">
      <c r="A296" s="13" t="s">
        <v>3888</v>
      </c>
      <c r="B296" t="s">
        <v>3889</v>
      </c>
      <c r="C296" t="s">
        <v>3890</v>
      </c>
      <c r="D296" t="s">
        <v>3891</v>
      </c>
      <c r="E296" t="s">
        <v>489</v>
      </c>
      <c r="F296" t="s">
        <v>357</v>
      </c>
      <c r="G296" t="s">
        <v>395</v>
      </c>
    </row>
    <row r="297" spans="1:7" hidden="1" x14ac:dyDescent="0.4">
      <c r="A297" s="13" t="s">
        <v>779</v>
      </c>
      <c r="B297" t="s">
        <v>780</v>
      </c>
      <c r="C297" t="s">
        <v>781</v>
      </c>
      <c r="E297" t="s">
        <v>782</v>
      </c>
      <c r="F297" t="s">
        <v>783</v>
      </c>
      <c r="G297" t="s">
        <v>395</v>
      </c>
    </row>
    <row r="298" spans="1:7" hidden="1" x14ac:dyDescent="0.4">
      <c r="A298" s="13" t="s">
        <v>7684</v>
      </c>
      <c r="B298" t="s">
        <v>7685</v>
      </c>
      <c r="C298" t="s">
        <v>7686</v>
      </c>
      <c r="E298" t="s">
        <v>7687</v>
      </c>
      <c r="G298" t="s">
        <v>395</v>
      </c>
    </row>
    <row r="299" spans="1:7" hidden="1" x14ac:dyDescent="0.4">
      <c r="A299" s="13" t="s">
        <v>8840</v>
      </c>
      <c r="B299" t="s">
        <v>8841</v>
      </c>
      <c r="C299" t="s">
        <v>1240</v>
      </c>
      <c r="D299" t="s">
        <v>369</v>
      </c>
      <c r="E299" t="s">
        <v>8842</v>
      </c>
      <c r="F299" t="s">
        <v>447</v>
      </c>
      <c r="G299" t="s">
        <v>8805</v>
      </c>
    </row>
    <row r="300" spans="1:7" hidden="1" x14ac:dyDescent="0.4">
      <c r="A300" s="13" t="s">
        <v>5098</v>
      </c>
      <c r="B300" t="s">
        <v>5099</v>
      </c>
      <c r="C300" t="s">
        <v>3135</v>
      </c>
      <c r="D300" t="s">
        <v>5100</v>
      </c>
      <c r="E300" t="s">
        <v>5101</v>
      </c>
      <c r="G300" t="s">
        <v>395</v>
      </c>
    </row>
    <row r="301" spans="1:7" hidden="1" x14ac:dyDescent="0.4">
      <c r="A301" s="13" t="s">
        <v>185</v>
      </c>
      <c r="B301" t="s">
        <v>186</v>
      </c>
      <c r="C301" t="s">
        <v>187</v>
      </c>
      <c r="D301" t="s">
        <v>188</v>
      </c>
      <c r="E301" t="s">
        <v>189</v>
      </c>
      <c r="F301" t="s">
        <v>190</v>
      </c>
      <c r="G301" t="s">
        <v>72</v>
      </c>
    </row>
    <row r="302" spans="1:7" hidden="1" x14ac:dyDescent="0.4">
      <c r="A302" s="13" t="s">
        <v>8289</v>
      </c>
      <c r="B302" t="s">
        <v>8290</v>
      </c>
      <c r="G302" t="s">
        <v>395</v>
      </c>
    </row>
    <row r="303" spans="1:7" hidden="1" x14ac:dyDescent="0.4">
      <c r="A303" s="13" t="s">
        <v>2299</v>
      </c>
      <c r="B303" t="s">
        <v>2300</v>
      </c>
      <c r="C303" t="s">
        <v>2301</v>
      </c>
      <c r="D303" t="s">
        <v>2302</v>
      </c>
      <c r="E303" t="s">
        <v>2303</v>
      </c>
      <c r="G303" t="s">
        <v>395</v>
      </c>
    </row>
    <row r="304" spans="1:7" hidden="1" x14ac:dyDescent="0.4">
      <c r="A304" s="13" t="s">
        <v>5333</v>
      </c>
      <c r="B304" t="s">
        <v>5334</v>
      </c>
      <c r="C304" t="s">
        <v>2301</v>
      </c>
      <c r="D304" t="s">
        <v>179</v>
      </c>
      <c r="E304" t="s">
        <v>2757</v>
      </c>
      <c r="G304" t="s">
        <v>395</v>
      </c>
    </row>
    <row r="305" spans="1:7" hidden="1" x14ac:dyDescent="0.4">
      <c r="A305" s="13" t="s">
        <v>3119</v>
      </c>
      <c r="B305" t="s">
        <v>3120</v>
      </c>
      <c r="C305" t="s">
        <v>2301</v>
      </c>
      <c r="D305" t="s">
        <v>3121</v>
      </c>
      <c r="E305" t="s">
        <v>809</v>
      </c>
      <c r="F305" t="s">
        <v>561</v>
      </c>
      <c r="G305" t="s">
        <v>395</v>
      </c>
    </row>
    <row r="306" spans="1:7" hidden="1" x14ac:dyDescent="0.4">
      <c r="A306" s="13" t="s">
        <v>2437</v>
      </c>
      <c r="B306" t="s">
        <v>2438</v>
      </c>
      <c r="C306" t="s">
        <v>2301</v>
      </c>
      <c r="D306" t="s">
        <v>2439</v>
      </c>
      <c r="E306" t="s">
        <v>411</v>
      </c>
      <c r="F306" t="s">
        <v>2164</v>
      </c>
      <c r="G306" t="s">
        <v>395</v>
      </c>
    </row>
    <row r="307" spans="1:7" hidden="1" x14ac:dyDescent="0.4">
      <c r="A307" s="13" t="s">
        <v>3609</v>
      </c>
      <c r="B307" t="s">
        <v>3610</v>
      </c>
      <c r="G307" t="s">
        <v>395</v>
      </c>
    </row>
    <row r="308" spans="1:7" hidden="1" x14ac:dyDescent="0.4">
      <c r="A308" s="13" t="s">
        <v>3647</v>
      </c>
      <c r="B308" t="s">
        <v>3648</v>
      </c>
      <c r="G308" t="s">
        <v>395</v>
      </c>
    </row>
    <row r="309" spans="1:7" hidden="1" x14ac:dyDescent="0.4">
      <c r="A309" s="13" t="s">
        <v>8760</v>
      </c>
      <c r="B309" t="s">
        <v>8761</v>
      </c>
      <c r="G309" t="s">
        <v>395</v>
      </c>
    </row>
    <row r="310" spans="1:7" hidden="1" x14ac:dyDescent="0.4">
      <c r="A310" s="13" t="s">
        <v>2052</v>
      </c>
      <c r="B310" t="s">
        <v>2053</v>
      </c>
      <c r="C310" t="s">
        <v>2054</v>
      </c>
      <c r="D310" t="s">
        <v>2055</v>
      </c>
      <c r="E310" t="s">
        <v>256</v>
      </c>
      <c r="F310" t="s">
        <v>662</v>
      </c>
      <c r="G310" t="s">
        <v>395</v>
      </c>
    </row>
    <row r="311" spans="1:7" hidden="1" x14ac:dyDescent="0.4">
      <c r="A311" s="13" t="s">
        <v>8604</v>
      </c>
      <c r="B311" t="s">
        <v>8605</v>
      </c>
      <c r="G311" t="s">
        <v>395</v>
      </c>
    </row>
    <row r="312" spans="1:7" hidden="1" x14ac:dyDescent="0.4">
      <c r="A312" s="13" t="s">
        <v>7837</v>
      </c>
      <c r="B312" t="s">
        <v>7838</v>
      </c>
      <c r="G312" t="s">
        <v>395</v>
      </c>
    </row>
    <row r="313" spans="1:7" hidden="1" x14ac:dyDescent="0.4">
      <c r="A313" s="13" t="s">
        <v>4487</v>
      </c>
      <c r="B313" t="s">
        <v>4488</v>
      </c>
      <c r="C313" t="s">
        <v>1421</v>
      </c>
      <c r="D313" t="s">
        <v>394</v>
      </c>
      <c r="E313" t="s">
        <v>352</v>
      </c>
      <c r="F313" t="s">
        <v>1780</v>
      </c>
      <c r="G313" t="s">
        <v>395</v>
      </c>
    </row>
    <row r="314" spans="1:7" hidden="1" x14ac:dyDescent="0.4">
      <c r="A314" s="13" t="s">
        <v>605</v>
      </c>
      <c r="B314" t="s">
        <v>606</v>
      </c>
      <c r="C314" t="s">
        <v>607</v>
      </c>
      <c r="D314" t="s">
        <v>105</v>
      </c>
      <c r="E314" t="s">
        <v>449</v>
      </c>
      <c r="G314" t="s">
        <v>395</v>
      </c>
    </row>
    <row r="315" spans="1:7" hidden="1" x14ac:dyDescent="0.4">
      <c r="A315" s="13" t="s">
        <v>6098</v>
      </c>
      <c r="B315" t="s">
        <v>6099</v>
      </c>
      <c r="C315" t="s">
        <v>607</v>
      </c>
      <c r="D315" t="s">
        <v>438</v>
      </c>
      <c r="E315" t="s">
        <v>68</v>
      </c>
      <c r="F315" t="s">
        <v>436</v>
      </c>
      <c r="G315" t="s">
        <v>395</v>
      </c>
    </row>
    <row r="316" spans="1:7" hidden="1" x14ac:dyDescent="0.4">
      <c r="A316" s="13" t="s">
        <v>965</v>
      </c>
      <c r="B316" t="s">
        <v>966</v>
      </c>
      <c r="C316" t="s">
        <v>967</v>
      </c>
      <c r="D316" t="s">
        <v>968</v>
      </c>
      <c r="E316" t="s">
        <v>969</v>
      </c>
      <c r="F316" t="s">
        <v>403</v>
      </c>
      <c r="G316" t="s">
        <v>395</v>
      </c>
    </row>
    <row r="317" spans="1:7" hidden="1" x14ac:dyDescent="0.4">
      <c r="A317" s="13" t="s">
        <v>5818</v>
      </c>
      <c r="B317" t="s">
        <v>5819</v>
      </c>
      <c r="C317" t="s">
        <v>5820</v>
      </c>
      <c r="E317" t="s">
        <v>967</v>
      </c>
      <c r="F317" t="s">
        <v>190</v>
      </c>
      <c r="G317" t="s">
        <v>395</v>
      </c>
    </row>
    <row r="318" spans="1:7" hidden="1" x14ac:dyDescent="0.4">
      <c r="A318" s="13" t="s">
        <v>6502</v>
      </c>
      <c r="B318" t="s">
        <v>6503</v>
      </c>
      <c r="C318" t="s">
        <v>6504</v>
      </c>
      <c r="D318" t="s">
        <v>403</v>
      </c>
      <c r="E318" t="s">
        <v>967</v>
      </c>
      <c r="F318" t="s">
        <v>416</v>
      </c>
      <c r="G318" t="s">
        <v>395</v>
      </c>
    </row>
    <row r="319" spans="1:7" hidden="1" x14ac:dyDescent="0.4">
      <c r="A319" s="13" t="s">
        <v>5834</v>
      </c>
      <c r="B319" t="s">
        <v>5835</v>
      </c>
      <c r="C319" t="s">
        <v>1770</v>
      </c>
      <c r="D319" t="s">
        <v>1086</v>
      </c>
      <c r="E319" t="s">
        <v>967</v>
      </c>
      <c r="F319" t="s">
        <v>416</v>
      </c>
      <c r="G319" t="s">
        <v>395</v>
      </c>
    </row>
    <row r="320" spans="1:7" hidden="1" x14ac:dyDescent="0.4">
      <c r="A320" s="13" t="s">
        <v>1324</v>
      </c>
      <c r="B320" t="s">
        <v>1325</v>
      </c>
      <c r="C320" t="s">
        <v>967</v>
      </c>
      <c r="D320" t="s">
        <v>1326</v>
      </c>
      <c r="E320" t="s">
        <v>1021</v>
      </c>
      <c r="G320" t="s">
        <v>395</v>
      </c>
    </row>
    <row r="321" spans="1:7" hidden="1" x14ac:dyDescent="0.4">
      <c r="A321" s="13" t="s">
        <v>6314</v>
      </c>
      <c r="B321" t="s">
        <v>6315</v>
      </c>
      <c r="C321" t="s">
        <v>967</v>
      </c>
      <c r="D321" t="s">
        <v>4989</v>
      </c>
      <c r="E321" t="s">
        <v>769</v>
      </c>
      <c r="G321" t="s">
        <v>395</v>
      </c>
    </row>
    <row r="322" spans="1:7" hidden="1" x14ac:dyDescent="0.4">
      <c r="A322" s="13" t="s">
        <v>8476</v>
      </c>
      <c r="B322" t="s">
        <v>8477</v>
      </c>
      <c r="G322" t="s">
        <v>395</v>
      </c>
    </row>
    <row r="323" spans="1:7" hidden="1" x14ac:dyDescent="0.4">
      <c r="A323" s="13" t="s">
        <v>1826</v>
      </c>
      <c r="B323" t="s">
        <v>1827</v>
      </c>
      <c r="C323" t="s">
        <v>1157</v>
      </c>
      <c r="D323" t="s">
        <v>323</v>
      </c>
      <c r="E323" t="s">
        <v>1828</v>
      </c>
      <c r="F323" t="s">
        <v>1829</v>
      </c>
      <c r="G323" t="s">
        <v>395</v>
      </c>
    </row>
    <row r="324" spans="1:7" hidden="1" x14ac:dyDescent="0.4">
      <c r="A324" s="13" t="s">
        <v>4444</v>
      </c>
      <c r="B324" t="s">
        <v>4445</v>
      </c>
      <c r="C324" t="s">
        <v>4446</v>
      </c>
      <c r="E324" t="s">
        <v>1157</v>
      </c>
      <c r="F324" t="s">
        <v>4447</v>
      </c>
      <c r="G324" t="s">
        <v>395</v>
      </c>
    </row>
    <row r="325" spans="1:7" hidden="1" x14ac:dyDescent="0.4">
      <c r="A325" s="13" t="s">
        <v>2296</v>
      </c>
      <c r="B325" t="s">
        <v>2297</v>
      </c>
      <c r="C325" t="s">
        <v>1461</v>
      </c>
      <c r="D325" t="s">
        <v>988</v>
      </c>
      <c r="E325" t="s">
        <v>2298</v>
      </c>
      <c r="F325" t="s">
        <v>936</v>
      </c>
      <c r="G325" t="s">
        <v>395</v>
      </c>
    </row>
    <row r="326" spans="1:7" hidden="1" x14ac:dyDescent="0.4">
      <c r="A326" s="13" t="s">
        <v>3920</v>
      </c>
      <c r="B326" t="s">
        <v>3921</v>
      </c>
      <c r="C326" t="s">
        <v>853</v>
      </c>
      <c r="E326" t="s">
        <v>2298</v>
      </c>
      <c r="F326" t="s">
        <v>3922</v>
      </c>
      <c r="G326" t="s">
        <v>395</v>
      </c>
    </row>
    <row r="327" spans="1:7" hidden="1" x14ac:dyDescent="0.4">
      <c r="A327" s="13" t="s">
        <v>7394</v>
      </c>
      <c r="B327" t="s">
        <v>7395</v>
      </c>
      <c r="C327" t="s">
        <v>7396</v>
      </c>
      <c r="D327" t="s">
        <v>7397</v>
      </c>
      <c r="E327" t="s">
        <v>2298</v>
      </c>
      <c r="F327" t="s">
        <v>144</v>
      </c>
      <c r="G327" t="s">
        <v>395</v>
      </c>
    </row>
    <row r="328" spans="1:7" hidden="1" x14ac:dyDescent="0.4">
      <c r="A328" s="13" t="s">
        <v>4162</v>
      </c>
      <c r="B328" t="s">
        <v>4163</v>
      </c>
      <c r="C328" t="s">
        <v>1791</v>
      </c>
      <c r="D328" t="s">
        <v>4164</v>
      </c>
      <c r="E328" t="s">
        <v>1828</v>
      </c>
      <c r="F328" t="s">
        <v>4165</v>
      </c>
      <c r="G328" t="s">
        <v>395</v>
      </c>
    </row>
    <row r="329" spans="1:7" hidden="1" x14ac:dyDescent="0.4">
      <c r="A329" s="13" t="s">
        <v>3809</v>
      </c>
      <c r="B329" t="s">
        <v>3810</v>
      </c>
      <c r="C329" t="s">
        <v>3811</v>
      </c>
      <c r="D329" t="s">
        <v>3812</v>
      </c>
      <c r="E329" t="s">
        <v>411</v>
      </c>
      <c r="F329" t="s">
        <v>1998</v>
      </c>
      <c r="G329" t="s">
        <v>395</v>
      </c>
    </row>
    <row r="330" spans="1:7" hidden="1" x14ac:dyDescent="0.4">
      <c r="A330" s="13" t="s">
        <v>4941</v>
      </c>
      <c r="B330" t="s">
        <v>4942</v>
      </c>
      <c r="C330" t="s">
        <v>786</v>
      </c>
      <c r="D330" t="s">
        <v>483</v>
      </c>
      <c r="E330" t="s">
        <v>4943</v>
      </c>
      <c r="F330" t="s">
        <v>4944</v>
      </c>
      <c r="G330" t="s">
        <v>395</v>
      </c>
    </row>
    <row r="331" spans="1:7" hidden="1" x14ac:dyDescent="0.4">
      <c r="A331" s="13" t="s">
        <v>4853</v>
      </c>
      <c r="B331" t="s">
        <v>4854</v>
      </c>
      <c r="C331" t="s">
        <v>1655</v>
      </c>
      <c r="E331" t="s">
        <v>786</v>
      </c>
      <c r="F331" t="s">
        <v>323</v>
      </c>
      <c r="G331" t="s">
        <v>395</v>
      </c>
    </row>
    <row r="332" spans="1:7" hidden="1" x14ac:dyDescent="0.4">
      <c r="A332" s="13" t="s">
        <v>3058</v>
      </c>
      <c r="B332" t="s">
        <v>3059</v>
      </c>
      <c r="C332" t="s">
        <v>786</v>
      </c>
      <c r="D332" t="s">
        <v>662</v>
      </c>
      <c r="E332" t="s">
        <v>3060</v>
      </c>
      <c r="G332" t="s">
        <v>395</v>
      </c>
    </row>
    <row r="333" spans="1:7" hidden="1" x14ac:dyDescent="0.4">
      <c r="A333" s="13" t="s">
        <v>5690</v>
      </c>
      <c r="B333" t="s">
        <v>5691</v>
      </c>
      <c r="C333" t="s">
        <v>786</v>
      </c>
      <c r="D333" t="s">
        <v>5692</v>
      </c>
      <c r="E333" t="s">
        <v>629</v>
      </c>
      <c r="F333" t="s">
        <v>5693</v>
      </c>
      <c r="G333" t="s">
        <v>395</v>
      </c>
    </row>
    <row r="334" spans="1:7" hidden="1" x14ac:dyDescent="0.4">
      <c r="A334" s="13" t="s">
        <v>3531</v>
      </c>
      <c r="B334" t="s">
        <v>3532</v>
      </c>
      <c r="C334" t="s">
        <v>786</v>
      </c>
      <c r="D334" t="s">
        <v>463</v>
      </c>
      <c r="E334" t="s">
        <v>833</v>
      </c>
      <c r="F334" t="s">
        <v>3533</v>
      </c>
      <c r="G334" t="s">
        <v>395</v>
      </c>
    </row>
    <row r="335" spans="1:7" hidden="1" x14ac:dyDescent="0.4">
      <c r="A335" s="13" t="s">
        <v>5964</v>
      </c>
      <c r="B335" t="s">
        <v>5965</v>
      </c>
      <c r="C335" t="s">
        <v>786</v>
      </c>
      <c r="D335" t="s">
        <v>731</v>
      </c>
      <c r="E335" t="s">
        <v>273</v>
      </c>
      <c r="F335" t="s">
        <v>357</v>
      </c>
      <c r="G335" t="s">
        <v>395</v>
      </c>
    </row>
    <row r="336" spans="1:7" hidden="1" x14ac:dyDescent="0.4">
      <c r="A336" s="13" t="s">
        <v>1298</v>
      </c>
      <c r="B336" t="s">
        <v>1299</v>
      </c>
      <c r="C336" t="s">
        <v>786</v>
      </c>
      <c r="D336" t="s">
        <v>1300</v>
      </c>
      <c r="E336" t="s">
        <v>415</v>
      </c>
      <c r="F336" t="s">
        <v>280</v>
      </c>
      <c r="G336" t="s">
        <v>395</v>
      </c>
    </row>
    <row r="337" spans="1:7" hidden="1" x14ac:dyDescent="0.4">
      <c r="A337" s="13" t="s">
        <v>8836</v>
      </c>
      <c r="B337" t="s">
        <v>8837</v>
      </c>
      <c r="G337" t="s">
        <v>8805</v>
      </c>
    </row>
    <row r="338" spans="1:7" hidden="1" x14ac:dyDescent="0.4">
      <c r="A338" s="13" t="s">
        <v>2784</v>
      </c>
      <c r="B338" t="s">
        <v>2785</v>
      </c>
      <c r="C338" t="s">
        <v>1936</v>
      </c>
      <c r="D338" t="s">
        <v>2025</v>
      </c>
      <c r="E338" t="s">
        <v>832</v>
      </c>
      <c r="F338" t="s">
        <v>2786</v>
      </c>
      <c r="G338" t="s">
        <v>395</v>
      </c>
    </row>
    <row r="339" spans="1:7" hidden="1" x14ac:dyDescent="0.4">
      <c r="A339" s="13" t="s">
        <v>5605</v>
      </c>
      <c r="B339" t="s">
        <v>5606</v>
      </c>
      <c r="C339" t="s">
        <v>1936</v>
      </c>
      <c r="D339" t="s">
        <v>2888</v>
      </c>
      <c r="E339" t="s">
        <v>2312</v>
      </c>
      <c r="F339" t="s">
        <v>5607</v>
      </c>
      <c r="G339" t="s">
        <v>395</v>
      </c>
    </row>
    <row r="340" spans="1:7" hidden="1" x14ac:dyDescent="0.4">
      <c r="A340" s="13" t="s">
        <v>1709</v>
      </c>
      <c r="B340" t="s">
        <v>1710</v>
      </c>
      <c r="C340" t="s">
        <v>1711</v>
      </c>
      <c r="D340" t="s">
        <v>1500</v>
      </c>
      <c r="E340" t="s">
        <v>1712</v>
      </c>
      <c r="G340" t="s">
        <v>395</v>
      </c>
    </row>
    <row r="341" spans="1:7" hidden="1" x14ac:dyDescent="0.4">
      <c r="A341" s="13" t="s">
        <v>6652</v>
      </c>
      <c r="B341" t="s">
        <v>6653</v>
      </c>
      <c r="C341" t="s">
        <v>135</v>
      </c>
      <c r="D341" t="s">
        <v>280</v>
      </c>
      <c r="E341" t="s">
        <v>6654</v>
      </c>
      <c r="F341" t="s">
        <v>536</v>
      </c>
      <c r="G341" t="s">
        <v>395</v>
      </c>
    </row>
    <row r="342" spans="1:7" hidden="1" x14ac:dyDescent="0.4">
      <c r="A342" s="13" t="s">
        <v>6949</v>
      </c>
      <c r="B342" t="s">
        <v>6950</v>
      </c>
      <c r="C342" t="s">
        <v>699</v>
      </c>
      <c r="D342" t="s">
        <v>6951</v>
      </c>
      <c r="E342" t="s">
        <v>6952</v>
      </c>
      <c r="F342" t="s">
        <v>586</v>
      </c>
      <c r="G342" t="s">
        <v>395</v>
      </c>
    </row>
    <row r="343" spans="1:7" hidden="1" x14ac:dyDescent="0.4">
      <c r="A343" s="13" t="s">
        <v>7991</v>
      </c>
      <c r="B343" t="s">
        <v>7992</v>
      </c>
      <c r="G343" t="s">
        <v>395</v>
      </c>
    </row>
    <row r="344" spans="1:7" hidden="1" x14ac:dyDescent="0.4">
      <c r="A344" s="13" t="s">
        <v>8516</v>
      </c>
      <c r="B344" t="s">
        <v>8517</v>
      </c>
      <c r="G344" t="s">
        <v>395</v>
      </c>
    </row>
    <row r="345" spans="1:7" hidden="1" x14ac:dyDescent="0.4">
      <c r="A345" s="13" t="s">
        <v>3274</v>
      </c>
      <c r="B345" t="s">
        <v>3275</v>
      </c>
      <c r="C345" t="s">
        <v>2020</v>
      </c>
      <c r="D345" t="s">
        <v>282</v>
      </c>
      <c r="E345" t="s">
        <v>2033</v>
      </c>
      <c r="G345" t="s">
        <v>395</v>
      </c>
    </row>
    <row r="346" spans="1:7" hidden="1" x14ac:dyDescent="0.4">
      <c r="A346" s="13" t="s">
        <v>2766</v>
      </c>
      <c r="B346" t="s">
        <v>2767</v>
      </c>
      <c r="C346" t="s">
        <v>2768</v>
      </c>
      <c r="D346" t="s">
        <v>484</v>
      </c>
      <c r="E346" t="s">
        <v>769</v>
      </c>
      <c r="F346" t="s">
        <v>1455</v>
      </c>
      <c r="G346" t="s">
        <v>395</v>
      </c>
    </row>
    <row r="347" spans="1:7" hidden="1" x14ac:dyDescent="0.4">
      <c r="A347" s="13" t="s">
        <v>2897</v>
      </c>
      <c r="B347" t="s">
        <v>2898</v>
      </c>
      <c r="C347" t="s">
        <v>2899</v>
      </c>
      <c r="D347" t="s">
        <v>2900</v>
      </c>
      <c r="E347" t="s">
        <v>890</v>
      </c>
      <c r="F347" t="s">
        <v>781</v>
      </c>
      <c r="G347" t="s">
        <v>395</v>
      </c>
    </row>
    <row r="348" spans="1:7" hidden="1" x14ac:dyDescent="0.4">
      <c r="A348" s="13" t="s">
        <v>199</v>
      </c>
      <c r="B348" t="s">
        <v>200</v>
      </c>
      <c r="G348" t="s">
        <v>72</v>
      </c>
    </row>
    <row r="349" spans="1:7" hidden="1" x14ac:dyDescent="0.4">
      <c r="A349" s="13" t="s">
        <v>3220</v>
      </c>
      <c r="B349" t="s">
        <v>3221</v>
      </c>
      <c r="C349" t="s">
        <v>3222</v>
      </c>
      <c r="D349" t="s">
        <v>3223</v>
      </c>
      <c r="E349" t="s">
        <v>2786</v>
      </c>
      <c r="F349" t="s">
        <v>3224</v>
      </c>
      <c r="G349" t="s">
        <v>395</v>
      </c>
    </row>
    <row r="350" spans="1:7" hidden="1" x14ac:dyDescent="0.4">
      <c r="A350" s="13" t="s">
        <v>4411</v>
      </c>
      <c r="B350" t="s">
        <v>4412</v>
      </c>
      <c r="C350" t="s">
        <v>4413</v>
      </c>
      <c r="D350" t="s">
        <v>4414</v>
      </c>
      <c r="E350" t="s">
        <v>80</v>
      </c>
      <c r="F350" t="s">
        <v>4415</v>
      </c>
      <c r="G350" t="s">
        <v>395</v>
      </c>
    </row>
    <row r="351" spans="1:7" hidden="1" x14ac:dyDescent="0.4">
      <c r="A351" s="13" t="s">
        <v>3934</v>
      </c>
      <c r="B351" t="s">
        <v>3935</v>
      </c>
      <c r="C351" t="s">
        <v>3936</v>
      </c>
      <c r="D351" t="s">
        <v>144</v>
      </c>
      <c r="E351" t="s">
        <v>1052</v>
      </c>
      <c r="G351" t="s">
        <v>395</v>
      </c>
    </row>
    <row r="352" spans="1:7" hidden="1" x14ac:dyDescent="0.4">
      <c r="A352" s="13" t="s">
        <v>4242</v>
      </c>
      <c r="B352" t="s">
        <v>4243</v>
      </c>
      <c r="C352" t="s">
        <v>1345</v>
      </c>
      <c r="D352" t="s">
        <v>936</v>
      </c>
      <c r="E352" t="s">
        <v>420</v>
      </c>
      <c r="F352" t="s">
        <v>489</v>
      </c>
      <c r="G352" t="s">
        <v>395</v>
      </c>
    </row>
    <row r="353" spans="1:7" hidden="1" x14ac:dyDescent="0.4">
      <c r="A353" s="13" t="s">
        <v>1343</v>
      </c>
      <c r="B353" t="s">
        <v>1344</v>
      </c>
      <c r="C353" t="s">
        <v>1345</v>
      </c>
      <c r="D353" t="s">
        <v>447</v>
      </c>
      <c r="E353" t="s">
        <v>101</v>
      </c>
      <c r="F353" t="s">
        <v>1346</v>
      </c>
      <c r="G353" t="s">
        <v>395</v>
      </c>
    </row>
    <row r="354" spans="1:7" hidden="1" x14ac:dyDescent="0.4">
      <c r="A354" s="13" t="s">
        <v>7319</v>
      </c>
      <c r="B354" t="s">
        <v>7320</v>
      </c>
      <c r="C354" t="s">
        <v>1345</v>
      </c>
      <c r="D354" t="s">
        <v>7321</v>
      </c>
      <c r="E354" t="s">
        <v>7322</v>
      </c>
      <c r="F354" t="s">
        <v>7323</v>
      </c>
      <c r="G354" t="s">
        <v>395</v>
      </c>
    </row>
    <row r="355" spans="1:7" hidden="1" x14ac:dyDescent="0.4">
      <c r="A355" s="13" t="s">
        <v>1416</v>
      </c>
      <c r="B355" t="s">
        <v>1417</v>
      </c>
      <c r="C355" t="s">
        <v>1345</v>
      </c>
      <c r="D355" t="s">
        <v>974</v>
      </c>
      <c r="E355" t="s">
        <v>1418</v>
      </c>
      <c r="G355" t="s">
        <v>395</v>
      </c>
    </row>
    <row r="356" spans="1:7" hidden="1" x14ac:dyDescent="0.4">
      <c r="A356" s="13" t="s">
        <v>5911</v>
      </c>
      <c r="B356" t="s">
        <v>5912</v>
      </c>
      <c r="C356" t="s">
        <v>1345</v>
      </c>
      <c r="D356" t="s">
        <v>3170</v>
      </c>
      <c r="E356" t="s">
        <v>5913</v>
      </c>
      <c r="F356" t="s">
        <v>3792</v>
      </c>
      <c r="G356" t="s">
        <v>395</v>
      </c>
    </row>
    <row r="357" spans="1:7" hidden="1" x14ac:dyDescent="0.4">
      <c r="A357" s="13" t="s">
        <v>2078</v>
      </c>
      <c r="B357" t="s">
        <v>2079</v>
      </c>
      <c r="C357" t="s">
        <v>1345</v>
      </c>
      <c r="D357" t="s">
        <v>2047</v>
      </c>
      <c r="E357" t="s">
        <v>977</v>
      </c>
      <c r="G357" t="s">
        <v>395</v>
      </c>
    </row>
    <row r="358" spans="1:7" hidden="1" x14ac:dyDescent="0.4">
      <c r="A358" s="13" t="s">
        <v>6488</v>
      </c>
      <c r="B358" t="s">
        <v>6489</v>
      </c>
      <c r="C358" t="s">
        <v>1345</v>
      </c>
      <c r="D358" t="s">
        <v>144</v>
      </c>
      <c r="E358" t="s">
        <v>273</v>
      </c>
      <c r="F358" t="s">
        <v>307</v>
      </c>
      <c r="G358" t="s">
        <v>395</v>
      </c>
    </row>
    <row r="359" spans="1:7" hidden="1" x14ac:dyDescent="0.4">
      <c r="A359" s="13" t="s">
        <v>4430</v>
      </c>
      <c r="B359" t="s">
        <v>4431</v>
      </c>
      <c r="C359" t="s">
        <v>1345</v>
      </c>
      <c r="D359" t="s">
        <v>1075</v>
      </c>
      <c r="E359" t="s">
        <v>4432</v>
      </c>
      <c r="G359" t="s">
        <v>395</v>
      </c>
    </row>
    <row r="360" spans="1:7" hidden="1" x14ac:dyDescent="0.4">
      <c r="A360" s="13" t="s">
        <v>7224</v>
      </c>
      <c r="B360" t="s">
        <v>7225</v>
      </c>
      <c r="C360" t="s">
        <v>7226</v>
      </c>
      <c r="D360" t="s">
        <v>2073</v>
      </c>
      <c r="E360" t="s">
        <v>1345</v>
      </c>
      <c r="F360" t="s">
        <v>973</v>
      </c>
      <c r="G360" t="s">
        <v>395</v>
      </c>
    </row>
    <row r="361" spans="1:7" hidden="1" x14ac:dyDescent="0.4">
      <c r="A361" s="13" t="s">
        <v>4244</v>
      </c>
      <c r="B361" t="s">
        <v>4245</v>
      </c>
      <c r="C361" t="s">
        <v>1345</v>
      </c>
      <c r="D361" t="s">
        <v>1139</v>
      </c>
      <c r="E361" t="s">
        <v>2931</v>
      </c>
      <c r="G361" t="s">
        <v>395</v>
      </c>
    </row>
    <row r="362" spans="1:7" hidden="1" x14ac:dyDescent="0.4">
      <c r="A362" s="13" t="s">
        <v>2646</v>
      </c>
      <c r="B362" t="s">
        <v>2647</v>
      </c>
      <c r="C362" t="s">
        <v>2648</v>
      </c>
      <c r="D362" t="s">
        <v>2649</v>
      </c>
      <c r="E362" t="s">
        <v>860</v>
      </c>
      <c r="G362" t="s">
        <v>395</v>
      </c>
    </row>
    <row r="363" spans="1:7" hidden="1" x14ac:dyDescent="0.4">
      <c r="A363" s="13" t="s">
        <v>5966</v>
      </c>
      <c r="B363" t="s">
        <v>5967</v>
      </c>
      <c r="C363" t="s">
        <v>2648</v>
      </c>
      <c r="D363" t="s">
        <v>5968</v>
      </c>
      <c r="E363" t="s">
        <v>5969</v>
      </c>
      <c r="G363" t="s">
        <v>395</v>
      </c>
    </row>
    <row r="364" spans="1:7" hidden="1" x14ac:dyDescent="0.4">
      <c r="A364" s="13" t="s">
        <v>1903</v>
      </c>
      <c r="B364" t="s">
        <v>1904</v>
      </c>
      <c r="C364" t="s">
        <v>492</v>
      </c>
      <c r="D364" t="s">
        <v>1905</v>
      </c>
      <c r="E364" t="s">
        <v>296</v>
      </c>
      <c r="F364" t="s">
        <v>873</v>
      </c>
      <c r="G364" t="s">
        <v>395</v>
      </c>
    </row>
    <row r="365" spans="1:7" hidden="1" x14ac:dyDescent="0.4">
      <c r="A365" s="13" t="s">
        <v>4323</v>
      </c>
      <c r="B365" t="s">
        <v>4324</v>
      </c>
      <c r="C365" t="s">
        <v>492</v>
      </c>
      <c r="D365" t="s">
        <v>113</v>
      </c>
      <c r="E365" t="s">
        <v>4325</v>
      </c>
      <c r="F365" t="s">
        <v>3956</v>
      </c>
      <c r="G365" t="s">
        <v>395</v>
      </c>
    </row>
    <row r="366" spans="1:7" hidden="1" x14ac:dyDescent="0.4">
      <c r="A366" s="13" t="s">
        <v>3721</v>
      </c>
      <c r="B366" t="s">
        <v>3722</v>
      </c>
      <c r="G366" t="s">
        <v>395</v>
      </c>
    </row>
    <row r="367" spans="1:7" hidden="1" x14ac:dyDescent="0.4">
      <c r="A367" s="13" t="s">
        <v>7213</v>
      </c>
      <c r="B367" t="s">
        <v>7214</v>
      </c>
      <c r="C367" t="s">
        <v>7215</v>
      </c>
      <c r="D367" t="s">
        <v>7216</v>
      </c>
      <c r="E367" t="s">
        <v>783</v>
      </c>
      <c r="F367" t="s">
        <v>3184</v>
      </c>
      <c r="G367" t="s">
        <v>395</v>
      </c>
    </row>
    <row r="368" spans="1:7" hidden="1" x14ac:dyDescent="0.4">
      <c r="A368" s="13" t="s">
        <v>7659</v>
      </c>
      <c r="B368" t="s">
        <v>7660</v>
      </c>
      <c r="C368" t="s">
        <v>783</v>
      </c>
      <c r="D368" t="s">
        <v>7661</v>
      </c>
      <c r="E368" t="s">
        <v>1021</v>
      </c>
      <c r="F368" t="s">
        <v>833</v>
      </c>
      <c r="G368" t="s">
        <v>395</v>
      </c>
    </row>
    <row r="369" spans="1:7" hidden="1" x14ac:dyDescent="0.4">
      <c r="A369" s="13" t="s">
        <v>5732</v>
      </c>
      <c r="B369" t="s">
        <v>5733</v>
      </c>
      <c r="C369" t="s">
        <v>5734</v>
      </c>
      <c r="D369" t="s">
        <v>2092</v>
      </c>
      <c r="E369" t="s">
        <v>5735</v>
      </c>
      <c r="F369" t="s">
        <v>5736</v>
      </c>
      <c r="G369" t="s">
        <v>395</v>
      </c>
    </row>
    <row r="370" spans="1:7" hidden="1" x14ac:dyDescent="0.4">
      <c r="A370" s="13" t="s">
        <v>6979</v>
      </c>
      <c r="B370" t="s">
        <v>6980</v>
      </c>
      <c r="C370" t="s">
        <v>4686</v>
      </c>
      <c r="D370" t="s">
        <v>2389</v>
      </c>
      <c r="E370" t="s">
        <v>6981</v>
      </c>
      <c r="F370" t="s">
        <v>838</v>
      </c>
      <c r="G370" t="s">
        <v>395</v>
      </c>
    </row>
    <row r="371" spans="1:7" hidden="1" x14ac:dyDescent="0.4">
      <c r="A371" s="13" t="s">
        <v>7627</v>
      </c>
      <c r="B371" t="s">
        <v>7628</v>
      </c>
      <c r="C371" t="s">
        <v>7629</v>
      </c>
      <c r="D371" t="s">
        <v>536</v>
      </c>
      <c r="E371" t="s">
        <v>1374</v>
      </c>
      <c r="G371" t="s">
        <v>395</v>
      </c>
    </row>
    <row r="372" spans="1:7" hidden="1" x14ac:dyDescent="0.4">
      <c r="A372" s="13" t="s">
        <v>7360</v>
      </c>
      <c r="B372" t="s">
        <v>7361</v>
      </c>
      <c r="G372" t="s">
        <v>395</v>
      </c>
    </row>
    <row r="373" spans="1:7" hidden="1" x14ac:dyDescent="0.4">
      <c r="A373" s="13" t="s">
        <v>3782</v>
      </c>
      <c r="B373" t="s">
        <v>3783</v>
      </c>
      <c r="C373" t="s">
        <v>3784</v>
      </c>
      <c r="D373" t="s">
        <v>2269</v>
      </c>
      <c r="E373" t="s">
        <v>3785</v>
      </c>
      <c r="F373" t="s">
        <v>3786</v>
      </c>
      <c r="G373" t="s">
        <v>395</v>
      </c>
    </row>
    <row r="374" spans="1:7" hidden="1" x14ac:dyDescent="0.4">
      <c r="A374" s="13" t="s">
        <v>5997</v>
      </c>
      <c r="B374" t="s">
        <v>5998</v>
      </c>
      <c r="C374" t="s">
        <v>1671</v>
      </c>
      <c r="D374" t="s">
        <v>433</v>
      </c>
      <c r="E374" t="s">
        <v>3785</v>
      </c>
      <c r="F374" t="s">
        <v>2075</v>
      </c>
      <c r="G374" t="s">
        <v>395</v>
      </c>
    </row>
    <row r="375" spans="1:7" hidden="1" x14ac:dyDescent="0.4">
      <c r="A375" s="13" t="s">
        <v>7183</v>
      </c>
      <c r="B375" t="s">
        <v>7184</v>
      </c>
      <c r="C375" t="s">
        <v>3785</v>
      </c>
      <c r="D375" t="s">
        <v>2075</v>
      </c>
      <c r="E375" t="s">
        <v>411</v>
      </c>
      <c r="F375" t="s">
        <v>1998</v>
      </c>
      <c r="G375" t="s">
        <v>395</v>
      </c>
    </row>
    <row r="376" spans="1:7" hidden="1" x14ac:dyDescent="0.4">
      <c r="A376" s="13" t="s">
        <v>3713</v>
      </c>
      <c r="B376" t="s">
        <v>3714</v>
      </c>
      <c r="C376" t="s">
        <v>370</v>
      </c>
      <c r="D376" t="s">
        <v>3715</v>
      </c>
      <c r="E376" t="s">
        <v>865</v>
      </c>
      <c r="F376" t="s">
        <v>3716</v>
      </c>
      <c r="G376" t="s">
        <v>395</v>
      </c>
    </row>
    <row r="377" spans="1:7" hidden="1" x14ac:dyDescent="0.4">
      <c r="A377" s="13" t="s">
        <v>4622</v>
      </c>
      <c r="B377" t="s">
        <v>4623</v>
      </c>
      <c r="C377" t="s">
        <v>370</v>
      </c>
      <c r="D377" t="s">
        <v>3555</v>
      </c>
      <c r="E377" t="s">
        <v>2223</v>
      </c>
      <c r="F377" t="s">
        <v>3956</v>
      </c>
      <c r="G377" t="s">
        <v>395</v>
      </c>
    </row>
    <row r="378" spans="1:7" hidden="1" x14ac:dyDescent="0.4">
      <c r="A378" s="13" t="s">
        <v>4290</v>
      </c>
      <c r="B378" t="s">
        <v>4291</v>
      </c>
      <c r="C378" t="s">
        <v>370</v>
      </c>
      <c r="D378" t="s">
        <v>906</v>
      </c>
      <c r="E378" t="s">
        <v>4292</v>
      </c>
      <c r="F378" t="s">
        <v>4293</v>
      </c>
      <c r="G378" t="s">
        <v>395</v>
      </c>
    </row>
    <row r="379" spans="1:7" hidden="1" x14ac:dyDescent="0.4">
      <c r="A379" s="13" t="s">
        <v>7717</v>
      </c>
      <c r="B379" t="s">
        <v>7718</v>
      </c>
      <c r="C379" t="s">
        <v>370</v>
      </c>
      <c r="D379" t="s">
        <v>2362</v>
      </c>
      <c r="E379" t="s">
        <v>2617</v>
      </c>
      <c r="F379" t="s">
        <v>934</v>
      </c>
      <c r="G379" t="s">
        <v>395</v>
      </c>
    </row>
    <row r="380" spans="1:7" hidden="1" x14ac:dyDescent="0.4">
      <c r="A380" s="13" t="s">
        <v>4372</v>
      </c>
      <c r="B380" t="s">
        <v>4373</v>
      </c>
      <c r="C380" t="s">
        <v>370</v>
      </c>
      <c r="D380" t="s">
        <v>3153</v>
      </c>
      <c r="E380" t="s">
        <v>4374</v>
      </c>
      <c r="F380" t="s">
        <v>1962</v>
      </c>
      <c r="G380" t="s">
        <v>395</v>
      </c>
    </row>
    <row r="381" spans="1:7" hidden="1" x14ac:dyDescent="0.4">
      <c r="A381" s="13" t="s">
        <v>7164</v>
      </c>
      <c r="B381" t="s">
        <v>7165</v>
      </c>
      <c r="C381" t="s">
        <v>370</v>
      </c>
      <c r="D381" t="s">
        <v>5715</v>
      </c>
      <c r="E381" t="s">
        <v>880</v>
      </c>
      <c r="F381" t="s">
        <v>4499</v>
      </c>
      <c r="G381" t="s">
        <v>395</v>
      </c>
    </row>
    <row r="382" spans="1:7" hidden="1" x14ac:dyDescent="0.4">
      <c r="A382" s="13" t="s">
        <v>3136</v>
      </c>
      <c r="B382" t="s">
        <v>3137</v>
      </c>
      <c r="C382" t="s">
        <v>370</v>
      </c>
      <c r="D382" t="s">
        <v>484</v>
      </c>
      <c r="E382" t="s">
        <v>880</v>
      </c>
      <c r="F382" t="s">
        <v>3138</v>
      </c>
      <c r="G382" t="s">
        <v>395</v>
      </c>
    </row>
    <row r="383" spans="1:7" hidden="1" x14ac:dyDescent="0.4">
      <c r="A383" s="13" t="s">
        <v>7428</v>
      </c>
      <c r="B383" t="s">
        <v>7429</v>
      </c>
      <c r="C383" t="s">
        <v>370</v>
      </c>
      <c r="D383" t="s">
        <v>5308</v>
      </c>
      <c r="E383" t="s">
        <v>3017</v>
      </c>
      <c r="F383" t="s">
        <v>188</v>
      </c>
      <c r="G383" t="s">
        <v>395</v>
      </c>
    </row>
    <row r="384" spans="1:7" hidden="1" x14ac:dyDescent="0.4">
      <c r="A384" s="13" t="s">
        <v>1407</v>
      </c>
      <c r="B384" t="s">
        <v>1408</v>
      </c>
      <c r="C384" t="s">
        <v>1409</v>
      </c>
      <c r="E384" t="s">
        <v>370</v>
      </c>
      <c r="F384" t="s">
        <v>462</v>
      </c>
      <c r="G384" t="s">
        <v>395</v>
      </c>
    </row>
    <row r="385" spans="1:7" hidden="1" x14ac:dyDescent="0.4">
      <c r="A385" s="13" t="s">
        <v>6761</v>
      </c>
      <c r="B385" t="s">
        <v>6762</v>
      </c>
      <c r="C385" t="s">
        <v>781</v>
      </c>
      <c r="E385" t="s">
        <v>370</v>
      </c>
      <c r="F385" t="s">
        <v>144</v>
      </c>
      <c r="G385" t="s">
        <v>395</v>
      </c>
    </row>
    <row r="386" spans="1:7" hidden="1" x14ac:dyDescent="0.4">
      <c r="A386" s="13" t="s">
        <v>744</v>
      </c>
      <c r="B386" t="s">
        <v>745</v>
      </c>
      <c r="C386" t="s">
        <v>746</v>
      </c>
      <c r="D386" t="s">
        <v>669</v>
      </c>
      <c r="E386" t="s">
        <v>433</v>
      </c>
      <c r="F386" t="s">
        <v>443</v>
      </c>
      <c r="G386" t="s">
        <v>395</v>
      </c>
    </row>
    <row r="387" spans="1:7" hidden="1" x14ac:dyDescent="0.4">
      <c r="A387" s="13" t="s">
        <v>7743</v>
      </c>
      <c r="B387" t="s">
        <v>7744</v>
      </c>
      <c r="G387" t="s">
        <v>395</v>
      </c>
    </row>
    <row r="388" spans="1:7" hidden="1" x14ac:dyDescent="0.4">
      <c r="A388" s="13" t="s">
        <v>7492</v>
      </c>
      <c r="B388" t="s">
        <v>7493</v>
      </c>
      <c r="C388" t="s">
        <v>7494</v>
      </c>
      <c r="D388" t="s">
        <v>144</v>
      </c>
      <c r="E388" t="s">
        <v>7495</v>
      </c>
      <c r="G388" t="s">
        <v>395</v>
      </c>
    </row>
    <row r="389" spans="1:7" hidden="1" x14ac:dyDescent="0.4">
      <c r="A389" s="13" t="s">
        <v>6777</v>
      </c>
      <c r="B389" t="s">
        <v>6778</v>
      </c>
      <c r="C389" t="s">
        <v>1191</v>
      </c>
      <c r="E389" t="s">
        <v>6779</v>
      </c>
      <c r="F389" t="s">
        <v>4658</v>
      </c>
      <c r="G389" t="s">
        <v>395</v>
      </c>
    </row>
    <row r="390" spans="1:7" hidden="1" x14ac:dyDescent="0.4">
      <c r="A390" s="13" t="s">
        <v>6744</v>
      </c>
      <c r="B390" t="s">
        <v>6745</v>
      </c>
      <c r="C390" t="s">
        <v>2873</v>
      </c>
      <c r="D390" t="s">
        <v>6746</v>
      </c>
      <c r="E390" t="s">
        <v>80</v>
      </c>
      <c r="F390" t="s">
        <v>433</v>
      </c>
      <c r="G390" t="s">
        <v>395</v>
      </c>
    </row>
    <row r="391" spans="1:7" hidden="1" x14ac:dyDescent="0.4">
      <c r="A391" s="13" t="s">
        <v>224</v>
      </c>
      <c r="B391" t="s">
        <v>225</v>
      </c>
      <c r="G391" t="s">
        <v>72</v>
      </c>
    </row>
    <row r="392" spans="1:7" hidden="1" x14ac:dyDescent="0.4">
      <c r="A392" s="13" t="s">
        <v>6179</v>
      </c>
      <c r="B392" t="s">
        <v>6180</v>
      </c>
      <c r="C392" t="s">
        <v>2873</v>
      </c>
      <c r="D392" t="s">
        <v>1277</v>
      </c>
      <c r="E392" t="s">
        <v>419</v>
      </c>
      <c r="F392" t="s">
        <v>6181</v>
      </c>
      <c r="G392" t="s">
        <v>395</v>
      </c>
    </row>
    <row r="393" spans="1:7" hidden="1" x14ac:dyDescent="0.4">
      <c r="A393" s="13" t="s">
        <v>2871</v>
      </c>
      <c r="B393" t="s">
        <v>2872</v>
      </c>
      <c r="C393" t="s">
        <v>2873</v>
      </c>
      <c r="D393" t="s">
        <v>101</v>
      </c>
      <c r="E393" t="s">
        <v>296</v>
      </c>
      <c r="G393" t="s">
        <v>395</v>
      </c>
    </row>
    <row r="394" spans="1:7" hidden="1" x14ac:dyDescent="0.4">
      <c r="A394" s="13" t="s">
        <v>4198</v>
      </c>
      <c r="B394" t="s">
        <v>4199</v>
      </c>
      <c r="C394" t="s">
        <v>809</v>
      </c>
      <c r="D394" t="s">
        <v>4200</v>
      </c>
      <c r="E394" t="s">
        <v>2873</v>
      </c>
      <c r="F394" t="s">
        <v>852</v>
      </c>
      <c r="G394" t="s">
        <v>395</v>
      </c>
    </row>
    <row r="395" spans="1:7" hidden="1" x14ac:dyDescent="0.4">
      <c r="A395" s="13" t="s">
        <v>3813</v>
      </c>
      <c r="B395" t="s">
        <v>3814</v>
      </c>
      <c r="C395" t="s">
        <v>3815</v>
      </c>
      <c r="D395" t="s">
        <v>3816</v>
      </c>
      <c r="E395" t="s">
        <v>296</v>
      </c>
      <c r="F395" t="s">
        <v>1535</v>
      </c>
      <c r="G395" t="s">
        <v>395</v>
      </c>
    </row>
    <row r="396" spans="1:7" hidden="1" x14ac:dyDescent="0.4">
      <c r="A396" s="13" t="s">
        <v>4335</v>
      </c>
      <c r="B396" t="s">
        <v>4336</v>
      </c>
      <c r="C396" t="s">
        <v>3322</v>
      </c>
      <c r="D396" t="s">
        <v>3323</v>
      </c>
      <c r="E396" t="s">
        <v>4337</v>
      </c>
      <c r="G396" t="s">
        <v>395</v>
      </c>
    </row>
    <row r="397" spans="1:7" hidden="1" x14ac:dyDescent="0.4">
      <c r="A397" s="13" t="s">
        <v>3320</v>
      </c>
      <c r="B397" t="s">
        <v>3321</v>
      </c>
      <c r="C397" t="s">
        <v>1763</v>
      </c>
      <c r="E397" t="s">
        <v>3322</v>
      </c>
      <c r="F397" t="s">
        <v>3323</v>
      </c>
      <c r="G397" t="s">
        <v>395</v>
      </c>
    </row>
    <row r="398" spans="1:7" hidden="1" x14ac:dyDescent="0.4">
      <c r="A398" s="13" t="s">
        <v>6027</v>
      </c>
      <c r="B398" t="s">
        <v>6028</v>
      </c>
      <c r="C398" t="s">
        <v>6029</v>
      </c>
      <c r="D398" t="s">
        <v>331</v>
      </c>
      <c r="E398" t="s">
        <v>6030</v>
      </c>
      <c r="G398" t="s">
        <v>395</v>
      </c>
    </row>
    <row r="399" spans="1:7" hidden="1" x14ac:dyDescent="0.4">
      <c r="A399" s="13" t="s">
        <v>7671</v>
      </c>
      <c r="B399" t="s">
        <v>7672</v>
      </c>
      <c r="C399" t="s">
        <v>7673</v>
      </c>
      <c r="E399" t="s">
        <v>7674</v>
      </c>
      <c r="G399" t="s">
        <v>395</v>
      </c>
    </row>
    <row r="400" spans="1:7" hidden="1" x14ac:dyDescent="0.4">
      <c r="A400" s="13" t="s">
        <v>8005</v>
      </c>
      <c r="B400" t="s">
        <v>8006</v>
      </c>
      <c r="G400" t="s">
        <v>395</v>
      </c>
    </row>
    <row r="401" spans="1:7" hidden="1" x14ac:dyDescent="0.4">
      <c r="A401" s="13" t="s">
        <v>7512</v>
      </c>
      <c r="B401" t="s">
        <v>7513</v>
      </c>
      <c r="C401" t="s">
        <v>7514</v>
      </c>
      <c r="D401" t="s">
        <v>323</v>
      </c>
      <c r="E401" t="s">
        <v>7515</v>
      </c>
      <c r="F401" t="s">
        <v>7516</v>
      </c>
      <c r="G401" t="s">
        <v>395</v>
      </c>
    </row>
    <row r="402" spans="1:7" hidden="1" x14ac:dyDescent="0.4">
      <c r="A402" s="13" t="s">
        <v>8724</v>
      </c>
      <c r="B402" t="s">
        <v>8725</v>
      </c>
      <c r="G402" t="s">
        <v>395</v>
      </c>
    </row>
    <row r="403" spans="1:7" hidden="1" x14ac:dyDescent="0.4">
      <c r="A403" s="13" t="s">
        <v>6316</v>
      </c>
      <c r="B403" t="s">
        <v>6317</v>
      </c>
      <c r="C403" t="s">
        <v>595</v>
      </c>
      <c r="D403" t="s">
        <v>6318</v>
      </c>
      <c r="E403" t="s">
        <v>3801</v>
      </c>
      <c r="G403" t="s">
        <v>395</v>
      </c>
    </row>
    <row r="404" spans="1:7" hidden="1" x14ac:dyDescent="0.4">
      <c r="A404" s="13" t="s">
        <v>3778</v>
      </c>
      <c r="B404" t="s">
        <v>3779</v>
      </c>
      <c r="C404" t="s">
        <v>595</v>
      </c>
      <c r="D404" t="s">
        <v>323</v>
      </c>
      <c r="E404" t="s">
        <v>1610</v>
      </c>
      <c r="F404" t="s">
        <v>833</v>
      </c>
      <c r="G404" t="s">
        <v>395</v>
      </c>
    </row>
    <row r="405" spans="1:7" hidden="1" x14ac:dyDescent="0.4">
      <c r="A405" s="13" t="s">
        <v>7034</v>
      </c>
      <c r="B405" t="s">
        <v>7035</v>
      </c>
      <c r="C405" t="s">
        <v>7036</v>
      </c>
      <c r="E405" t="s">
        <v>595</v>
      </c>
      <c r="F405" t="s">
        <v>1342</v>
      </c>
      <c r="G405" t="s">
        <v>395</v>
      </c>
    </row>
    <row r="406" spans="1:7" hidden="1" x14ac:dyDescent="0.4">
      <c r="A406" s="13" t="s">
        <v>2252</v>
      </c>
      <c r="B406" t="s">
        <v>2253</v>
      </c>
      <c r="C406" t="s">
        <v>419</v>
      </c>
      <c r="D406" t="s">
        <v>988</v>
      </c>
      <c r="E406" t="s">
        <v>595</v>
      </c>
      <c r="F406" t="s">
        <v>144</v>
      </c>
      <c r="G406" t="s">
        <v>395</v>
      </c>
    </row>
    <row r="407" spans="1:7" hidden="1" x14ac:dyDescent="0.4">
      <c r="A407" s="13" t="s">
        <v>156</v>
      </c>
      <c r="B407" t="s">
        <v>157</v>
      </c>
      <c r="G407" t="s">
        <v>72</v>
      </c>
    </row>
    <row r="408" spans="1:7" hidden="1" x14ac:dyDescent="0.4">
      <c r="A408" s="13" t="s">
        <v>2210</v>
      </c>
      <c r="B408" t="s">
        <v>2211</v>
      </c>
      <c r="C408" t="s">
        <v>1128</v>
      </c>
      <c r="D408" t="s">
        <v>1095</v>
      </c>
      <c r="E408" t="s">
        <v>595</v>
      </c>
      <c r="F408" t="s">
        <v>144</v>
      </c>
      <c r="G408" t="s">
        <v>395</v>
      </c>
    </row>
    <row r="409" spans="1:7" hidden="1" x14ac:dyDescent="0.4">
      <c r="A409" s="13" t="s">
        <v>5828</v>
      </c>
      <c r="B409" t="s">
        <v>5829</v>
      </c>
      <c r="C409" t="s">
        <v>5830</v>
      </c>
      <c r="E409" t="s">
        <v>595</v>
      </c>
      <c r="F409" t="s">
        <v>262</v>
      </c>
      <c r="G409" t="s">
        <v>395</v>
      </c>
    </row>
    <row r="410" spans="1:7" hidden="1" x14ac:dyDescent="0.4">
      <c r="A410" s="13" t="s">
        <v>741</v>
      </c>
      <c r="B410" t="s">
        <v>742</v>
      </c>
      <c r="C410" t="s">
        <v>291</v>
      </c>
      <c r="E410" t="s">
        <v>90</v>
      </c>
      <c r="F410" t="s">
        <v>743</v>
      </c>
      <c r="G410" t="s">
        <v>395</v>
      </c>
    </row>
    <row r="411" spans="1:7" hidden="1" x14ac:dyDescent="0.4">
      <c r="A411" s="13" t="s">
        <v>400</v>
      </c>
      <c r="B411" t="s">
        <v>401</v>
      </c>
      <c r="C411" t="s">
        <v>90</v>
      </c>
      <c r="D411" t="s">
        <v>402</v>
      </c>
      <c r="E411" t="s">
        <v>403</v>
      </c>
      <c r="F411" t="s">
        <v>322</v>
      </c>
      <c r="G411" t="s">
        <v>395</v>
      </c>
    </row>
    <row r="412" spans="1:7" hidden="1" x14ac:dyDescent="0.4">
      <c r="A412" s="13" t="s">
        <v>2953</v>
      </c>
      <c r="B412" t="s">
        <v>2954</v>
      </c>
      <c r="C412" t="s">
        <v>90</v>
      </c>
      <c r="D412" t="s">
        <v>190</v>
      </c>
      <c r="E412" t="s">
        <v>1052</v>
      </c>
      <c r="F412" t="s">
        <v>2955</v>
      </c>
      <c r="G412" t="s">
        <v>395</v>
      </c>
    </row>
    <row r="413" spans="1:7" hidden="1" x14ac:dyDescent="0.4">
      <c r="A413" s="13" t="s">
        <v>1846</v>
      </c>
      <c r="B413" t="s">
        <v>1847</v>
      </c>
      <c r="C413" t="s">
        <v>90</v>
      </c>
      <c r="D413" t="s">
        <v>484</v>
      </c>
      <c r="E413" t="s">
        <v>1848</v>
      </c>
      <c r="G413" t="s">
        <v>395</v>
      </c>
    </row>
    <row r="414" spans="1:7" hidden="1" x14ac:dyDescent="0.4">
      <c r="A414" s="13" t="s">
        <v>1242</v>
      </c>
      <c r="B414" t="s">
        <v>1243</v>
      </c>
      <c r="C414" t="s">
        <v>90</v>
      </c>
      <c r="D414" t="s">
        <v>174</v>
      </c>
      <c r="E414" t="s">
        <v>1244</v>
      </c>
      <c r="G414" t="s">
        <v>395</v>
      </c>
    </row>
    <row r="415" spans="1:7" hidden="1" x14ac:dyDescent="0.4">
      <c r="A415" s="13" t="s">
        <v>1043</v>
      </c>
      <c r="B415" t="s">
        <v>1044</v>
      </c>
      <c r="C415" t="s">
        <v>90</v>
      </c>
      <c r="D415" t="s">
        <v>354</v>
      </c>
      <c r="E415" t="s">
        <v>296</v>
      </c>
      <c r="F415" t="s">
        <v>1045</v>
      </c>
      <c r="G415" t="s">
        <v>395</v>
      </c>
    </row>
    <row r="416" spans="1:7" hidden="1" x14ac:dyDescent="0.4">
      <c r="A416" s="13" t="s">
        <v>4240</v>
      </c>
      <c r="B416" t="s">
        <v>4241</v>
      </c>
      <c r="C416" t="s">
        <v>90</v>
      </c>
      <c r="D416" t="s">
        <v>655</v>
      </c>
      <c r="E416" t="s">
        <v>489</v>
      </c>
      <c r="F416" t="s">
        <v>357</v>
      </c>
      <c r="G416" t="s">
        <v>395</v>
      </c>
    </row>
    <row r="417" spans="1:7" hidden="1" x14ac:dyDescent="0.4">
      <c r="A417" s="13" t="s">
        <v>3723</v>
      </c>
      <c r="B417" t="s">
        <v>3724</v>
      </c>
      <c r="C417" t="s">
        <v>90</v>
      </c>
      <c r="D417" t="s">
        <v>3720</v>
      </c>
      <c r="E417" t="s">
        <v>3725</v>
      </c>
      <c r="G417" t="s">
        <v>395</v>
      </c>
    </row>
    <row r="418" spans="1:7" hidden="1" x14ac:dyDescent="0.4">
      <c r="A418" s="13" t="s">
        <v>5758</v>
      </c>
      <c r="B418" t="s">
        <v>5759</v>
      </c>
      <c r="C418" t="s">
        <v>5760</v>
      </c>
      <c r="D418" t="s">
        <v>1711</v>
      </c>
      <c r="E418" t="s">
        <v>1770</v>
      </c>
      <c r="G418" t="s">
        <v>395</v>
      </c>
    </row>
    <row r="419" spans="1:7" hidden="1" x14ac:dyDescent="0.4">
      <c r="A419" s="13" t="s">
        <v>6883</v>
      </c>
      <c r="B419" t="s">
        <v>6884</v>
      </c>
      <c r="C419" t="s">
        <v>5319</v>
      </c>
      <c r="D419" t="s">
        <v>2792</v>
      </c>
      <c r="E419" t="s">
        <v>2928</v>
      </c>
      <c r="F419" t="s">
        <v>6885</v>
      </c>
      <c r="G419" t="s">
        <v>395</v>
      </c>
    </row>
    <row r="420" spans="1:7" hidden="1" x14ac:dyDescent="0.4">
      <c r="A420" s="13" t="s">
        <v>1797</v>
      </c>
      <c r="B420" t="s">
        <v>1798</v>
      </c>
      <c r="C420" t="s">
        <v>838</v>
      </c>
      <c r="D420" t="s">
        <v>1799</v>
      </c>
      <c r="E420" t="s">
        <v>155</v>
      </c>
      <c r="F420" t="s">
        <v>1800</v>
      </c>
      <c r="G420" t="s">
        <v>395</v>
      </c>
    </row>
    <row r="421" spans="1:7" hidden="1" x14ac:dyDescent="0.4">
      <c r="A421" s="13" t="s">
        <v>836</v>
      </c>
      <c r="B421" t="s">
        <v>837</v>
      </c>
      <c r="C421" t="s">
        <v>838</v>
      </c>
      <c r="D421" t="s">
        <v>839</v>
      </c>
      <c r="E421" t="s">
        <v>840</v>
      </c>
      <c r="F421" t="s">
        <v>649</v>
      </c>
      <c r="G421" t="s">
        <v>395</v>
      </c>
    </row>
    <row r="422" spans="1:7" hidden="1" x14ac:dyDescent="0.4">
      <c r="A422" s="13" t="s">
        <v>3824</v>
      </c>
      <c r="B422" t="s">
        <v>3825</v>
      </c>
      <c r="C422" t="s">
        <v>3826</v>
      </c>
      <c r="D422" t="s">
        <v>223</v>
      </c>
      <c r="E422" t="s">
        <v>3827</v>
      </c>
      <c r="G422" t="s">
        <v>395</v>
      </c>
    </row>
    <row r="423" spans="1:7" hidden="1" x14ac:dyDescent="0.4">
      <c r="A423" s="13" t="s">
        <v>2101</v>
      </c>
      <c r="B423" t="s">
        <v>2102</v>
      </c>
      <c r="C423" t="s">
        <v>2103</v>
      </c>
      <c r="D423" t="s">
        <v>2104</v>
      </c>
      <c r="E423" t="s">
        <v>2105</v>
      </c>
      <c r="G423" t="s">
        <v>395</v>
      </c>
    </row>
    <row r="424" spans="1:7" hidden="1" x14ac:dyDescent="0.4">
      <c r="A424" s="13" t="s">
        <v>2288</v>
      </c>
      <c r="B424" t="s">
        <v>2289</v>
      </c>
      <c r="C424" t="s">
        <v>1934</v>
      </c>
      <c r="D424" t="s">
        <v>2290</v>
      </c>
      <c r="E424" t="s">
        <v>2103</v>
      </c>
      <c r="F424" t="s">
        <v>2291</v>
      </c>
      <c r="G424" t="s">
        <v>395</v>
      </c>
    </row>
    <row r="425" spans="1:7" hidden="1" x14ac:dyDescent="0.4">
      <c r="A425" s="13" t="s">
        <v>4705</v>
      </c>
      <c r="B425" t="s">
        <v>4706</v>
      </c>
      <c r="C425" t="s">
        <v>4707</v>
      </c>
      <c r="D425" t="s">
        <v>4708</v>
      </c>
      <c r="E425" t="s">
        <v>70</v>
      </c>
      <c r="F425" t="s">
        <v>165</v>
      </c>
      <c r="G425" t="s">
        <v>395</v>
      </c>
    </row>
    <row r="426" spans="1:7" hidden="1" x14ac:dyDescent="0.4">
      <c r="A426" s="13" t="s">
        <v>6100</v>
      </c>
      <c r="B426" t="s">
        <v>6101</v>
      </c>
      <c r="C426" t="s">
        <v>6102</v>
      </c>
      <c r="D426" t="s">
        <v>876</v>
      </c>
      <c r="E426" t="s">
        <v>1383</v>
      </c>
      <c r="G426" t="s">
        <v>395</v>
      </c>
    </row>
    <row r="427" spans="1:7" hidden="1" x14ac:dyDescent="0.4">
      <c r="A427" s="13" t="s">
        <v>4299</v>
      </c>
      <c r="B427" t="s">
        <v>4300</v>
      </c>
      <c r="C427" t="s">
        <v>357</v>
      </c>
      <c r="D427" t="s">
        <v>135</v>
      </c>
      <c r="E427" t="s">
        <v>4301</v>
      </c>
      <c r="F427" t="s">
        <v>354</v>
      </c>
      <c r="G427" t="s">
        <v>395</v>
      </c>
    </row>
    <row r="428" spans="1:7" hidden="1" x14ac:dyDescent="0.4">
      <c r="A428" s="13" t="s">
        <v>5752</v>
      </c>
      <c r="B428" t="s">
        <v>5753</v>
      </c>
      <c r="C428" t="s">
        <v>249</v>
      </c>
      <c r="E428" t="s">
        <v>5754</v>
      </c>
      <c r="F428" t="s">
        <v>935</v>
      </c>
      <c r="G428" t="s">
        <v>395</v>
      </c>
    </row>
    <row r="429" spans="1:7" hidden="1" x14ac:dyDescent="0.4">
      <c r="A429" s="13" t="s">
        <v>6935</v>
      </c>
      <c r="B429" t="s">
        <v>6936</v>
      </c>
      <c r="C429" t="s">
        <v>3138</v>
      </c>
      <c r="D429" t="s">
        <v>1353</v>
      </c>
      <c r="E429" t="s">
        <v>6525</v>
      </c>
      <c r="F429" t="s">
        <v>483</v>
      </c>
      <c r="G429" t="s">
        <v>395</v>
      </c>
    </row>
    <row r="430" spans="1:7" hidden="1" x14ac:dyDescent="0.4">
      <c r="A430" s="13" t="s">
        <v>6428</v>
      </c>
      <c r="B430" t="s">
        <v>6429</v>
      </c>
      <c r="C430" t="s">
        <v>1951</v>
      </c>
      <c r="D430" t="s">
        <v>6430</v>
      </c>
      <c r="E430" t="s">
        <v>1511</v>
      </c>
      <c r="F430" t="s">
        <v>291</v>
      </c>
      <c r="G430" t="s">
        <v>395</v>
      </c>
    </row>
    <row r="431" spans="1:7" hidden="1" x14ac:dyDescent="0.4">
      <c r="A431" s="13" t="s">
        <v>1949</v>
      </c>
      <c r="B431" t="s">
        <v>1950</v>
      </c>
      <c r="C431" t="s">
        <v>68</v>
      </c>
      <c r="D431" t="s">
        <v>516</v>
      </c>
      <c r="E431" t="s">
        <v>1951</v>
      </c>
      <c r="F431" t="s">
        <v>1952</v>
      </c>
      <c r="G431" t="s">
        <v>395</v>
      </c>
    </row>
    <row r="432" spans="1:7" hidden="1" x14ac:dyDescent="0.4">
      <c r="A432" s="13" t="s">
        <v>2442</v>
      </c>
      <c r="B432" t="s">
        <v>2443</v>
      </c>
      <c r="C432" t="s">
        <v>890</v>
      </c>
      <c r="E432" t="s">
        <v>1166</v>
      </c>
      <c r="F432" t="s">
        <v>594</v>
      </c>
      <c r="G432" t="s">
        <v>395</v>
      </c>
    </row>
    <row r="433" spans="1:7" hidden="1" x14ac:dyDescent="0.4">
      <c r="A433" s="13" t="s">
        <v>5546</v>
      </c>
      <c r="B433" t="s">
        <v>5547</v>
      </c>
      <c r="C433" t="s">
        <v>1166</v>
      </c>
      <c r="D433" t="s">
        <v>943</v>
      </c>
      <c r="E433" t="s">
        <v>521</v>
      </c>
      <c r="G433" t="s">
        <v>395</v>
      </c>
    </row>
    <row r="434" spans="1:7" hidden="1" x14ac:dyDescent="0.4">
      <c r="A434" s="13" t="s">
        <v>6852</v>
      </c>
      <c r="B434" t="s">
        <v>6853</v>
      </c>
      <c r="C434" t="s">
        <v>1294</v>
      </c>
      <c r="E434" t="s">
        <v>677</v>
      </c>
      <c r="F434" t="s">
        <v>2298</v>
      </c>
      <c r="G434" t="s">
        <v>395</v>
      </c>
    </row>
    <row r="435" spans="1:7" hidden="1" x14ac:dyDescent="0.4">
      <c r="A435" s="13" t="s">
        <v>2002</v>
      </c>
      <c r="B435" t="s">
        <v>2003</v>
      </c>
      <c r="C435" t="s">
        <v>296</v>
      </c>
      <c r="D435" t="s">
        <v>280</v>
      </c>
      <c r="E435" t="s">
        <v>677</v>
      </c>
      <c r="F435" t="s">
        <v>955</v>
      </c>
      <c r="G435" t="s">
        <v>395</v>
      </c>
    </row>
    <row r="436" spans="1:7" hidden="1" x14ac:dyDescent="0.4">
      <c r="A436" s="13" t="s">
        <v>1413</v>
      </c>
      <c r="B436" t="s">
        <v>1414</v>
      </c>
      <c r="C436" t="s">
        <v>677</v>
      </c>
      <c r="D436" t="s">
        <v>955</v>
      </c>
      <c r="E436" t="s">
        <v>1415</v>
      </c>
      <c r="G436" t="s">
        <v>395</v>
      </c>
    </row>
    <row r="437" spans="1:7" hidden="1" x14ac:dyDescent="0.4">
      <c r="A437" s="13" t="s">
        <v>675</v>
      </c>
      <c r="B437" t="s">
        <v>676</v>
      </c>
      <c r="C437" t="s">
        <v>677</v>
      </c>
      <c r="D437" t="s">
        <v>678</v>
      </c>
      <c r="E437" t="s">
        <v>679</v>
      </c>
      <c r="F437" t="s">
        <v>680</v>
      </c>
      <c r="G437" t="s">
        <v>395</v>
      </c>
    </row>
    <row r="438" spans="1:7" hidden="1" x14ac:dyDescent="0.4">
      <c r="A438" s="13" t="s">
        <v>3541</v>
      </c>
      <c r="B438" t="s">
        <v>3542</v>
      </c>
      <c r="C438" t="s">
        <v>3543</v>
      </c>
      <c r="D438" t="s">
        <v>1273</v>
      </c>
      <c r="E438" t="s">
        <v>3544</v>
      </c>
      <c r="G438" t="s">
        <v>395</v>
      </c>
    </row>
    <row r="439" spans="1:7" hidden="1" x14ac:dyDescent="0.4">
      <c r="A439" s="13" t="s">
        <v>6347</v>
      </c>
      <c r="B439" t="s">
        <v>6348</v>
      </c>
      <c r="C439" t="s">
        <v>2050</v>
      </c>
      <c r="D439" t="s">
        <v>4989</v>
      </c>
      <c r="E439" t="s">
        <v>4509</v>
      </c>
      <c r="F439" t="s">
        <v>433</v>
      </c>
      <c r="G439" t="s">
        <v>395</v>
      </c>
    </row>
    <row r="440" spans="1:7" hidden="1" x14ac:dyDescent="0.4">
      <c r="A440" s="13" t="s">
        <v>2048</v>
      </c>
      <c r="B440" t="s">
        <v>2049</v>
      </c>
      <c r="C440" t="s">
        <v>2050</v>
      </c>
      <c r="D440" t="s">
        <v>1588</v>
      </c>
      <c r="E440" t="s">
        <v>2051</v>
      </c>
      <c r="F440" t="s">
        <v>2043</v>
      </c>
      <c r="G440" t="s">
        <v>395</v>
      </c>
    </row>
    <row r="441" spans="1:7" hidden="1" x14ac:dyDescent="0.4">
      <c r="A441" s="13" t="s">
        <v>2570</v>
      </c>
      <c r="B441" t="s">
        <v>2571</v>
      </c>
      <c r="C441" t="s">
        <v>2572</v>
      </c>
      <c r="D441" t="s">
        <v>2573</v>
      </c>
      <c r="E441" t="s">
        <v>2574</v>
      </c>
      <c r="F441" t="s">
        <v>525</v>
      </c>
      <c r="G441" t="s">
        <v>395</v>
      </c>
    </row>
    <row r="442" spans="1:7" hidden="1" x14ac:dyDescent="0.4">
      <c r="A442" s="13" t="s">
        <v>8263</v>
      </c>
      <c r="B442" t="s">
        <v>8264</v>
      </c>
      <c r="G442" t="s">
        <v>395</v>
      </c>
    </row>
    <row r="443" spans="1:7" hidden="1" x14ac:dyDescent="0.4">
      <c r="A443" s="13" t="s">
        <v>7795</v>
      </c>
      <c r="B443" t="s">
        <v>7796</v>
      </c>
      <c r="G443" t="s">
        <v>395</v>
      </c>
    </row>
    <row r="444" spans="1:7" hidden="1" x14ac:dyDescent="0.4">
      <c r="A444" s="13" t="s">
        <v>7955</v>
      </c>
      <c r="B444" t="s">
        <v>7956</v>
      </c>
      <c r="G444" t="s">
        <v>395</v>
      </c>
    </row>
    <row r="445" spans="1:7" hidden="1" x14ac:dyDescent="0.4">
      <c r="A445" s="13" t="s">
        <v>8267</v>
      </c>
      <c r="B445" t="s">
        <v>8268</v>
      </c>
      <c r="G445" t="s">
        <v>395</v>
      </c>
    </row>
    <row r="446" spans="1:7" hidden="1" x14ac:dyDescent="0.4">
      <c r="A446" s="13" t="s">
        <v>1141</v>
      </c>
      <c r="B446" t="s">
        <v>1142</v>
      </c>
      <c r="C446" t="s">
        <v>1143</v>
      </c>
      <c r="D446" t="s">
        <v>1144</v>
      </c>
      <c r="E446" t="s">
        <v>1145</v>
      </c>
      <c r="G446" t="s">
        <v>395</v>
      </c>
    </row>
    <row r="447" spans="1:7" hidden="1" x14ac:dyDescent="0.4">
      <c r="A447" s="13" t="s">
        <v>2753</v>
      </c>
      <c r="B447" t="s">
        <v>2754</v>
      </c>
      <c r="C447" t="s">
        <v>2693</v>
      </c>
      <c r="D447" t="s">
        <v>2755</v>
      </c>
      <c r="E447" t="s">
        <v>2756</v>
      </c>
      <c r="F447" t="s">
        <v>2757</v>
      </c>
      <c r="G447" t="s">
        <v>395</v>
      </c>
    </row>
    <row r="448" spans="1:7" hidden="1" x14ac:dyDescent="0.4">
      <c r="A448" s="13" t="s">
        <v>3007</v>
      </c>
      <c r="B448" t="s">
        <v>3008</v>
      </c>
      <c r="C448" t="s">
        <v>2693</v>
      </c>
      <c r="D448" t="s">
        <v>3009</v>
      </c>
      <c r="E448" t="s">
        <v>419</v>
      </c>
      <c r="F448" t="s">
        <v>1129</v>
      </c>
      <c r="G448" t="s">
        <v>395</v>
      </c>
    </row>
    <row r="449" spans="1:7" hidden="1" x14ac:dyDescent="0.4">
      <c r="A449" s="13" t="s">
        <v>2691</v>
      </c>
      <c r="B449" t="s">
        <v>2692</v>
      </c>
      <c r="C449" t="s">
        <v>2693</v>
      </c>
      <c r="D449" t="s">
        <v>2413</v>
      </c>
      <c r="E449" t="s">
        <v>2694</v>
      </c>
      <c r="F449" t="s">
        <v>1374</v>
      </c>
      <c r="G449" t="s">
        <v>395</v>
      </c>
    </row>
    <row r="450" spans="1:7" hidden="1" x14ac:dyDescent="0.4">
      <c r="A450" s="13" t="s">
        <v>4140</v>
      </c>
      <c r="B450" t="s">
        <v>4141</v>
      </c>
      <c r="C450" t="s">
        <v>4142</v>
      </c>
      <c r="D450" t="s">
        <v>1692</v>
      </c>
      <c r="E450" t="s">
        <v>2693</v>
      </c>
      <c r="F450" t="s">
        <v>2413</v>
      </c>
      <c r="G450" t="s">
        <v>395</v>
      </c>
    </row>
    <row r="451" spans="1:7" hidden="1" x14ac:dyDescent="0.4">
      <c r="A451" s="13" t="s">
        <v>1229</v>
      </c>
      <c r="B451" t="s">
        <v>1230</v>
      </c>
      <c r="C451" t="s">
        <v>1231</v>
      </c>
      <c r="D451" t="s">
        <v>1232</v>
      </c>
      <c r="E451" t="s">
        <v>112</v>
      </c>
      <c r="G451" t="s">
        <v>395</v>
      </c>
    </row>
    <row r="452" spans="1:7" hidden="1" x14ac:dyDescent="0.4">
      <c r="A452" s="13" t="s">
        <v>2381</v>
      </c>
      <c r="B452" t="s">
        <v>2382</v>
      </c>
      <c r="C452" t="s">
        <v>673</v>
      </c>
      <c r="D452" t="s">
        <v>2383</v>
      </c>
      <c r="E452" t="s">
        <v>2302</v>
      </c>
      <c r="F452" t="s">
        <v>1421</v>
      </c>
      <c r="G452" t="s">
        <v>395</v>
      </c>
    </row>
    <row r="453" spans="1:7" hidden="1" x14ac:dyDescent="0.4">
      <c r="A453" s="13" t="s">
        <v>874</v>
      </c>
      <c r="B453" t="s">
        <v>875</v>
      </c>
      <c r="C453" t="s">
        <v>447</v>
      </c>
      <c r="D453" t="s">
        <v>876</v>
      </c>
      <c r="E453" t="s">
        <v>83</v>
      </c>
      <c r="F453" t="s">
        <v>877</v>
      </c>
      <c r="G453" t="s">
        <v>395</v>
      </c>
    </row>
    <row r="454" spans="1:7" hidden="1" x14ac:dyDescent="0.4">
      <c r="A454" s="13" t="s">
        <v>5130</v>
      </c>
      <c r="B454" t="s">
        <v>5131</v>
      </c>
      <c r="C454" t="s">
        <v>112</v>
      </c>
      <c r="E454" t="s">
        <v>83</v>
      </c>
      <c r="F454" t="s">
        <v>3001</v>
      </c>
      <c r="G454" t="s">
        <v>395</v>
      </c>
    </row>
    <row r="455" spans="1:7" hidden="1" x14ac:dyDescent="0.4">
      <c r="A455" s="13" t="s">
        <v>2399</v>
      </c>
      <c r="B455" t="s">
        <v>2400</v>
      </c>
      <c r="C455" t="s">
        <v>1240</v>
      </c>
      <c r="D455" t="s">
        <v>2401</v>
      </c>
      <c r="E455" t="s">
        <v>83</v>
      </c>
      <c r="F455" t="s">
        <v>447</v>
      </c>
      <c r="G455" t="s">
        <v>395</v>
      </c>
    </row>
    <row r="456" spans="1:7" hidden="1" x14ac:dyDescent="0.4">
      <c r="A456" s="13" t="s">
        <v>7408</v>
      </c>
      <c r="B456" t="s">
        <v>7409</v>
      </c>
      <c r="C456" t="s">
        <v>83</v>
      </c>
      <c r="D456" t="s">
        <v>7410</v>
      </c>
      <c r="E456" t="s">
        <v>7411</v>
      </c>
      <c r="G456" t="s">
        <v>395</v>
      </c>
    </row>
    <row r="457" spans="1:7" hidden="1" x14ac:dyDescent="0.4">
      <c r="A457" s="13" t="s">
        <v>656</v>
      </c>
      <c r="B457" t="s">
        <v>657</v>
      </c>
      <c r="C457" t="s">
        <v>658</v>
      </c>
      <c r="E457" t="s">
        <v>83</v>
      </c>
      <c r="F457" t="s">
        <v>659</v>
      </c>
      <c r="G457" t="s">
        <v>395</v>
      </c>
    </row>
    <row r="458" spans="1:7" hidden="1" x14ac:dyDescent="0.4">
      <c r="A458" s="13" t="s">
        <v>1685</v>
      </c>
      <c r="B458" t="s">
        <v>1686</v>
      </c>
      <c r="C458" t="s">
        <v>1687</v>
      </c>
      <c r="D458" t="s">
        <v>1688</v>
      </c>
      <c r="E458" t="s">
        <v>83</v>
      </c>
      <c r="F458" t="s">
        <v>1689</v>
      </c>
      <c r="G458" t="s">
        <v>395</v>
      </c>
    </row>
    <row r="459" spans="1:7" hidden="1" x14ac:dyDescent="0.4">
      <c r="A459" s="13" t="s">
        <v>7619</v>
      </c>
      <c r="B459" t="s">
        <v>7620</v>
      </c>
      <c r="C459" t="s">
        <v>83</v>
      </c>
      <c r="D459" t="s">
        <v>462</v>
      </c>
      <c r="E459" t="s">
        <v>649</v>
      </c>
      <c r="G459" t="s">
        <v>395</v>
      </c>
    </row>
    <row r="460" spans="1:7" hidden="1" x14ac:dyDescent="0.4">
      <c r="A460" s="13" t="s">
        <v>7115</v>
      </c>
      <c r="B460" t="s">
        <v>7116</v>
      </c>
      <c r="C460" t="s">
        <v>83</v>
      </c>
      <c r="D460" t="s">
        <v>876</v>
      </c>
      <c r="E460" t="s">
        <v>7117</v>
      </c>
      <c r="F460" t="s">
        <v>2662</v>
      </c>
      <c r="G460" t="s">
        <v>395</v>
      </c>
    </row>
    <row r="461" spans="1:7" hidden="1" x14ac:dyDescent="0.4">
      <c r="A461" s="13" t="s">
        <v>1137</v>
      </c>
      <c r="B461" t="s">
        <v>1138</v>
      </c>
      <c r="C461" t="s">
        <v>83</v>
      </c>
      <c r="D461" t="s">
        <v>1139</v>
      </c>
      <c r="E461" t="s">
        <v>1140</v>
      </c>
      <c r="G461" t="s">
        <v>395</v>
      </c>
    </row>
    <row r="462" spans="1:7" hidden="1" x14ac:dyDescent="0.4">
      <c r="A462" s="13" t="s">
        <v>2286</v>
      </c>
      <c r="B462" t="s">
        <v>2287</v>
      </c>
      <c r="C462" t="s">
        <v>83</v>
      </c>
      <c r="D462" t="s">
        <v>1314</v>
      </c>
      <c r="E462" t="s">
        <v>1021</v>
      </c>
      <c r="F462" t="s">
        <v>1426</v>
      </c>
      <c r="G462" t="s">
        <v>395</v>
      </c>
    </row>
    <row r="463" spans="1:7" hidden="1" x14ac:dyDescent="0.4">
      <c r="A463" s="13" t="s">
        <v>3917</v>
      </c>
      <c r="B463" t="s">
        <v>3918</v>
      </c>
      <c r="C463" t="s">
        <v>3900</v>
      </c>
      <c r="D463" t="s">
        <v>438</v>
      </c>
      <c r="E463" t="s">
        <v>3919</v>
      </c>
      <c r="G463" t="s">
        <v>395</v>
      </c>
    </row>
    <row r="464" spans="1:7" hidden="1" x14ac:dyDescent="0.4">
      <c r="A464" s="13" t="s">
        <v>3898</v>
      </c>
      <c r="B464" t="s">
        <v>3899</v>
      </c>
      <c r="C464" t="s">
        <v>3900</v>
      </c>
      <c r="D464" t="s">
        <v>438</v>
      </c>
      <c r="E464" t="s">
        <v>3901</v>
      </c>
      <c r="G464" t="s">
        <v>395</v>
      </c>
    </row>
    <row r="465" spans="1:7" hidden="1" x14ac:dyDescent="0.4">
      <c r="A465" s="13" t="s">
        <v>4054</v>
      </c>
      <c r="B465" t="s">
        <v>4055</v>
      </c>
      <c r="C465" t="s">
        <v>3900</v>
      </c>
      <c r="D465" t="s">
        <v>438</v>
      </c>
      <c r="E465" t="s">
        <v>934</v>
      </c>
      <c r="G465" t="s">
        <v>395</v>
      </c>
    </row>
    <row r="466" spans="1:7" hidden="1" x14ac:dyDescent="0.4">
      <c r="A466" s="13" t="s">
        <v>3202</v>
      </c>
      <c r="B466" t="s">
        <v>3203</v>
      </c>
      <c r="C466" t="s">
        <v>179</v>
      </c>
      <c r="D466" t="s">
        <v>3204</v>
      </c>
      <c r="E466" t="s">
        <v>3205</v>
      </c>
      <c r="F466" t="s">
        <v>465</v>
      </c>
      <c r="G466" t="s">
        <v>395</v>
      </c>
    </row>
    <row r="467" spans="1:7" hidden="1" x14ac:dyDescent="0.4">
      <c r="A467" s="13" t="s">
        <v>7058</v>
      </c>
      <c r="B467" t="s">
        <v>7059</v>
      </c>
      <c r="C467" t="s">
        <v>7060</v>
      </c>
      <c r="E467" t="s">
        <v>179</v>
      </c>
      <c r="F467" t="s">
        <v>7061</v>
      </c>
      <c r="G467" t="s">
        <v>395</v>
      </c>
    </row>
    <row r="468" spans="1:7" hidden="1" x14ac:dyDescent="0.4">
      <c r="A468" s="13" t="s">
        <v>6280</v>
      </c>
      <c r="B468" t="s">
        <v>6281</v>
      </c>
      <c r="C468" t="s">
        <v>179</v>
      </c>
      <c r="D468" t="s">
        <v>4833</v>
      </c>
      <c r="E468" t="s">
        <v>6282</v>
      </c>
      <c r="F468" t="s">
        <v>6283</v>
      </c>
      <c r="G468" t="s">
        <v>395</v>
      </c>
    </row>
    <row r="469" spans="1:7" hidden="1" x14ac:dyDescent="0.4">
      <c r="A469" s="13" t="s">
        <v>5185</v>
      </c>
      <c r="B469" t="s">
        <v>5186</v>
      </c>
      <c r="C469" t="s">
        <v>179</v>
      </c>
      <c r="D469" t="s">
        <v>3348</v>
      </c>
      <c r="E469" t="s">
        <v>249</v>
      </c>
      <c r="G469" t="s">
        <v>395</v>
      </c>
    </row>
    <row r="470" spans="1:7" hidden="1" x14ac:dyDescent="0.4">
      <c r="A470" s="13" t="s">
        <v>4594</v>
      </c>
      <c r="B470" t="s">
        <v>4595</v>
      </c>
      <c r="C470" t="s">
        <v>179</v>
      </c>
      <c r="D470" t="s">
        <v>4596</v>
      </c>
      <c r="E470" t="s">
        <v>934</v>
      </c>
      <c r="G470" t="s">
        <v>395</v>
      </c>
    </row>
    <row r="471" spans="1:7" hidden="1" x14ac:dyDescent="0.4">
      <c r="A471" s="13" t="s">
        <v>1927</v>
      </c>
      <c r="B471" t="s">
        <v>1928</v>
      </c>
      <c r="C471" t="s">
        <v>179</v>
      </c>
      <c r="D471" t="s">
        <v>1929</v>
      </c>
      <c r="E471" t="s">
        <v>1930</v>
      </c>
      <c r="F471" t="s">
        <v>1931</v>
      </c>
      <c r="G471" t="s">
        <v>395</v>
      </c>
    </row>
    <row r="472" spans="1:7" hidden="1" x14ac:dyDescent="0.4">
      <c r="A472" s="13" t="s">
        <v>175</v>
      </c>
      <c r="B472" t="s">
        <v>176</v>
      </c>
      <c r="C472" t="s">
        <v>177</v>
      </c>
      <c r="D472" t="s">
        <v>178</v>
      </c>
      <c r="E472" t="s">
        <v>179</v>
      </c>
      <c r="F472" t="s">
        <v>180</v>
      </c>
      <c r="G472" t="s">
        <v>72</v>
      </c>
    </row>
    <row r="473" spans="1:7" hidden="1" x14ac:dyDescent="0.4">
      <c r="A473" s="13" t="s">
        <v>3078</v>
      </c>
      <c r="B473" t="s">
        <v>3079</v>
      </c>
      <c r="C473" t="s">
        <v>179</v>
      </c>
      <c r="D473" t="s">
        <v>862</v>
      </c>
      <c r="E473" t="s">
        <v>2680</v>
      </c>
      <c r="G473" t="s">
        <v>395</v>
      </c>
    </row>
    <row r="474" spans="1:7" hidden="1" x14ac:dyDescent="0.4">
      <c r="A474" s="13" t="s">
        <v>7365</v>
      </c>
      <c r="B474" t="s">
        <v>7366</v>
      </c>
      <c r="C474" t="s">
        <v>7367</v>
      </c>
      <c r="D474" t="s">
        <v>1303</v>
      </c>
      <c r="E474" t="s">
        <v>7368</v>
      </c>
      <c r="F474" t="s">
        <v>7369</v>
      </c>
      <c r="G474" t="s">
        <v>395</v>
      </c>
    </row>
    <row r="475" spans="1:7" hidden="1" x14ac:dyDescent="0.4">
      <c r="A475" s="13" t="s">
        <v>7642</v>
      </c>
      <c r="B475" t="s">
        <v>7643</v>
      </c>
      <c r="C475" t="s">
        <v>1959</v>
      </c>
      <c r="D475" t="s">
        <v>582</v>
      </c>
      <c r="E475" t="s">
        <v>7368</v>
      </c>
      <c r="F475" t="s">
        <v>7369</v>
      </c>
      <c r="G475" t="s">
        <v>395</v>
      </c>
    </row>
    <row r="476" spans="1:7" hidden="1" x14ac:dyDescent="0.4">
      <c r="A476" s="13" t="s">
        <v>8468</v>
      </c>
      <c r="B476" t="s">
        <v>8469</v>
      </c>
      <c r="G476" t="s">
        <v>395</v>
      </c>
    </row>
    <row r="477" spans="1:7" hidden="1" x14ac:dyDescent="0.4">
      <c r="A477" s="13" t="s">
        <v>756</v>
      </c>
      <c r="B477" t="s">
        <v>757</v>
      </c>
      <c r="C477" t="s">
        <v>758</v>
      </c>
      <c r="E477" t="s">
        <v>759</v>
      </c>
      <c r="F477" t="s">
        <v>750</v>
      </c>
      <c r="G477" t="s">
        <v>395</v>
      </c>
    </row>
    <row r="478" spans="1:7" hidden="1" x14ac:dyDescent="0.4">
      <c r="A478" s="13" t="s">
        <v>4110</v>
      </c>
      <c r="B478" t="s">
        <v>4111</v>
      </c>
      <c r="G478" t="s">
        <v>395</v>
      </c>
    </row>
    <row r="479" spans="1:7" hidden="1" x14ac:dyDescent="0.4">
      <c r="A479" s="13" t="s">
        <v>303</v>
      </c>
      <c r="B479" t="s">
        <v>304</v>
      </c>
      <c r="G479" t="s">
        <v>72</v>
      </c>
    </row>
    <row r="480" spans="1:7" hidden="1" x14ac:dyDescent="0.4">
      <c r="A480" s="13" t="s">
        <v>2065</v>
      </c>
      <c r="B480" t="s">
        <v>2066</v>
      </c>
      <c r="C480" t="s">
        <v>155</v>
      </c>
      <c r="D480" t="s">
        <v>2067</v>
      </c>
      <c r="E480" t="s">
        <v>2068</v>
      </c>
      <c r="F480" t="s">
        <v>852</v>
      </c>
      <c r="G480" t="s">
        <v>395</v>
      </c>
    </row>
    <row r="481" spans="1:7" hidden="1" x14ac:dyDescent="0.4">
      <c r="A481" s="13" t="s">
        <v>8101</v>
      </c>
      <c r="B481" t="s">
        <v>8102</v>
      </c>
      <c r="G481" t="s">
        <v>395</v>
      </c>
    </row>
    <row r="482" spans="1:7" hidden="1" x14ac:dyDescent="0.4">
      <c r="A482" s="13" t="s">
        <v>6511</v>
      </c>
      <c r="B482" t="s">
        <v>6512</v>
      </c>
      <c r="C482" t="s">
        <v>6513</v>
      </c>
      <c r="D482" t="s">
        <v>6514</v>
      </c>
      <c r="E482" t="s">
        <v>6515</v>
      </c>
      <c r="G482" t="s">
        <v>395</v>
      </c>
    </row>
    <row r="483" spans="1:7" hidden="1" x14ac:dyDescent="0.4">
      <c r="A483" s="13" t="s">
        <v>5529</v>
      </c>
      <c r="B483" t="s">
        <v>5530</v>
      </c>
      <c r="C483" t="s">
        <v>5531</v>
      </c>
      <c r="D483" t="s">
        <v>5532</v>
      </c>
      <c r="E483" t="s">
        <v>357</v>
      </c>
      <c r="G483" t="s">
        <v>395</v>
      </c>
    </row>
    <row r="484" spans="1:7" hidden="1" x14ac:dyDescent="0.4">
      <c r="A484" s="13" t="s">
        <v>8843</v>
      </c>
      <c r="B484" t="s">
        <v>8844</v>
      </c>
      <c r="G484" t="s">
        <v>8805</v>
      </c>
    </row>
    <row r="485" spans="1:7" hidden="1" x14ac:dyDescent="0.4">
      <c r="A485" s="13" t="s">
        <v>3182</v>
      </c>
      <c r="B485" t="s">
        <v>3183</v>
      </c>
      <c r="C485" t="s">
        <v>3184</v>
      </c>
      <c r="D485" t="s">
        <v>3185</v>
      </c>
      <c r="E485" t="s">
        <v>585</v>
      </c>
      <c r="F485" t="s">
        <v>1829</v>
      </c>
      <c r="G485" t="s">
        <v>395</v>
      </c>
    </row>
    <row r="486" spans="1:7" hidden="1" x14ac:dyDescent="0.4">
      <c r="A486" s="13" t="s">
        <v>1060</v>
      </c>
      <c r="B486" t="s">
        <v>1061</v>
      </c>
      <c r="C486" t="s">
        <v>925</v>
      </c>
      <c r="D486" t="s">
        <v>925</v>
      </c>
      <c r="E486" t="s">
        <v>833</v>
      </c>
      <c r="F486" t="s">
        <v>1062</v>
      </c>
      <c r="G486" t="s">
        <v>395</v>
      </c>
    </row>
    <row r="487" spans="1:7" hidden="1" x14ac:dyDescent="0.4">
      <c r="A487" s="13" t="s">
        <v>5035</v>
      </c>
      <c r="B487" t="s">
        <v>5036</v>
      </c>
      <c r="C487" t="s">
        <v>925</v>
      </c>
      <c r="D487" t="s">
        <v>792</v>
      </c>
      <c r="E487" t="s">
        <v>542</v>
      </c>
      <c r="G487" t="s">
        <v>395</v>
      </c>
    </row>
    <row r="488" spans="1:7" hidden="1" x14ac:dyDescent="0.4">
      <c r="A488" s="13" t="s">
        <v>7765</v>
      </c>
      <c r="B488" t="s">
        <v>7766</v>
      </c>
      <c r="G488" t="s">
        <v>395</v>
      </c>
    </row>
    <row r="489" spans="1:7" hidden="1" x14ac:dyDescent="0.4">
      <c r="A489" s="13" t="s">
        <v>1449</v>
      </c>
      <c r="B489" t="s">
        <v>1450</v>
      </c>
      <c r="C489" t="s">
        <v>1260</v>
      </c>
      <c r="D489" t="s">
        <v>1451</v>
      </c>
      <c r="E489" t="s">
        <v>489</v>
      </c>
      <c r="F489" t="s">
        <v>1307</v>
      </c>
      <c r="G489" t="s">
        <v>395</v>
      </c>
    </row>
    <row r="490" spans="1:7" hidden="1" x14ac:dyDescent="0.4">
      <c r="A490" s="13" t="s">
        <v>1258</v>
      </c>
      <c r="B490" t="s">
        <v>1259</v>
      </c>
      <c r="C490" t="s">
        <v>1260</v>
      </c>
      <c r="D490" t="s">
        <v>1069</v>
      </c>
      <c r="E490" t="s">
        <v>1261</v>
      </c>
      <c r="G490" t="s">
        <v>395</v>
      </c>
    </row>
    <row r="491" spans="1:7" hidden="1" x14ac:dyDescent="0.4">
      <c r="A491" s="13" t="s">
        <v>5153</v>
      </c>
      <c r="B491" t="s">
        <v>5154</v>
      </c>
      <c r="C491" t="s">
        <v>5155</v>
      </c>
      <c r="D491" t="s">
        <v>5156</v>
      </c>
      <c r="E491" t="s">
        <v>5157</v>
      </c>
      <c r="F491" t="s">
        <v>5158</v>
      </c>
      <c r="G491" t="s">
        <v>395</v>
      </c>
    </row>
    <row r="492" spans="1:7" hidden="1" x14ac:dyDescent="0.4">
      <c r="A492" s="13" t="s">
        <v>8211</v>
      </c>
      <c r="B492" t="s">
        <v>8212</v>
      </c>
      <c r="G492" t="s">
        <v>395</v>
      </c>
    </row>
    <row r="493" spans="1:7" hidden="1" x14ac:dyDescent="0.4">
      <c r="A493" s="13" t="s">
        <v>7917</v>
      </c>
      <c r="B493" t="s">
        <v>7918</v>
      </c>
      <c r="G493" t="s">
        <v>395</v>
      </c>
    </row>
    <row r="494" spans="1:7" hidden="1" x14ac:dyDescent="0.4">
      <c r="A494" s="13" t="s">
        <v>8464</v>
      </c>
      <c r="B494" t="s">
        <v>8465</v>
      </c>
      <c r="G494" t="s">
        <v>395</v>
      </c>
    </row>
    <row r="495" spans="1:7" hidden="1" x14ac:dyDescent="0.4">
      <c r="A495" s="13" t="s">
        <v>8249</v>
      </c>
      <c r="B495" t="s">
        <v>8250</v>
      </c>
      <c r="G495" t="s">
        <v>395</v>
      </c>
    </row>
    <row r="496" spans="1:7" hidden="1" x14ac:dyDescent="0.4">
      <c r="A496" s="13" t="s">
        <v>7895</v>
      </c>
      <c r="B496" t="s">
        <v>7896</v>
      </c>
      <c r="G496" t="s">
        <v>395</v>
      </c>
    </row>
    <row r="497" spans="1:7" hidden="1" x14ac:dyDescent="0.4">
      <c r="A497" s="13" t="s">
        <v>8019</v>
      </c>
      <c r="B497" t="s">
        <v>8020</v>
      </c>
      <c r="G497" t="s">
        <v>395</v>
      </c>
    </row>
    <row r="498" spans="1:7" hidden="1" x14ac:dyDescent="0.4">
      <c r="A498" s="13" t="s">
        <v>3293</v>
      </c>
      <c r="B498" t="s">
        <v>3294</v>
      </c>
      <c r="C498" t="s">
        <v>3295</v>
      </c>
      <c r="D498" t="s">
        <v>447</v>
      </c>
      <c r="E498" t="s">
        <v>536</v>
      </c>
      <c r="F498" t="s">
        <v>1563</v>
      </c>
      <c r="G498" t="s">
        <v>395</v>
      </c>
    </row>
    <row r="499" spans="1:7" hidden="1" x14ac:dyDescent="0.4">
      <c r="A499" s="13" t="s">
        <v>4803</v>
      </c>
      <c r="B499" t="s">
        <v>4804</v>
      </c>
      <c r="C499" t="s">
        <v>4805</v>
      </c>
      <c r="D499" t="s">
        <v>1675</v>
      </c>
      <c r="E499" t="s">
        <v>3295</v>
      </c>
      <c r="F499" t="s">
        <v>298</v>
      </c>
      <c r="G499" t="s">
        <v>395</v>
      </c>
    </row>
    <row r="500" spans="1:7" hidden="1" x14ac:dyDescent="0.4">
      <c r="A500" s="13" t="s">
        <v>2504</v>
      </c>
      <c r="B500" t="s">
        <v>2505</v>
      </c>
      <c r="C500" t="s">
        <v>2506</v>
      </c>
      <c r="D500" t="s">
        <v>1041</v>
      </c>
      <c r="E500" t="s">
        <v>2507</v>
      </c>
      <c r="F500" t="s">
        <v>2508</v>
      </c>
      <c r="G500" t="s">
        <v>395</v>
      </c>
    </row>
    <row r="501" spans="1:7" hidden="1" x14ac:dyDescent="0.4">
      <c r="A501" s="13" t="s">
        <v>6667</v>
      </c>
      <c r="B501" t="s">
        <v>6668</v>
      </c>
      <c r="C501" t="s">
        <v>419</v>
      </c>
      <c r="D501" t="s">
        <v>3444</v>
      </c>
      <c r="E501" t="s">
        <v>4362</v>
      </c>
      <c r="F501" t="s">
        <v>462</v>
      </c>
      <c r="G501" t="s">
        <v>395</v>
      </c>
    </row>
    <row r="502" spans="1:7" hidden="1" x14ac:dyDescent="0.4">
      <c r="A502" s="13" t="s">
        <v>5441</v>
      </c>
      <c r="B502" t="s">
        <v>5442</v>
      </c>
      <c r="C502" t="s">
        <v>5443</v>
      </c>
      <c r="D502" t="s">
        <v>5444</v>
      </c>
      <c r="E502" t="s">
        <v>4362</v>
      </c>
      <c r="F502" t="s">
        <v>3348</v>
      </c>
      <c r="G502" t="s">
        <v>395</v>
      </c>
    </row>
    <row r="503" spans="1:7" hidden="1" x14ac:dyDescent="0.4">
      <c r="A503" s="13" t="s">
        <v>4360</v>
      </c>
      <c r="B503" t="s">
        <v>4361</v>
      </c>
      <c r="C503" t="s">
        <v>1649</v>
      </c>
      <c r="E503" t="s">
        <v>4362</v>
      </c>
      <c r="F503" t="s">
        <v>3348</v>
      </c>
      <c r="G503" t="s">
        <v>395</v>
      </c>
    </row>
    <row r="504" spans="1:7" hidden="1" x14ac:dyDescent="0.4">
      <c r="A504" s="13" t="s">
        <v>3115</v>
      </c>
      <c r="B504" t="s">
        <v>3116</v>
      </c>
      <c r="C504" t="s">
        <v>3117</v>
      </c>
      <c r="D504" t="s">
        <v>3118</v>
      </c>
      <c r="E504" t="s">
        <v>2667</v>
      </c>
      <c r="G504" t="s">
        <v>395</v>
      </c>
    </row>
    <row r="505" spans="1:7" hidden="1" x14ac:dyDescent="0.4">
      <c r="A505" s="13" t="s">
        <v>384</v>
      </c>
      <c r="B505" t="s">
        <v>385</v>
      </c>
      <c r="G505" t="s">
        <v>72</v>
      </c>
    </row>
    <row r="506" spans="1:7" hidden="1" x14ac:dyDescent="0.4">
      <c r="A506" s="13" t="s">
        <v>1179</v>
      </c>
      <c r="B506" t="s">
        <v>1180</v>
      </c>
      <c r="C506" t="s">
        <v>1115</v>
      </c>
      <c r="D506" t="s">
        <v>1091</v>
      </c>
      <c r="E506" t="s">
        <v>83</v>
      </c>
      <c r="F506" t="s">
        <v>1181</v>
      </c>
      <c r="G506" t="s">
        <v>395</v>
      </c>
    </row>
    <row r="507" spans="1:7" hidden="1" x14ac:dyDescent="0.4">
      <c r="A507" s="13" t="s">
        <v>1113</v>
      </c>
      <c r="B507" t="s">
        <v>1114</v>
      </c>
      <c r="C507" t="s">
        <v>1115</v>
      </c>
      <c r="D507" t="s">
        <v>1116</v>
      </c>
      <c r="E507" t="s">
        <v>988</v>
      </c>
      <c r="G507" t="s">
        <v>395</v>
      </c>
    </row>
    <row r="508" spans="1:7" hidden="1" x14ac:dyDescent="0.4">
      <c r="A508" s="13" t="s">
        <v>7244</v>
      </c>
      <c r="B508" t="s">
        <v>7245</v>
      </c>
      <c r="C508" t="s">
        <v>7246</v>
      </c>
      <c r="D508" t="s">
        <v>7247</v>
      </c>
      <c r="E508" t="s">
        <v>5462</v>
      </c>
      <c r="F508" t="s">
        <v>5031</v>
      </c>
      <c r="G508" t="s">
        <v>395</v>
      </c>
    </row>
    <row r="509" spans="1:7" hidden="1" x14ac:dyDescent="0.4">
      <c r="A509" s="13" t="s">
        <v>4484</v>
      </c>
      <c r="B509" t="s">
        <v>4485</v>
      </c>
      <c r="C509" t="s">
        <v>3345</v>
      </c>
      <c r="D509" t="s">
        <v>4486</v>
      </c>
      <c r="E509" t="s">
        <v>2565</v>
      </c>
      <c r="G509" t="s">
        <v>395</v>
      </c>
    </row>
    <row r="510" spans="1:7" hidden="1" x14ac:dyDescent="0.4">
      <c r="A510" s="13" t="s">
        <v>4797</v>
      </c>
      <c r="B510" t="s">
        <v>4798</v>
      </c>
      <c r="C510" t="s">
        <v>3345</v>
      </c>
      <c r="D510" t="s">
        <v>983</v>
      </c>
      <c r="E510" t="s">
        <v>296</v>
      </c>
      <c r="F510" t="s">
        <v>155</v>
      </c>
      <c r="G510" t="s">
        <v>395</v>
      </c>
    </row>
    <row r="511" spans="1:7" hidden="1" x14ac:dyDescent="0.4">
      <c r="A511" s="13" t="s">
        <v>8053</v>
      </c>
      <c r="B511" t="s">
        <v>8054</v>
      </c>
      <c r="G511" t="s">
        <v>395</v>
      </c>
    </row>
    <row r="512" spans="1:7" hidden="1" x14ac:dyDescent="0.4">
      <c r="A512" s="13" t="s">
        <v>8458</v>
      </c>
      <c r="B512" t="s">
        <v>8459</v>
      </c>
      <c r="G512" t="s">
        <v>395</v>
      </c>
    </row>
    <row r="513" spans="1:7" hidden="1" x14ac:dyDescent="0.4">
      <c r="A513" s="13" t="s">
        <v>8814</v>
      </c>
      <c r="B513" t="s">
        <v>8815</v>
      </c>
      <c r="G513" t="s">
        <v>8805</v>
      </c>
    </row>
    <row r="514" spans="1:7" hidden="1" x14ac:dyDescent="0.4">
      <c r="A514" s="13" t="s">
        <v>333</v>
      </c>
      <c r="B514" t="s">
        <v>334</v>
      </c>
      <c r="C514" t="s">
        <v>135</v>
      </c>
      <c r="D514" t="s">
        <v>335</v>
      </c>
      <c r="E514" t="s">
        <v>336</v>
      </c>
      <c r="F514" t="s">
        <v>337</v>
      </c>
      <c r="G514" t="s">
        <v>72</v>
      </c>
    </row>
    <row r="515" spans="1:7" hidden="1" x14ac:dyDescent="0.4">
      <c r="A515" s="13" t="s">
        <v>2461</v>
      </c>
      <c r="B515" t="s">
        <v>2462</v>
      </c>
      <c r="C515" t="s">
        <v>2463</v>
      </c>
      <c r="D515" t="s">
        <v>2464</v>
      </c>
      <c r="E515" t="s">
        <v>187</v>
      </c>
      <c r="F515" t="s">
        <v>2465</v>
      </c>
      <c r="G515" t="s">
        <v>395</v>
      </c>
    </row>
    <row r="516" spans="1:7" hidden="1" x14ac:dyDescent="0.4">
      <c r="A516" s="13" t="s">
        <v>8834</v>
      </c>
      <c r="B516" t="s">
        <v>8835</v>
      </c>
      <c r="G516" t="s">
        <v>8805</v>
      </c>
    </row>
    <row r="517" spans="1:7" hidden="1" x14ac:dyDescent="0.4">
      <c r="A517" s="13" t="s">
        <v>5513</v>
      </c>
      <c r="B517" t="s">
        <v>5514</v>
      </c>
      <c r="C517" t="s">
        <v>5515</v>
      </c>
      <c r="D517" t="s">
        <v>1676</v>
      </c>
      <c r="E517" t="s">
        <v>5516</v>
      </c>
      <c r="G517" t="s">
        <v>395</v>
      </c>
    </row>
    <row r="518" spans="1:7" hidden="1" x14ac:dyDescent="0.4">
      <c r="A518" s="13" t="s">
        <v>8802</v>
      </c>
      <c r="B518" t="s">
        <v>8803</v>
      </c>
      <c r="C518" t="s">
        <v>1902</v>
      </c>
      <c r="D518" t="s">
        <v>4461</v>
      </c>
      <c r="E518" t="s">
        <v>8804</v>
      </c>
      <c r="F518" t="s">
        <v>70</v>
      </c>
      <c r="G518" t="s">
        <v>395</v>
      </c>
    </row>
    <row r="519" spans="1:7" hidden="1" x14ac:dyDescent="0.4">
      <c r="A519" s="13" t="s">
        <v>5029</v>
      </c>
      <c r="B519" t="s">
        <v>5030</v>
      </c>
      <c r="C519" t="s">
        <v>1970</v>
      </c>
      <c r="D519" t="s">
        <v>1795</v>
      </c>
      <c r="E519" t="s">
        <v>5031</v>
      </c>
      <c r="F519" t="s">
        <v>5032</v>
      </c>
      <c r="G519" t="s">
        <v>395</v>
      </c>
    </row>
    <row r="520" spans="1:7" hidden="1" x14ac:dyDescent="0.4">
      <c r="A520" s="13" t="s">
        <v>2988</v>
      </c>
      <c r="B520" t="s">
        <v>2989</v>
      </c>
      <c r="C520" t="s">
        <v>2990</v>
      </c>
      <c r="D520" t="s">
        <v>331</v>
      </c>
      <c r="E520" t="s">
        <v>296</v>
      </c>
      <c r="F520" t="s">
        <v>2991</v>
      </c>
      <c r="G520" t="s">
        <v>395</v>
      </c>
    </row>
    <row r="521" spans="1:7" hidden="1" x14ac:dyDescent="0.4">
      <c r="A521" s="13" t="s">
        <v>1117</v>
      </c>
      <c r="B521" t="s">
        <v>1118</v>
      </c>
      <c r="C521" t="s">
        <v>1119</v>
      </c>
      <c r="D521" t="s">
        <v>740</v>
      </c>
      <c r="E521" t="s">
        <v>1120</v>
      </c>
      <c r="G521" t="s">
        <v>395</v>
      </c>
    </row>
    <row r="522" spans="1:7" hidden="1" x14ac:dyDescent="0.4">
      <c r="A522" s="13" t="s">
        <v>993</v>
      </c>
      <c r="B522" t="s">
        <v>994</v>
      </c>
      <c r="C522" t="s">
        <v>995</v>
      </c>
      <c r="D522" t="s">
        <v>996</v>
      </c>
      <c r="E522" t="s">
        <v>781</v>
      </c>
      <c r="G522" t="s">
        <v>395</v>
      </c>
    </row>
    <row r="523" spans="1:7" hidden="1" x14ac:dyDescent="0.4">
      <c r="A523" s="13" t="s">
        <v>4601</v>
      </c>
      <c r="B523" t="s">
        <v>4602</v>
      </c>
      <c r="C523" t="s">
        <v>4603</v>
      </c>
      <c r="D523" t="s">
        <v>126</v>
      </c>
      <c r="E523" t="s">
        <v>1377</v>
      </c>
      <c r="F523" t="s">
        <v>4604</v>
      </c>
      <c r="G523" t="s">
        <v>395</v>
      </c>
    </row>
    <row r="524" spans="1:7" hidden="1" x14ac:dyDescent="0.4">
      <c r="A524" s="13" t="s">
        <v>5868</v>
      </c>
      <c r="B524" t="s">
        <v>5869</v>
      </c>
      <c r="C524" t="s">
        <v>1190</v>
      </c>
      <c r="D524" t="s">
        <v>478</v>
      </c>
      <c r="E524" t="s">
        <v>5870</v>
      </c>
      <c r="F524" t="s">
        <v>5871</v>
      </c>
      <c r="G524" t="s">
        <v>395</v>
      </c>
    </row>
    <row r="525" spans="1:7" hidden="1" x14ac:dyDescent="0.4">
      <c r="A525" s="13" t="s">
        <v>3797</v>
      </c>
      <c r="B525" t="s">
        <v>3798</v>
      </c>
      <c r="C525" t="s">
        <v>1190</v>
      </c>
      <c r="D525" t="s">
        <v>739</v>
      </c>
      <c r="E525" t="s">
        <v>3342</v>
      </c>
      <c r="G525" t="s">
        <v>395</v>
      </c>
    </row>
    <row r="526" spans="1:7" hidden="1" x14ac:dyDescent="0.4">
      <c r="A526" s="13" t="s">
        <v>3254</v>
      </c>
      <c r="B526" t="s">
        <v>3255</v>
      </c>
      <c r="C526" t="s">
        <v>1190</v>
      </c>
      <c r="D526" t="s">
        <v>447</v>
      </c>
      <c r="E526" t="s">
        <v>2401</v>
      </c>
      <c r="F526" t="s">
        <v>3256</v>
      </c>
      <c r="G526" t="s">
        <v>395</v>
      </c>
    </row>
    <row r="527" spans="1:7" hidden="1" x14ac:dyDescent="0.4">
      <c r="A527" s="13" t="s">
        <v>4103</v>
      </c>
      <c r="B527" t="s">
        <v>4104</v>
      </c>
      <c r="C527" t="s">
        <v>1934</v>
      </c>
      <c r="D527" t="s">
        <v>3523</v>
      </c>
      <c r="E527" t="s">
        <v>1190</v>
      </c>
      <c r="F527" t="s">
        <v>906</v>
      </c>
      <c r="G527" t="s">
        <v>395</v>
      </c>
    </row>
    <row r="528" spans="1:7" hidden="1" x14ac:dyDescent="0.4">
      <c r="A528" s="13" t="s">
        <v>7020</v>
      </c>
      <c r="B528" t="s">
        <v>7021</v>
      </c>
      <c r="C528" t="s">
        <v>1190</v>
      </c>
      <c r="D528" t="s">
        <v>536</v>
      </c>
      <c r="E528" t="s">
        <v>279</v>
      </c>
      <c r="G528" t="s">
        <v>395</v>
      </c>
    </row>
    <row r="529" spans="1:7" hidden="1" x14ac:dyDescent="0.4">
      <c r="A529" s="13" t="s">
        <v>4785</v>
      </c>
      <c r="B529" t="s">
        <v>4786</v>
      </c>
      <c r="C529" t="s">
        <v>1190</v>
      </c>
      <c r="D529" t="s">
        <v>498</v>
      </c>
      <c r="E529" t="s">
        <v>2976</v>
      </c>
      <c r="G529" t="s">
        <v>395</v>
      </c>
    </row>
    <row r="530" spans="1:7" hidden="1" x14ac:dyDescent="0.4">
      <c r="A530" s="13" t="s">
        <v>2886</v>
      </c>
      <c r="B530" t="s">
        <v>2887</v>
      </c>
      <c r="C530" t="s">
        <v>1190</v>
      </c>
      <c r="D530" t="s">
        <v>2888</v>
      </c>
      <c r="E530" t="s">
        <v>1021</v>
      </c>
      <c r="F530" t="s">
        <v>1708</v>
      </c>
      <c r="G530" t="s">
        <v>395</v>
      </c>
    </row>
    <row r="531" spans="1:7" hidden="1" x14ac:dyDescent="0.4">
      <c r="A531" s="13" t="s">
        <v>1629</v>
      </c>
      <c r="B531" t="s">
        <v>1630</v>
      </c>
      <c r="C531" t="s">
        <v>1534</v>
      </c>
      <c r="E531" t="s">
        <v>1190</v>
      </c>
      <c r="F531" t="s">
        <v>1631</v>
      </c>
      <c r="G531" t="s">
        <v>395</v>
      </c>
    </row>
    <row r="532" spans="1:7" hidden="1" x14ac:dyDescent="0.4">
      <c r="A532" s="13" t="s">
        <v>1772</v>
      </c>
      <c r="B532" t="s">
        <v>1773</v>
      </c>
      <c r="C532" t="s">
        <v>1190</v>
      </c>
      <c r="D532" t="s">
        <v>432</v>
      </c>
      <c r="E532" t="s">
        <v>1774</v>
      </c>
      <c r="G532" t="s">
        <v>395</v>
      </c>
    </row>
    <row r="533" spans="1:7" hidden="1" x14ac:dyDescent="0.4">
      <c r="A533" s="13" t="s">
        <v>6390</v>
      </c>
      <c r="B533" t="s">
        <v>6391</v>
      </c>
      <c r="C533" t="s">
        <v>1190</v>
      </c>
      <c r="D533" t="s">
        <v>4066</v>
      </c>
      <c r="E533" t="s">
        <v>1341</v>
      </c>
      <c r="G533" t="s">
        <v>395</v>
      </c>
    </row>
    <row r="534" spans="1:7" hidden="1" x14ac:dyDescent="0.4">
      <c r="A534" s="13" t="s">
        <v>3878</v>
      </c>
      <c r="B534" t="s">
        <v>3879</v>
      </c>
      <c r="C534" t="s">
        <v>1190</v>
      </c>
      <c r="D534" t="s">
        <v>1535</v>
      </c>
      <c r="E534" t="s">
        <v>3880</v>
      </c>
      <c r="F534" t="s">
        <v>3444</v>
      </c>
      <c r="G534" t="s">
        <v>395</v>
      </c>
    </row>
    <row r="535" spans="1:7" hidden="1" x14ac:dyDescent="0.4">
      <c r="A535" s="13" t="s">
        <v>6939</v>
      </c>
      <c r="B535" t="s">
        <v>6940</v>
      </c>
      <c r="C535" t="s">
        <v>296</v>
      </c>
      <c r="D535" t="s">
        <v>6941</v>
      </c>
      <c r="E535" t="s">
        <v>1190</v>
      </c>
      <c r="F535" t="s">
        <v>393</v>
      </c>
      <c r="G535" t="s">
        <v>395</v>
      </c>
    </row>
    <row r="536" spans="1:7" hidden="1" x14ac:dyDescent="0.4">
      <c r="A536" s="13" t="s">
        <v>6819</v>
      </c>
      <c r="B536" t="s">
        <v>6820</v>
      </c>
      <c r="C536" t="s">
        <v>1190</v>
      </c>
      <c r="D536" t="s">
        <v>5777</v>
      </c>
      <c r="E536" t="s">
        <v>6821</v>
      </c>
      <c r="G536" t="s">
        <v>395</v>
      </c>
    </row>
    <row r="537" spans="1:7" hidden="1" x14ac:dyDescent="0.4">
      <c r="A537" s="13" t="s">
        <v>4458</v>
      </c>
      <c r="B537" t="s">
        <v>4459</v>
      </c>
      <c r="C537" t="s">
        <v>1190</v>
      </c>
      <c r="D537" t="s">
        <v>818</v>
      </c>
      <c r="E537" t="s">
        <v>4460</v>
      </c>
      <c r="F537" t="s">
        <v>4461</v>
      </c>
      <c r="G537" t="s">
        <v>395</v>
      </c>
    </row>
    <row r="538" spans="1:7" hidden="1" x14ac:dyDescent="0.4">
      <c r="A538" s="13" t="s">
        <v>8420</v>
      </c>
      <c r="B538" t="s">
        <v>8421</v>
      </c>
      <c r="G538" t="s">
        <v>395</v>
      </c>
    </row>
    <row r="539" spans="1:7" hidden="1" x14ac:dyDescent="0.4">
      <c r="A539" s="13" t="s">
        <v>7702</v>
      </c>
      <c r="B539" t="s">
        <v>7703</v>
      </c>
      <c r="C539" t="s">
        <v>7694</v>
      </c>
      <c r="E539" t="s">
        <v>7704</v>
      </c>
      <c r="G539" t="s">
        <v>395</v>
      </c>
    </row>
    <row r="540" spans="1:7" hidden="1" x14ac:dyDescent="0.4">
      <c r="A540" s="13" t="s">
        <v>7691</v>
      </c>
      <c r="B540" t="s">
        <v>7692</v>
      </c>
      <c r="C540" t="s">
        <v>7693</v>
      </c>
      <c r="E540" t="s">
        <v>7694</v>
      </c>
      <c r="G540" t="s">
        <v>395</v>
      </c>
    </row>
    <row r="541" spans="1:7" hidden="1" x14ac:dyDescent="0.4">
      <c r="A541" s="13" t="s">
        <v>3688</v>
      </c>
      <c r="B541" t="s">
        <v>3689</v>
      </c>
      <c r="C541" t="s">
        <v>3690</v>
      </c>
      <c r="D541" t="s">
        <v>2362</v>
      </c>
      <c r="E541" t="s">
        <v>296</v>
      </c>
      <c r="G541" t="s">
        <v>395</v>
      </c>
    </row>
    <row r="542" spans="1:7" hidden="1" x14ac:dyDescent="0.4">
      <c r="A542" s="13" t="s">
        <v>3928</v>
      </c>
      <c r="B542" t="s">
        <v>3929</v>
      </c>
      <c r="C542" t="s">
        <v>3930</v>
      </c>
      <c r="D542" t="s">
        <v>642</v>
      </c>
      <c r="E542" t="s">
        <v>2752</v>
      </c>
      <c r="F542" t="s">
        <v>3931</v>
      </c>
      <c r="G542" t="s">
        <v>395</v>
      </c>
    </row>
    <row r="543" spans="1:7" hidden="1" x14ac:dyDescent="0.4">
      <c r="A543" s="13" t="s">
        <v>8486</v>
      </c>
      <c r="B543" t="s">
        <v>8487</v>
      </c>
      <c r="G543" t="s">
        <v>395</v>
      </c>
    </row>
    <row r="544" spans="1:7" hidden="1" x14ac:dyDescent="0.4">
      <c r="A544" s="13" t="s">
        <v>8189</v>
      </c>
      <c r="B544" t="s">
        <v>8190</v>
      </c>
      <c r="G544" t="s">
        <v>395</v>
      </c>
    </row>
    <row r="545" spans="1:7" hidden="1" x14ac:dyDescent="0.4">
      <c r="A545" s="13" t="s">
        <v>8718</v>
      </c>
      <c r="B545" t="s">
        <v>8719</v>
      </c>
      <c r="G545" t="s">
        <v>395</v>
      </c>
    </row>
    <row r="546" spans="1:7" hidden="1" x14ac:dyDescent="0.4">
      <c r="A546" s="13" t="s">
        <v>8538</v>
      </c>
      <c r="B546" t="s">
        <v>8539</v>
      </c>
      <c r="G546" t="s">
        <v>395</v>
      </c>
    </row>
    <row r="547" spans="1:7" hidden="1" x14ac:dyDescent="0.4">
      <c r="A547" s="13" t="s">
        <v>8394</v>
      </c>
      <c r="B547" t="s">
        <v>8395</v>
      </c>
      <c r="G547" t="s">
        <v>395</v>
      </c>
    </row>
    <row r="548" spans="1:7" hidden="1" x14ac:dyDescent="0.4">
      <c r="A548" s="13" t="s">
        <v>7939</v>
      </c>
      <c r="B548" t="s">
        <v>7940</v>
      </c>
      <c r="G548" t="s">
        <v>395</v>
      </c>
    </row>
    <row r="549" spans="1:7" hidden="1" x14ac:dyDescent="0.4">
      <c r="A549" s="13" t="s">
        <v>8257</v>
      </c>
      <c r="B549" t="s">
        <v>8258</v>
      </c>
      <c r="G549" t="s">
        <v>395</v>
      </c>
    </row>
    <row r="550" spans="1:7" hidden="1" x14ac:dyDescent="0.4">
      <c r="A550" s="13" t="s">
        <v>8275</v>
      </c>
      <c r="B550" t="s">
        <v>8276</v>
      </c>
      <c r="G550" t="s">
        <v>395</v>
      </c>
    </row>
    <row r="551" spans="1:7" hidden="1" x14ac:dyDescent="0.4">
      <c r="A551" s="13" t="s">
        <v>8594</v>
      </c>
      <c r="B551" t="s">
        <v>8595</v>
      </c>
      <c r="G551" t="s">
        <v>395</v>
      </c>
    </row>
    <row r="552" spans="1:7" hidden="1" x14ac:dyDescent="0.4">
      <c r="A552" s="13" t="s">
        <v>8728</v>
      </c>
      <c r="B552" t="s">
        <v>8729</v>
      </c>
      <c r="G552" t="s">
        <v>395</v>
      </c>
    </row>
    <row r="553" spans="1:7" hidden="1" x14ac:dyDescent="0.4">
      <c r="A553" s="13" t="s">
        <v>8239</v>
      </c>
      <c r="B553" t="s">
        <v>8240</v>
      </c>
      <c r="G553" t="s">
        <v>395</v>
      </c>
    </row>
    <row r="554" spans="1:7" hidden="1" x14ac:dyDescent="0.4">
      <c r="A554" s="13" t="s">
        <v>8430</v>
      </c>
      <c r="B554" t="s">
        <v>8431</v>
      </c>
      <c r="G554" t="s">
        <v>395</v>
      </c>
    </row>
    <row r="555" spans="1:7" hidden="1" x14ac:dyDescent="0.4">
      <c r="A555" s="13" t="s">
        <v>8319</v>
      </c>
      <c r="B555" t="s">
        <v>8320</v>
      </c>
      <c r="G555" t="s">
        <v>395</v>
      </c>
    </row>
    <row r="556" spans="1:7" hidden="1" x14ac:dyDescent="0.4">
      <c r="A556" s="13" t="s">
        <v>8362</v>
      </c>
      <c r="B556" t="s">
        <v>8363</v>
      </c>
      <c r="G556" t="s">
        <v>395</v>
      </c>
    </row>
    <row r="557" spans="1:7" hidden="1" x14ac:dyDescent="0.4">
      <c r="A557" s="13" t="s">
        <v>4964</v>
      </c>
      <c r="B557" t="s">
        <v>4965</v>
      </c>
      <c r="C557" t="s">
        <v>2251</v>
      </c>
      <c r="D557" t="s">
        <v>2251</v>
      </c>
      <c r="E557" t="s">
        <v>2460</v>
      </c>
      <c r="G557" t="s">
        <v>395</v>
      </c>
    </row>
    <row r="558" spans="1:7" hidden="1" x14ac:dyDescent="0.4">
      <c r="A558" s="13" t="s">
        <v>4581</v>
      </c>
      <c r="B558" t="s">
        <v>4582</v>
      </c>
      <c r="C558" t="s">
        <v>4583</v>
      </c>
      <c r="D558" t="s">
        <v>4584</v>
      </c>
      <c r="E558" t="s">
        <v>2251</v>
      </c>
      <c r="F558" t="s">
        <v>4585</v>
      </c>
      <c r="G558" t="s">
        <v>395</v>
      </c>
    </row>
    <row r="559" spans="1:7" hidden="1" x14ac:dyDescent="0.4">
      <c r="A559" s="13" t="s">
        <v>6038</v>
      </c>
      <c r="B559" t="s">
        <v>6039</v>
      </c>
      <c r="C559" t="s">
        <v>81</v>
      </c>
      <c r="D559" t="s">
        <v>1998</v>
      </c>
      <c r="E559" t="s">
        <v>5097</v>
      </c>
      <c r="F559" t="s">
        <v>876</v>
      </c>
      <c r="G559" t="s">
        <v>395</v>
      </c>
    </row>
    <row r="560" spans="1:7" hidden="1" x14ac:dyDescent="0.4">
      <c r="A560" s="13" t="s">
        <v>8107</v>
      </c>
      <c r="B560" t="s">
        <v>8108</v>
      </c>
      <c r="G560" t="s">
        <v>395</v>
      </c>
    </row>
    <row r="561" spans="1:7" hidden="1" x14ac:dyDescent="0.4">
      <c r="A561" s="13" t="s">
        <v>5598</v>
      </c>
      <c r="B561" t="s">
        <v>5599</v>
      </c>
      <c r="C561" t="s">
        <v>2892</v>
      </c>
      <c r="D561" t="s">
        <v>5600</v>
      </c>
      <c r="E561" t="s">
        <v>5601</v>
      </c>
      <c r="F561" t="s">
        <v>1533</v>
      </c>
      <c r="G561" t="s">
        <v>395</v>
      </c>
    </row>
    <row r="562" spans="1:7" hidden="1" x14ac:dyDescent="0.4">
      <c r="A562" s="13" t="s">
        <v>7347</v>
      </c>
      <c r="B562" t="s">
        <v>7348</v>
      </c>
      <c r="C562" t="s">
        <v>7349</v>
      </c>
      <c r="D562" t="s">
        <v>1592</v>
      </c>
      <c r="E562" t="s">
        <v>437</v>
      </c>
      <c r="F562" t="s">
        <v>106</v>
      </c>
      <c r="G562" t="s">
        <v>395</v>
      </c>
    </row>
    <row r="563" spans="1:7" hidden="1" x14ac:dyDescent="0.4">
      <c r="A563" s="13" t="s">
        <v>871</v>
      </c>
      <c r="B563" t="s">
        <v>872</v>
      </c>
      <c r="C563" t="s">
        <v>437</v>
      </c>
      <c r="D563" t="s">
        <v>438</v>
      </c>
      <c r="E563" t="s">
        <v>873</v>
      </c>
      <c r="G563" t="s">
        <v>395</v>
      </c>
    </row>
    <row r="564" spans="1:7" hidden="1" x14ac:dyDescent="0.4">
      <c r="A564" s="13" t="s">
        <v>4747</v>
      </c>
      <c r="B564" t="s">
        <v>4748</v>
      </c>
      <c r="C564" t="s">
        <v>4749</v>
      </c>
      <c r="D564" t="s">
        <v>731</v>
      </c>
      <c r="E564" t="s">
        <v>4750</v>
      </c>
      <c r="F564" t="s">
        <v>4751</v>
      </c>
      <c r="G564" t="s">
        <v>395</v>
      </c>
    </row>
    <row r="565" spans="1:7" hidden="1" x14ac:dyDescent="0.4">
      <c r="A565" s="13" t="s">
        <v>4369</v>
      </c>
      <c r="B565" t="s">
        <v>4370</v>
      </c>
      <c r="C565" t="s">
        <v>4371</v>
      </c>
      <c r="D565" t="s">
        <v>1868</v>
      </c>
      <c r="E565" t="s">
        <v>433</v>
      </c>
      <c r="F565" t="s">
        <v>3528</v>
      </c>
      <c r="G565" t="s">
        <v>395</v>
      </c>
    </row>
    <row r="566" spans="1:7" hidden="1" x14ac:dyDescent="0.4">
      <c r="A566" s="13" t="s">
        <v>3835</v>
      </c>
      <c r="B566" t="s">
        <v>3836</v>
      </c>
      <c r="C566" t="s">
        <v>3837</v>
      </c>
      <c r="D566" t="s">
        <v>1443</v>
      </c>
      <c r="E566" t="s">
        <v>1294</v>
      </c>
      <c r="G566" t="s">
        <v>395</v>
      </c>
    </row>
    <row r="567" spans="1:7" hidden="1" x14ac:dyDescent="0.4">
      <c r="A567" s="13" t="s">
        <v>127</v>
      </c>
      <c r="B567" t="s">
        <v>128</v>
      </c>
      <c r="C567" t="s">
        <v>129</v>
      </c>
      <c r="E567" t="s">
        <v>130</v>
      </c>
      <c r="F567" t="s">
        <v>131</v>
      </c>
      <c r="G567" t="s">
        <v>72</v>
      </c>
    </row>
    <row r="568" spans="1:7" hidden="1" x14ac:dyDescent="0.4">
      <c r="A568" s="13" t="s">
        <v>7227</v>
      </c>
      <c r="B568" t="s">
        <v>7228</v>
      </c>
      <c r="G568" t="s">
        <v>395</v>
      </c>
    </row>
    <row r="569" spans="1:7" hidden="1" x14ac:dyDescent="0.4">
      <c r="A569" s="13" t="s">
        <v>1512</v>
      </c>
      <c r="B569" t="s">
        <v>1513</v>
      </c>
      <c r="C569" t="s">
        <v>410</v>
      </c>
      <c r="D569" t="s">
        <v>655</v>
      </c>
      <c r="E569" t="s">
        <v>1514</v>
      </c>
      <c r="G569" t="s">
        <v>395</v>
      </c>
    </row>
    <row r="570" spans="1:7" hidden="1" x14ac:dyDescent="0.4">
      <c r="A570" s="13" t="s">
        <v>6254</v>
      </c>
      <c r="B570" t="s">
        <v>6255</v>
      </c>
      <c r="C570" t="s">
        <v>6256</v>
      </c>
      <c r="D570" t="s">
        <v>772</v>
      </c>
      <c r="E570" t="s">
        <v>6257</v>
      </c>
      <c r="F570" t="s">
        <v>5854</v>
      </c>
      <c r="G570" t="s">
        <v>395</v>
      </c>
    </row>
    <row r="571" spans="1:7" hidden="1" x14ac:dyDescent="0.4">
      <c r="A571" s="13" t="s">
        <v>7421</v>
      </c>
      <c r="B571" t="s">
        <v>7422</v>
      </c>
      <c r="C571" t="s">
        <v>7423</v>
      </c>
      <c r="D571" t="s">
        <v>7424</v>
      </c>
      <c r="E571" t="s">
        <v>6256</v>
      </c>
      <c r="F571" t="s">
        <v>5700</v>
      </c>
      <c r="G571" t="s">
        <v>395</v>
      </c>
    </row>
    <row r="572" spans="1:7" hidden="1" x14ac:dyDescent="0.4">
      <c r="A572" s="13" t="s">
        <v>1641</v>
      </c>
      <c r="B572" t="s">
        <v>1642</v>
      </c>
      <c r="C572" t="s">
        <v>1643</v>
      </c>
      <c r="E572" t="s">
        <v>1644</v>
      </c>
      <c r="F572" t="s">
        <v>1645</v>
      </c>
      <c r="G572" t="s">
        <v>395</v>
      </c>
    </row>
    <row r="573" spans="1:7" hidden="1" x14ac:dyDescent="0.4">
      <c r="A573" s="13" t="s">
        <v>6011</v>
      </c>
      <c r="B573" t="s">
        <v>6012</v>
      </c>
      <c r="C573" t="s">
        <v>5960</v>
      </c>
      <c r="D573" t="s">
        <v>888</v>
      </c>
      <c r="E573" t="s">
        <v>6013</v>
      </c>
      <c r="G573" t="s">
        <v>395</v>
      </c>
    </row>
    <row r="574" spans="1:7" hidden="1" x14ac:dyDescent="0.4">
      <c r="A574" s="13" t="s">
        <v>2961</v>
      </c>
      <c r="B574" t="s">
        <v>2962</v>
      </c>
      <c r="C574" t="s">
        <v>1005</v>
      </c>
      <c r="D574" t="s">
        <v>2963</v>
      </c>
      <c r="E574" t="s">
        <v>2964</v>
      </c>
      <c r="F574" t="s">
        <v>1260</v>
      </c>
      <c r="G574" t="s">
        <v>395</v>
      </c>
    </row>
    <row r="575" spans="1:7" hidden="1" x14ac:dyDescent="0.4">
      <c r="A575" s="13" t="s">
        <v>8801</v>
      </c>
      <c r="B575" t="s">
        <v>2962</v>
      </c>
      <c r="G575" t="s">
        <v>395</v>
      </c>
    </row>
    <row r="576" spans="1:7" hidden="1" x14ac:dyDescent="0.4">
      <c r="A576" s="13" t="s">
        <v>4420</v>
      </c>
      <c r="B576" t="s">
        <v>4421</v>
      </c>
      <c r="C576" t="s">
        <v>4422</v>
      </c>
      <c r="D576" t="s">
        <v>3670</v>
      </c>
      <c r="E576" t="s">
        <v>4423</v>
      </c>
      <c r="F576" t="s">
        <v>840</v>
      </c>
      <c r="G576" t="s">
        <v>395</v>
      </c>
    </row>
    <row r="577" spans="1:7" hidden="1" x14ac:dyDescent="0.4">
      <c r="A577" s="13" t="s">
        <v>7209</v>
      </c>
      <c r="B577" t="s">
        <v>7210</v>
      </c>
      <c r="C577" t="s">
        <v>947</v>
      </c>
      <c r="D577" t="s">
        <v>331</v>
      </c>
      <c r="E577" t="s">
        <v>7211</v>
      </c>
      <c r="F577" t="s">
        <v>7212</v>
      </c>
      <c r="G577" t="s">
        <v>395</v>
      </c>
    </row>
    <row r="578" spans="1:7" hidden="1" x14ac:dyDescent="0.4">
      <c r="A578" s="13" t="s">
        <v>6379</v>
      </c>
      <c r="B578" t="s">
        <v>6380</v>
      </c>
      <c r="C578" t="s">
        <v>853</v>
      </c>
      <c r="D578" t="s">
        <v>6381</v>
      </c>
      <c r="E578" t="s">
        <v>947</v>
      </c>
      <c r="F578" t="s">
        <v>331</v>
      </c>
      <c r="G578" t="s">
        <v>395</v>
      </c>
    </row>
    <row r="579" spans="1:7" hidden="1" x14ac:dyDescent="0.4">
      <c r="A579" s="13" t="s">
        <v>6125</v>
      </c>
      <c r="B579" t="s">
        <v>6126</v>
      </c>
      <c r="G579" t="s">
        <v>395</v>
      </c>
    </row>
    <row r="580" spans="1:7" hidden="1" x14ac:dyDescent="0.4">
      <c r="A580" s="13" t="s">
        <v>5284</v>
      </c>
      <c r="B580" t="s">
        <v>5285</v>
      </c>
      <c r="C580" t="s">
        <v>947</v>
      </c>
      <c r="D580" t="s">
        <v>2412</v>
      </c>
      <c r="E580" t="s">
        <v>1959</v>
      </c>
      <c r="G580" t="s">
        <v>395</v>
      </c>
    </row>
    <row r="581" spans="1:7" hidden="1" x14ac:dyDescent="0.4">
      <c r="A581" s="13" t="s">
        <v>945</v>
      </c>
      <c r="B581" t="s">
        <v>946</v>
      </c>
      <c r="C581" t="s">
        <v>947</v>
      </c>
      <c r="D581" t="s">
        <v>144</v>
      </c>
      <c r="E581" t="s">
        <v>833</v>
      </c>
      <c r="G581" t="s">
        <v>395</v>
      </c>
    </row>
    <row r="582" spans="1:7" hidden="1" x14ac:dyDescent="0.4">
      <c r="A582" s="13" t="s">
        <v>5490</v>
      </c>
      <c r="B582" t="s">
        <v>5491</v>
      </c>
      <c r="C582" t="s">
        <v>5492</v>
      </c>
      <c r="D582" t="s">
        <v>223</v>
      </c>
      <c r="E582" t="s">
        <v>1828</v>
      </c>
      <c r="G582" t="s">
        <v>395</v>
      </c>
    </row>
    <row r="583" spans="1:7" hidden="1" x14ac:dyDescent="0.4">
      <c r="A583" s="13" t="s">
        <v>2152</v>
      </c>
      <c r="B583" t="s">
        <v>2153</v>
      </c>
      <c r="C583" t="s">
        <v>2154</v>
      </c>
      <c r="D583" t="s">
        <v>1935</v>
      </c>
      <c r="E583" t="s">
        <v>1911</v>
      </c>
      <c r="F583" t="s">
        <v>436</v>
      </c>
      <c r="G583" t="s">
        <v>395</v>
      </c>
    </row>
    <row r="584" spans="1:7" hidden="1" x14ac:dyDescent="0.4">
      <c r="A584" s="13" t="s">
        <v>7506</v>
      </c>
      <c r="B584" t="s">
        <v>7507</v>
      </c>
      <c r="C584" t="s">
        <v>7508</v>
      </c>
      <c r="D584" t="s">
        <v>1256</v>
      </c>
      <c r="E584" t="s">
        <v>433</v>
      </c>
      <c r="F584" t="s">
        <v>2216</v>
      </c>
      <c r="G584" t="s">
        <v>395</v>
      </c>
    </row>
    <row r="585" spans="1:7" hidden="1" x14ac:dyDescent="0.4">
      <c r="A585" s="13" t="s">
        <v>5303</v>
      </c>
      <c r="B585" t="s">
        <v>5304</v>
      </c>
      <c r="C585" t="s">
        <v>5305</v>
      </c>
      <c r="D585" t="s">
        <v>5306</v>
      </c>
      <c r="E585" t="s">
        <v>5307</v>
      </c>
      <c r="F585" t="s">
        <v>5308</v>
      </c>
      <c r="G585" t="s">
        <v>395</v>
      </c>
    </row>
    <row r="586" spans="1:7" hidden="1" x14ac:dyDescent="0.4">
      <c r="A586" s="13" t="s">
        <v>4028</v>
      </c>
      <c r="B586" t="s">
        <v>4029</v>
      </c>
      <c r="C586" t="s">
        <v>3833</v>
      </c>
      <c r="D586" t="s">
        <v>4030</v>
      </c>
      <c r="E586" t="s">
        <v>1059</v>
      </c>
      <c r="G586" t="s">
        <v>395</v>
      </c>
    </row>
    <row r="587" spans="1:7" hidden="1" x14ac:dyDescent="0.4">
      <c r="A587" s="13" t="s">
        <v>4031</v>
      </c>
      <c r="B587" t="s">
        <v>4032</v>
      </c>
      <c r="C587" t="s">
        <v>3833</v>
      </c>
      <c r="D587" t="s">
        <v>1910</v>
      </c>
      <c r="E587" t="s">
        <v>1059</v>
      </c>
      <c r="G587" t="s">
        <v>395</v>
      </c>
    </row>
    <row r="588" spans="1:7" hidden="1" x14ac:dyDescent="0.4">
      <c r="A588" s="13" t="s">
        <v>7110</v>
      </c>
      <c r="B588" t="s">
        <v>7111</v>
      </c>
      <c r="C588" t="s">
        <v>7112</v>
      </c>
      <c r="D588" t="s">
        <v>7113</v>
      </c>
      <c r="E588" t="s">
        <v>3833</v>
      </c>
      <c r="F588" t="s">
        <v>7114</v>
      </c>
      <c r="G588" t="s">
        <v>395</v>
      </c>
    </row>
    <row r="589" spans="1:7" hidden="1" x14ac:dyDescent="0.4">
      <c r="A589" s="13" t="s">
        <v>5946</v>
      </c>
      <c r="B589" t="s">
        <v>5947</v>
      </c>
      <c r="C589" t="s">
        <v>549</v>
      </c>
      <c r="D589" t="s">
        <v>322</v>
      </c>
      <c r="E589" t="s">
        <v>5948</v>
      </c>
      <c r="F589" t="s">
        <v>1040</v>
      </c>
      <c r="G589" t="s">
        <v>395</v>
      </c>
    </row>
    <row r="590" spans="1:7" hidden="1" x14ac:dyDescent="0.4">
      <c r="A590" s="13" t="s">
        <v>5260</v>
      </c>
      <c r="B590" t="s">
        <v>5261</v>
      </c>
      <c r="C590" t="s">
        <v>5207</v>
      </c>
      <c r="D590" t="s">
        <v>925</v>
      </c>
      <c r="E590" t="s">
        <v>4313</v>
      </c>
      <c r="G590" t="s">
        <v>395</v>
      </c>
    </row>
    <row r="591" spans="1:7" hidden="1" x14ac:dyDescent="0.4">
      <c r="A591" s="13" t="s">
        <v>6127</v>
      </c>
      <c r="B591" t="s">
        <v>6128</v>
      </c>
      <c r="C591" t="s">
        <v>447</v>
      </c>
      <c r="D591" t="s">
        <v>2353</v>
      </c>
      <c r="E591" t="s">
        <v>5207</v>
      </c>
      <c r="F591" t="s">
        <v>839</v>
      </c>
      <c r="G591" t="s">
        <v>395</v>
      </c>
    </row>
    <row r="592" spans="1:7" hidden="1" x14ac:dyDescent="0.4">
      <c r="A592" s="13" t="s">
        <v>3521</v>
      </c>
      <c r="B592" t="s">
        <v>3522</v>
      </c>
      <c r="C592" t="s">
        <v>299</v>
      </c>
      <c r="D592" t="s">
        <v>967</v>
      </c>
      <c r="E592" t="s">
        <v>3523</v>
      </c>
      <c r="G592" t="s">
        <v>395</v>
      </c>
    </row>
    <row r="593" spans="1:7" hidden="1" x14ac:dyDescent="0.4">
      <c r="A593" s="13" t="s">
        <v>6483</v>
      </c>
      <c r="B593" t="s">
        <v>6484</v>
      </c>
      <c r="C593" t="s">
        <v>6485</v>
      </c>
      <c r="D593" t="s">
        <v>6486</v>
      </c>
      <c r="E593" t="s">
        <v>299</v>
      </c>
      <c r="F593" t="s">
        <v>6487</v>
      </c>
      <c r="G593" t="s">
        <v>395</v>
      </c>
    </row>
    <row r="594" spans="1:7" hidden="1" x14ac:dyDescent="0.4">
      <c r="A594" s="13" t="s">
        <v>3905</v>
      </c>
      <c r="B594" t="s">
        <v>3906</v>
      </c>
      <c r="C594" t="s">
        <v>299</v>
      </c>
      <c r="D594" t="s">
        <v>963</v>
      </c>
      <c r="E594" t="s">
        <v>1290</v>
      </c>
      <c r="F594" t="s">
        <v>1959</v>
      </c>
      <c r="G594" t="s">
        <v>395</v>
      </c>
    </row>
    <row r="595" spans="1:7" hidden="1" x14ac:dyDescent="0.4">
      <c r="A595" s="13" t="s">
        <v>7759</v>
      </c>
      <c r="B595" t="s">
        <v>7760</v>
      </c>
      <c r="G595" t="s">
        <v>395</v>
      </c>
    </row>
    <row r="596" spans="1:7" hidden="1" x14ac:dyDescent="0.4">
      <c r="A596" s="13" t="s">
        <v>6857</v>
      </c>
      <c r="B596" t="s">
        <v>6858</v>
      </c>
      <c r="C596" t="s">
        <v>6859</v>
      </c>
      <c r="D596" t="s">
        <v>3170</v>
      </c>
      <c r="E596" t="s">
        <v>6860</v>
      </c>
      <c r="F596" t="s">
        <v>6861</v>
      </c>
      <c r="G596" t="s">
        <v>395</v>
      </c>
    </row>
    <row r="597" spans="1:7" hidden="1" x14ac:dyDescent="0.4">
      <c r="A597" s="13" t="s">
        <v>7022</v>
      </c>
      <c r="B597" t="s">
        <v>7023</v>
      </c>
      <c r="C597" t="s">
        <v>2746</v>
      </c>
      <c r="D597" t="s">
        <v>580</v>
      </c>
      <c r="E597" t="s">
        <v>549</v>
      </c>
      <c r="F597" t="s">
        <v>7024</v>
      </c>
      <c r="G597" t="s">
        <v>395</v>
      </c>
    </row>
    <row r="598" spans="1:7" hidden="1" x14ac:dyDescent="0.4">
      <c r="A598" s="13" t="s">
        <v>2744</v>
      </c>
      <c r="B598" t="s">
        <v>2745</v>
      </c>
      <c r="C598" t="s">
        <v>2746</v>
      </c>
      <c r="D598" t="s">
        <v>508</v>
      </c>
      <c r="E598" t="s">
        <v>2747</v>
      </c>
      <c r="F598" t="s">
        <v>2748</v>
      </c>
      <c r="G598" t="s">
        <v>395</v>
      </c>
    </row>
    <row r="599" spans="1:7" hidden="1" x14ac:dyDescent="0.4">
      <c r="A599" s="13" t="s">
        <v>3178</v>
      </c>
      <c r="B599" t="s">
        <v>3179</v>
      </c>
      <c r="C599" t="s">
        <v>1828</v>
      </c>
      <c r="E599" t="s">
        <v>3180</v>
      </c>
      <c r="F599" t="s">
        <v>3181</v>
      </c>
      <c r="G599" t="s">
        <v>395</v>
      </c>
    </row>
    <row r="600" spans="1:7" hidden="1" x14ac:dyDescent="0.4">
      <c r="A600" s="13" t="s">
        <v>8386</v>
      </c>
      <c r="B600" t="s">
        <v>8387</v>
      </c>
      <c r="G600" t="s">
        <v>395</v>
      </c>
    </row>
    <row r="601" spans="1:7" hidden="1" x14ac:dyDescent="0.4">
      <c r="A601" s="13" t="s">
        <v>211</v>
      </c>
      <c r="B601" t="s">
        <v>212</v>
      </c>
      <c r="G601" t="s">
        <v>72</v>
      </c>
    </row>
    <row r="602" spans="1:7" hidden="1" x14ac:dyDescent="0.4">
      <c r="A602" s="13" t="s">
        <v>7644</v>
      </c>
      <c r="B602" t="s">
        <v>7645</v>
      </c>
      <c r="G602" t="s">
        <v>395</v>
      </c>
    </row>
    <row r="603" spans="1:7" hidden="1" x14ac:dyDescent="0.4">
      <c r="A603" s="13" t="s">
        <v>5224</v>
      </c>
      <c r="B603" t="s">
        <v>5225</v>
      </c>
      <c r="C603" t="s">
        <v>5226</v>
      </c>
      <c r="D603" t="s">
        <v>1273</v>
      </c>
      <c r="E603" t="s">
        <v>3753</v>
      </c>
      <c r="F603" t="s">
        <v>1655</v>
      </c>
      <c r="G603" t="s">
        <v>395</v>
      </c>
    </row>
    <row r="604" spans="1:7" hidden="1" x14ac:dyDescent="0.4">
      <c r="A604" s="13" t="s">
        <v>7857</v>
      </c>
      <c r="B604" t="s">
        <v>7858</v>
      </c>
      <c r="G604" t="s">
        <v>395</v>
      </c>
    </row>
    <row r="605" spans="1:7" hidden="1" x14ac:dyDescent="0.4">
      <c r="A605" s="13" t="s">
        <v>8436</v>
      </c>
      <c r="B605" t="s">
        <v>8437</v>
      </c>
      <c r="G605" t="s">
        <v>395</v>
      </c>
    </row>
    <row r="606" spans="1:7" hidden="1" x14ac:dyDescent="0.4">
      <c r="A606" s="13" t="s">
        <v>7767</v>
      </c>
      <c r="B606" t="s">
        <v>7768</v>
      </c>
      <c r="G606" t="s">
        <v>395</v>
      </c>
    </row>
    <row r="607" spans="1:7" hidden="1" x14ac:dyDescent="0.4">
      <c r="A607" s="13" t="s">
        <v>4184</v>
      </c>
      <c r="B607" t="s">
        <v>4185</v>
      </c>
      <c r="C607" t="s">
        <v>4186</v>
      </c>
      <c r="D607" t="s">
        <v>4187</v>
      </c>
      <c r="E607" t="s">
        <v>4182</v>
      </c>
      <c r="G607" t="s">
        <v>395</v>
      </c>
    </row>
    <row r="608" spans="1:7" hidden="1" x14ac:dyDescent="0.4">
      <c r="A608" s="13" t="s">
        <v>8546</v>
      </c>
      <c r="B608" t="s">
        <v>8547</v>
      </c>
      <c r="G608" t="s">
        <v>395</v>
      </c>
    </row>
    <row r="609" spans="1:7" hidden="1" x14ac:dyDescent="0.4">
      <c r="A609" s="13" t="s">
        <v>737</v>
      </c>
      <c r="B609" t="s">
        <v>738</v>
      </c>
      <c r="C609" t="s">
        <v>489</v>
      </c>
      <c r="D609" t="s">
        <v>155</v>
      </c>
      <c r="E609" t="s">
        <v>739</v>
      </c>
      <c r="F609" t="s">
        <v>740</v>
      </c>
      <c r="G609" t="s">
        <v>395</v>
      </c>
    </row>
    <row r="610" spans="1:7" hidden="1" x14ac:dyDescent="0.4">
      <c r="A610" s="13" t="s">
        <v>989</v>
      </c>
      <c r="B610" t="s">
        <v>990</v>
      </c>
      <c r="C610" t="s">
        <v>991</v>
      </c>
      <c r="E610" t="s">
        <v>739</v>
      </c>
      <c r="F610" t="s">
        <v>992</v>
      </c>
      <c r="G610" t="s">
        <v>395</v>
      </c>
    </row>
    <row r="611" spans="1:7" hidden="1" x14ac:dyDescent="0.4">
      <c r="A611" s="13" t="s">
        <v>4611</v>
      </c>
      <c r="B611" t="s">
        <v>4612</v>
      </c>
      <c r="C611" t="s">
        <v>1934</v>
      </c>
      <c r="E611" t="s">
        <v>4613</v>
      </c>
      <c r="F611" t="s">
        <v>1670</v>
      </c>
      <c r="G611" t="s">
        <v>395</v>
      </c>
    </row>
    <row r="612" spans="1:7" hidden="1" x14ac:dyDescent="0.4">
      <c r="A612" s="13" t="s">
        <v>5539</v>
      </c>
      <c r="B612" t="s">
        <v>5540</v>
      </c>
      <c r="C612" t="s">
        <v>5541</v>
      </c>
      <c r="D612" t="s">
        <v>2661</v>
      </c>
      <c r="E612" t="s">
        <v>5542</v>
      </c>
      <c r="F612" t="s">
        <v>582</v>
      </c>
      <c r="G612" t="s">
        <v>395</v>
      </c>
    </row>
    <row r="613" spans="1:7" hidden="1" x14ac:dyDescent="0.4">
      <c r="A613" s="13" t="s">
        <v>6537</v>
      </c>
      <c r="B613" t="s">
        <v>6538</v>
      </c>
      <c r="C613" t="s">
        <v>6539</v>
      </c>
      <c r="D613" t="s">
        <v>4197</v>
      </c>
      <c r="E613" t="s">
        <v>6540</v>
      </c>
      <c r="G613" t="s">
        <v>395</v>
      </c>
    </row>
    <row r="614" spans="1:7" hidden="1" x14ac:dyDescent="0.4">
      <c r="A614" s="13" t="s">
        <v>7945</v>
      </c>
      <c r="B614" t="s">
        <v>7946</v>
      </c>
      <c r="G614" t="s">
        <v>395</v>
      </c>
    </row>
    <row r="615" spans="1:7" hidden="1" x14ac:dyDescent="0.4">
      <c r="A615" s="13" t="s">
        <v>7835</v>
      </c>
      <c r="B615" t="s">
        <v>7836</v>
      </c>
      <c r="G615" t="s">
        <v>395</v>
      </c>
    </row>
    <row r="616" spans="1:7" hidden="1" x14ac:dyDescent="0.4">
      <c r="A616" s="13" t="s">
        <v>7899</v>
      </c>
      <c r="B616" t="s">
        <v>7900</v>
      </c>
      <c r="G616" t="s">
        <v>395</v>
      </c>
    </row>
    <row r="617" spans="1:7" hidden="1" x14ac:dyDescent="0.4">
      <c r="A617" s="13" t="s">
        <v>8175</v>
      </c>
      <c r="B617" t="s">
        <v>8176</v>
      </c>
      <c r="G617" t="s">
        <v>395</v>
      </c>
    </row>
    <row r="618" spans="1:7" hidden="1" x14ac:dyDescent="0.4">
      <c r="A618" s="13" t="s">
        <v>8460</v>
      </c>
      <c r="B618" t="s">
        <v>8461</v>
      </c>
      <c r="G618" t="s">
        <v>395</v>
      </c>
    </row>
    <row r="619" spans="1:7" hidden="1" x14ac:dyDescent="0.4">
      <c r="A619" s="13" t="s">
        <v>8580</v>
      </c>
      <c r="B619" t="s">
        <v>8581</v>
      </c>
      <c r="G619" t="s">
        <v>395</v>
      </c>
    </row>
    <row r="620" spans="1:7" hidden="1" x14ac:dyDescent="0.4">
      <c r="A620" s="13" t="s">
        <v>8037</v>
      </c>
      <c r="B620" t="s">
        <v>8038</v>
      </c>
      <c r="G620" t="s">
        <v>395</v>
      </c>
    </row>
    <row r="621" spans="1:7" hidden="1" x14ac:dyDescent="0.4">
      <c r="A621" s="13" t="s">
        <v>8033</v>
      </c>
      <c r="B621" t="s">
        <v>8034</v>
      </c>
      <c r="G621" t="s">
        <v>395</v>
      </c>
    </row>
    <row r="622" spans="1:7" hidden="1" x14ac:dyDescent="0.4">
      <c r="A622" s="13" t="s">
        <v>8235</v>
      </c>
      <c r="B622" t="s">
        <v>8236</v>
      </c>
      <c r="G622" t="s">
        <v>395</v>
      </c>
    </row>
    <row r="623" spans="1:7" hidden="1" x14ac:dyDescent="0.4">
      <c r="A623" s="13" t="s">
        <v>8466</v>
      </c>
      <c r="B623" t="s">
        <v>8467</v>
      </c>
      <c r="G623" t="s">
        <v>395</v>
      </c>
    </row>
    <row r="624" spans="1:7" hidden="1" x14ac:dyDescent="0.4">
      <c r="A624" s="13" t="s">
        <v>8632</v>
      </c>
      <c r="B624" t="s">
        <v>8633</v>
      </c>
      <c r="G624" t="s">
        <v>395</v>
      </c>
    </row>
    <row r="625" spans="1:7" hidden="1" x14ac:dyDescent="0.4">
      <c r="A625" s="13" t="s">
        <v>8103</v>
      </c>
      <c r="B625" t="s">
        <v>8104</v>
      </c>
      <c r="G625" t="s">
        <v>395</v>
      </c>
    </row>
    <row r="626" spans="1:7" hidden="1" x14ac:dyDescent="0.4">
      <c r="A626" s="13" t="s">
        <v>8121</v>
      </c>
      <c r="B626" t="s">
        <v>8122</v>
      </c>
      <c r="G626" t="s">
        <v>395</v>
      </c>
    </row>
    <row r="627" spans="1:7" hidden="1" x14ac:dyDescent="0.4">
      <c r="A627" s="13" t="s">
        <v>3604</v>
      </c>
      <c r="B627" t="s">
        <v>3605</v>
      </c>
      <c r="C627" t="s">
        <v>3606</v>
      </c>
      <c r="D627" t="s">
        <v>83</v>
      </c>
      <c r="E627" t="s">
        <v>549</v>
      </c>
      <c r="F627" t="s">
        <v>510</v>
      </c>
      <c r="G627" t="s">
        <v>395</v>
      </c>
    </row>
    <row r="628" spans="1:7" hidden="1" x14ac:dyDescent="0.4">
      <c r="A628" s="13" t="s">
        <v>3763</v>
      </c>
      <c r="B628" t="s">
        <v>3764</v>
      </c>
      <c r="C628" t="s">
        <v>2108</v>
      </c>
      <c r="D628" t="s">
        <v>3765</v>
      </c>
      <c r="E628" t="s">
        <v>3766</v>
      </c>
      <c r="G628" t="s">
        <v>395</v>
      </c>
    </row>
    <row r="629" spans="1:7" hidden="1" x14ac:dyDescent="0.4">
      <c r="A629" s="13" t="s">
        <v>2106</v>
      </c>
      <c r="B629" t="s">
        <v>2107</v>
      </c>
      <c r="C629" t="s">
        <v>2108</v>
      </c>
      <c r="D629" t="s">
        <v>442</v>
      </c>
      <c r="E629" t="s">
        <v>2109</v>
      </c>
      <c r="F629" t="s">
        <v>280</v>
      </c>
      <c r="G629" t="s">
        <v>395</v>
      </c>
    </row>
    <row r="630" spans="1:7" hidden="1" x14ac:dyDescent="0.4">
      <c r="A630" s="13" t="s">
        <v>4278</v>
      </c>
      <c r="B630" t="s">
        <v>4279</v>
      </c>
      <c r="C630" t="s">
        <v>2108</v>
      </c>
      <c r="D630" t="s">
        <v>3734</v>
      </c>
      <c r="E630" t="s">
        <v>833</v>
      </c>
      <c r="F630" t="s">
        <v>2747</v>
      </c>
      <c r="G630" t="s">
        <v>395</v>
      </c>
    </row>
    <row r="631" spans="1:7" hidden="1" x14ac:dyDescent="0.4">
      <c r="A631" s="13" t="s">
        <v>2062</v>
      </c>
      <c r="B631" t="s">
        <v>2063</v>
      </c>
      <c r="C631" t="s">
        <v>2064</v>
      </c>
      <c r="D631" t="s">
        <v>375</v>
      </c>
      <c r="E631" t="s">
        <v>781</v>
      </c>
      <c r="G631" t="s">
        <v>395</v>
      </c>
    </row>
    <row r="632" spans="1:7" hidden="1" x14ac:dyDescent="0.4">
      <c r="A632" s="13" t="s">
        <v>6901</v>
      </c>
      <c r="B632" t="s">
        <v>6902</v>
      </c>
      <c r="C632" t="s">
        <v>6903</v>
      </c>
      <c r="D632" t="s">
        <v>6904</v>
      </c>
      <c r="E632" t="s">
        <v>2064</v>
      </c>
      <c r="F632" t="s">
        <v>432</v>
      </c>
      <c r="G632" t="s">
        <v>395</v>
      </c>
    </row>
    <row r="633" spans="1:7" hidden="1" x14ac:dyDescent="0.4">
      <c r="A633" s="13" t="s">
        <v>2827</v>
      </c>
      <c r="B633" t="s">
        <v>2828</v>
      </c>
      <c r="C633" t="s">
        <v>1799</v>
      </c>
      <c r="D633" t="s">
        <v>2804</v>
      </c>
      <c r="E633" t="s">
        <v>2829</v>
      </c>
      <c r="F633" t="s">
        <v>1353</v>
      </c>
      <c r="G633" t="s">
        <v>395</v>
      </c>
    </row>
    <row r="634" spans="1:7" hidden="1" x14ac:dyDescent="0.4">
      <c r="A634" s="13" t="s">
        <v>6639</v>
      </c>
      <c r="B634" t="s">
        <v>6640</v>
      </c>
      <c r="C634" t="s">
        <v>1799</v>
      </c>
      <c r="D634" t="s">
        <v>6641</v>
      </c>
      <c r="E634" t="s">
        <v>307</v>
      </c>
      <c r="F634" t="s">
        <v>2051</v>
      </c>
      <c r="G634" t="s">
        <v>395</v>
      </c>
    </row>
    <row r="635" spans="1:7" hidden="1" x14ac:dyDescent="0.4">
      <c r="A635" s="13" t="s">
        <v>4435</v>
      </c>
      <c r="B635" t="s">
        <v>4436</v>
      </c>
      <c r="C635" t="s">
        <v>1799</v>
      </c>
      <c r="D635" t="s">
        <v>4437</v>
      </c>
      <c r="E635" t="s">
        <v>482</v>
      </c>
      <c r="F635" t="s">
        <v>1308</v>
      </c>
      <c r="G635" t="s">
        <v>395</v>
      </c>
    </row>
    <row r="636" spans="1:7" hidden="1" x14ac:dyDescent="0.4">
      <c r="A636" s="13" t="s">
        <v>6684</v>
      </c>
      <c r="B636" t="s">
        <v>6685</v>
      </c>
      <c r="C636" t="s">
        <v>2219</v>
      </c>
      <c r="D636" t="s">
        <v>2572</v>
      </c>
      <c r="E636" t="s">
        <v>5871</v>
      </c>
      <c r="F636" t="s">
        <v>4374</v>
      </c>
      <c r="G636" t="s">
        <v>395</v>
      </c>
    </row>
    <row r="637" spans="1:7" hidden="1" x14ac:dyDescent="0.4">
      <c r="A637" s="13" t="s">
        <v>8241</v>
      </c>
      <c r="B637" t="s">
        <v>8242</v>
      </c>
      <c r="G637" t="s">
        <v>395</v>
      </c>
    </row>
    <row r="638" spans="1:7" hidden="1" x14ac:dyDescent="0.4">
      <c r="A638" s="13" t="s">
        <v>6143</v>
      </c>
      <c r="B638" t="s">
        <v>6144</v>
      </c>
      <c r="C638" t="s">
        <v>6145</v>
      </c>
      <c r="D638" t="s">
        <v>6146</v>
      </c>
      <c r="E638" t="s">
        <v>6147</v>
      </c>
      <c r="F638" t="s">
        <v>1032</v>
      </c>
      <c r="G638" t="s">
        <v>395</v>
      </c>
    </row>
    <row r="639" spans="1:7" hidden="1" x14ac:dyDescent="0.4">
      <c r="A639" s="13" t="s">
        <v>7819</v>
      </c>
      <c r="B639" t="s">
        <v>7820</v>
      </c>
      <c r="G639" t="s">
        <v>395</v>
      </c>
    </row>
    <row r="640" spans="1:7" hidden="1" x14ac:dyDescent="0.4">
      <c r="A640" s="13" t="s">
        <v>8307</v>
      </c>
      <c r="B640" t="s">
        <v>8308</v>
      </c>
      <c r="G640" t="s">
        <v>395</v>
      </c>
    </row>
    <row r="641" spans="1:7" hidden="1" x14ac:dyDescent="0.4">
      <c r="A641" s="13" t="s">
        <v>8418</v>
      </c>
      <c r="B641" t="s">
        <v>8419</v>
      </c>
      <c r="G641" t="s">
        <v>395</v>
      </c>
    </row>
    <row r="642" spans="1:7" hidden="1" x14ac:dyDescent="0.4">
      <c r="A642" s="13" t="s">
        <v>8299</v>
      </c>
      <c r="B642" t="s">
        <v>8300</v>
      </c>
      <c r="G642" t="s">
        <v>395</v>
      </c>
    </row>
    <row r="643" spans="1:7" hidden="1" x14ac:dyDescent="0.4">
      <c r="A643" s="13" t="s">
        <v>8231</v>
      </c>
      <c r="B643" t="s">
        <v>8232</v>
      </c>
      <c r="G643" t="s">
        <v>395</v>
      </c>
    </row>
    <row r="644" spans="1:7" hidden="1" x14ac:dyDescent="0.4">
      <c r="A644" s="13" t="s">
        <v>8265</v>
      </c>
      <c r="B644" t="s">
        <v>8266</v>
      </c>
      <c r="G644" t="s">
        <v>395</v>
      </c>
    </row>
    <row r="645" spans="1:7" hidden="1" x14ac:dyDescent="0.4">
      <c r="A645" s="13" t="s">
        <v>2942</v>
      </c>
      <c r="B645" t="s">
        <v>2943</v>
      </c>
      <c r="C645" t="s">
        <v>114</v>
      </c>
      <c r="D645" t="s">
        <v>1345</v>
      </c>
      <c r="E645" t="s">
        <v>280</v>
      </c>
      <c r="F645" t="s">
        <v>833</v>
      </c>
      <c r="G645" t="s">
        <v>395</v>
      </c>
    </row>
    <row r="646" spans="1:7" hidden="1" x14ac:dyDescent="0.4">
      <c r="A646" s="13" t="s">
        <v>6078</v>
      </c>
      <c r="B646" t="s">
        <v>6079</v>
      </c>
      <c r="C646" t="s">
        <v>114</v>
      </c>
      <c r="D646" t="s">
        <v>2401</v>
      </c>
      <c r="E646" t="s">
        <v>541</v>
      </c>
      <c r="G646" t="s">
        <v>395</v>
      </c>
    </row>
    <row r="647" spans="1:7" hidden="1" x14ac:dyDescent="0.4">
      <c r="A647" s="13" t="s">
        <v>300</v>
      </c>
      <c r="B647" t="s">
        <v>301</v>
      </c>
      <c r="C647" t="s">
        <v>302</v>
      </c>
      <c r="D647" t="s">
        <v>151</v>
      </c>
      <c r="E647" t="s">
        <v>114</v>
      </c>
      <c r="F647" t="s">
        <v>136</v>
      </c>
      <c r="G647" t="s">
        <v>72</v>
      </c>
    </row>
    <row r="648" spans="1:7" hidden="1" x14ac:dyDescent="0.4">
      <c r="A648" s="13" t="s">
        <v>267</v>
      </c>
      <c r="B648" t="s">
        <v>268</v>
      </c>
      <c r="C648" t="s">
        <v>269</v>
      </c>
      <c r="E648" t="s">
        <v>114</v>
      </c>
      <c r="F648" t="s">
        <v>136</v>
      </c>
      <c r="G648" t="s">
        <v>72</v>
      </c>
    </row>
    <row r="649" spans="1:7" hidden="1" x14ac:dyDescent="0.4">
      <c r="A649" s="13" t="s">
        <v>254</v>
      </c>
      <c r="B649" t="s">
        <v>255</v>
      </c>
      <c r="C649" t="s">
        <v>256</v>
      </c>
      <c r="D649" t="s">
        <v>151</v>
      </c>
      <c r="E649" t="s">
        <v>114</v>
      </c>
      <c r="F649" t="s">
        <v>136</v>
      </c>
      <c r="G649" t="s">
        <v>72</v>
      </c>
    </row>
    <row r="650" spans="1:7" hidden="1" x14ac:dyDescent="0.4">
      <c r="A650" s="13" t="s">
        <v>5418</v>
      </c>
      <c r="B650" t="s">
        <v>5419</v>
      </c>
      <c r="C650" t="s">
        <v>114</v>
      </c>
      <c r="D650" t="s">
        <v>955</v>
      </c>
      <c r="E650" t="s">
        <v>5420</v>
      </c>
      <c r="G650" t="s">
        <v>395</v>
      </c>
    </row>
    <row r="651" spans="1:7" hidden="1" x14ac:dyDescent="0.4">
      <c r="A651" s="13" t="s">
        <v>4894</v>
      </c>
      <c r="B651" t="s">
        <v>4895</v>
      </c>
      <c r="C651" t="s">
        <v>114</v>
      </c>
      <c r="D651" t="s">
        <v>125</v>
      </c>
      <c r="E651" t="s">
        <v>4896</v>
      </c>
      <c r="G651" t="s">
        <v>395</v>
      </c>
    </row>
    <row r="652" spans="1:7" hidden="1" x14ac:dyDescent="0.4">
      <c r="A652" s="13" t="s">
        <v>1778</v>
      </c>
      <c r="B652" t="s">
        <v>1779</v>
      </c>
      <c r="C652" t="s">
        <v>114</v>
      </c>
      <c r="D652" t="s">
        <v>77</v>
      </c>
      <c r="E652" t="s">
        <v>357</v>
      </c>
      <c r="F652" t="s">
        <v>1780</v>
      </c>
      <c r="G652" t="s">
        <v>395</v>
      </c>
    </row>
    <row r="653" spans="1:7" hidden="1" x14ac:dyDescent="0.4">
      <c r="A653" s="13" t="s">
        <v>153</v>
      </c>
      <c r="B653" t="s">
        <v>154</v>
      </c>
      <c r="C653" t="s">
        <v>155</v>
      </c>
      <c r="E653" t="s">
        <v>114</v>
      </c>
      <c r="F653" t="s">
        <v>152</v>
      </c>
      <c r="G653" t="s">
        <v>72</v>
      </c>
    </row>
    <row r="654" spans="1:7" hidden="1" x14ac:dyDescent="0.4">
      <c r="A654" s="13" t="s">
        <v>149</v>
      </c>
      <c r="B654" t="s">
        <v>150</v>
      </c>
      <c r="C654" t="s">
        <v>151</v>
      </c>
      <c r="E654" t="s">
        <v>114</v>
      </c>
      <c r="F654" t="s">
        <v>152</v>
      </c>
      <c r="G654" t="s">
        <v>72</v>
      </c>
    </row>
    <row r="655" spans="1:7" hidden="1" x14ac:dyDescent="0.4">
      <c r="A655" s="13" t="s">
        <v>2191</v>
      </c>
      <c r="B655" t="s">
        <v>150</v>
      </c>
      <c r="C655" t="s">
        <v>151</v>
      </c>
      <c r="E655" t="s">
        <v>114</v>
      </c>
      <c r="F655" t="s">
        <v>152</v>
      </c>
      <c r="G655" t="s">
        <v>395</v>
      </c>
    </row>
    <row r="656" spans="1:7" hidden="1" x14ac:dyDescent="0.4">
      <c r="A656" s="13" t="s">
        <v>7853</v>
      </c>
      <c r="B656" t="s">
        <v>7854</v>
      </c>
      <c r="G656" t="s">
        <v>395</v>
      </c>
    </row>
    <row r="657" spans="1:7" hidden="1" x14ac:dyDescent="0.4">
      <c r="A657" s="13" t="s">
        <v>1088</v>
      </c>
      <c r="B657" t="s">
        <v>1089</v>
      </c>
      <c r="C657" t="s">
        <v>1090</v>
      </c>
      <c r="D657" t="s">
        <v>1091</v>
      </c>
      <c r="E657" t="s">
        <v>83</v>
      </c>
      <c r="F657" t="s">
        <v>1092</v>
      </c>
      <c r="G657" t="s">
        <v>395</v>
      </c>
    </row>
    <row r="658" spans="1:7" hidden="1" x14ac:dyDescent="0.4">
      <c r="A658" s="13" t="s">
        <v>5802</v>
      </c>
      <c r="B658" t="s">
        <v>5803</v>
      </c>
      <c r="C658" t="s">
        <v>5804</v>
      </c>
      <c r="D658" t="s">
        <v>5805</v>
      </c>
      <c r="E658" t="s">
        <v>465</v>
      </c>
      <c r="G658" t="s">
        <v>395</v>
      </c>
    </row>
    <row r="659" spans="1:7" hidden="1" x14ac:dyDescent="0.4">
      <c r="A659" s="13" t="s">
        <v>7052</v>
      </c>
      <c r="B659" t="s">
        <v>7053</v>
      </c>
      <c r="C659" t="s">
        <v>483</v>
      </c>
      <c r="D659" t="s">
        <v>1260</v>
      </c>
      <c r="E659" t="s">
        <v>5128</v>
      </c>
      <c r="F659" t="s">
        <v>7054</v>
      </c>
      <c r="G659" t="s">
        <v>395</v>
      </c>
    </row>
    <row r="660" spans="1:7" hidden="1" x14ac:dyDescent="0.4">
      <c r="A660" s="13" t="s">
        <v>5033</v>
      </c>
      <c r="B660" t="s">
        <v>5034</v>
      </c>
      <c r="C660" t="s">
        <v>4893</v>
      </c>
      <c r="E660" t="s">
        <v>483</v>
      </c>
      <c r="F660" t="s">
        <v>483</v>
      </c>
      <c r="G660" t="s">
        <v>395</v>
      </c>
    </row>
    <row r="661" spans="1:7" hidden="1" x14ac:dyDescent="0.4">
      <c r="A661" s="13" t="s">
        <v>1698</v>
      </c>
      <c r="B661" t="s">
        <v>1699</v>
      </c>
      <c r="C661" t="s">
        <v>483</v>
      </c>
      <c r="D661" t="s">
        <v>1342</v>
      </c>
      <c r="E661" t="s">
        <v>1700</v>
      </c>
      <c r="G661" t="s">
        <v>395</v>
      </c>
    </row>
    <row r="662" spans="1:7" hidden="1" x14ac:dyDescent="0.4">
      <c r="A662" s="13" t="s">
        <v>1852</v>
      </c>
      <c r="B662" t="s">
        <v>1853</v>
      </c>
      <c r="G662" t="s">
        <v>395</v>
      </c>
    </row>
    <row r="663" spans="1:7" hidden="1" x14ac:dyDescent="0.4">
      <c r="A663" s="13" t="s">
        <v>342</v>
      </c>
      <c r="B663" t="s">
        <v>343</v>
      </c>
      <c r="G663" t="s">
        <v>72</v>
      </c>
    </row>
    <row r="664" spans="1:7" hidden="1" x14ac:dyDescent="0.4">
      <c r="A664" s="13" t="s">
        <v>480</v>
      </c>
      <c r="B664" t="s">
        <v>481</v>
      </c>
      <c r="C664" t="s">
        <v>112</v>
      </c>
      <c r="D664" t="s">
        <v>482</v>
      </c>
      <c r="E664" t="s">
        <v>483</v>
      </c>
      <c r="F664" t="s">
        <v>484</v>
      </c>
      <c r="G664" t="s">
        <v>395</v>
      </c>
    </row>
    <row r="665" spans="1:7" hidden="1" x14ac:dyDescent="0.4">
      <c r="A665" s="13" t="s">
        <v>5473</v>
      </c>
      <c r="B665" t="s">
        <v>5474</v>
      </c>
      <c r="C665" t="s">
        <v>483</v>
      </c>
      <c r="D665" t="s">
        <v>101</v>
      </c>
      <c r="E665" t="s">
        <v>134</v>
      </c>
      <c r="G665" t="s">
        <v>395</v>
      </c>
    </row>
    <row r="666" spans="1:7" hidden="1" x14ac:dyDescent="0.4">
      <c r="A666" s="13" t="s">
        <v>3171</v>
      </c>
      <c r="B666" t="s">
        <v>3172</v>
      </c>
      <c r="C666" t="s">
        <v>2033</v>
      </c>
      <c r="E666" t="s">
        <v>3049</v>
      </c>
      <c r="F666" t="s">
        <v>3173</v>
      </c>
      <c r="G666" t="s">
        <v>395</v>
      </c>
    </row>
    <row r="667" spans="1:7" hidden="1" x14ac:dyDescent="0.4">
      <c r="A667" s="13" t="s">
        <v>2017</v>
      </c>
      <c r="B667" t="s">
        <v>2018</v>
      </c>
      <c r="C667" t="s">
        <v>2019</v>
      </c>
      <c r="D667" t="s">
        <v>403</v>
      </c>
      <c r="E667" t="s">
        <v>2020</v>
      </c>
      <c r="F667" t="s">
        <v>1936</v>
      </c>
      <c r="G667" t="s">
        <v>395</v>
      </c>
    </row>
    <row r="668" spans="1:7" hidden="1" x14ac:dyDescent="0.4">
      <c r="A668" s="13" t="s">
        <v>4687</v>
      </c>
      <c r="B668" t="s">
        <v>4688</v>
      </c>
      <c r="C668" t="s">
        <v>2019</v>
      </c>
      <c r="D668" t="s">
        <v>1049</v>
      </c>
      <c r="E668" t="s">
        <v>4689</v>
      </c>
      <c r="G668" t="s">
        <v>395</v>
      </c>
    </row>
    <row r="669" spans="1:7" hidden="1" x14ac:dyDescent="0.4">
      <c r="A669" s="13" t="s">
        <v>2021</v>
      </c>
      <c r="B669" t="s">
        <v>2022</v>
      </c>
      <c r="C669" t="s">
        <v>2023</v>
      </c>
      <c r="D669" t="s">
        <v>2024</v>
      </c>
      <c r="E669" t="s">
        <v>2025</v>
      </c>
      <c r="F669" t="s">
        <v>1021</v>
      </c>
      <c r="G669" t="s">
        <v>395</v>
      </c>
    </row>
    <row r="670" spans="1:7" hidden="1" x14ac:dyDescent="0.4">
      <c r="A670" s="13" t="s">
        <v>3108</v>
      </c>
      <c r="B670" t="s">
        <v>3109</v>
      </c>
      <c r="C670" t="s">
        <v>3110</v>
      </c>
      <c r="D670" t="s">
        <v>3111</v>
      </c>
      <c r="E670" t="s">
        <v>1495</v>
      </c>
      <c r="G670" t="s">
        <v>395</v>
      </c>
    </row>
    <row r="671" spans="1:7" hidden="1" x14ac:dyDescent="0.4">
      <c r="A671" s="13" t="s">
        <v>197</v>
      </c>
      <c r="B671" t="s">
        <v>198</v>
      </c>
      <c r="G671" t="s">
        <v>72</v>
      </c>
    </row>
    <row r="672" spans="1:7" hidden="1" x14ac:dyDescent="0.4">
      <c r="A672" s="13" t="s">
        <v>3872</v>
      </c>
      <c r="B672" t="s">
        <v>3873</v>
      </c>
      <c r="C672" t="s">
        <v>2439</v>
      </c>
      <c r="D672" t="s">
        <v>2135</v>
      </c>
      <c r="E672" t="s">
        <v>3874</v>
      </c>
      <c r="G672" t="s">
        <v>395</v>
      </c>
    </row>
    <row r="673" spans="1:7" hidden="1" x14ac:dyDescent="0.4">
      <c r="A673" s="13" t="s">
        <v>6942</v>
      </c>
      <c r="B673" t="s">
        <v>6943</v>
      </c>
      <c r="C673" t="s">
        <v>2439</v>
      </c>
      <c r="D673" t="s">
        <v>131</v>
      </c>
      <c r="E673" t="s">
        <v>6944</v>
      </c>
      <c r="G673" t="s">
        <v>395</v>
      </c>
    </row>
    <row r="674" spans="1:7" hidden="1" x14ac:dyDescent="0.4">
      <c r="A674" s="13" t="s">
        <v>5148</v>
      </c>
      <c r="B674" t="s">
        <v>5149</v>
      </c>
      <c r="C674" t="s">
        <v>3555</v>
      </c>
      <c r="D674" t="s">
        <v>190</v>
      </c>
      <c r="E674" t="s">
        <v>1228</v>
      </c>
      <c r="G674" t="s">
        <v>395</v>
      </c>
    </row>
    <row r="675" spans="1:7" hidden="1" x14ac:dyDescent="0.4">
      <c r="A675" s="13" t="s">
        <v>5537</v>
      </c>
      <c r="B675" t="s">
        <v>5538</v>
      </c>
      <c r="C675" t="s">
        <v>3555</v>
      </c>
      <c r="D675" t="s">
        <v>955</v>
      </c>
      <c r="E675" t="s">
        <v>1963</v>
      </c>
      <c r="F675" t="s">
        <v>1353</v>
      </c>
      <c r="G675" t="s">
        <v>395</v>
      </c>
    </row>
    <row r="676" spans="1:7" hidden="1" x14ac:dyDescent="0.4">
      <c r="A676" s="13" t="s">
        <v>3553</v>
      </c>
      <c r="B676" t="s">
        <v>3554</v>
      </c>
      <c r="C676" t="s">
        <v>2460</v>
      </c>
      <c r="D676" t="s">
        <v>1780</v>
      </c>
      <c r="E676" t="s">
        <v>3555</v>
      </c>
      <c r="F676" t="s">
        <v>1492</v>
      </c>
      <c r="G676" t="s">
        <v>395</v>
      </c>
    </row>
    <row r="677" spans="1:7" hidden="1" x14ac:dyDescent="0.4">
      <c r="A677" s="13" t="s">
        <v>6561</v>
      </c>
      <c r="B677" t="s">
        <v>6562</v>
      </c>
      <c r="C677" t="s">
        <v>833</v>
      </c>
      <c r="D677" t="s">
        <v>6563</v>
      </c>
      <c r="E677" t="s">
        <v>3555</v>
      </c>
      <c r="F677" t="s">
        <v>3654</v>
      </c>
      <c r="G677" t="s">
        <v>395</v>
      </c>
    </row>
    <row r="678" spans="1:7" hidden="1" x14ac:dyDescent="0.4">
      <c r="A678" s="13" t="s">
        <v>8796</v>
      </c>
      <c r="B678" t="s">
        <v>8797</v>
      </c>
      <c r="G678" t="s">
        <v>395</v>
      </c>
    </row>
    <row r="679" spans="1:7" hidden="1" x14ac:dyDescent="0.4">
      <c r="A679" s="13" t="s">
        <v>8734</v>
      </c>
      <c r="B679" t="s">
        <v>8735</v>
      </c>
      <c r="G679" t="s">
        <v>395</v>
      </c>
    </row>
    <row r="680" spans="1:7" hidden="1" x14ac:dyDescent="0.4">
      <c r="A680" s="13" t="s">
        <v>8674</v>
      </c>
      <c r="B680" t="s">
        <v>8675</v>
      </c>
      <c r="G680" t="s">
        <v>395</v>
      </c>
    </row>
    <row r="681" spans="1:7" hidden="1" x14ac:dyDescent="0.4">
      <c r="A681" s="13" t="s">
        <v>8372</v>
      </c>
      <c r="B681" t="s">
        <v>8373</v>
      </c>
      <c r="G681" t="s">
        <v>395</v>
      </c>
    </row>
    <row r="682" spans="1:7" hidden="1" x14ac:dyDescent="0.4">
      <c r="A682" s="13" t="s">
        <v>8337</v>
      </c>
      <c r="B682" t="s">
        <v>8338</v>
      </c>
      <c r="G682" t="s">
        <v>395</v>
      </c>
    </row>
    <row r="683" spans="1:7" hidden="1" x14ac:dyDescent="0.4">
      <c r="A683" s="13" t="s">
        <v>8376</v>
      </c>
      <c r="B683" t="s">
        <v>8377</v>
      </c>
      <c r="G683" t="s">
        <v>395</v>
      </c>
    </row>
    <row r="684" spans="1:7" hidden="1" x14ac:dyDescent="0.4">
      <c r="A684" s="13" t="s">
        <v>8768</v>
      </c>
      <c r="B684" t="s">
        <v>8769</v>
      </c>
      <c r="G684" t="s">
        <v>395</v>
      </c>
    </row>
    <row r="685" spans="1:7" hidden="1" x14ac:dyDescent="0.4">
      <c r="A685" s="13" t="s">
        <v>8343</v>
      </c>
      <c r="B685" t="s">
        <v>8344</v>
      </c>
      <c r="G685" t="s">
        <v>395</v>
      </c>
    </row>
    <row r="686" spans="1:7" hidden="1" x14ac:dyDescent="0.4">
      <c r="A686" s="13" t="s">
        <v>8177</v>
      </c>
      <c r="B686" t="s">
        <v>8178</v>
      </c>
      <c r="G686" t="s">
        <v>395</v>
      </c>
    </row>
    <row r="687" spans="1:7" hidden="1" x14ac:dyDescent="0.4">
      <c r="A687" s="13" t="s">
        <v>7981</v>
      </c>
      <c r="B687" t="s">
        <v>7982</v>
      </c>
      <c r="G687" t="s">
        <v>395</v>
      </c>
    </row>
    <row r="688" spans="1:7" hidden="1" x14ac:dyDescent="0.4">
      <c r="A688" s="13" t="s">
        <v>8139</v>
      </c>
      <c r="B688" t="s">
        <v>8140</v>
      </c>
      <c r="G688" t="s">
        <v>395</v>
      </c>
    </row>
    <row r="689" spans="1:7" hidden="1" x14ac:dyDescent="0.4">
      <c r="A689" s="13" t="s">
        <v>3755</v>
      </c>
      <c r="B689" t="s">
        <v>3756</v>
      </c>
      <c r="C689" t="s">
        <v>3757</v>
      </c>
      <c r="D689" t="s">
        <v>3758</v>
      </c>
      <c r="E689" t="s">
        <v>1672</v>
      </c>
      <c r="G689" t="s">
        <v>395</v>
      </c>
    </row>
    <row r="690" spans="1:7" hidden="1" x14ac:dyDescent="0.4">
      <c r="A690" s="13" t="s">
        <v>8295</v>
      </c>
      <c r="B690" t="s">
        <v>8296</v>
      </c>
      <c r="C690" t="s">
        <v>1672</v>
      </c>
      <c r="E690" t="s">
        <v>3757</v>
      </c>
      <c r="F690" t="s">
        <v>3758</v>
      </c>
      <c r="G690" t="s">
        <v>395</v>
      </c>
    </row>
    <row r="691" spans="1:7" hidden="1" x14ac:dyDescent="0.4">
      <c r="A691" s="13" t="s">
        <v>4188</v>
      </c>
      <c r="B691" t="s">
        <v>4189</v>
      </c>
      <c r="C691" t="s">
        <v>3447</v>
      </c>
      <c r="D691" t="s">
        <v>1389</v>
      </c>
      <c r="E691" t="s">
        <v>1052</v>
      </c>
      <c r="F691" t="s">
        <v>654</v>
      </c>
      <c r="G691" t="s">
        <v>395</v>
      </c>
    </row>
    <row r="692" spans="1:7" hidden="1" x14ac:dyDescent="0.4">
      <c r="A692" s="13" t="s">
        <v>3445</v>
      </c>
      <c r="B692" t="s">
        <v>3446</v>
      </c>
      <c r="C692" t="s">
        <v>3447</v>
      </c>
      <c r="D692" t="s">
        <v>438</v>
      </c>
      <c r="E692" t="s">
        <v>1353</v>
      </c>
      <c r="F692" t="s">
        <v>1010</v>
      </c>
      <c r="G692" t="s">
        <v>395</v>
      </c>
    </row>
    <row r="693" spans="1:7" hidden="1" x14ac:dyDescent="0.4">
      <c r="A693" s="13" t="s">
        <v>5621</v>
      </c>
      <c r="B693" t="s">
        <v>5622</v>
      </c>
      <c r="C693" t="s">
        <v>2774</v>
      </c>
      <c r="E693" t="s">
        <v>3447</v>
      </c>
      <c r="F693" t="s">
        <v>438</v>
      </c>
      <c r="G693" t="s">
        <v>395</v>
      </c>
    </row>
    <row r="694" spans="1:7" hidden="1" x14ac:dyDescent="0.4">
      <c r="A694" s="13" t="s">
        <v>3458</v>
      </c>
      <c r="B694" t="s">
        <v>3459</v>
      </c>
      <c r="C694" t="s">
        <v>3460</v>
      </c>
      <c r="D694" t="s">
        <v>2112</v>
      </c>
      <c r="E694" t="s">
        <v>3461</v>
      </c>
      <c r="G694" t="s">
        <v>395</v>
      </c>
    </row>
    <row r="695" spans="1:7" hidden="1" x14ac:dyDescent="0.4">
      <c r="A695" s="13" t="s">
        <v>1865</v>
      </c>
      <c r="B695" t="s">
        <v>1866</v>
      </c>
      <c r="C695" t="s">
        <v>447</v>
      </c>
      <c r="D695" t="s">
        <v>1867</v>
      </c>
      <c r="E695" t="s">
        <v>1868</v>
      </c>
      <c r="F695" t="s">
        <v>1869</v>
      </c>
      <c r="G695" t="s">
        <v>395</v>
      </c>
    </row>
    <row r="696" spans="1:7" hidden="1" x14ac:dyDescent="0.4">
      <c r="A696" s="13" t="s">
        <v>4677</v>
      </c>
      <c r="B696" t="s">
        <v>4678</v>
      </c>
      <c r="C696" t="s">
        <v>1868</v>
      </c>
      <c r="D696" t="s">
        <v>463</v>
      </c>
      <c r="E696" t="s">
        <v>1805</v>
      </c>
      <c r="G696" t="s">
        <v>395</v>
      </c>
    </row>
    <row r="697" spans="1:7" hidden="1" x14ac:dyDescent="0.4">
      <c r="A697" s="13" t="s">
        <v>8291</v>
      </c>
      <c r="B697" t="s">
        <v>8292</v>
      </c>
      <c r="G697" t="s">
        <v>395</v>
      </c>
    </row>
    <row r="698" spans="1:7" hidden="1" x14ac:dyDescent="0.4">
      <c r="A698" s="13" t="s">
        <v>7757</v>
      </c>
      <c r="B698" t="s">
        <v>7758</v>
      </c>
      <c r="G698" t="s">
        <v>395</v>
      </c>
    </row>
    <row r="699" spans="1:7" hidden="1" x14ac:dyDescent="0.4">
      <c r="A699" s="13" t="s">
        <v>4377</v>
      </c>
      <c r="B699" t="s">
        <v>4378</v>
      </c>
      <c r="C699" t="s">
        <v>3473</v>
      </c>
      <c r="D699" t="s">
        <v>4379</v>
      </c>
      <c r="E699" t="s">
        <v>934</v>
      </c>
      <c r="F699" t="s">
        <v>833</v>
      </c>
      <c r="G699" t="s">
        <v>395</v>
      </c>
    </row>
    <row r="700" spans="1:7" hidden="1" x14ac:dyDescent="0.4">
      <c r="A700" s="13" t="s">
        <v>8404</v>
      </c>
      <c r="B700" t="s">
        <v>8405</v>
      </c>
      <c r="G700" t="s">
        <v>395</v>
      </c>
    </row>
    <row r="701" spans="1:7" hidden="1" x14ac:dyDescent="0.4">
      <c r="A701" s="13" t="s">
        <v>6564</v>
      </c>
      <c r="B701" t="s">
        <v>6565</v>
      </c>
      <c r="C701" t="s">
        <v>111</v>
      </c>
      <c r="D701" t="s">
        <v>2660</v>
      </c>
      <c r="E701" t="s">
        <v>5375</v>
      </c>
      <c r="F701" t="s">
        <v>826</v>
      </c>
      <c r="G701" t="s">
        <v>395</v>
      </c>
    </row>
    <row r="702" spans="1:7" hidden="1" x14ac:dyDescent="0.4">
      <c r="A702" s="13" t="s">
        <v>3308</v>
      </c>
      <c r="B702" t="s">
        <v>3309</v>
      </c>
      <c r="C702" t="s">
        <v>2085</v>
      </c>
      <c r="D702" t="s">
        <v>1041</v>
      </c>
      <c r="E702" t="s">
        <v>973</v>
      </c>
      <c r="G702" t="s">
        <v>395</v>
      </c>
    </row>
    <row r="703" spans="1:7" hidden="1" x14ac:dyDescent="0.4">
      <c r="A703" s="13" t="s">
        <v>6274</v>
      </c>
      <c r="B703" t="s">
        <v>6275</v>
      </c>
      <c r="C703" t="s">
        <v>369</v>
      </c>
      <c r="D703" t="s">
        <v>1437</v>
      </c>
      <c r="E703" t="s">
        <v>6276</v>
      </c>
      <c r="F703" t="s">
        <v>6277</v>
      </c>
      <c r="G703" t="s">
        <v>395</v>
      </c>
    </row>
    <row r="704" spans="1:7" hidden="1" x14ac:dyDescent="0.4">
      <c r="A704" s="13" t="s">
        <v>1789</v>
      </c>
      <c r="B704" t="s">
        <v>1790</v>
      </c>
      <c r="C704" t="s">
        <v>369</v>
      </c>
      <c r="D704" t="s">
        <v>1791</v>
      </c>
      <c r="E704" t="s">
        <v>1792</v>
      </c>
      <c r="F704" t="s">
        <v>482</v>
      </c>
      <c r="G704" t="s">
        <v>395</v>
      </c>
    </row>
    <row r="705" spans="1:7" hidden="1" x14ac:dyDescent="0.4">
      <c r="A705" s="13" t="s">
        <v>365</v>
      </c>
      <c r="B705" t="s">
        <v>366</v>
      </c>
      <c r="C705" t="s">
        <v>367</v>
      </c>
      <c r="D705" t="s">
        <v>368</v>
      </c>
      <c r="E705" t="s">
        <v>369</v>
      </c>
      <c r="F705" t="s">
        <v>370</v>
      </c>
      <c r="G705" t="s">
        <v>72</v>
      </c>
    </row>
    <row r="706" spans="1:7" hidden="1" x14ac:dyDescent="0.4">
      <c r="A706" s="13" t="s">
        <v>1378</v>
      </c>
      <c r="B706" t="s">
        <v>1379</v>
      </c>
      <c r="C706" t="s">
        <v>369</v>
      </c>
      <c r="D706" t="s">
        <v>677</v>
      </c>
      <c r="E706" t="s">
        <v>1353</v>
      </c>
      <c r="G706" t="s">
        <v>395</v>
      </c>
    </row>
    <row r="707" spans="1:7" hidden="1" x14ac:dyDescent="0.4">
      <c r="A707" s="13" t="s">
        <v>8858</v>
      </c>
      <c r="B707" t="s">
        <v>8859</v>
      </c>
      <c r="G707" t="s">
        <v>8805</v>
      </c>
    </row>
    <row r="708" spans="1:7" hidden="1" x14ac:dyDescent="0.4">
      <c r="A708" s="13" t="s">
        <v>4005</v>
      </c>
      <c r="B708" t="s">
        <v>4006</v>
      </c>
      <c r="C708" t="s">
        <v>369</v>
      </c>
      <c r="D708" t="s">
        <v>70</v>
      </c>
      <c r="E708" t="s">
        <v>654</v>
      </c>
      <c r="G708" t="s">
        <v>395</v>
      </c>
    </row>
    <row r="709" spans="1:7" hidden="1" x14ac:dyDescent="0.4">
      <c r="A709" s="13" t="s">
        <v>7258</v>
      </c>
      <c r="B709" t="s">
        <v>7259</v>
      </c>
      <c r="C709" t="s">
        <v>369</v>
      </c>
      <c r="D709" t="s">
        <v>7260</v>
      </c>
      <c r="E709" t="s">
        <v>6649</v>
      </c>
      <c r="F709" t="s">
        <v>706</v>
      </c>
      <c r="G709" t="s">
        <v>395</v>
      </c>
    </row>
    <row r="710" spans="1:7" hidden="1" x14ac:dyDescent="0.4">
      <c r="A710" s="13" t="s">
        <v>6388</v>
      </c>
      <c r="B710" t="s">
        <v>6389</v>
      </c>
      <c r="C710" t="s">
        <v>369</v>
      </c>
      <c r="D710" t="s">
        <v>1032</v>
      </c>
      <c r="E710" t="s">
        <v>2159</v>
      </c>
      <c r="G710" t="s">
        <v>395</v>
      </c>
    </row>
    <row r="711" spans="1:7" hidden="1" x14ac:dyDescent="0.4">
      <c r="A711" s="13" t="s">
        <v>7430</v>
      </c>
      <c r="B711" t="s">
        <v>7431</v>
      </c>
      <c r="C711" t="s">
        <v>7432</v>
      </c>
      <c r="D711" t="s">
        <v>7433</v>
      </c>
      <c r="E711" t="s">
        <v>369</v>
      </c>
      <c r="F711" t="s">
        <v>7434</v>
      </c>
      <c r="G711" t="s">
        <v>395</v>
      </c>
    </row>
    <row r="712" spans="1:7" hidden="1" x14ac:dyDescent="0.4">
      <c r="A712" s="13" t="s">
        <v>4560</v>
      </c>
      <c r="B712" t="s">
        <v>4561</v>
      </c>
      <c r="G712" t="s">
        <v>395</v>
      </c>
    </row>
    <row r="713" spans="1:7" hidden="1" x14ac:dyDescent="0.4">
      <c r="A713" s="13" t="s">
        <v>7118</v>
      </c>
      <c r="B713" t="s">
        <v>7119</v>
      </c>
      <c r="C713" t="s">
        <v>5657</v>
      </c>
      <c r="D713" t="s">
        <v>3306</v>
      </c>
      <c r="E713" t="s">
        <v>2401</v>
      </c>
      <c r="F713" t="s">
        <v>70</v>
      </c>
      <c r="G713" t="s">
        <v>395</v>
      </c>
    </row>
    <row r="714" spans="1:7" hidden="1" x14ac:dyDescent="0.4">
      <c r="A714" s="13" t="s">
        <v>5337</v>
      </c>
      <c r="B714" t="s">
        <v>5338</v>
      </c>
      <c r="C714" t="s">
        <v>296</v>
      </c>
      <c r="D714" t="s">
        <v>900</v>
      </c>
      <c r="E714" t="s">
        <v>960</v>
      </c>
      <c r="F714" t="s">
        <v>5339</v>
      </c>
      <c r="G714" t="s">
        <v>395</v>
      </c>
    </row>
    <row r="715" spans="1:7" hidden="1" x14ac:dyDescent="0.4">
      <c r="A715" s="13" t="s">
        <v>5040</v>
      </c>
      <c r="B715" t="s">
        <v>5041</v>
      </c>
      <c r="C715" t="s">
        <v>960</v>
      </c>
      <c r="D715" t="s">
        <v>960</v>
      </c>
      <c r="E715" t="s">
        <v>5042</v>
      </c>
      <c r="F715" t="s">
        <v>2918</v>
      </c>
      <c r="G715" t="s">
        <v>395</v>
      </c>
    </row>
    <row r="716" spans="1:7" hidden="1" x14ac:dyDescent="0.4">
      <c r="A716" s="13" t="s">
        <v>958</v>
      </c>
      <c r="B716" t="s">
        <v>959</v>
      </c>
      <c r="C716" t="s">
        <v>960</v>
      </c>
      <c r="D716" t="s">
        <v>190</v>
      </c>
      <c r="E716" t="s">
        <v>489</v>
      </c>
      <c r="F716" t="s">
        <v>840</v>
      </c>
      <c r="G716" t="s">
        <v>395</v>
      </c>
    </row>
    <row r="717" spans="1:7" hidden="1" x14ac:dyDescent="0.4">
      <c r="A717" s="13" t="s">
        <v>4591</v>
      </c>
      <c r="B717" t="s">
        <v>4592</v>
      </c>
      <c r="C717" t="s">
        <v>960</v>
      </c>
      <c r="D717" t="s">
        <v>1342</v>
      </c>
      <c r="E717" t="s">
        <v>950</v>
      </c>
      <c r="F717" t="s">
        <v>4593</v>
      </c>
      <c r="G717" t="s">
        <v>395</v>
      </c>
    </row>
    <row r="718" spans="1:7" hidden="1" x14ac:dyDescent="0.4">
      <c r="A718" s="13" t="s">
        <v>1517</v>
      </c>
      <c r="B718" t="s">
        <v>1518</v>
      </c>
      <c r="C718" t="s">
        <v>960</v>
      </c>
      <c r="D718" t="s">
        <v>1319</v>
      </c>
      <c r="E718" t="s">
        <v>565</v>
      </c>
      <c r="G718" t="s">
        <v>395</v>
      </c>
    </row>
    <row r="719" spans="1:7" hidden="1" x14ac:dyDescent="0.4">
      <c r="A719" s="13" t="s">
        <v>6541</v>
      </c>
      <c r="B719" t="s">
        <v>6542</v>
      </c>
      <c r="C719" t="s">
        <v>960</v>
      </c>
      <c r="D719" t="s">
        <v>731</v>
      </c>
      <c r="E719" t="s">
        <v>6543</v>
      </c>
      <c r="F719" t="s">
        <v>6544</v>
      </c>
      <c r="G719" t="s">
        <v>395</v>
      </c>
    </row>
    <row r="720" spans="1:7" hidden="1" x14ac:dyDescent="0.4">
      <c r="A720" s="13" t="s">
        <v>6937</v>
      </c>
      <c r="B720" t="s">
        <v>6938</v>
      </c>
      <c r="C720" t="s">
        <v>960</v>
      </c>
      <c r="D720" t="s">
        <v>731</v>
      </c>
      <c r="E720" t="s">
        <v>880</v>
      </c>
      <c r="F720" t="s">
        <v>1353</v>
      </c>
      <c r="G720" t="s">
        <v>395</v>
      </c>
    </row>
    <row r="721" spans="1:7" hidden="1" x14ac:dyDescent="0.4">
      <c r="A721" s="13" t="s">
        <v>3350</v>
      </c>
      <c r="B721" t="s">
        <v>3351</v>
      </c>
      <c r="C721" t="s">
        <v>3352</v>
      </c>
      <c r="D721" t="s">
        <v>3353</v>
      </c>
      <c r="E721" t="s">
        <v>3354</v>
      </c>
      <c r="G721" t="s">
        <v>395</v>
      </c>
    </row>
    <row r="722" spans="1:7" hidden="1" x14ac:dyDescent="0.4">
      <c r="A722" s="13" t="s">
        <v>7094</v>
      </c>
      <c r="B722" t="s">
        <v>7095</v>
      </c>
      <c r="C722" t="s">
        <v>7096</v>
      </c>
      <c r="D722" t="s">
        <v>727</v>
      </c>
      <c r="E722" t="s">
        <v>7097</v>
      </c>
      <c r="F722" t="s">
        <v>7098</v>
      </c>
      <c r="G722" t="s">
        <v>395</v>
      </c>
    </row>
    <row r="723" spans="1:7" hidden="1" x14ac:dyDescent="0.4">
      <c r="A723" s="13" t="s">
        <v>6008</v>
      </c>
      <c r="B723" t="s">
        <v>6009</v>
      </c>
      <c r="C723" t="s">
        <v>4321</v>
      </c>
      <c r="D723" t="s">
        <v>6010</v>
      </c>
      <c r="E723" t="s">
        <v>215</v>
      </c>
      <c r="G723" t="s">
        <v>395</v>
      </c>
    </row>
    <row r="724" spans="1:7" hidden="1" x14ac:dyDescent="0.4">
      <c r="A724" s="13" t="s">
        <v>5670</v>
      </c>
      <c r="B724" t="s">
        <v>5671</v>
      </c>
      <c r="C724" t="s">
        <v>5672</v>
      </c>
      <c r="D724" t="s">
        <v>393</v>
      </c>
      <c r="E724" t="s">
        <v>5673</v>
      </c>
      <c r="G724" t="s">
        <v>395</v>
      </c>
    </row>
    <row r="725" spans="1:7" hidden="1" x14ac:dyDescent="0.4">
      <c r="A725" s="13" t="s">
        <v>4093</v>
      </c>
      <c r="B725" t="s">
        <v>4094</v>
      </c>
      <c r="C725" t="s">
        <v>1786</v>
      </c>
      <c r="D725" t="s">
        <v>292</v>
      </c>
      <c r="E725" t="s">
        <v>833</v>
      </c>
      <c r="F725" t="s">
        <v>2465</v>
      </c>
      <c r="G725" t="s">
        <v>395</v>
      </c>
    </row>
    <row r="726" spans="1:7" hidden="1" x14ac:dyDescent="0.4">
      <c r="A726" s="13" t="s">
        <v>1784</v>
      </c>
      <c r="B726" t="s">
        <v>1785</v>
      </c>
      <c r="C726" t="s">
        <v>1786</v>
      </c>
      <c r="D726" t="s">
        <v>1787</v>
      </c>
      <c r="E726" t="s">
        <v>1788</v>
      </c>
      <c r="G726" t="s">
        <v>395</v>
      </c>
    </row>
    <row r="727" spans="1:7" hidden="1" x14ac:dyDescent="0.4">
      <c r="A727" s="13" t="s">
        <v>3290</v>
      </c>
      <c r="B727" t="s">
        <v>3291</v>
      </c>
      <c r="C727" t="s">
        <v>1786</v>
      </c>
      <c r="D727" t="s">
        <v>3292</v>
      </c>
      <c r="E727" t="s">
        <v>1876</v>
      </c>
      <c r="G727" t="s">
        <v>395</v>
      </c>
    </row>
    <row r="728" spans="1:7" hidden="1" x14ac:dyDescent="0.4">
      <c r="A728" s="13" t="s">
        <v>4349</v>
      </c>
      <c r="B728" t="s">
        <v>4350</v>
      </c>
      <c r="C728" t="s">
        <v>1786</v>
      </c>
      <c r="D728" t="s">
        <v>90</v>
      </c>
      <c r="E728" t="s">
        <v>520</v>
      </c>
      <c r="G728" t="s">
        <v>395</v>
      </c>
    </row>
    <row r="729" spans="1:7" hidden="1" x14ac:dyDescent="0.4">
      <c r="A729" s="13" t="s">
        <v>2157</v>
      </c>
      <c r="B729" t="s">
        <v>2158</v>
      </c>
      <c r="C729" t="s">
        <v>1786</v>
      </c>
      <c r="D729" t="s">
        <v>83</v>
      </c>
      <c r="E729" t="s">
        <v>2159</v>
      </c>
      <c r="F729" t="s">
        <v>2160</v>
      </c>
      <c r="G729" t="s">
        <v>395</v>
      </c>
    </row>
    <row r="730" spans="1:7" hidden="1" x14ac:dyDescent="0.4">
      <c r="A730" s="13" t="s">
        <v>3854</v>
      </c>
      <c r="B730" t="s">
        <v>3855</v>
      </c>
      <c r="C730" t="s">
        <v>1786</v>
      </c>
      <c r="D730" t="s">
        <v>3856</v>
      </c>
      <c r="E730" t="s">
        <v>3857</v>
      </c>
      <c r="F730" t="s">
        <v>3858</v>
      </c>
      <c r="G730" t="s">
        <v>395</v>
      </c>
    </row>
    <row r="731" spans="1:7" hidden="1" x14ac:dyDescent="0.4">
      <c r="A731" s="13" t="s">
        <v>5144</v>
      </c>
      <c r="B731" t="s">
        <v>5145</v>
      </c>
      <c r="C731" t="s">
        <v>1786</v>
      </c>
      <c r="D731" t="s">
        <v>2135</v>
      </c>
      <c r="E731" t="s">
        <v>5146</v>
      </c>
      <c r="F731" t="s">
        <v>5147</v>
      </c>
      <c r="G731" t="s">
        <v>395</v>
      </c>
    </row>
    <row r="732" spans="1:7" hidden="1" x14ac:dyDescent="0.4">
      <c r="A732" s="13" t="s">
        <v>3629</v>
      </c>
      <c r="B732" t="s">
        <v>3630</v>
      </c>
      <c r="C732" t="s">
        <v>1786</v>
      </c>
      <c r="D732" t="s">
        <v>2112</v>
      </c>
      <c r="E732" t="s">
        <v>3631</v>
      </c>
      <c r="F732" t="s">
        <v>3632</v>
      </c>
      <c r="G732" t="s">
        <v>395</v>
      </c>
    </row>
    <row r="733" spans="1:7" hidden="1" x14ac:dyDescent="0.4">
      <c r="A733" s="13" t="s">
        <v>226</v>
      </c>
      <c r="B733" t="s">
        <v>227</v>
      </c>
      <c r="G733" t="s">
        <v>72</v>
      </c>
    </row>
    <row r="734" spans="1:7" hidden="1" x14ac:dyDescent="0.4">
      <c r="A734" s="13" t="s">
        <v>1330</v>
      </c>
      <c r="B734" t="s">
        <v>1331</v>
      </c>
      <c r="C734" t="s">
        <v>1332</v>
      </c>
      <c r="D734" t="s">
        <v>791</v>
      </c>
      <c r="E734" t="s">
        <v>833</v>
      </c>
      <c r="F734" t="s">
        <v>1333</v>
      </c>
      <c r="G734" t="s">
        <v>395</v>
      </c>
    </row>
    <row r="735" spans="1:7" hidden="1" x14ac:dyDescent="0.4">
      <c r="A735" s="13" t="s">
        <v>209</v>
      </c>
      <c r="B735" t="s">
        <v>210</v>
      </c>
      <c r="G735" t="s">
        <v>72</v>
      </c>
    </row>
    <row r="736" spans="1:7" hidden="1" x14ac:dyDescent="0.4">
      <c r="A736" s="13" t="s">
        <v>6258</v>
      </c>
      <c r="B736" t="s">
        <v>6259</v>
      </c>
      <c r="C736" t="s">
        <v>6260</v>
      </c>
      <c r="D736" t="s">
        <v>354</v>
      </c>
      <c r="E736" t="s">
        <v>3544</v>
      </c>
      <c r="F736" t="s">
        <v>1107</v>
      </c>
      <c r="G736" t="s">
        <v>395</v>
      </c>
    </row>
    <row r="737" spans="1:7" hidden="1" x14ac:dyDescent="0.4">
      <c r="A737" s="13" t="s">
        <v>456</v>
      </c>
      <c r="B737" t="s">
        <v>457</v>
      </c>
      <c r="C737" t="s">
        <v>458</v>
      </c>
      <c r="D737" t="s">
        <v>459</v>
      </c>
      <c r="E737" t="s">
        <v>135</v>
      </c>
      <c r="G737" t="s">
        <v>395</v>
      </c>
    </row>
    <row r="738" spans="1:7" hidden="1" x14ac:dyDescent="0.4">
      <c r="A738" s="13" t="s">
        <v>8806</v>
      </c>
      <c r="B738" t="s">
        <v>8807</v>
      </c>
      <c r="G738" t="s">
        <v>8805</v>
      </c>
    </row>
    <row r="739" spans="1:7" hidden="1" x14ac:dyDescent="0.4">
      <c r="A739" s="13" t="s">
        <v>4046</v>
      </c>
      <c r="B739" t="s">
        <v>4047</v>
      </c>
      <c r="G739" t="s">
        <v>395</v>
      </c>
    </row>
    <row r="740" spans="1:7" hidden="1" x14ac:dyDescent="0.4">
      <c r="A740" s="13" t="s">
        <v>3622</v>
      </c>
      <c r="B740" t="s">
        <v>3623</v>
      </c>
      <c r="C740" t="s">
        <v>3624</v>
      </c>
      <c r="D740" t="s">
        <v>416</v>
      </c>
      <c r="E740" t="s">
        <v>988</v>
      </c>
      <c r="G740" t="s">
        <v>395</v>
      </c>
    </row>
    <row r="741" spans="1:7" hidden="1" x14ac:dyDescent="0.4">
      <c r="A741" s="13" t="s">
        <v>6702</v>
      </c>
      <c r="B741" t="s">
        <v>6703</v>
      </c>
      <c r="G741" t="s">
        <v>395</v>
      </c>
    </row>
    <row r="742" spans="1:7" hidden="1" x14ac:dyDescent="0.4">
      <c r="A742" s="13" t="s">
        <v>2004</v>
      </c>
      <c r="B742" t="s">
        <v>2005</v>
      </c>
      <c r="C742" t="s">
        <v>645</v>
      </c>
      <c r="D742" t="s">
        <v>626</v>
      </c>
      <c r="E742" t="s">
        <v>2006</v>
      </c>
      <c r="G742" t="s">
        <v>395</v>
      </c>
    </row>
    <row r="743" spans="1:7" hidden="1" x14ac:dyDescent="0.4">
      <c r="A743" s="13" t="s">
        <v>643</v>
      </c>
      <c r="B743" t="s">
        <v>644</v>
      </c>
      <c r="C743" t="s">
        <v>645</v>
      </c>
      <c r="D743" t="s">
        <v>77</v>
      </c>
      <c r="E743" t="s">
        <v>646</v>
      </c>
      <c r="G743" t="s">
        <v>395</v>
      </c>
    </row>
    <row r="744" spans="1:7" hidden="1" x14ac:dyDescent="0.4">
      <c r="A744" s="13" t="s">
        <v>5416</v>
      </c>
      <c r="B744" t="s">
        <v>5417</v>
      </c>
      <c r="G744" t="s">
        <v>395</v>
      </c>
    </row>
    <row r="745" spans="1:7" hidden="1" x14ac:dyDescent="0.4">
      <c r="A745" s="13" t="s">
        <v>7265</v>
      </c>
      <c r="B745" t="s">
        <v>7266</v>
      </c>
      <c r="C745" t="s">
        <v>7267</v>
      </c>
      <c r="D745" t="s">
        <v>7268</v>
      </c>
      <c r="E745" t="s">
        <v>7269</v>
      </c>
      <c r="F745" t="s">
        <v>3555</v>
      </c>
      <c r="G745" t="s">
        <v>395</v>
      </c>
    </row>
    <row r="746" spans="1:7" hidden="1" x14ac:dyDescent="0.4">
      <c r="A746" s="13" t="s">
        <v>3486</v>
      </c>
      <c r="B746" t="s">
        <v>3487</v>
      </c>
      <c r="C746" t="s">
        <v>3488</v>
      </c>
      <c r="D746" t="s">
        <v>455</v>
      </c>
      <c r="E746" t="s">
        <v>3489</v>
      </c>
      <c r="F746" t="s">
        <v>3490</v>
      </c>
      <c r="G746" t="s">
        <v>395</v>
      </c>
    </row>
    <row r="747" spans="1:7" hidden="1" x14ac:dyDescent="0.4">
      <c r="A747" s="13" t="s">
        <v>8199</v>
      </c>
      <c r="B747" t="s">
        <v>8200</v>
      </c>
      <c r="G747" t="s">
        <v>395</v>
      </c>
    </row>
    <row r="748" spans="1:7" hidden="1" x14ac:dyDescent="0.4">
      <c r="A748" s="13" t="s">
        <v>8287</v>
      </c>
      <c r="B748" t="s">
        <v>8288</v>
      </c>
      <c r="G748" t="s">
        <v>395</v>
      </c>
    </row>
    <row r="749" spans="1:7" hidden="1" x14ac:dyDescent="0.4">
      <c r="A749" s="13" t="s">
        <v>1890</v>
      </c>
      <c r="B749" t="s">
        <v>1891</v>
      </c>
      <c r="C749" t="s">
        <v>1892</v>
      </c>
      <c r="D749" t="s">
        <v>131</v>
      </c>
      <c r="E749" t="s">
        <v>536</v>
      </c>
      <c r="G749" t="s">
        <v>395</v>
      </c>
    </row>
    <row r="750" spans="1:7" hidden="1" x14ac:dyDescent="0.4">
      <c r="A750" s="13" t="s">
        <v>552</v>
      </c>
      <c r="B750" t="s">
        <v>553</v>
      </c>
      <c r="C750" t="s">
        <v>554</v>
      </c>
      <c r="D750" t="s">
        <v>555</v>
      </c>
      <c r="E750" t="s">
        <v>393</v>
      </c>
      <c r="F750" t="s">
        <v>556</v>
      </c>
      <c r="G750" t="s">
        <v>395</v>
      </c>
    </row>
    <row r="751" spans="1:7" hidden="1" x14ac:dyDescent="0.4">
      <c r="A751" s="13" t="s">
        <v>8628</v>
      </c>
      <c r="B751" t="s">
        <v>8629</v>
      </c>
      <c r="G751" t="s">
        <v>395</v>
      </c>
    </row>
    <row r="752" spans="1:7" hidden="1" x14ac:dyDescent="0.4">
      <c r="A752" s="13" t="s">
        <v>7304</v>
      </c>
      <c r="B752" t="s">
        <v>7305</v>
      </c>
      <c r="C752" t="s">
        <v>2661</v>
      </c>
      <c r="D752" t="s">
        <v>935</v>
      </c>
      <c r="E752" t="s">
        <v>731</v>
      </c>
      <c r="G752" t="s">
        <v>395</v>
      </c>
    </row>
    <row r="753" spans="1:7" hidden="1" x14ac:dyDescent="0.4">
      <c r="A753" s="13" t="s">
        <v>821</v>
      </c>
      <c r="B753" t="s">
        <v>822</v>
      </c>
      <c r="C753" t="s">
        <v>823</v>
      </c>
      <c r="D753" t="s">
        <v>504</v>
      </c>
      <c r="E753" t="s">
        <v>313</v>
      </c>
      <c r="G753" t="s">
        <v>395</v>
      </c>
    </row>
    <row r="754" spans="1:7" hidden="1" x14ac:dyDescent="0.4">
      <c r="A754" s="13" t="s">
        <v>3591</v>
      </c>
      <c r="B754" t="s">
        <v>3592</v>
      </c>
      <c r="C754" t="s">
        <v>3593</v>
      </c>
      <c r="D754" t="s">
        <v>313</v>
      </c>
      <c r="E754" t="s">
        <v>433</v>
      </c>
      <c r="F754" t="s">
        <v>860</v>
      </c>
      <c r="G754" t="s">
        <v>395</v>
      </c>
    </row>
    <row r="755" spans="1:7" hidden="1" x14ac:dyDescent="0.4">
      <c r="A755" s="13" t="s">
        <v>5107</v>
      </c>
      <c r="B755" t="s">
        <v>5108</v>
      </c>
      <c r="C755" t="s">
        <v>2073</v>
      </c>
      <c r="D755" t="s">
        <v>2416</v>
      </c>
      <c r="E755" t="s">
        <v>5109</v>
      </c>
      <c r="F755" t="s">
        <v>5110</v>
      </c>
      <c r="G755" t="s">
        <v>395</v>
      </c>
    </row>
    <row r="756" spans="1:7" hidden="1" x14ac:dyDescent="0.4">
      <c r="A756" s="13" t="s">
        <v>2995</v>
      </c>
      <c r="B756" t="s">
        <v>2996</v>
      </c>
      <c r="C756" t="s">
        <v>2073</v>
      </c>
      <c r="D756" t="s">
        <v>1461</v>
      </c>
      <c r="E756" t="s">
        <v>2556</v>
      </c>
      <c r="F756" t="s">
        <v>2997</v>
      </c>
      <c r="G756" t="s">
        <v>395</v>
      </c>
    </row>
    <row r="757" spans="1:7" hidden="1" x14ac:dyDescent="0.4">
      <c r="A757" s="13" t="s">
        <v>5403</v>
      </c>
      <c r="B757" t="s">
        <v>5404</v>
      </c>
      <c r="C757" t="s">
        <v>2073</v>
      </c>
      <c r="D757" t="s">
        <v>5405</v>
      </c>
      <c r="E757" t="s">
        <v>437</v>
      </c>
      <c r="G757" t="s">
        <v>395</v>
      </c>
    </row>
    <row r="758" spans="1:7" hidden="1" x14ac:dyDescent="0.4">
      <c r="A758" s="13" t="s">
        <v>5216</v>
      </c>
      <c r="B758" t="s">
        <v>5217</v>
      </c>
      <c r="C758" t="s">
        <v>4374</v>
      </c>
      <c r="D758" t="s">
        <v>5218</v>
      </c>
      <c r="E758" t="s">
        <v>504</v>
      </c>
      <c r="F758" t="s">
        <v>5219</v>
      </c>
      <c r="G758" t="s">
        <v>395</v>
      </c>
    </row>
    <row r="759" spans="1:7" hidden="1" x14ac:dyDescent="0.4">
      <c r="A759" s="13" t="s">
        <v>6750</v>
      </c>
      <c r="B759" t="s">
        <v>6751</v>
      </c>
      <c r="C759" t="s">
        <v>504</v>
      </c>
      <c r="D759" t="s">
        <v>6752</v>
      </c>
      <c r="E759" t="s">
        <v>1405</v>
      </c>
      <c r="F759" t="s">
        <v>6753</v>
      </c>
      <c r="G759" t="s">
        <v>395</v>
      </c>
    </row>
    <row r="760" spans="1:7" hidden="1" x14ac:dyDescent="0.4">
      <c r="A760" s="13" t="s">
        <v>2695</v>
      </c>
      <c r="B760" t="s">
        <v>2696</v>
      </c>
      <c r="C760" t="s">
        <v>504</v>
      </c>
      <c r="D760" t="s">
        <v>2697</v>
      </c>
      <c r="E760" t="s">
        <v>826</v>
      </c>
      <c r="G760" t="s">
        <v>395</v>
      </c>
    </row>
    <row r="761" spans="1:7" hidden="1" x14ac:dyDescent="0.4">
      <c r="A761" s="13" t="s">
        <v>6264</v>
      </c>
      <c r="B761" t="s">
        <v>6265</v>
      </c>
      <c r="C761" t="s">
        <v>504</v>
      </c>
      <c r="D761" t="s">
        <v>594</v>
      </c>
      <c r="E761" t="s">
        <v>433</v>
      </c>
      <c r="F761" t="s">
        <v>4975</v>
      </c>
      <c r="G761" t="s">
        <v>395</v>
      </c>
    </row>
    <row r="762" spans="1:7" hidden="1" x14ac:dyDescent="0.4">
      <c r="A762" s="13" t="s">
        <v>7298</v>
      </c>
      <c r="B762" t="s">
        <v>7299</v>
      </c>
      <c r="C762" t="s">
        <v>1911</v>
      </c>
      <c r="D762" t="s">
        <v>7300</v>
      </c>
      <c r="E762" t="s">
        <v>504</v>
      </c>
      <c r="F762" t="s">
        <v>1915</v>
      </c>
      <c r="G762" t="s">
        <v>395</v>
      </c>
    </row>
    <row r="763" spans="1:7" hidden="1" x14ac:dyDescent="0.4">
      <c r="A763" s="13" t="s">
        <v>5793</v>
      </c>
      <c r="B763" t="s">
        <v>5794</v>
      </c>
      <c r="C763" t="s">
        <v>504</v>
      </c>
      <c r="D763" t="s">
        <v>5795</v>
      </c>
      <c r="E763" t="s">
        <v>769</v>
      </c>
      <c r="F763" t="s">
        <v>2320</v>
      </c>
      <c r="G763" t="s">
        <v>395</v>
      </c>
    </row>
    <row r="764" spans="1:7" hidden="1" x14ac:dyDescent="0.4">
      <c r="A764" s="13" t="s">
        <v>4530</v>
      </c>
      <c r="B764" t="s">
        <v>4531</v>
      </c>
      <c r="C764" t="s">
        <v>504</v>
      </c>
      <c r="D764" t="s">
        <v>1645</v>
      </c>
      <c r="E764" t="s">
        <v>4532</v>
      </c>
      <c r="F764" t="s">
        <v>2214</v>
      </c>
      <c r="G764" t="s">
        <v>395</v>
      </c>
    </row>
    <row r="765" spans="1:7" hidden="1" x14ac:dyDescent="0.4">
      <c r="A765" s="13" t="s">
        <v>7092</v>
      </c>
      <c r="B765" t="s">
        <v>7093</v>
      </c>
      <c r="C765" t="s">
        <v>357</v>
      </c>
      <c r="D765" t="s">
        <v>2051</v>
      </c>
      <c r="E765" t="s">
        <v>504</v>
      </c>
      <c r="F765" t="s">
        <v>421</v>
      </c>
      <c r="G765" t="s">
        <v>395</v>
      </c>
    </row>
    <row r="766" spans="1:7" hidden="1" x14ac:dyDescent="0.4">
      <c r="A766" s="13" t="s">
        <v>7229</v>
      </c>
      <c r="B766" t="s">
        <v>7230</v>
      </c>
      <c r="C766" t="s">
        <v>504</v>
      </c>
      <c r="D766" t="s">
        <v>910</v>
      </c>
      <c r="E766" t="s">
        <v>525</v>
      </c>
      <c r="F766" t="s">
        <v>7231</v>
      </c>
      <c r="G766" t="s">
        <v>395</v>
      </c>
    </row>
    <row r="767" spans="1:7" hidden="1" x14ac:dyDescent="0.4">
      <c r="A767" s="13" t="s">
        <v>6497</v>
      </c>
      <c r="B767" t="s">
        <v>6498</v>
      </c>
      <c r="C767" t="s">
        <v>1934</v>
      </c>
      <c r="D767" t="s">
        <v>3523</v>
      </c>
      <c r="E767" t="s">
        <v>504</v>
      </c>
      <c r="F767" t="s">
        <v>131</v>
      </c>
      <c r="G767" t="s">
        <v>395</v>
      </c>
    </row>
    <row r="768" spans="1:7" hidden="1" x14ac:dyDescent="0.4">
      <c r="A768" s="13" t="s">
        <v>3265</v>
      </c>
      <c r="B768" t="s">
        <v>3266</v>
      </c>
      <c r="C768" t="s">
        <v>1958</v>
      </c>
      <c r="D768" t="s">
        <v>3267</v>
      </c>
      <c r="E768" t="s">
        <v>833</v>
      </c>
      <c r="F768" t="s">
        <v>1998</v>
      </c>
      <c r="G768" t="s">
        <v>395</v>
      </c>
    </row>
    <row r="769" spans="1:7" hidden="1" x14ac:dyDescent="0.4">
      <c r="A769" s="13" t="s">
        <v>1956</v>
      </c>
      <c r="B769" t="s">
        <v>1957</v>
      </c>
      <c r="C769" t="s">
        <v>1958</v>
      </c>
      <c r="D769" t="s">
        <v>906</v>
      </c>
      <c r="E769" t="s">
        <v>1959</v>
      </c>
      <c r="F769" t="s">
        <v>111</v>
      </c>
      <c r="G769" t="s">
        <v>395</v>
      </c>
    </row>
    <row r="770" spans="1:7" hidden="1" x14ac:dyDescent="0.4">
      <c r="A770" s="13" t="s">
        <v>3513</v>
      </c>
      <c r="B770" t="s">
        <v>3514</v>
      </c>
      <c r="C770" t="s">
        <v>1958</v>
      </c>
      <c r="D770" t="s">
        <v>906</v>
      </c>
      <c r="E770" t="s">
        <v>1805</v>
      </c>
      <c r="F770" t="s">
        <v>1303</v>
      </c>
      <c r="G770" t="s">
        <v>395</v>
      </c>
    </row>
    <row r="771" spans="1:7" hidden="1" x14ac:dyDescent="0.4">
      <c r="A771" s="13" t="s">
        <v>3214</v>
      </c>
      <c r="B771" t="s">
        <v>3215</v>
      </c>
      <c r="C771" t="s">
        <v>3216</v>
      </c>
      <c r="D771" t="s">
        <v>536</v>
      </c>
      <c r="E771" t="s">
        <v>2507</v>
      </c>
      <c r="G771" t="s">
        <v>395</v>
      </c>
    </row>
    <row r="772" spans="1:7" hidden="1" x14ac:dyDescent="0.4">
      <c r="A772" s="13" t="s">
        <v>8057</v>
      </c>
      <c r="B772" t="s">
        <v>8058</v>
      </c>
      <c r="G772" t="s">
        <v>395</v>
      </c>
    </row>
    <row r="773" spans="1:7" hidden="1" x14ac:dyDescent="0.4">
      <c r="A773" s="13" t="s">
        <v>5008</v>
      </c>
      <c r="B773" t="s">
        <v>5009</v>
      </c>
      <c r="C773" t="s">
        <v>1020</v>
      </c>
      <c r="D773" t="s">
        <v>5010</v>
      </c>
      <c r="E773" t="s">
        <v>1091</v>
      </c>
      <c r="F773" t="s">
        <v>3414</v>
      </c>
      <c r="G773" t="s">
        <v>395</v>
      </c>
    </row>
    <row r="774" spans="1:7" hidden="1" x14ac:dyDescent="0.4">
      <c r="A774" s="13" t="s">
        <v>4930</v>
      </c>
      <c r="B774" t="s">
        <v>4931</v>
      </c>
      <c r="G774" t="s">
        <v>395</v>
      </c>
    </row>
    <row r="775" spans="1:7" hidden="1" x14ac:dyDescent="0.4">
      <c r="A775" s="13" t="s">
        <v>512</v>
      </c>
      <c r="B775" t="s">
        <v>513</v>
      </c>
      <c r="C775" t="s">
        <v>514</v>
      </c>
      <c r="D775" t="s">
        <v>515</v>
      </c>
      <c r="E775" t="s">
        <v>68</v>
      </c>
      <c r="F775" t="s">
        <v>516</v>
      </c>
      <c r="G775" t="s">
        <v>395</v>
      </c>
    </row>
    <row r="776" spans="1:7" hidden="1" x14ac:dyDescent="0.4">
      <c r="A776" s="13" t="s">
        <v>7381</v>
      </c>
      <c r="B776" t="s">
        <v>7382</v>
      </c>
      <c r="C776" t="s">
        <v>7383</v>
      </c>
      <c r="D776" t="s">
        <v>7384</v>
      </c>
      <c r="E776" t="s">
        <v>7385</v>
      </c>
      <c r="F776" t="s">
        <v>7386</v>
      </c>
      <c r="G776" t="s">
        <v>395</v>
      </c>
    </row>
    <row r="777" spans="1:7" hidden="1" x14ac:dyDescent="0.4">
      <c r="A777" s="13" t="s">
        <v>6034</v>
      </c>
      <c r="B777" t="s">
        <v>6035</v>
      </c>
      <c r="C777" t="s">
        <v>6036</v>
      </c>
      <c r="D777" t="s">
        <v>6037</v>
      </c>
      <c r="E777" t="s">
        <v>2051</v>
      </c>
      <c r="G777" t="s">
        <v>395</v>
      </c>
    </row>
    <row r="778" spans="1:7" hidden="1" x14ac:dyDescent="0.4">
      <c r="A778" s="13" t="s">
        <v>2360</v>
      </c>
      <c r="B778" t="s">
        <v>2361</v>
      </c>
      <c r="C778" t="s">
        <v>1290</v>
      </c>
      <c r="E778" t="s">
        <v>190</v>
      </c>
      <c r="F778" t="s">
        <v>2362</v>
      </c>
      <c r="G778" t="s">
        <v>395</v>
      </c>
    </row>
    <row r="779" spans="1:7" hidden="1" x14ac:dyDescent="0.4">
      <c r="A779" s="13" t="s">
        <v>6845</v>
      </c>
      <c r="B779" t="s">
        <v>6846</v>
      </c>
      <c r="C779" t="s">
        <v>190</v>
      </c>
      <c r="D779" t="s">
        <v>6847</v>
      </c>
      <c r="E779" t="s">
        <v>2430</v>
      </c>
      <c r="F779" t="s">
        <v>944</v>
      </c>
      <c r="G779" t="s">
        <v>395</v>
      </c>
    </row>
    <row r="780" spans="1:7" hidden="1" x14ac:dyDescent="0.4">
      <c r="A780" s="13" t="s">
        <v>4573</v>
      </c>
      <c r="B780" t="s">
        <v>4574</v>
      </c>
      <c r="C780" t="s">
        <v>335</v>
      </c>
      <c r="E780" t="s">
        <v>190</v>
      </c>
      <c r="F780" t="s">
        <v>438</v>
      </c>
      <c r="G780" t="s">
        <v>395</v>
      </c>
    </row>
    <row r="781" spans="1:7" hidden="1" x14ac:dyDescent="0.4">
      <c r="A781" s="13" t="s">
        <v>4399</v>
      </c>
      <c r="B781" t="s">
        <v>4400</v>
      </c>
      <c r="C781" t="s">
        <v>190</v>
      </c>
      <c r="D781" t="s">
        <v>4401</v>
      </c>
      <c r="E781" t="s">
        <v>4402</v>
      </c>
      <c r="F781" t="s">
        <v>4403</v>
      </c>
      <c r="G781" t="s">
        <v>395</v>
      </c>
    </row>
    <row r="782" spans="1:7" hidden="1" x14ac:dyDescent="0.4">
      <c r="A782" s="13" t="s">
        <v>6972</v>
      </c>
      <c r="B782" t="s">
        <v>6973</v>
      </c>
      <c r="C782" t="s">
        <v>190</v>
      </c>
      <c r="D782" t="s">
        <v>144</v>
      </c>
      <c r="E782" t="s">
        <v>6974</v>
      </c>
      <c r="G782" t="s">
        <v>395</v>
      </c>
    </row>
    <row r="783" spans="1:7" hidden="1" x14ac:dyDescent="0.4">
      <c r="A783" s="13" t="s">
        <v>6635</v>
      </c>
      <c r="B783" t="s">
        <v>6636</v>
      </c>
      <c r="G783" t="s">
        <v>395</v>
      </c>
    </row>
    <row r="784" spans="1:7" hidden="1" x14ac:dyDescent="0.4">
      <c r="A784" s="13" t="s">
        <v>7733</v>
      </c>
      <c r="B784" t="s">
        <v>7734</v>
      </c>
      <c r="G784" t="s">
        <v>395</v>
      </c>
    </row>
    <row r="785" spans="1:7" hidden="1" x14ac:dyDescent="0.4">
      <c r="A785" s="13" t="s">
        <v>6921</v>
      </c>
      <c r="B785" t="s">
        <v>6922</v>
      </c>
      <c r="C785" t="s">
        <v>5664</v>
      </c>
      <c r="D785" t="s">
        <v>1934</v>
      </c>
      <c r="E785" t="s">
        <v>669</v>
      </c>
      <c r="F785" t="s">
        <v>437</v>
      </c>
      <c r="G785" t="s">
        <v>395</v>
      </c>
    </row>
    <row r="786" spans="1:7" hidden="1" x14ac:dyDescent="0.4">
      <c r="A786" s="13" t="s">
        <v>6176</v>
      </c>
      <c r="B786" t="s">
        <v>6177</v>
      </c>
      <c r="C786" t="s">
        <v>6178</v>
      </c>
      <c r="D786" t="s">
        <v>5701</v>
      </c>
      <c r="E786" t="s">
        <v>3295</v>
      </c>
      <c r="F786" t="s">
        <v>2499</v>
      </c>
      <c r="G786" t="s">
        <v>395</v>
      </c>
    </row>
    <row r="787" spans="1:7" hidden="1" x14ac:dyDescent="0.4">
      <c r="A787" s="13" t="s">
        <v>8163</v>
      </c>
      <c r="B787" t="s">
        <v>8164</v>
      </c>
      <c r="G787" t="s">
        <v>395</v>
      </c>
    </row>
    <row r="788" spans="1:7" hidden="1" x14ac:dyDescent="0.4">
      <c r="A788" s="13" t="s">
        <v>8650</v>
      </c>
      <c r="B788" t="s">
        <v>8651</v>
      </c>
      <c r="G788" t="s">
        <v>395</v>
      </c>
    </row>
    <row r="789" spans="1:7" hidden="1" x14ac:dyDescent="0.4">
      <c r="A789" s="13" t="s">
        <v>5297</v>
      </c>
      <c r="B789" t="s">
        <v>5298</v>
      </c>
      <c r="C789" t="s">
        <v>1655</v>
      </c>
      <c r="D789" t="s">
        <v>5299</v>
      </c>
      <c r="E789" t="s">
        <v>76</v>
      </c>
      <c r="F789" t="s">
        <v>2131</v>
      </c>
      <c r="G789" t="s">
        <v>395</v>
      </c>
    </row>
    <row r="790" spans="1:7" hidden="1" x14ac:dyDescent="0.4">
      <c r="A790" s="13" t="s">
        <v>4792</v>
      </c>
      <c r="B790" t="s">
        <v>4793</v>
      </c>
      <c r="C790" t="s">
        <v>416</v>
      </c>
      <c r="D790" t="s">
        <v>1670</v>
      </c>
      <c r="E790" t="s">
        <v>833</v>
      </c>
      <c r="F790" t="s">
        <v>577</v>
      </c>
      <c r="G790" t="s">
        <v>395</v>
      </c>
    </row>
    <row r="791" spans="1:7" hidden="1" x14ac:dyDescent="0.4">
      <c r="A791" s="13" t="s">
        <v>7025</v>
      </c>
      <c r="B791" t="s">
        <v>7026</v>
      </c>
      <c r="C791" t="s">
        <v>416</v>
      </c>
      <c r="D791" t="s">
        <v>319</v>
      </c>
      <c r="E791" t="s">
        <v>1103</v>
      </c>
      <c r="F791" t="s">
        <v>2661</v>
      </c>
      <c r="G791" t="s">
        <v>395</v>
      </c>
    </row>
    <row r="792" spans="1:7" hidden="1" x14ac:dyDescent="0.4">
      <c r="A792" s="13" t="s">
        <v>7078</v>
      </c>
      <c r="B792" t="s">
        <v>7079</v>
      </c>
      <c r="C792" t="s">
        <v>416</v>
      </c>
      <c r="D792" t="s">
        <v>7080</v>
      </c>
      <c r="E792" t="s">
        <v>75</v>
      </c>
      <c r="F792" t="s">
        <v>419</v>
      </c>
      <c r="G792" t="s">
        <v>395</v>
      </c>
    </row>
    <row r="793" spans="1:7" hidden="1" x14ac:dyDescent="0.4">
      <c r="A793" s="13" t="s">
        <v>6004</v>
      </c>
      <c r="B793" t="s">
        <v>6005</v>
      </c>
      <c r="C793" t="s">
        <v>6006</v>
      </c>
      <c r="D793" t="s">
        <v>4730</v>
      </c>
      <c r="E793" t="s">
        <v>416</v>
      </c>
      <c r="F793" t="s">
        <v>6007</v>
      </c>
      <c r="G793" t="s">
        <v>395</v>
      </c>
    </row>
    <row r="794" spans="1:7" hidden="1" x14ac:dyDescent="0.4">
      <c r="A794" s="13" t="s">
        <v>3704</v>
      </c>
      <c r="B794" t="s">
        <v>3705</v>
      </c>
      <c r="C794" t="s">
        <v>3706</v>
      </c>
      <c r="D794" t="s">
        <v>2019</v>
      </c>
      <c r="E794" t="s">
        <v>416</v>
      </c>
      <c r="F794" t="s">
        <v>1166</v>
      </c>
      <c r="G794" t="s">
        <v>395</v>
      </c>
    </row>
    <row r="795" spans="1:7" hidden="1" x14ac:dyDescent="0.4">
      <c r="A795" s="13" t="s">
        <v>7008</v>
      </c>
      <c r="B795" t="s">
        <v>7009</v>
      </c>
      <c r="C795" t="s">
        <v>416</v>
      </c>
      <c r="D795" t="s">
        <v>677</v>
      </c>
      <c r="E795" t="s">
        <v>7010</v>
      </c>
      <c r="F795" t="s">
        <v>7011</v>
      </c>
      <c r="G795" t="s">
        <v>395</v>
      </c>
    </row>
    <row r="796" spans="1:7" hidden="1" x14ac:dyDescent="0.4">
      <c r="A796" s="13" t="s">
        <v>1000</v>
      </c>
      <c r="B796" t="s">
        <v>1001</v>
      </c>
      <c r="C796" t="s">
        <v>416</v>
      </c>
      <c r="D796" t="s">
        <v>1002</v>
      </c>
      <c r="E796" t="s">
        <v>781</v>
      </c>
      <c r="G796" t="s">
        <v>395</v>
      </c>
    </row>
    <row r="797" spans="1:7" hidden="1" x14ac:dyDescent="0.4">
      <c r="A797" s="13" t="s">
        <v>3100</v>
      </c>
      <c r="B797" t="s">
        <v>3101</v>
      </c>
      <c r="C797" t="s">
        <v>416</v>
      </c>
      <c r="D797" t="s">
        <v>773</v>
      </c>
      <c r="E797" t="s">
        <v>2921</v>
      </c>
      <c r="G797" t="s">
        <v>395</v>
      </c>
    </row>
    <row r="798" spans="1:7" hidden="1" x14ac:dyDescent="0.4">
      <c r="A798" s="13" t="s">
        <v>6219</v>
      </c>
      <c r="B798" t="s">
        <v>6220</v>
      </c>
      <c r="C798" t="s">
        <v>416</v>
      </c>
      <c r="D798" t="s">
        <v>992</v>
      </c>
      <c r="E798" t="s">
        <v>6221</v>
      </c>
      <c r="F798" t="s">
        <v>6222</v>
      </c>
      <c r="G798" t="s">
        <v>395</v>
      </c>
    </row>
    <row r="799" spans="1:7" hidden="1" x14ac:dyDescent="0.4">
      <c r="A799" s="13" t="s">
        <v>4011</v>
      </c>
      <c r="B799" t="s">
        <v>4012</v>
      </c>
      <c r="C799" t="s">
        <v>416</v>
      </c>
      <c r="D799" t="s">
        <v>3659</v>
      </c>
      <c r="E799" t="s">
        <v>853</v>
      </c>
      <c r="F799" t="s">
        <v>68</v>
      </c>
      <c r="G799" t="s">
        <v>395</v>
      </c>
    </row>
    <row r="800" spans="1:7" hidden="1" x14ac:dyDescent="0.4">
      <c r="A800" s="13" t="s">
        <v>4811</v>
      </c>
      <c r="B800" t="s">
        <v>4812</v>
      </c>
      <c r="C800" t="s">
        <v>416</v>
      </c>
      <c r="D800" t="s">
        <v>70</v>
      </c>
      <c r="E800" t="s">
        <v>4813</v>
      </c>
      <c r="G800" t="s">
        <v>395</v>
      </c>
    </row>
    <row r="801" spans="1:7" hidden="1" x14ac:dyDescent="0.4">
      <c r="A801" s="13" t="s">
        <v>1424</v>
      </c>
      <c r="B801" t="s">
        <v>1425</v>
      </c>
      <c r="C801" t="s">
        <v>416</v>
      </c>
      <c r="D801" t="s">
        <v>353</v>
      </c>
      <c r="E801" t="s">
        <v>1426</v>
      </c>
      <c r="G801" t="s">
        <v>395</v>
      </c>
    </row>
    <row r="802" spans="1:7" hidden="1" x14ac:dyDescent="0.4">
      <c r="A802" s="13" t="s">
        <v>6532</v>
      </c>
      <c r="B802" t="s">
        <v>6533</v>
      </c>
      <c r="C802" t="s">
        <v>416</v>
      </c>
      <c r="D802" t="s">
        <v>488</v>
      </c>
      <c r="E802" t="s">
        <v>411</v>
      </c>
      <c r="F802" t="s">
        <v>1191</v>
      </c>
      <c r="G802" t="s">
        <v>395</v>
      </c>
    </row>
    <row r="803" spans="1:7" hidden="1" x14ac:dyDescent="0.4">
      <c r="A803" s="13" t="s">
        <v>5408</v>
      </c>
      <c r="B803" t="s">
        <v>5409</v>
      </c>
      <c r="C803" t="s">
        <v>5410</v>
      </c>
      <c r="E803" t="s">
        <v>416</v>
      </c>
      <c r="F803" t="s">
        <v>3627</v>
      </c>
      <c r="G803" t="s">
        <v>395</v>
      </c>
    </row>
    <row r="804" spans="1:7" hidden="1" x14ac:dyDescent="0.4">
      <c r="A804" s="13" t="s">
        <v>7522</v>
      </c>
      <c r="B804" t="s">
        <v>7523</v>
      </c>
      <c r="C804" t="s">
        <v>416</v>
      </c>
      <c r="D804" t="s">
        <v>7524</v>
      </c>
      <c r="E804" t="s">
        <v>7525</v>
      </c>
      <c r="F804" t="s">
        <v>7526</v>
      </c>
      <c r="G804" t="s">
        <v>395</v>
      </c>
    </row>
    <row r="805" spans="1:7" hidden="1" x14ac:dyDescent="0.4">
      <c r="A805" s="13" t="s">
        <v>6052</v>
      </c>
      <c r="B805" t="s">
        <v>6053</v>
      </c>
      <c r="G805" t="s">
        <v>395</v>
      </c>
    </row>
    <row r="806" spans="1:7" hidden="1" x14ac:dyDescent="0.4">
      <c r="A806" s="13" t="s">
        <v>4427</v>
      </c>
      <c r="B806" t="s">
        <v>4428</v>
      </c>
      <c r="C806" t="s">
        <v>416</v>
      </c>
      <c r="D806" t="s">
        <v>438</v>
      </c>
      <c r="E806" t="s">
        <v>4429</v>
      </c>
      <c r="G806" t="s">
        <v>395</v>
      </c>
    </row>
    <row r="807" spans="1:7" hidden="1" x14ac:dyDescent="0.4">
      <c r="A807" s="13" t="s">
        <v>5043</v>
      </c>
      <c r="B807" t="s">
        <v>5044</v>
      </c>
      <c r="C807" t="s">
        <v>416</v>
      </c>
      <c r="D807" t="s">
        <v>1535</v>
      </c>
      <c r="E807" t="s">
        <v>1228</v>
      </c>
      <c r="F807" t="s">
        <v>2711</v>
      </c>
      <c r="G807" t="s">
        <v>395</v>
      </c>
    </row>
    <row r="808" spans="1:7" hidden="1" x14ac:dyDescent="0.4">
      <c r="A808" s="13" t="s">
        <v>651</v>
      </c>
      <c r="B808" t="s">
        <v>652</v>
      </c>
      <c r="C808" t="s">
        <v>653</v>
      </c>
      <c r="D808" t="s">
        <v>654</v>
      </c>
      <c r="E808" t="s">
        <v>416</v>
      </c>
      <c r="F808" t="s">
        <v>655</v>
      </c>
      <c r="G808" t="s">
        <v>395</v>
      </c>
    </row>
    <row r="809" spans="1:7" hidden="1" x14ac:dyDescent="0.4">
      <c r="A809" s="13" t="s">
        <v>1309</v>
      </c>
      <c r="B809" t="s">
        <v>1310</v>
      </c>
      <c r="C809" t="s">
        <v>416</v>
      </c>
      <c r="D809" t="s">
        <v>806</v>
      </c>
      <c r="E809" t="s">
        <v>1311</v>
      </c>
      <c r="G809" t="s">
        <v>395</v>
      </c>
    </row>
    <row r="810" spans="1:7" hidden="1" x14ac:dyDescent="0.4">
      <c r="A810" s="13" t="s">
        <v>4169</v>
      </c>
      <c r="B810" t="s">
        <v>4170</v>
      </c>
      <c r="C810" t="s">
        <v>416</v>
      </c>
      <c r="D810" t="s">
        <v>731</v>
      </c>
      <c r="E810" t="s">
        <v>296</v>
      </c>
      <c r="F810" t="s">
        <v>88</v>
      </c>
      <c r="G810" t="s">
        <v>395</v>
      </c>
    </row>
    <row r="811" spans="1:7" hidden="1" x14ac:dyDescent="0.4">
      <c r="A811" s="13" t="s">
        <v>7029</v>
      </c>
      <c r="B811" t="s">
        <v>7030</v>
      </c>
      <c r="C811" t="s">
        <v>416</v>
      </c>
      <c r="D811" t="s">
        <v>431</v>
      </c>
      <c r="E811" t="s">
        <v>3784</v>
      </c>
      <c r="G811" t="s">
        <v>395</v>
      </c>
    </row>
    <row r="812" spans="1:7" hidden="1" x14ac:dyDescent="0.4">
      <c r="A812" s="13" t="s">
        <v>4550</v>
      </c>
      <c r="B812" t="s">
        <v>4551</v>
      </c>
      <c r="C812" t="s">
        <v>4552</v>
      </c>
      <c r="D812" t="s">
        <v>519</v>
      </c>
      <c r="E812" t="s">
        <v>296</v>
      </c>
      <c r="F812" t="s">
        <v>155</v>
      </c>
      <c r="G812" t="s">
        <v>395</v>
      </c>
    </row>
    <row r="813" spans="1:7" hidden="1" x14ac:dyDescent="0.4">
      <c r="A813" s="13" t="s">
        <v>4455</v>
      </c>
      <c r="B813" t="s">
        <v>4456</v>
      </c>
      <c r="C813" t="s">
        <v>3901</v>
      </c>
      <c r="E813" t="s">
        <v>4457</v>
      </c>
      <c r="F813" t="s">
        <v>731</v>
      </c>
      <c r="G813" t="s">
        <v>395</v>
      </c>
    </row>
    <row r="814" spans="1:7" hidden="1" x14ac:dyDescent="0.4">
      <c r="A814" s="13" t="s">
        <v>2867</v>
      </c>
      <c r="B814" t="s">
        <v>2868</v>
      </c>
      <c r="C814" t="s">
        <v>706</v>
      </c>
      <c r="D814" t="s">
        <v>1526</v>
      </c>
      <c r="E814" t="s">
        <v>2869</v>
      </c>
      <c r="F814" t="s">
        <v>2870</v>
      </c>
      <c r="G814" t="s">
        <v>395</v>
      </c>
    </row>
    <row r="815" spans="1:7" hidden="1" x14ac:dyDescent="0.4">
      <c r="A815" s="13" t="s">
        <v>4897</v>
      </c>
      <c r="B815" t="s">
        <v>4898</v>
      </c>
      <c r="C815" t="s">
        <v>706</v>
      </c>
      <c r="D815" t="s">
        <v>484</v>
      </c>
      <c r="E815" t="s">
        <v>1058</v>
      </c>
      <c r="G815" t="s">
        <v>395</v>
      </c>
    </row>
    <row r="816" spans="1:7" hidden="1" x14ac:dyDescent="0.4">
      <c r="A816" s="13" t="s">
        <v>6731</v>
      </c>
      <c r="B816" t="s">
        <v>6732</v>
      </c>
      <c r="C816" t="s">
        <v>2043</v>
      </c>
      <c r="D816" t="s">
        <v>6733</v>
      </c>
      <c r="E816" t="s">
        <v>5104</v>
      </c>
      <c r="G816" t="s">
        <v>395</v>
      </c>
    </row>
    <row r="817" spans="1:7" hidden="1" x14ac:dyDescent="0.4">
      <c r="A817" s="13" t="s">
        <v>8303</v>
      </c>
      <c r="B817" t="s">
        <v>8304</v>
      </c>
      <c r="G817" t="s">
        <v>395</v>
      </c>
    </row>
    <row r="818" spans="1:7" hidden="1" x14ac:dyDescent="0.4">
      <c r="A818" s="13" t="s">
        <v>8083</v>
      </c>
      <c r="B818" t="s">
        <v>8084</v>
      </c>
      <c r="G818" t="s">
        <v>395</v>
      </c>
    </row>
    <row r="819" spans="1:7" hidden="1" x14ac:dyDescent="0.4">
      <c r="A819" s="13" t="s">
        <v>8416</v>
      </c>
      <c r="B819" t="s">
        <v>8417</v>
      </c>
      <c r="G819" t="s">
        <v>395</v>
      </c>
    </row>
    <row r="820" spans="1:7" hidden="1" x14ac:dyDescent="0.4">
      <c r="A820" s="13" t="s">
        <v>7783</v>
      </c>
      <c r="B820" t="s">
        <v>7784</v>
      </c>
      <c r="G820" t="s">
        <v>395</v>
      </c>
    </row>
    <row r="821" spans="1:7" hidden="1" x14ac:dyDescent="0.4">
      <c r="A821" s="13" t="s">
        <v>7763</v>
      </c>
      <c r="B821" t="s">
        <v>7764</v>
      </c>
      <c r="G821" t="s">
        <v>395</v>
      </c>
    </row>
    <row r="822" spans="1:7" hidden="1" x14ac:dyDescent="0.4">
      <c r="A822" s="13" t="s">
        <v>8323</v>
      </c>
      <c r="B822" t="s">
        <v>8324</v>
      </c>
      <c r="G822" t="s">
        <v>395</v>
      </c>
    </row>
    <row r="823" spans="1:7" hidden="1" x14ac:dyDescent="0.4">
      <c r="A823" s="13" t="s">
        <v>7583</v>
      </c>
      <c r="B823" t="s">
        <v>7584</v>
      </c>
      <c r="C823" t="s">
        <v>179</v>
      </c>
      <c r="D823" t="s">
        <v>7585</v>
      </c>
      <c r="E823" t="s">
        <v>2843</v>
      </c>
      <c r="G823" t="s">
        <v>395</v>
      </c>
    </row>
    <row r="824" spans="1:7" hidden="1" x14ac:dyDescent="0.4">
      <c r="A824" s="13" t="s">
        <v>3361</v>
      </c>
      <c r="B824" t="s">
        <v>3362</v>
      </c>
      <c r="C824" t="s">
        <v>713</v>
      </c>
      <c r="D824" t="s">
        <v>134</v>
      </c>
      <c r="E824" t="s">
        <v>1962</v>
      </c>
      <c r="F824" t="s">
        <v>80</v>
      </c>
      <c r="G824" t="s">
        <v>395</v>
      </c>
    </row>
    <row r="825" spans="1:7" hidden="1" x14ac:dyDescent="0.4">
      <c r="A825" s="13" t="s">
        <v>7442</v>
      </c>
      <c r="B825" t="s">
        <v>7443</v>
      </c>
      <c r="C825" t="s">
        <v>4886</v>
      </c>
      <c r="D825" t="s">
        <v>178</v>
      </c>
      <c r="E825" t="s">
        <v>713</v>
      </c>
      <c r="F825" t="s">
        <v>4452</v>
      </c>
      <c r="G825" t="s">
        <v>395</v>
      </c>
    </row>
    <row r="826" spans="1:7" hidden="1" x14ac:dyDescent="0.4">
      <c r="A826" s="13" t="s">
        <v>8830</v>
      </c>
      <c r="B826" t="s">
        <v>8831</v>
      </c>
      <c r="G826" t="s">
        <v>8805</v>
      </c>
    </row>
    <row r="827" spans="1:7" hidden="1" x14ac:dyDescent="0.4">
      <c r="A827" s="13" t="s">
        <v>3206</v>
      </c>
      <c r="B827" t="s">
        <v>3207</v>
      </c>
      <c r="C827" t="s">
        <v>713</v>
      </c>
      <c r="D827" t="s">
        <v>318</v>
      </c>
      <c r="E827" t="s">
        <v>3208</v>
      </c>
      <c r="G827" t="s">
        <v>395</v>
      </c>
    </row>
    <row r="828" spans="1:7" hidden="1" x14ac:dyDescent="0.4">
      <c r="A828" s="13" t="s">
        <v>8700</v>
      </c>
      <c r="B828" t="s">
        <v>8701</v>
      </c>
      <c r="G828" t="s">
        <v>395</v>
      </c>
    </row>
    <row r="829" spans="1:7" hidden="1" x14ac:dyDescent="0.4">
      <c r="A829" s="13" t="s">
        <v>7951</v>
      </c>
      <c r="B829" t="s">
        <v>7952</v>
      </c>
      <c r="G829" t="s">
        <v>395</v>
      </c>
    </row>
    <row r="830" spans="1:7" hidden="1" x14ac:dyDescent="0.4">
      <c r="A830" s="13" t="s">
        <v>8508</v>
      </c>
      <c r="B830" t="s">
        <v>8509</v>
      </c>
      <c r="G830" t="s">
        <v>395</v>
      </c>
    </row>
    <row r="831" spans="1:7" hidden="1" x14ac:dyDescent="0.4">
      <c r="A831" s="13" t="s">
        <v>8845</v>
      </c>
      <c r="B831" t="s">
        <v>8846</v>
      </c>
      <c r="C831" t="s">
        <v>335</v>
      </c>
      <c r="E831" t="s">
        <v>8847</v>
      </c>
      <c r="F831" t="s">
        <v>1952</v>
      </c>
      <c r="G831" t="s">
        <v>8805</v>
      </c>
    </row>
    <row r="832" spans="1:7" hidden="1" x14ac:dyDescent="0.4">
      <c r="A832" s="13" t="s">
        <v>7221</v>
      </c>
      <c r="B832" t="s">
        <v>7222</v>
      </c>
      <c r="C832" t="s">
        <v>7223</v>
      </c>
      <c r="D832" t="s">
        <v>6187</v>
      </c>
      <c r="E832" t="s">
        <v>2611</v>
      </c>
      <c r="F832" t="s">
        <v>4131</v>
      </c>
      <c r="G832" t="s">
        <v>395</v>
      </c>
    </row>
    <row r="833" spans="1:7" hidden="1" x14ac:dyDescent="0.4">
      <c r="A833" s="13" t="s">
        <v>2844</v>
      </c>
      <c r="B833" t="s">
        <v>2845</v>
      </c>
      <c r="C833" t="s">
        <v>2611</v>
      </c>
      <c r="D833" t="s">
        <v>2846</v>
      </c>
      <c r="E833" t="s">
        <v>2054</v>
      </c>
      <c r="F833" t="s">
        <v>2847</v>
      </c>
      <c r="G833" t="s">
        <v>395</v>
      </c>
    </row>
    <row r="834" spans="1:7" hidden="1" x14ac:dyDescent="0.4">
      <c r="A834" s="13" t="s">
        <v>1983</v>
      </c>
      <c r="B834" t="s">
        <v>1984</v>
      </c>
      <c r="C834" t="s">
        <v>1985</v>
      </c>
      <c r="D834" t="s">
        <v>1986</v>
      </c>
      <c r="E834" t="s">
        <v>151</v>
      </c>
      <c r="F834" t="s">
        <v>1987</v>
      </c>
      <c r="G834" t="s">
        <v>395</v>
      </c>
    </row>
    <row r="835" spans="1:7" hidden="1" x14ac:dyDescent="0.4">
      <c r="A835" s="13" t="s">
        <v>1753</v>
      </c>
      <c r="B835" t="s">
        <v>1754</v>
      </c>
      <c r="C835" t="s">
        <v>464</v>
      </c>
      <c r="D835" t="s">
        <v>1546</v>
      </c>
      <c r="E835" t="s">
        <v>572</v>
      </c>
      <c r="F835" t="s">
        <v>1755</v>
      </c>
      <c r="G835" t="s">
        <v>395</v>
      </c>
    </row>
    <row r="836" spans="1:7" hidden="1" x14ac:dyDescent="0.4">
      <c r="A836" s="13" t="s">
        <v>568</v>
      </c>
      <c r="B836" t="s">
        <v>569</v>
      </c>
      <c r="C836" t="s">
        <v>570</v>
      </c>
      <c r="D836" t="s">
        <v>571</v>
      </c>
      <c r="E836" t="s">
        <v>572</v>
      </c>
      <c r="F836" t="s">
        <v>488</v>
      </c>
      <c r="G836" t="s">
        <v>395</v>
      </c>
    </row>
    <row r="837" spans="1:7" hidden="1" x14ac:dyDescent="0.4">
      <c r="A837" s="13" t="s">
        <v>5761</v>
      </c>
      <c r="B837" t="s">
        <v>5762</v>
      </c>
      <c r="C837" t="s">
        <v>572</v>
      </c>
      <c r="D837" t="s">
        <v>1133</v>
      </c>
      <c r="E837" t="s">
        <v>5763</v>
      </c>
      <c r="F837" t="s">
        <v>5764</v>
      </c>
      <c r="G837" t="s">
        <v>395</v>
      </c>
    </row>
    <row r="838" spans="1:7" hidden="1" x14ac:dyDescent="0.4">
      <c r="A838" s="13" t="s">
        <v>3085</v>
      </c>
      <c r="B838" t="s">
        <v>3086</v>
      </c>
      <c r="C838" t="s">
        <v>683</v>
      </c>
      <c r="E838" t="s">
        <v>572</v>
      </c>
      <c r="F838" t="s">
        <v>1049</v>
      </c>
      <c r="G838" t="s">
        <v>395</v>
      </c>
    </row>
    <row r="839" spans="1:7" hidden="1" x14ac:dyDescent="0.4">
      <c r="A839" s="13" t="s">
        <v>1992</v>
      </c>
      <c r="B839" t="s">
        <v>1993</v>
      </c>
      <c r="C839" t="s">
        <v>1994</v>
      </c>
      <c r="D839" t="s">
        <v>487</v>
      </c>
      <c r="E839" t="s">
        <v>190</v>
      </c>
      <c r="G839" t="s">
        <v>395</v>
      </c>
    </row>
    <row r="840" spans="1:7" hidden="1" x14ac:dyDescent="0.4">
      <c r="A840" s="13" t="s">
        <v>1361</v>
      </c>
      <c r="B840" t="s">
        <v>1362</v>
      </c>
      <c r="C840" t="s">
        <v>1363</v>
      </c>
      <c r="D840" t="s">
        <v>1006</v>
      </c>
      <c r="E840" t="s">
        <v>1364</v>
      </c>
      <c r="G840" t="s">
        <v>395</v>
      </c>
    </row>
    <row r="841" spans="1:7" hidden="1" x14ac:dyDescent="0.4">
      <c r="A841" s="13" t="s">
        <v>6019</v>
      </c>
      <c r="B841" t="s">
        <v>6020</v>
      </c>
      <c r="C841" t="s">
        <v>6021</v>
      </c>
      <c r="D841" t="s">
        <v>6022</v>
      </c>
      <c r="E841" t="s">
        <v>1711</v>
      </c>
      <c r="F841" t="s">
        <v>369</v>
      </c>
      <c r="G841" t="s">
        <v>395</v>
      </c>
    </row>
    <row r="842" spans="1:7" hidden="1" x14ac:dyDescent="0.4">
      <c r="A842" s="13" t="s">
        <v>5487</v>
      </c>
      <c r="B842" t="s">
        <v>5488</v>
      </c>
      <c r="C842" t="s">
        <v>769</v>
      </c>
      <c r="D842" t="s">
        <v>416</v>
      </c>
      <c r="E842" t="s">
        <v>5489</v>
      </c>
      <c r="G842" t="s">
        <v>395</v>
      </c>
    </row>
    <row r="843" spans="1:7" hidden="1" x14ac:dyDescent="0.4">
      <c r="A843" s="13" t="s">
        <v>3346</v>
      </c>
      <c r="B843" t="s">
        <v>3347</v>
      </c>
      <c r="C843" t="s">
        <v>769</v>
      </c>
      <c r="D843" t="s">
        <v>3348</v>
      </c>
      <c r="E843" t="s">
        <v>3349</v>
      </c>
      <c r="F843" t="s">
        <v>223</v>
      </c>
      <c r="G843" t="s">
        <v>395</v>
      </c>
    </row>
    <row r="844" spans="1:7" hidden="1" x14ac:dyDescent="0.4">
      <c r="A844" s="13" t="s">
        <v>8207</v>
      </c>
      <c r="B844" t="s">
        <v>8208</v>
      </c>
      <c r="G844" t="s">
        <v>395</v>
      </c>
    </row>
    <row r="845" spans="1:7" hidden="1" x14ac:dyDescent="0.4">
      <c r="A845" s="13" t="s">
        <v>3611</v>
      </c>
      <c r="B845" t="s">
        <v>3612</v>
      </c>
      <c r="C845" t="s">
        <v>3613</v>
      </c>
      <c r="D845" t="s">
        <v>3614</v>
      </c>
      <c r="E845" t="s">
        <v>3615</v>
      </c>
      <c r="F845" t="s">
        <v>3616</v>
      </c>
      <c r="G845" t="s">
        <v>395</v>
      </c>
    </row>
    <row r="846" spans="1:7" hidden="1" x14ac:dyDescent="0.4">
      <c r="A846" s="13" t="s">
        <v>8588</v>
      </c>
      <c r="B846" t="s">
        <v>8589</v>
      </c>
      <c r="G846" t="s">
        <v>395</v>
      </c>
    </row>
    <row r="847" spans="1:7" hidden="1" x14ac:dyDescent="0.4">
      <c r="A847" s="13" t="s">
        <v>5921</v>
      </c>
      <c r="B847" t="s">
        <v>5922</v>
      </c>
      <c r="C847" t="s">
        <v>5506</v>
      </c>
      <c r="D847" t="s">
        <v>5923</v>
      </c>
      <c r="E847" t="s">
        <v>1358</v>
      </c>
      <c r="G847" t="s">
        <v>395</v>
      </c>
    </row>
    <row r="848" spans="1:7" hidden="1" x14ac:dyDescent="0.4">
      <c r="A848" s="13" t="s">
        <v>5548</v>
      </c>
      <c r="B848" t="s">
        <v>5549</v>
      </c>
      <c r="C848" t="s">
        <v>5506</v>
      </c>
      <c r="D848" t="s">
        <v>1970</v>
      </c>
      <c r="E848" t="s">
        <v>1939</v>
      </c>
      <c r="F848" t="s">
        <v>536</v>
      </c>
      <c r="G848" t="s">
        <v>395</v>
      </c>
    </row>
    <row r="849" spans="1:7" hidden="1" x14ac:dyDescent="0.4">
      <c r="A849" s="13" t="s">
        <v>376</v>
      </c>
      <c r="B849" t="s">
        <v>377</v>
      </c>
      <c r="G849" t="s">
        <v>72</v>
      </c>
    </row>
    <row r="850" spans="1:7" hidden="1" x14ac:dyDescent="0.4">
      <c r="A850" s="13" t="s">
        <v>8095</v>
      </c>
      <c r="B850" t="s">
        <v>8096</v>
      </c>
      <c r="G850" t="s">
        <v>395</v>
      </c>
    </row>
    <row r="851" spans="1:7" hidden="1" x14ac:dyDescent="0.4">
      <c r="A851" s="13" t="s">
        <v>8001</v>
      </c>
      <c r="B851" t="s">
        <v>8002</v>
      </c>
      <c r="G851" t="s">
        <v>395</v>
      </c>
    </row>
    <row r="852" spans="1:7" hidden="1" x14ac:dyDescent="0.4">
      <c r="A852" s="13" t="s">
        <v>8524</v>
      </c>
      <c r="B852" t="s">
        <v>8525</v>
      </c>
      <c r="G852" t="s">
        <v>395</v>
      </c>
    </row>
    <row r="853" spans="1:7" hidden="1" x14ac:dyDescent="0.4">
      <c r="A853" s="13" t="s">
        <v>8544</v>
      </c>
      <c r="B853" t="s">
        <v>8545</v>
      </c>
      <c r="G853" t="s">
        <v>395</v>
      </c>
    </row>
    <row r="854" spans="1:7" hidden="1" x14ac:dyDescent="0.4">
      <c r="A854" s="13" t="s">
        <v>8470</v>
      </c>
      <c r="B854" t="s">
        <v>8471</v>
      </c>
      <c r="G854" t="s">
        <v>395</v>
      </c>
    </row>
    <row r="855" spans="1:7" hidden="1" x14ac:dyDescent="0.4">
      <c r="A855" s="13" t="s">
        <v>2793</v>
      </c>
      <c r="B855" t="s">
        <v>2794</v>
      </c>
      <c r="C855" t="s">
        <v>2795</v>
      </c>
      <c r="D855" t="s">
        <v>2796</v>
      </c>
      <c r="E855" t="s">
        <v>2797</v>
      </c>
      <c r="G855" t="s">
        <v>395</v>
      </c>
    </row>
    <row r="856" spans="1:7" hidden="1" x14ac:dyDescent="0.4">
      <c r="A856" s="13" t="s">
        <v>5504</v>
      </c>
      <c r="B856" t="s">
        <v>5505</v>
      </c>
      <c r="C856" t="s">
        <v>4275</v>
      </c>
      <c r="D856" t="s">
        <v>5506</v>
      </c>
      <c r="E856" t="s">
        <v>5507</v>
      </c>
      <c r="F856" t="s">
        <v>1832</v>
      </c>
      <c r="G856" t="s">
        <v>395</v>
      </c>
    </row>
    <row r="857" spans="1:7" hidden="1" x14ac:dyDescent="0.4">
      <c r="A857" s="13" t="s">
        <v>8684</v>
      </c>
      <c r="B857" t="s">
        <v>8685</v>
      </c>
      <c r="G857" t="s">
        <v>395</v>
      </c>
    </row>
    <row r="858" spans="1:7" hidden="1" x14ac:dyDescent="0.4">
      <c r="A858" s="13" t="s">
        <v>1301</v>
      </c>
      <c r="B858" t="s">
        <v>1302</v>
      </c>
      <c r="C858" t="s">
        <v>1303</v>
      </c>
      <c r="D858" t="s">
        <v>131</v>
      </c>
      <c r="E858" t="s">
        <v>1304</v>
      </c>
      <c r="G858" t="s">
        <v>395</v>
      </c>
    </row>
    <row r="859" spans="1:7" hidden="1" x14ac:dyDescent="0.4">
      <c r="A859" s="13" t="s">
        <v>3619</v>
      </c>
      <c r="B859" t="s">
        <v>3620</v>
      </c>
      <c r="C859" t="s">
        <v>3621</v>
      </c>
      <c r="D859" t="s">
        <v>1304</v>
      </c>
      <c r="E859" t="s">
        <v>1021</v>
      </c>
      <c r="F859" t="s">
        <v>411</v>
      </c>
      <c r="G859" t="s">
        <v>395</v>
      </c>
    </row>
    <row r="860" spans="1:7" hidden="1" x14ac:dyDescent="0.4">
      <c r="A860" s="13" t="s">
        <v>8309</v>
      </c>
      <c r="B860" t="s">
        <v>8310</v>
      </c>
      <c r="C860" t="s">
        <v>249</v>
      </c>
      <c r="E860" t="s">
        <v>7434</v>
      </c>
      <c r="F860" t="s">
        <v>262</v>
      </c>
      <c r="G860" t="s">
        <v>395</v>
      </c>
    </row>
    <row r="861" spans="1:7" hidden="1" x14ac:dyDescent="0.4">
      <c r="A861" s="13" t="s">
        <v>4538</v>
      </c>
      <c r="B861" t="s">
        <v>4539</v>
      </c>
      <c r="C861" t="s">
        <v>4540</v>
      </c>
      <c r="D861" t="s">
        <v>323</v>
      </c>
      <c r="E861" t="s">
        <v>416</v>
      </c>
      <c r="G861" t="s">
        <v>395</v>
      </c>
    </row>
    <row r="862" spans="1:7" hidden="1" x14ac:dyDescent="0.4">
      <c r="A862" s="13" t="s">
        <v>2949</v>
      </c>
      <c r="B862" t="s">
        <v>2950</v>
      </c>
      <c r="C862" t="s">
        <v>1353</v>
      </c>
      <c r="D862" t="s">
        <v>1806</v>
      </c>
      <c r="E862" t="s">
        <v>2951</v>
      </c>
      <c r="F862" t="s">
        <v>2952</v>
      </c>
      <c r="G862" t="s">
        <v>395</v>
      </c>
    </row>
    <row r="863" spans="1:7" hidden="1" x14ac:dyDescent="0.4">
      <c r="A863" s="13" t="s">
        <v>4383</v>
      </c>
      <c r="B863" t="s">
        <v>4384</v>
      </c>
      <c r="C863" t="s">
        <v>1353</v>
      </c>
      <c r="D863" t="s">
        <v>105</v>
      </c>
      <c r="E863" t="s">
        <v>393</v>
      </c>
      <c r="G863" t="s">
        <v>395</v>
      </c>
    </row>
    <row r="864" spans="1:7" hidden="1" x14ac:dyDescent="0.4">
      <c r="A864" s="13" t="s">
        <v>2446</v>
      </c>
      <c r="B864" t="s">
        <v>2447</v>
      </c>
      <c r="C864" t="s">
        <v>1902</v>
      </c>
      <c r="D864" t="s">
        <v>947</v>
      </c>
      <c r="E864" t="s">
        <v>906</v>
      </c>
      <c r="G864" t="s">
        <v>395</v>
      </c>
    </row>
    <row r="865" spans="1:7" hidden="1" x14ac:dyDescent="0.4">
      <c r="A865" s="13" t="s">
        <v>2404</v>
      </c>
      <c r="B865" t="s">
        <v>2405</v>
      </c>
      <c r="C865" t="s">
        <v>1902</v>
      </c>
      <c r="D865" t="s">
        <v>125</v>
      </c>
      <c r="E865" t="s">
        <v>2406</v>
      </c>
      <c r="F865" t="s">
        <v>1373</v>
      </c>
      <c r="G865" t="s">
        <v>395</v>
      </c>
    </row>
    <row r="866" spans="1:7" hidden="1" x14ac:dyDescent="0.4">
      <c r="A866" s="13" t="s">
        <v>8043</v>
      </c>
      <c r="B866" t="s">
        <v>8044</v>
      </c>
      <c r="G866" t="s">
        <v>395</v>
      </c>
    </row>
    <row r="867" spans="1:7" hidden="1" x14ac:dyDescent="0.4">
      <c r="A867" s="13" t="s">
        <v>4510</v>
      </c>
      <c r="B867" t="s">
        <v>4511</v>
      </c>
      <c r="C867" t="s">
        <v>2223</v>
      </c>
      <c r="D867" t="s">
        <v>4512</v>
      </c>
      <c r="E867" t="s">
        <v>463</v>
      </c>
      <c r="F867" t="s">
        <v>179</v>
      </c>
      <c r="G867" t="s">
        <v>395</v>
      </c>
    </row>
    <row r="868" spans="1:7" hidden="1" x14ac:dyDescent="0.4">
      <c r="A868" s="13" t="s">
        <v>917</v>
      </c>
      <c r="B868" t="s">
        <v>918</v>
      </c>
      <c r="C868" t="s">
        <v>919</v>
      </c>
      <c r="D868" t="s">
        <v>920</v>
      </c>
      <c r="E868" t="s">
        <v>736</v>
      </c>
      <c r="F868" t="s">
        <v>921</v>
      </c>
      <c r="G868" t="s">
        <v>395</v>
      </c>
    </row>
    <row r="869" spans="1:7" hidden="1" x14ac:dyDescent="0.4">
      <c r="A869" s="13" t="s">
        <v>5162</v>
      </c>
      <c r="B869" t="s">
        <v>5163</v>
      </c>
      <c r="C869" t="s">
        <v>5164</v>
      </c>
      <c r="D869" t="s">
        <v>354</v>
      </c>
      <c r="E869" t="s">
        <v>5165</v>
      </c>
      <c r="G869" t="s">
        <v>395</v>
      </c>
    </row>
    <row r="870" spans="1:7" hidden="1" x14ac:dyDescent="0.4">
      <c r="A870" s="13" t="s">
        <v>8339</v>
      </c>
      <c r="B870" t="s">
        <v>8340</v>
      </c>
      <c r="G870" t="s">
        <v>395</v>
      </c>
    </row>
    <row r="871" spans="1:7" hidden="1" x14ac:dyDescent="0.4">
      <c r="A871" s="13" t="s">
        <v>7721</v>
      </c>
      <c r="B871" t="s">
        <v>7722</v>
      </c>
      <c r="G871" t="s">
        <v>395</v>
      </c>
    </row>
    <row r="872" spans="1:7" hidden="1" x14ac:dyDescent="0.4">
      <c r="A872" s="13" t="s">
        <v>7755</v>
      </c>
      <c r="B872" t="s">
        <v>7756</v>
      </c>
      <c r="G872" t="s">
        <v>395</v>
      </c>
    </row>
    <row r="873" spans="1:7" hidden="1" x14ac:dyDescent="0.4">
      <c r="A873" s="13" t="s">
        <v>7775</v>
      </c>
      <c r="B873" t="s">
        <v>7776</v>
      </c>
      <c r="G873" t="s">
        <v>395</v>
      </c>
    </row>
    <row r="874" spans="1:7" hidden="1" x14ac:dyDescent="0.4">
      <c r="A874" s="13" t="s">
        <v>8061</v>
      </c>
      <c r="B874" t="s">
        <v>8062</v>
      </c>
      <c r="G874" t="s">
        <v>395</v>
      </c>
    </row>
    <row r="875" spans="1:7" hidden="1" x14ac:dyDescent="0.4">
      <c r="A875" s="13" t="s">
        <v>8478</v>
      </c>
      <c r="B875" t="s">
        <v>8479</v>
      </c>
      <c r="G875" t="s">
        <v>395</v>
      </c>
    </row>
    <row r="876" spans="1:7" hidden="1" x14ac:dyDescent="0.4">
      <c r="A876" s="13" t="s">
        <v>7887</v>
      </c>
      <c r="B876" t="s">
        <v>7888</v>
      </c>
      <c r="G876" t="s">
        <v>395</v>
      </c>
    </row>
    <row r="877" spans="1:7" hidden="1" x14ac:dyDescent="0.4">
      <c r="A877" s="13" t="s">
        <v>8031</v>
      </c>
      <c r="B877" t="s">
        <v>8032</v>
      </c>
      <c r="G877" t="s">
        <v>395</v>
      </c>
    </row>
    <row r="878" spans="1:7" hidden="1" x14ac:dyDescent="0.4">
      <c r="A878" s="13" t="s">
        <v>7793</v>
      </c>
      <c r="B878" t="s">
        <v>7794</v>
      </c>
      <c r="G878" t="s">
        <v>395</v>
      </c>
    </row>
    <row r="879" spans="1:7" hidden="1" x14ac:dyDescent="0.4">
      <c r="A879" s="13" t="s">
        <v>7877</v>
      </c>
      <c r="B879" t="s">
        <v>7878</v>
      </c>
      <c r="G879" t="s">
        <v>395</v>
      </c>
    </row>
    <row r="880" spans="1:7" hidden="1" x14ac:dyDescent="0.4">
      <c r="A880" s="13" t="s">
        <v>7919</v>
      </c>
      <c r="B880" t="s">
        <v>7920</v>
      </c>
      <c r="G880" t="s">
        <v>395</v>
      </c>
    </row>
    <row r="881" spans="1:7" hidden="1" x14ac:dyDescent="0.4">
      <c r="A881" s="13" t="s">
        <v>8384</v>
      </c>
      <c r="B881" t="s">
        <v>8385</v>
      </c>
      <c r="G881" t="s">
        <v>395</v>
      </c>
    </row>
    <row r="882" spans="1:7" hidden="1" x14ac:dyDescent="0.4">
      <c r="A882" s="13" t="s">
        <v>7879</v>
      </c>
      <c r="B882" t="s">
        <v>7880</v>
      </c>
      <c r="G882" t="s">
        <v>395</v>
      </c>
    </row>
    <row r="883" spans="1:7" hidden="1" x14ac:dyDescent="0.4">
      <c r="A883" s="13" t="s">
        <v>8017</v>
      </c>
      <c r="B883" t="s">
        <v>8018</v>
      </c>
      <c r="G883" t="s">
        <v>395</v>
      </c>
    </row>
    <row r="884" spans="1:7" hidden="1" x14ac:dyDescent="0.4">
      <c r="A884" s="13" t="s">
        <v>7811</v>
      </c>
      <c r="B884" t="s">
        <v>7812</v>
      </c>
      <c r="G884" t="s">
        <v>395</v>
      </c>
    </row>
    <row r="885" spans="1:7" hidden="1" x14ac:dyDescent="0.4">
      <c r="A885" s="13" t="s">
        <v>8155</v>
      </c>
      <c r="B885" t="s">
        <v>8156</v>
      </c>
      <c r="G885" t="s">
        <v>395</v>
      </c>
    </row>
    <row r="886" spans="1:7" hidden="1" x14ac:dyDescent="0.4">
      <c r="A886" s="13" t="s">
        <v>8151</v>
      </c>
      <c r="B886" t="s">
        <v>8152</v>
      </c>
      <c r="G886" t="s">
        <v>395</v>
      </c>
    </row>
    <row r="887" spans="1:7" hidden="1" x14ac:dyDescent="0.4">
      <c r="A887" s="13" t="s">
        <v>7901</v>
      </c>
      <c r="B887" t="s">
        <v>7902</v>
      </c>
      <c r="G887" t="s">
        <v>395</v>
      </c>
    </row>
    <row r="888" spans="1:7" hidden="1" x14ac:dyDescent="0.4">
      <c r="A888" s="13" t="s">
        <v>8355</v>
      </c>
      <c r="B888" t="s">
        <v>8356</v>
      </c>
      <c r="G888" t="s">
        <v>395</v>
      </c>
    </row>
    <row r="889" spans="1:7" hidden="1" x14ac:dyDescent="0.4">
      <c r="A889" s="13" t="s">
        <v>8067</v>
      </c>
      <c r="B889" t="s">
        <v>8068</v>
      </c>
      <c r="G889" t="s">
        <v>395</v>
      </c>
    </row>
    <row r="890" spans="1:7" hidden="1" x14ac:dyDescent="0.4">
      <c r="A890" s="13" t="s">
        <v>8179</v>
      </c>
      <c r="B890" t="s">
        <v>8180</v>
      </c>
      <c r="G890" t="s">
        <v>395</v>
      </c>
    </row>
    <row r="891" spans="1:7" hidden="1" x14ac:dyDescent="0.4">
      <c r="A891" s="13" t="s">
        <v>8153</v>
      </c>
      <c r="B891" t="s">
        <v>8154</v>
      </c>
      <c r="G891" t="s">
        <v>395</v>
      </c>
    </row>
    <row r="892" spans="1:7" hidden="1" x14ac:dyDescent="0.4">
      <c r="A892" s="13" t="s">
        <v>7747</v>
      </c>
      <c r="B892" t="s">
        <v>7748</v>
      </c>
      <c r="G892" t="s">
        <v>395</v>
      </c>
    </row>
    <row r="893" spans="1:7" hidden="1" x14ac:dyDescent="0.4">
      <c r="A893" s="13" t="s">
        <v>1549</v>
      </c>
      <c r="B893" t="s">
        <v>1550</v>
      </c>
      <c r="C893" t="s">
        <v>1551</v>
      </c>
      <c r="D893" t="s">
        <v>1552</v>
      </c>
      <c r="E893" t="s">
        <v>731</v>
      </c>
      <c r="G893" t="s">
        <v>395</v>
      </c>
    </row>
    <row r="894" spans="1:7" hidden="1" x14ac:dyDescent="0.4">
      <c r="A894" s="13" t="s">
        <v>3314</v>
      </c>
      <c r="B894" t="s">
        <v>3315</v>
      </c>
      <c r="C894" t="s">
        <v>3307</v>
      </c>
      <c r="D894" t="s">
        <v>2916</v>
      </c>
      <c r="E894" t="s">
        <v>3316</v>
      </c>
      <c r="F894" t="s">
        <v>2269</v>
      </c>
      <c r="G894" t="s">
        <v>395</v>
      </c>
    </row>
    <row r="895" spans="1:7" hidden="1" x14ac:dyDescent="0.4">
      <c r="A895" s="13" t="s">
        <v>3304</v>
      </c>
      <c r="B895" t="s">
        <v>3305</v>
      </c>
      <c r="C895" t="s">
        <v>3306</v>
      </c>
      <c r="D895" t="s">
        <v>419</v>
      </c>
      <c r="E895" t="s">
        <v>3307</v>
      </c>
      <c r="F895" t="s">
        <v>2916</v>
      </c>
      <c r="G895" t="s">
        <v>395</v>
      </c>
    </row>
    <row r="896" spans="1:7" hidden="1" x14ac:dyDescent="0.4">
      <c r="A896" s="13" t="s">
        <v>8676</v>
      </c>
      <c r="B896" t="s">
        <v>8677</v>
      </c>
      <c r="G896" t="s">
        <v>395</v>
      </c>
    </row>
    <row r="897" spans="1:7" hidden="1" x14ac:dyDescent="0.4">
      <c r="A897" s="13" t="s">
        <v>8885</v>
      </c>
      <c r="B897" t="s">
        <v>8886</v>
      </c>
      <c r="C897" t="s">
        <v>1692</v>
      </c>
      <c r="D897" t="s">
        <v>8887</v>
      </c>
      <c r="E897" t="s">
        <v>8888</v>
      </c>
      <c r="F897" t="s">
        <v>2092</v>
      </c>
      <c r="G897" t="s">
        <v>8874</v>
      </c>
    </row>
    <row r="898" spans="1:7" hidden="1" x14ac:dyDescent="0.4">
      <c r="A898" s="13" t="s">
        <v>1854</v>
      </c>
      <c r="B898" t="s">
        <v>1855</v>
      </c>
      <c r="C898" t="s">
        <v>1856</v>
      </c>
      <c r="E898" t="s">
        <v>1857</v>
      </c>
      <c r="F898" t="s">
        <v>1786</v>
      </c>
      <c r="G898" t="s">
        <v>395</v>
      </c>
    </row>
    <row r="899" spans="1:7" hidden="1" x14ac:dyDescent="0.4">
      <c r="A899" s="13" t="s">
        <v>4579</v>
      </c>
      <c r="B899" t="s">
        <v>4580</v>
      </c>
      <c r="C899" t="s">
        <v>1857</v>
      </c>
      <c r="D899" t="s">
        <v>536</v>
      </c>
      <c r="E899" t="s">
        <v>489</v>
      </c>
      <c r="F899" t="s">
        <v>296</v>
      </c>
      <c r="G899" t="s">
        <v>395</v>
      </c>
    </row>
    <row r="900" spans="1:7" hidden="1" x14ac:dyDescent="0.4">
      <c r="A900" s="13" t="s">
        <v>8099</v>
      </c>
      <c r="B900" t="s">
        <v>8100</v>
      </c>
      <c r="G900" t="s">
        <v>395</v>
      </c>
    </row>
    <row r="901" spans="1:7" hidden="1" x14ac:dyDescent="0.4">
      <c r="A901" s="13" t="s">
        <v>8097</v>
      </c>
      <c r="B901" t="s">
        <v>8098</v>
      </c>
      <c r="G901" t="s">
        <v>395</v>
      </c>
    </row>
    <row r="902" spans="1:7" hidden="1" x14ac:dyDescent="0.4">
      <c r="A902" s="13" t="s">
        <v>1452</v>
      </c>
      <c r="B902" t="s">
        <v>1453</v>
      </c>
      <c r="C902" t="s">
        <v>1454</v>
      </c>
      <c r="D902" t="s">
        <v>438</v>
      </c>
      <c r="E902" t="s">
        <v>1455</v>
      </c>
      <c r="G902" t="s">
        <v>395</v>
      </c>
    </row>
    <row r="903" spans="1:7" hidden="1" x14ac:dyDescent="0.4">
      <c r="A903" s="13" t="s">
        <v>5082</v>
      </c>
      <c r="B903" t="s">
        <v>5083</v>
      </c>
      <c r="C903" t="s">
        <v>437</v>
      </c>
      <c r="D903" t="s">
        <v>174</v>
      </c>
      <c r="E903" t="s">
        <v>2312</v>
      </c>
      <c r="F903" t="s">
        <v>2465</v>
      </c>
      <c r="G903" t="s">
        <v>395</v>
      </c>
    </row>
    <row r="904" spans="1:7" hidden="1" x14ac:dyDescent="0.4">
      <c r="A904" s="13" t="s">
        <v>2681</v>
      </c>
      <c r="B904" t="s">
        <v>2682</v>
      </c>
      <c r="C904" t="s">
        <v>2683</v>
      </c>
      <c r="D904" t="s">
        <v>462</v>
      </c>
      <c r="E904" t="s">
        <v>890</v>
      </c>
      <c r="F904" t="s">
        <v>2684</v>
      </c>
      <c r="G904" t="s">
        <v>395</v>
      </c>
    </row>
    <row r="905" spans="1:7" hidden="1" x14ac:dyDescent="0.4">
      <c r="A905" s="13" t="s">
        <v>6889</v>
      </c>
      <c r="B905" t="s">
        <v>6890</v>
      </c>
      <c r="C905" t="s">
        <v>6891</v>
      </c>
      <c r="D905" t="s">
        <v>2918</v>
      </c>
      <c r="E905" t="s">
        <v>6892</v>
      </c>
      <c r="F905" t="s">
        <v>2535</v>
      </c>
      <c r="G905" t="s">
        <v>395</v>
      </c>
    </row>
    <row r="906" spans="1:7" hidden="1" x14ac:dyDescent="0.4">
      <c r="A906" s="13" t="s">
        <v>3392</v>
      </c>
      <c r="B906" t="s">
        <v>3393</v>
      </c>
      <c r="C906" t="s">
        <v>3394</v>
      </c>
      <c r="D906" t="s">
        <v>3395</v>
      </c>
      <c r="E906" t="s">
        <v>155</v>
      </c>
      <c r="G906" t="s">
        <v>395</v>
      </c>
    </row>
    <row r="907" spans="1:7" hidden="1" x14ac:dyDescent="0.4">
      <c r="A907" s="13" t="s">
        <v>5575</v>
      </c>
      <c r="B907" t="s">
        <v>5576</v>
      </c>
      <c r="C907" t="s">
        <v>5577</v>
      </c>
      <c r="D907" t="s">
        <v>4251</v>
      </c>
      <c r="E907" t="s">
        <v>312</v>
      </c>
      <c r="F907" t="s">
        <v>5578</v>
      </c>
      <c r="G907" t="s">
        <v>395</v>
      </c>
    </row>
    <row r="908" spans="1:7" hidden="1" x14ac:dyDescent="0.4">
      <c r="A908" s="13" t="s">
        <v>1637</v>
      </c>
      <c r="B908" t="s">
        <v>1638</v>
      </c>
      <c r="C908" t="s">
        <v>1639</v>
      </c>
      <c r="D908" t="s">
        <v>1640</v>
      </c>
      <c r="E908" t="s">
        <v>1205</v>
      </c>
      <c r="G908" t="s">
        <v>395</v>
      </c>
    </row>
    <row r="909" spans="1:7" hidden="1" x14ac:dyDescent="0.4">
      <c r="A909" s="13" t="s">
        <v>5352</v>
      </c>
      <c r="B909" t="s">
        <v>5353</v>
      </c>
      <c r="C909" t="s">
        <v>68</v>
      </c>
      <c r="E909" t="s">
        <v>5354</v>
      </c>
      <c r="F909" t="s">
        <v>1190</v>
      </c>
      <c r="G909" t="s">
        <v>395</v>
      </c>
    </row>
    <row r="910" spans="1:7" hidden="1" x14ac:dyDescent="0.4">
      <c r="A910" s="13" t="s">
        <v>3963</v>
      </c>
      <c r="B910" t="s">
        <v>3964</v>
      </c>
      <c r="C910" t="s">
        <v>3965</v>
      </c>
      <c r="D910" t="s">
        <v>2367</v>
      </c>
      <c r="E910" t="s">
        <v>3966</v>
      </c>
      <c r="G910" t="s">
        <v>395</v>
      </c>
    </row>
    <row r="911" spans="1:7" hidden="1" x14ac:dyDescent="0.4">
      <c r="A911" s="13" t="s">
        <v>1626</v>
      </c>
      <c r="B911" t="s">
        <v>1627</v>
      </c>
      <c r="C911" t="s">
        <v>585</v>
      </c>
      <c r="D911" t="s">
        <v>322</v>
      </c>
      <c r="E911" t="s">
        <v>1628</v>
      </c>
      <c r="F911" t="s">
        <v>1434</v>
      </c>
      <c r="G911" t="s">
        <v>395</v>
      </c>
    </row>
    <row r="912" spans="1:7" hidden="1" x14ac:dyDescent="0.4">
      <c r="A912" s="13" t="s">
        <v>3334</v>
      </c>
      <c r="B912" t="s">
        <v>3335</v>
      </c>
      <c r="C912" t="s">
        <v>906</v>
      </c>
      <c r="D912" t="s">
        <v>1358</v>
      </c>
      <c r="E912" t="s">
        <v>3303</v>
      </c>
      <c r="F912" t="s">
        <v>433</v>
      </c>
      <c r="G912" t="s">
        <v>395</v>
      </c>
    </row>
    <row r="913" spans="1:7" hidden="1" x14ac:dyDescent="0.4">
      <c r="A913" s="13" t="s">
        <v>6261</v>
      </c>
      <c r="B913" t="s">
        <v>6262</v>
      </c>
      <c r="C913" t="s">
        <v>296</v>
      </c>
      <c r="D913" t="s">
        <v>6263</v>
      </c>
      <c r="E913" t="s">
        <v>906</v>
      </c>
      <c r="F913" t="s">
        <v>319</v>
      </c>
      <c r="G913" t="s">
        <v>395</v>
      </c>
    </row>
    <row r="914" spans="1:7" hidden="1" x14ac:dyDescent="0.4">
      <c r="A914" s="13" t="s">
        <v>5630</v>
      </c>
      <c r="B914" t="s">
        <v>5631</v>
      </c>
      <c r="G914" t="s">
        <v>395</v>
      </c>
    </row>
    <row r="915" spans="1:7" hidden="1" x14ac:dyDescent="0.4">
      <c r="A915" s="13" t="s">
        <v>6862</v>
      </c>
      <c r="B915" t="s">
        <v>6863</v>
      </c>
      <c r="C915" t="s">
        <v>906</v>
      </c>
      <c r="D915" t="s">
        <v>2353</v>
      </c>
      <c r="E915" t="s">
        <v>4114</v>
      </c>
      <c r="G915" t="s">
        <v>395</v>
      </c>
    </row>
    <row r="916" spans="1:7" hidden="1" x14ac:dyDescent="0.4">
      <c r="A916" s="13" t="s">
        <v>3122</v>
      </c>
      <c r="B916" t="s">
        <v>3123</v>
      </c>
      <c r="C916" t="s">
        <v>906</v>
      </c>
      <c r="D916" t="s">
        <v>2611</v>
      </c>
      <c r="E916" t="s">
        <v>3124</v>
      </c>
      <c r="G916" t="s">
        <v>395</v>
      </c>
    </row>
    <row r="917" spans="1:7" hidden="1" x14ac:dyDescent="0.4">
      <c r="A917" s="13" t="s">
        <v>4258</v>
      </c>
      <c r="B917" t="s">
        <v>4259</v>
      </c>
      <c r="C917" t="s">
        <v>906</v>
      </c>
      <c r="D917" t="s">
        <v>2525</v>
      </c>
      <c r="E917" t="s">
        <v>4260</v>
      </c>
      <c r="F917" t="s">
        <v>516</v>
      </c>
      <c r="G917" t="s">
        <v>395</v>
      </c>
    </row>
    <row r="918" spans="1:7" hidden="1" x14ac:dyDescent="0.4">
      <c r="A918" s="13" t="s">
        <v>5124</v>
      </c>
      <c r="B918" t="s">
        <v>5125</v>
      </c>
      <c r="C918" t="s">
        <v>906</v>
      </c>
      <c r="D918" t="s">
        <v>1492</v>
      </c>
      <c r="E918" t="s">
        <v>1187</v>
      </c>
      <c r="F918" t="s">
        <v>2822</v>
      </c>
      <c r="G918" t="s">
        <v>395</v>
      </c>
    </row>
    <row r="919" spans="1:7" hidden="1" x14ac:dyDescent="0.4">
      <c r="A919" s="13" t="s">
        <v>7574</v>
      </c>
      <c r="B919" t="s">
        <v>7575</v>
      </c>
      <c r="C919" t="s">
        <v>906</v>
      </c>
      <c r="D919" t="s">
        <v>674</v>
      </c>
      <c r="E919" t="s">
        <v>833</v>
      </c>
      <c r="F919" t="s">
        <v>665</v>
      </c>
      <c r="G919" t="s">
        <v>395</v>
      </c>
    </row>
    <row r="920" spans="1:7" hidden="1" x14ac:dyDescent="0.4">
      <c r="A920" s="13" t="s">
        <v>2283</v>
      </c>
      <c r="B920" t="s">
        <v>2284</v>
      </c>
      <c r="C920" t="s">
        <v>906</v>
      </c>
      <c r="D920" t="s">
        <v>2285</v>
      </c>
      <c r="E920" t="s">
        <v>1174</v>
      </c>
      <c r="F920" t="s">
        <v>521</v>
      </c>
      <c r="G920" t="s">
        <v>395</v>
      </c>
    </row>
    <row r="921" spans="1:7" hidden="1" x14ac:dyDescent="0.4">
      <c r="A921" s="13" t="s">
        <v>5694</v>
      </c>
      <c r="B921" t="s">
        <v>5695</v>
      </c>
      <c r="C921" t="s">
        <v>2737</v>
      </c>
      <c r="D921" t="s">
        <v>1171</v>
      </c>
      <c r="E921" t="s">
        <v>792</v>
      </c>
      <c r="F921" t="s">
        <v>3052</v>
      </c>
      <c r="G921" t="s">
        <v>395</v>
      </c>
    </row>
    <row r="922" spans="1:7" hidden="1" x14ac:dyDescent="0.4">
      <c r="A922" s="13" t="s">
        <v>380</v>
      </c>
      <c r="B922" t="s">
        <v>381</v>
      </c>
      <c r="G922" t="s">
        <v>72</v>
      </c>
    </row>
    <row r="923" spans="1:7" hidden="1" x14ac:dyDescent="0.4">
      <c r="A923" s="13" t="s">
        <v>5481</v>
      </c>
      <c r="B923" t="s">
        <v>5482</v>
      </c>
      <c r="C923" t="s">
        <v>5483</v>
      </c>
      <c r="D923" t="s">
        <v>155</v>
      </c>
      <c r="E923" t="s">
        <v>5484</v>
      </c>
      <c r="F923" t="s">
        <v>4989</v>
      </c>
      <c r="G923" t="s">
        <v>395</v>
      </c>
    </row>
    <row r="924" spans="1:7" hidden="1" x14ac:dyDescent="0.4">
      <c r="A924" s="13" t="s">
        <v>7885</v>
      </c>
      <c r="B924" t="s">
        <v>7886</v>
      </c>
      <c r="G924" t="s">
        <v>395</v>
      </c>
    </row>
    <row r="925" spans="1:7" hidden="1" x14ac:dyDescent="0.4">
      <c r="A925" s="13" t="s">
        <v>8654</v>
      </c>
      <c r="B925" t="s">
        <v>8655</v>
      </c>
      <c r="G925" t="s">
        <v>395</v>
      </c>
    </row>
    <row r="926" spans="1:7" hidden="1" x14ac:dyDescent="0.4">
      <c r="A926" s="13" t="s">
        <v>8442</v>
      </c>
      <c r="B926" t="s">
        <v>8443</v>
      </c>
      <c r="G926" t="s">
        <v>395</v>
      </c>
    </row>
    <row r="927" spans="1:7" hidden="1" x14ac:dyDescent="0.4">
      <c r="A927" s="13" t="s">
        <v>8007</v>
      </c>
      <c r="B927" t="s">
        <v>8008</v>
      </c>
      <c r="G927" t="s">
        <v>395</v>
      </c>
    </row>
    <row r="928" spans="1:7" hidden="1" x14ac:dyDescent="0.4">
      <c r="A928" s="13" t="s">
        <v>8015</v>
      </c>
      <c r="B928" t="s">
        <v>8016</v>
      </c>
      <c r="G928" t="s">
        <v>395</v>
      </c>
    </row>
    <row r="929" spans="1:7" hidden="1" x14ac:dyDescent="0.4">
      <c r="A929" s="13" t="s">
        <v>8666</v>
      </c>
      <c r="B929" t="s">
        <v>8667</v>
      </c>
      <c r="G929" t="s">
        <v>395</v>
      </c>
    </row>
    <row r="930" spans="1:7" hidden="1" x14ac:dyDescent="0.4">
      <c r="A930" s="13" t="s">
        <v>3243</v>
      </c>
      <c r="B930" t="s">
        <v>3244</v>
      </c>
      <c r="C930" t="s">
        <v>3245</v>
      </c>
      <c r="E930" t="s">
        <v>285</v>
      </c>
      <c r="F930" t="s">
        <v>896</v>
      </c>
      <c r="G930" t="s">
        <v>395</v>
      </c>
    </row>
    <row r="931" spans="1:7" hidden="1" x14ac:dyDescent="0.4">
      <c r="A931" s="13" t="s">
        <v>6233</v>
      </c>
      <c r="B931" t="s">
        <v>6234</v>
      </c>
      <c r="C931" t="s">
        <v>6235</v>
      </c>
      <c r="E931" t="s">
        <v>860</v>
      </c>
      <c r="F931" t="s">
        <v>125</v>
      </c>
      <c r="G931" t="s">
        <v>395</v>
      </c>
    </row>
    <row r="932" spans="1:7" hidden="1" x14ac:dyDescent="0.4">
      <c r="A932" s="13" t="s">
        <v>858</v>
      </c>
      <c r="B932" t="s">
        <v>859</v>
      </c>
      <c r="C932" t="s">
        <v>860</v>
      </c>
      <c r="D932" t="s">
        <v>861</v>
      </c>
      <c r="E932" t="s">
        <v>862</v>
      </c>
      <c r="G932" t="s">
        <v>395</v>
      </c>
    </row>
    <row r="933" spans="1:7" hidden="1" x14ac:dyDescent="0.4">
      <c r="A933" s="13" t="s">
        <v>3585</v>
      </c>
      <c r="B933" t="s">
        <v>3586</v>
      </c>
      <c r="C933" t="s">
        <v>860</v>
      </c>
      <c r="D933" t="s">
        <v>935</v>
      </c>
      <c r="E933" t="s">
        <v>1967</v>
      </c>
      <c r="G933" t="s">
        <v>395</v>
      </c>
    </row>
    <row r="934" spans="1:7" hidden="1" x14ac:dyDescent="0.4">
      <c r="A934" s="13" t="s">
        <v>7600</v>
      </c>
      <c r="B934" t="s">
        <v>7601</v>
      </c>
      <c r="C934" t="s">
        <v>860</v>
      </c>
      <c r="D934" t="s">
        <v>1669</v>
      </c>
      <c r="E934" t="s">
        <v>833</v>
      </c>
      <c r="F934" t="s">
        <v>1872</v>
      </c>
      <c r="G934" t="s">
        <v>395</v>
      </c>
    </row>
    <row r="935" spans="1:7" hidden="1" x14ac:dyDescent="0.4">
      <c r="A935" s="13" t="s">
        <v>2530</v>
      </c>
      <c r="B935" t="s">
        <v>2531</v>
      </c>
      <c r="C935" t="s">
        <v>322</v>
      </c>
      <c r="D935" t="s">
        <v>2532</v>
      </c>
      <c r="E935" t="s">
        <v>603</v>
      </c>
      <c r="G935" t="s">
        <v>395</v>
      </c>
    </row>
    <row r="936" spans="1:7" hidden="1" x14ac:dyDescent="0.4">
      <c r="A936" s="13" t="s">
        <v>5755</v>
      </c>
      <c r="B936" t="s">
        <v>5756</v>
      </c>
      <c r="C936" t="s">
        <v>322</v>
      </c>
      <c r="D936" t="s">
        <v>806</v>
      </c>
      <c r="E936" t="s">
        <v>5757</v>
      </c>
      <c r="G936" t="s">
        <v>395</v>
      </c>
    </row>
    <row r="937" spans="1:7" hidden="1" x14ac:dyDescent="0.4">
      <c r="A937" s="13" t="s">
        <v>1740</v>
      </c>
      <c r="B937" t="s">
        <v>1741</v>
      </c>
      <c r="C937" t="s">
        <v>1742</v>
      </c>
      <c r="D937" t="s">
        <v>861</v>
      </c>
      <c r="E937" t="s">
        <v>436</v>
      </c>
      <c r="G937" t="s">
        <v>395</v>
      </c>
    </row>
    <row r="938" spans="1:7" hidden="1" x14ac:dyDescent="0.4">
      <c r="A938" s="13" t="s">
        <v>2958</v>
      </c>
      <c r="B938" t="s">
        <v>2959</v>
      </c>
      <c r="C938" t="s">
        <v>2931</v>
      </c>
      <c r="D938" t="s">
        <v>728</v>
      </c>
      <c r="E938" t="s">
        <v>489</v>
      </c>
      <c r="F938" t="s">
        <v>2960</v>
      </c>
      <c r="G938" t="s">
        <v>395</v>
      </c>
    </row>
    <row r="939" spans="1:7" hidden="1" x14ac:dyDescent="0.4">
      <c r="A939" s="13" t="s">
        <v>5880</v>
      </c>
      <c r="B939" t="s">
        <v>5881</v>
      </c>
      <c r="C939" t="s">
        <v>2931</v>
      </c>
      <c r="D939" t="s">
        <v>4658</v>
      </c>
      <c r="E939" t="s">
        <v>1970</v>
      </c>
      <c r="F939" t="s">
        <v>4868</v>
      </c>
      <c r="G939" t="s">
        <v>395</v>
      </c>
    </row>
    <row r="940" spans="1:7" hidden="1" x14ac:dyDescent="0.4">
      <c r="A940" s="13" t="s">
        <v>2929</v>
      </c>
      <c r="B940" t="s">
        <v>2930</v>
      </c>
      <c r="C940" t="s">
        <v>2931</v>
      </c>
      <c r="D940" t="s">
        <v>834</v>
      </c>
      <c r="E940" t="s">
        <v>1405</v>
      </c>
      <c r="F940" t="s">
        <v>2932</v>
      </c>
      <c r="G940" t="s">
        <v>395</v>
      </c>
    </row>
    <row r="941" spans="1:7" hidden="1" x14ac:dyDescent="0.4">
      <c r="A941" s="13" t="s">
        <v>2195</v>
      </c>
      <c r="B941" t="s">
        <v>2196</v>
      </c>
      <c r="C941" t="s">
        <v>2197</v>
      </c>
      <c r="D941" t="s">
        <v>713</v>
      </c>
      <c r="E941" t="s">
        <v>2198</v>
      </c>
      <c r="G941" t="s">
        <v>395</v>
      </c>
    </row>
    <row r="942" spans="1:7" hidden="1" x14ac:dyDescent="0.4">
      <c r="A942" s="13" t="s">
        <v>3594</v>
      </c>
      <c r="B942" t="s">
        <v>3595</v>
      </c>
      <c r="C942" t="s">
        <v>2197</v>
      </c>
      <c r="D942" t="s">
        <v>670</v>
      </c>
      <c r="E942" t="s">
        <v>1342</v>
      </c>
      <c r="G942" t="s">
        <v>395</v>
      </c>
    </row>
    <row r="943" spans="1:7" hidden="1" x14ac:dyDescent="0.4">
      <c r="A943" s="13" t="s">
        <v>8366</v>
      </c>
      <c r="B943" t="s">
        <v>8367</v>
      </c>
      <c r="G943" t="s">
        <v>395</v>
      </c>
    </row>
    <row r="944" spans="1:7" hidden="1" x14ac:dyDescent="0.4">
      <c r="A944" s="13" t="s">
        <v>2372</v>
      </c>
      <c r="B944" t="s">
        <v>2373</v>
      </c>
      <c r="C944" t="s">
        <v>2374</v>
      </c>
      <c r="D944" t="s">
        <v>323</v>
      </c>
      <c r="E944" t="s">
        <v>2375</v>
      </c>
      <c r="G944" t="s">
        <v>395</v>
      </c>
    </row>
    <row r="945" spans="1:7" hidden="1" x14ac:dyDescent="0.4">
      <c r="A945" s="13" t="s">
        <v>3125</v>
      </c>
      <c r="B945" t="s">
        <v>3126</v>
      </c>
      <c r="C945" t="s">
        <v>3127</v>
      </c>
      <c r="D945" t="s">
        <v>3128</v>
      </c>
      <c r="E945" t="s">
        <v>3129</v>
      </c>
      <c r="F945" t="s">
        <v>3130</v>
      </c>
      <c r="G945" t="s">
        <v>395</v>
      </c>
    </row>
    <row r="946" spans="1:7" hidden="1" x14ac:dyDescent="0.4">
      <c r="A946" s="13" t="s">
        <v>4472</v>
      </c>
      <c r="B946" t="s">
        <v>4473</v>
      </c>
      <c r="C946" t="s">
        <v>4474</v>
      </c>
      <c r="D946" t="s">
        <v>416</v>
      </c>
      <c r="E946" t="s">
        <v>369</v>
      </c>
      <c r="G946" t="s">
        <v>395</v>
      </c>
    </row>
    <row r="947" spans="1:7" hidden="1" x14ac:dyDescent="0.4">
      <c r="A947" s="13" t="s">
        <v>3080</v>
      </c>
      <c r="B947" t="s">
        <v>3081</v>
      </c>
      <c r="C947" t="s">
        <v>3082</v>
      </c>
      <c r="D947" t="s">
        <v>3083</v>
      </c>
      <c r="E947" t="s">
        <v>3084</v>
      </c>
      <c r="G947" t="s">
        <v>395</v>
      </c>
    </row>
    <row r="948" spans="1:7" hidden="1" x14ac:dyDescent="0.4">
      <c r="A948" s="13" t="s">
        <v>7891</v>
      </c>
      <c r="B948" t="s">
        <v>7892</v>
      </c>
      <c r="G948" t="s">
        <v>395</v>
      </c>
    </row>
    <row r="949" spans="1:7" hidden="1" x14ac:dyDescent="0.4">
      <c r="A949" s="13" t="s">
        <v>1505</v>
      </c>
      <c r="B949" t="s">
        <v>1506</v>
      </c>
      <c r="C949" t="s">
        <v>1507</v>
      </c>
      <c r="D949" t="s">
        <v>1508</v>
      </c>
      <c r="E949" t="s">
        <v>1467</v>
      </c>
      <c r="G949" t="s">
        <v>395</v>
      </c>
    </row>
    <row r="950" spans="1:7" hidden="1" x14ac:dyDescent="0.4">
      <c r="A950" s="13" t="s">
        <v>8452</v>
      </c>
      <c r="B950" t="s">
        <v>8453</v>
      </c>
      <c r="G950" t="s">
        <v>395</v>
      </c>
    </row>
    <row r="951" spans="1:7" hidden="1" x14ac:dyDescent="0.4">
      <c r="A951" s="13" t="s">
        <v>8688</v>
      </c>
      <c r="B951" t="s">
        <v>8689</v>
      </c>
      <c r="G951" t="s">
        <v>395</v>
      </c>
    </row>
    <row r="952" spans="1:7" hidden="1" x14ac:dyDescent="0.4">
      <c r="A952" s="13" t="s">
        <v>3324</v>
      </c>
      <c r="B952" t="s">
        <v>3325</v>
      </c>
      <c r="C952" t="s">
        <v>773</v>
      </c>
      <c r="D952" t="s">
        <v>216</v>
      </c>
      <c r="E952" t="s">
        <v>3326</v>
      </c>
      <c r="F952" t="s">
        <v>433</v>
      </c>
      <c r="G952" t="s">
        <v>395</v>
      </c>
    </row>
    <row r="953" spans="1:7" hidden="1" x14ac:dyDescent="0.4">
      <c r="A953" s="13" t="s">
        <v>5281</v>
      </c>
      <c r="B953" t="s">
        <v>5282</v>
      </c>
      <c r="C953" t="s">
        <v>773</v>
      </c>
      <c r="D953" t="s">
        <v>3192</v>
      </c>
      <c r="E953" t="s">
        <v>5283</v>
      </c>
      <c r="G953" t="s">
        <v>395</v>
      </c>
    </row>
    <row r="954" spans="1:7" hidden="1" x14ac:dyDescent="0.4">
      <c r="A954" s="13" t="s">
        <v>5002</v>
      </c>
      <c r="B954" t="s">
        <v>5003</v>
      </c>
      <c r="C954" t="s">
        <v>773</v>
      </c>
      <c r="D954" t="s">
        <v>3083</v>
      </c>
      <c r="E954" t="s">
        <v>411</v>
      </c>
      <c r="F954" t="s">
        <v>2185</v>
      </c>
      <c r="G954" t="s">
        <v>395</v>
      </c>
    </row>
    <row r="955" spans="1:7" hidden="1" x14ac:dyDescent="0.4">
      <c r="A955" s="13" t="s">
        <v>1590</v>
      </c>
      <c r="B955" t="s">
        <v>1591</v>
      </c>
      <c r="C955" t="s">
        <v>626</v>
      </c>
      <c r="D955" t="s">
        <v>463</v>
      </c>
      <c r="E955" t="s">
        <v>1592</v>
      </c>
      <c r="G955" t="s">
        <v>395</v>
      </c>
    </row>
    <row r="956" spans="1:7" hidden="1" x14ac:dyDescent="0.4">
      <c r="A956" s="13" t="s">
        <v>5457</v>
      </c>
      <c r="B956" t="s">
        <v>5458</v>
      </c>
      <c r="C956" t="s">
        <v>870</v>
      </c>
      <c r="D956" t="s">
        <v>375</v>
      </c>
      <c r="E956" t="s">
        <v>833</v>
      </c>
      <c r="F956" t="s">
        <v>1796</v>
      </c>
      <c r="G956" t="s">
        <v>395</v>
      </c>
    </row>
    <row r="957" spans="1:7" hidden="1" x14ac:dyDescent="0.4">
      <c r="A957" s="13" t="s">
        <v>7237</v>
      </c>
      <c r="B957" t="s">
        <v>7238</v>
      </c>
      <c r="C957" t="s">
        <v>7239</v>
      </c>
      <c r="D957" t="s">
        <v>4980</v>
      </c>
      <c r="E957" t="s">
        <v>870</v>
      </c>
      <c r="F957" t="s">
        <v>1217</v>
      </c>
      <c r="G957" t="s">
        <v>395</v>
      </c>
    </row>
    <row r="958" spans="1:7" hidden="1" x14ac:dyDescent="0.4">
      <c r="A958" s="13" t="s">
        <v>868</v>
      </c>
      <c r="B958" t="s">
        <v>869</v>
      </c>
      <c r="C958" t="s">
        <v>870</v>
      </c>
      <c r="D958" t="s">
        <v>437</v>
      </c>
      <c r="E958" t="s">
        <v>625</v>
      </c>
      <c r="G958" t="s">
        <v>395</v>
      </c>
    </row>
    <row r="959" spans="1:7" hidden="1" x14ac:dyDescent="0.4">
      <c r="A959" s="13" t="s">
        <v>1496</v>
      </c>
      <c r="B959" t="s">
        <v>1497</v>
      </c>
      <c r="C959" t="s">
        <v>870</v>
      </c>
      <c r="D959" t="s">
        <v>536</v>
      </c>
      <c r="E959" t="s">
        <v>802</v>
      </c>
      <c r="G959" t="s">
        <v>395</v>
      </c>
    </row>
    <row r="960" spans="1:7" hidden="1" x14ac:dyDescent="0.4">
      <c r="A960" s="13" t="s">
        <v>1468</v>
      </c>
      <c r="B960" t="s">
        <v>1469</v>
      </c>
      <c r="C960" t="s">
        <v>870</v>
      </c>
      <c r="D960" t="s">
        <v>1470</v>
      </c>
      <c r="E960" t="s">
        <v>1471</v>
      </c>
      <c r="G960" t="s">
        <v>395</v>
      </c>
    </row>
    <row r="961" spans="1:7" hidden="1" x14ac:dyDescent="0.4">
      <c r="A961" s="13" t="s">
        <v>1465</v>
      </c>
      <c r="B961" t="s">
        <v>1466</v>
      </c>
      <c r="C961" t="s">
        <v>870</v>
      </c>
      <c r="D961" t="s">
        <v>1467</v>
      </c>
      <c r="E961" t="s">
        <v>80</v>
      </c>
      <c r="F961" t="s">
        <v>833</v>
      </c>
      <c r="G961" t="s">
        <v>395</v>
      </c>
    </row>
    <row r="962" spans="1:7" hidden="1" x14ac:dyDescent="0.4">
      <c r="A962" s="13" t="s">
        <v>1756</v>
      </c>
      <c r="B962" t="s">
        <v>1757</v>
      </c>
      <c r="C962" t="s">
        <v>1758</v>
      </c>
      <c r="D962" t="s">
        <v>1759</v>
      </c>
      <c r="E962" t="s">
        <v>1760</v>
      </c>
      <c r="G962" t="s">
        <v>395</v>
      </c>
    </row>
    <row r="963" spans="1:7" hidden="1" x14ac:dyDescent="0.4">
      <c r="A963" s="13" t="s">
        <v>2613</v>
      </c>
      <c r="B963" t="s">
        <v>2614</v>
      </c>
      <c r="C963" t="s">
        <v>487</v>
      </c>
      <c r="D963" t="s">
        <v>2615</v>
      </c>
      <c r="E963" t="s">
        <v>2616</v>
      </c>
      <c r="F963" t="s">
        <v>2617</v>
      </c>
      <c r="G963" t="s">
        <v>395</v>
      </c>
    </row>
    <row r="964" spans="1:7" hidden="1" x14ac:dyDescent="0.4">
      <c r="A964" s="13" t="s">
        <v>5811</v>
      </c>
      <c r="B964" t="s">
        <v>5812</v>
      </c>
      <c r="C964" t="s">
        <v>487</v>
      </c>
      <c r="D964" t="s">
        <v>1307</v>
      </c>
      <c r="E964" t="s">
        <v>3827</v>
      </c>
      <c r="G964" t="s">
        <v>395</v>
      </c>
    </row>
    <row r="965" spans="1:7" hidden="1" x14ac:dyDescent="0.4">
      <c r="A965" s="13" t="s">
        <v>3774</v>
      </c>
      <c r="B965" t="s">
        <v>3775</v>
      </c>
      <c r="C965" t="s">
        <v>2067</v>
      </c>
      <c r="D965" t="s">
        <v>3776</v>
      </c>
      <c r="E965" t="s">
        <v>487</v>
      </c>
      <c r="F965" t="s">
        <v>3777</v>
      </c>
      <c r="G965" t="s">
        <v>395</v>
      </c>
    </row>
    <row r="966" spans="1:7" hidden="1" x14ac:dyDescent="0.4">
      <c r="A966" s="13" t="s">
        <v>5614</v>
      </c>
      <c r="B966" t="s">
        <v>5615</v>
      </c>
      <c r="C966" t="s">
        <v>3041</v>
      </c>
      <c r="E966" t="s">
        <v>487</v>
      </c>
      <c r="F966" t="s">
        <v>967</v>
      </c>
      <c r="G966" t="s">
        <v>395</v>
      </c>
    </row>
    <row r="967" spans="1:7" hidden="1" x14ac:dyDescent="0.4">
      <c r="A967" s="13" t="s">
        <v>4090</v>
      </c>
      <c r="B967" t="s">
        <v>4091</v>
      </c>
      <c r="C967" t="s">
        <v>487</v>
      </c>
      <c r="D967" t="s">
        <v>786</v>
      </c>
      <c r="E967" t="s">
        <v>4092</v>
      </c>
      <c r="G967" t="s">
        <v>395</v>
      </c>
    </row>
    <row r="968" spans="1:7" hidden="1" x14ac:dyDescent="0.4">
      <c r="A968" s="13" t="s">
        <v>4616</v>
      </c>
      <c r="B968" t="s">
        <v>4617</v>
      </c>
      <c r="C968" t="s">
        <v>4618</v>
      </c>
      <c r="E968" t="s">
        <v>487</v>
      </c>
      <c r="F968" t="s">
        <v>786</v>
      </c>
      <c r="G968" t="s">
        <v>395</v>
      </c>
    </row>
    <row r="969" spans="1:7" hidden="1" x14ac:dyDescent="0.4">
      <c r="A969" s="13" t="s">
        <v>3478</v>
      </c>
      <c r="B969" t="s">
        <v>3479</v>
      </c>
      <c r="C969" t="s">
        <v>487</v>
      </c>
      <c r="D969" t="s">
        <v>2020</v>
      </c>
      <c r="E969" t="s">
        <v>2876</v>
      </c>
      <c r="G969" t="s">
        <v>395</v>
      </c>
    </row>
    <row r="970" spans="1:7" hidden="1" x14ac:dyDescent="0.4">
      <c r="A970" s="13" t="s">
        <v>3902</v>
      </c>
      <c r="B970" t="s">
        <v>3903</v>
      </c>
      <c r="C970" t="s">
        <v>487</v>
      </c>
      <c r="D970" t="s">
        <v>190</v>
      </c>
      <c r="E970" t="s">
        <v>3904</v>
      </c>
      <c r="G970" t="s">
        <v>395</v>
      </c>
    </row>
    <row r="971" spans="1:7" hidden="1" x14ac:dyDescent="0.4">
      <c r="A971" s="13" t="s">
        <v>2060</v>
      </c>
      <c r="B971" t="s">
        <v>2061</v>
      </c>
      <c r="C971" t="s">
        <v>487</v>
      </c>
      <c r="D971" t="s">
        <v>536</v>
      </c>
      <c r="E971" t="s">
        <v>357</v>
      </c>
      <c r="F971" t="s">
        <v>649</v>
      </c>
      <c r="G971" t="s">
        <v>395</v>
      </c>
    </row>
    <row r="972" spans="1:7" hidden="1" x14ac:dyDescent="0.4">
      <c r="A972" s="13" t="s">
        <v>5511</v>
      </c>
      <c r="B972" t="s">
        <v>5512</v>
      </c>
      <c r="C972" t="s">
        <v>487</v>
      </c>
      <c r="D972" t="s">
        <v>76</v>
      </c>
      <c r="E972" t="s">
        <v>4114</v>
      </c>
      <c r="G972" t="s">
        <v>395</v>
      </c>
    </row>
    <row r="973" spans="1:7" hidden="1" x14ac:dyDescent="0.4">
      <c r="A973" s="13" t="s">
        <v>5642</v>
      </c>
      <c r="B973" t="s">
        <v>5643</v>
      </c>
      <c r="C973" t="s">
        <v>487</v>
      </c>
      <c r="D973" t="s">
        <v>136</v>
      </c>
      <c r="E973" t="s">
        <v>1902</v>
      </c>
      <c r="G973" t="s">
        <v>395</v>
      </c>
    </row>
    <row r="974" spans="1:7" hidden="1" x14ac:dyDescent="0.4">
      <c r="A974" s="13" t="s">
        <v>485</v>
      </c>
      <c r="B974" t="s">
        <v>486</v>
      </c>
      <c r="C974" t="s">
        <v>487</v>
      </c>
      <c r="D974" t="s">
        <v>488</v>
      </c>
      <c r="E974" t="s">
        <v>489</v>
      </c>
      <c r="G974" t="s">
        <v>395</v>
      </c>
    </row>
    <row r="975" spans="1:7" hidden="1" x14ac:dyDescent="0.4">
      <c r="A975" s="13" t="s">
        <v>119</v>
      </c>
      <c r="B975" t="s">
        <v>120</v>
      </c>
      <c r="G975" t="s">
        <v>72</v>
      </c>
    </row>
    <row r="976" spans="1:7" hidden="1" x14ac:dyDescent="0.4">
      <c r="A976" s="13" t="s">
        <v>3625</v>
      </c>
      <c r="B976" t="s">
        <v>3626</v>
      </c>
      <c r="C976" t="s">
        <v>487</v>
      </c>
      <c r="D976" t="s">
        <v>3627</v>
      </c>
      <c r="E976" t="s">
        <v>80</v>
      </c>
      <c r="F976" t="s">
        <v>3628</v>
      </c>
      <c r="G976" t="s">
        <v>395</v>
      </c>
    </row>
    <row r="977" spans="1:7" hidden="1" x14ac:dyDescent="0.4">
      <c r="A977" s="13" t="s">
        <v>2328</v>
      </c>
      <c r="B977" t="s">
        <v>2329</v>
      </c>
      <c r="C977" t="s">
        <v>487</v>
      </c>
      <c r="D977" t="s">
        <v>876</v>
      </c>
      <c r="E977" t="s">
        <v>2330</v>
      </c>
      <c r="G977" t="s">
        <v>395</v>
      </c>
    </row>
    <row r="978" spans="1:7" hidden="1" x14ac:dyDescent="0.4">
      <c r="A978" s="13" t="s">
        <v>2741</v>
      </c>
      <c r="B978" t="s">
        <v>2742</v>
      </c>
      <c r="C978" t="s">
        <v>487</v>
      </c>
      <c r="D978" t="s">
        <v>2743</v>
      </c>
      <c r="E978" t="s">
        <v>465</v>
      </c>
      <c r="F978" t="s">
        <v>637</v>
      </c>
      <c r="G978" t="s">
        <v>395</v>
      </c>
    </row>
    <row r="979" spans="1:7" hidden="1" x14ac:dyDescent="0.4">
      <c r="A979" s="13" t="s">
        <v>6597</v>
      </c>
      <c r="B979" t="s">
        <v>6598</v>
      </c>
      <c r="C979" t="s">
        <v>957</v>
      </c>
      <c r="D979" t="s">
        <v>5134</v>
      </c>
      <c r="E979" t="s">
        <v>487</v>
      </c>
      <c r="F979" t="s">
        <v>973</v>
      </c>
      <c r="G979" t="s">
        <v>395</v>
      </c>
    </row>
    <row r="980" spans="1:7" hidden="1" x14ac:dyDescent="0.4">
      <c r="A980" s="13" t="s">
        <v>4438</v>
      </c>
      <c r="B980" t="s">
        <v>4439</v>
      </c>
      <c r="C980" t="s">
        <v>487</v>
      </c>
      <c r="D980" t="s">
        <v>973</v>
      </c>
      <c r="E980" t="s">
        <v>1675</v>
      </c>
      <c r="G980" t="s">
        <v>395</v>
      </c>
    </row>
    <row r="981" spans="1:7" hidden="1" x14ac:dyDescent="0.4">
      <c r="A981" s="13" t="s">
        <v>4824</v>
      </c>
      <c r="B981" t="s">
        <v>4825</v>
      </c>
      <c r="C981" t="s">
        <v>487</v>
      </c>
      <c r="D981" t="s">
        <v>909</v>
      </c>
      <c r="E981" t="s">
        <v>4826</v>
      </c>
      <c r="G981" t="s">
        <v>395</v>
      </c>
    </row>
    <row r="982" spans="1:7" hidden="1" x14ac:dyDescent="0.4">
      <c r="A982" s="13" t="s">
        <v>8712</v>
      </c>
      <c r="B982" t="s">
        <v>8713</v>
      </c>
      <c r="G982" t="s">
        <v>395</v>
      </c>
    </row>
    <row r="983" spans="1:7" hidden="1" x14ac:dyDescent="0.4">
      <c r="A983" s="13" t="s">
        <v>7927</v>
      </c>
      <c r="B983" t="s">
        <v>7928</v>
      </c>
      <c r="G983" t="s">
        <v>395</v>
      </c>
    </row>
    <row r="984" spans="1:7" hidden="1" x14ac:dyDescent="0.4">
      <c r="A984" s="13" t="s">
        <v>8438</v>
      </c>
      <c r="B984" t="s">
        <v>8439</v>
      </c>
      <c r="G984" t="s">
        <v>395</v>
      </c>
    </row>
    <row r="985" spans="1:7" hidden="1" x14ac:dyDescent="0.4">
      <c r="A985" s="13" t="s">
        <v>8748</v>
      </c>
      <c r="B985" t="s">
        <v>8749</v>
      </c>
      <c r="G985" t="s">
        <v>395</v>
      </c>
    </row>
    <row r="986" spans="1:7" hidden="1" x14ac:dyDescent="0.4">
      <c r="A986" s="13" t="s">
        <v>8333</v>
      </c>
      <c r="B986" t="s">
        <v>8334</v>
      </c>
      <c r="G986" t="s">
        <v>395</v>
      </c>
    </row>
    <row r="987" spans="1:7" hidden="1" x14ac:dyDescent="0.4">
      <c r="A987" s="13" t="s">
        <v>7761</v>
      </c>
      <c r="B987" t="s">
        <v>7762</v>
      </c>
      <c r="G987" t="s">
        <v>395</v>
      </c>
    </row>
    <row r="988" spans="1:7" hidden="1" x14ac:dyDescent="0.4">
      <c r="A988" s="13" t="s">
        <v>7889</v>
      </c>
      <c r="B988" t="s">
        <v>7890</v>
      </c>
      <c r="G988" t="s">
        <v>395</v>
      </c>
    </row>
    <row r="989" spans="1:7" hidden="1" x14ac:dyDescent="0.4">
      <c r="A989" s="13" t="s">
        <v>8115</v>
      </c>
      <c r="B989" t="s">
        <v>8116</v>
      </c>
      <c r="G989" t="s">
        <v>395</v>
      </c>
    </row>
    <row r="990" spans="1:7" hidden="1" x14ac:dyDescent="0.4">
      <c r="A990" s="13" t="s">
        <v>7935</v>
      </c>
      <c r="B990" t="s">
        <v>7936</v>
      </c>
      <c r="G990" t="s">
        <v>395</v>
      </c>
    </row>
    <row r="991" spans="1:7" hidden="1" x14ac:dyDescent="0.4">
      <c r="A991" s="13" t="s">
        <v>8520</v>
      </c>
      <c r="B991" t="s">
        <v>8521</v>
      </c>
      <c r="G991" t="s">
        <v>395</v>
      </c>
    </row>
    <row r="992" spans="1:7" hidden="1" x14ac:dyDescent="0.4">
      <c r="A992" s="13" t="s">
        <v>8494</v>
      </c>
      <c r="B992" t="s">
        <v>8495</v>
      </c>
      <c r="G992" t="s">
        <v>395</v>
      </c>
    </row>
    <row r="993" spans="1:7" hidden="1" x14ac:dyDescent="0.4">
      <c r="A993" s="13" t="s">
        <v>8600</v>
      </c>
      <c r="B993" t="s">
        <v>8601</v>
      </c>
      <c r="G993" t="s">
        <v>395</v>
      </c>
    </row>
    <row r="994" spans="1:7" hidden="1" x14ac:dyDescent="0.4">
      <c r="A994" s="13" t="s">
        <v>8357</v>
      </c>
      <c r="B994" t="s">
        <v>8358</v>
      </c>
      <c r="G994" t="s">
        <v>395</v>
      </c>
    </row>
    <row r="995" spans="1:7" hidden="1" x14ac:dyDescent="0.4">
      <c r="A995" s="13" t="s">
        <v>8359</v>
      </c>
      <c r="B995" t="s">
        <v>8358</v>
      </c>
      <c r="G995" t="s">
        <v>395</v>
      </c>
    </row>
    <row r="996" spans="1:7" hidden="1" x14ac:dyDescent="0.4">
      <c r="A996" s="13" t="s">
        <v>6691</v>
      </c>
      <c r="B996" t="s">
        <v>6692</v>
      </c>
      <c r="C996" t="s">
        <v>1559</v>
      </c>
      <c r="D996" t="s">
        <v>1166</v>
      </c>
      <c r="E996" t="s">
        <v>6693</v>
      </c>
      <c r="F996" t="s">
        <v>6694</v>
      </c>
      <c r="G996" t="s">
        <v>395</v>
      </c>
    </row>
    <row r="997" spans="1:7" hidden="1" x14ac:dyDescent="0.4">
      <c r="A997" s="13" t="s">
        <v>4859</v>
      </c>
      <c r="B997" t="s">
        <v>4860</v>
      </c>
      <c r="C997" t="s">
        <v>3105</v>
      </c>
      <c r="D997" t="s">
        <v>4861</v>
      </c>
      <c r="E997" t="s">
        <v>4862</v>
      </c>
      <c r="G997" t="s">
        <v>395</v>
      </c>
    </row>
    <row r="998" spans="1:7" hidden="1" x14ac:dyDescent="0.4">
      <c r="A998" s="13" t="s">
        <v>3396</v>
      </c>
      <c r="B998" t="s">
        <v>3397</v>
      </c>
      <c r="C998" t="s">
        <v>3022</v>
      </c>
      <c r="D998" t="s">
        <v>1692</v>
      </c>
      <c r="E998" t="s">
        <v>3398</v>
      </c>
      <c r="F998" t="s">
        <v>81</v>
      </c>
      <c r="G998" t="s">
        <v>395</v>
      </c>
    </row>
    <row r="999" spans="1:7" hidden="1" x14ac:dyDescent="0.4">
      <c r="A999" s="13" t="s">
        <v>3020</v>
      </c>
      <c r="B999" t="s">
        <v>3021</v>
      </c>
      <c r="C999" t="s">
        <v>3022</v>
      </c>
      <c r="D999" t="s">
        <v>1803</v>
      </c>
      <c r="E999" t="s">
        <v>2214</v>
      </c>
      <c r="G999" t="s">
        <v>395</v>
      </c>
    </row>
    <row r="1000" spans="1:7" hidden="1" x14ac:dyDescent="0.4">
      <c r="A1000" s="13" t="s">
        <v>4363</v>
      </c>
      <c r="B1000" t="s">
        <v>4364</v>
      </c>
      <c r="C1000" t="s">
        <v>4365</v>
      </c>
      <c r="D1000" t="s">
        <v>4322</v>
      </c>
      <c r="E1000" t="s">
        <v>992</v>
      </c>
      <c r="G1000" t="s">
        <v>395</v>
      </c>
    </row>
    <row r="1001" spans="1:7" hidden="1" x14ac:dyDescent="0.4">
      <c r="A1001" s="13" t="s">
        <v>3817</v>
      </c>
      <c r="B1001" t="s">
        <v>3818</v>
      </c>
      <c r="C1001" t="s">
        <v>487</v>
      </c>
      <c r="D1001" t="s">
        <v>3819</v>
      </c>
      <c r="E1001" t="s">
        <v>1086</v>
      </c>
      <c r="F1001" t="s">
        <v>3820</v>
      </c>
      <c r="G1001" t="s">
        <v>395</v>
      </c>
    </row>
    <row r="1002" spans="1:7" hidden="1" x14ac:dyDescent="0.4">
      <c r="A1002" s="13" t="s">
        <v>6601</v>
      </c>
      <c r="B1002" t="s">
        <v>6602</v>
      </c>
      <c r="C1002" t="s">
        <v>1086</v>
      </c>
      <c r="D1002" t="s">
        <v>6603</v>
      </c>
      <c r="E1002" t="s">
        <v>3477</v>
      </c>
      <c r="F1002" t="s">
        <v>2108</v>
      </c>
      <c r="G1002" t="s">
        <v>395</v>
      </c>
    </row>
    <row r="1003" spans="1:7" hidden="1" x14ac:dyDescent="0.4">
      <c r="A1003" s="13" t="s">
        <v>6505</v>
      </c>
      <c r="B1003" t="s">
        <v>6506</v>
      </c>
      <c r="C1003" t="s">
        <v>1086</v>
      </c>
      <c r="D1003" t="s">
        <v>6507</v>
      </c>
      <c r="E1003" t="s">
        <v>1437</v>
      </c>
      <c r="F1003" t="s">
        <v>2429</v>
      </c>
      <c r="G1003" t="s">
        <v>395</v>
      </c>
    </row>
    <row r="1004" spans="1:7" hidden="1" x14ac:dyDescent="0.4">
      <c r="A1004" s="13" t="s">
        <v>2236</v>
      </c>
      <c r="B1004" t="s">
        <v>2237</v>
      </c>
      <c r="C1004" t="s">
        <v>536</v>
      </c>
      <c r="D1004" t="s">
        <v>2238</v>
      </c>
      <c r="E1004" t="s">
        <v>833</v>
      </c>
      <c r="F1004" t="s">
        <v>322</v>
      </c>
      <c r="G1004" t="s">
        <v>395</v>
      </c>
    </row>
    <row r="1005" spans="1:7" hidden="1" x14ac:dyDescent="0.4">
      <c r="A1005" s="13" t="s">
        <v>7270</v>
      </c>
      <c r="B1005" t="s">
        <v>7271</v>
      </c>
      <c r="C1005" t="s">
        <v>536</v>
      </c>
      <c r="D1005" t="s">
        <v>319</v>
      </c>
      <c r="E1005" t="s">
        <v>6907</v>
      </c>
      <c r="F1005" t="s">
        <v>7272</v>
      </c>
      <c r="G1005" t="s">
        <v>395</v>
      </c>
    </row>
    <row r="1006" spans="1:7" hidden="1" x14ac:dyDescent="0.4">
      <c r="A1006" s="13" t="s">
        <v>1621</v>
      </c>
      <c r="B1006" t="s">
        <v>1622</v>
      </c>
      <c r="C1006" t="s">
        <v>536</v>
      </c>
      <c r="D1006" t="s">
        <v>1623</v>
      </c>
      <c r="E1006" t="s">
        <v>1303</v>
      </c>
      <c r="G1006" t="s">
        <v>395</v>
      </c>
    </row>
    <row r="1007" spans="1:7" hidden="1" x14ac:dyDescent="0.4">
      <c r="A1007" s="13" t="s">
        <v>4132</v>
      </c>
      <c r="B1007" t="s">
        <v>4133</v>
      </c>
      <c r="C1007" t="s">
        <v>536</v>
      </c>
      <c r="D1007" t="s">
        <v>1623</v>
      </c>
      <c r="E1007" t="s">
        <v>4125</v>
      </c>
      <c r="G1007" t="s">
        <v>395</v>
      </c>
    </row>
    <row r="1008" spans="1:7" hidden="1" x14ac:dyDescent="0.4">
      <c r="A1008" s="13" t="s">
        <v>997</v>
      </c>
      <c r="B1008" t="s">
        <v>998</v>
      </c>
      <c r="C1008" t="s">
        <v>999</v>
      </c>
      <c r="E1008" t="s">
        <v>536</v>
      </c>
      <c r="F1008" t="s">
        <v>519</v>
      </c>
      <c r="G1008" t="s">
        <v>395</v>
      </c>
    </row>
    <row r="1009" spans="1:7" hidden="1" x14ac:dyDescent="0.4">
      <c r="A1009" s="13" t="s">
        <v>7313</v>
      </c>
      <c r="B1009" t="s">
        <v>7314</v>
      </c>
      <c r="G1009" t="s">
        <v>395</v>
      </c>
    </row>
    <row r="1010" spans="1:7" hidden="1" x14ac:dyDescent="0.4">
      <c r="A1010" s="13" t="s">
        <v>4192</v>
      </c>
      <c r="B1010" t="s">
        <v>4193</v>
      </c>
      <c r="C1010" t="s">
        <v>536</v>
      </c>
      <c r="D1010" t="s">
        <v>728</v>
      </c>
      <c r="E1010" t="s">
        <v>924</v>
      </c>
      <c r="G1010" t="s">
        <v>395</v>
      </c>
    </row>
    <row r="1011" spans="1:7" hidden="1" x14ac:dyDescent="0.4">
      <c r="A1011" s="13" t="s">
        <v>5808</v>
      </c>
      <c r="B1011" t="s">
        <v>5809</v>
      </c>
      <c r="C1011" t="s">
        <v>536</v>
      </c>
      <c r="D1011" t="s">
        <v>488</v>
      </c>
      <c r="E1011" t="s">
        <v>5810</v>
      </c>
      <c r="G1011" t="s">
        <v>395</v>
      </c>
    </row>
    <row r="1012" spans="1:7" hidden="1" x14ac:dyDescent="0.4">
      <c r="A1012" s="13" t="s">
        <v>1431</v>
      </c>
      <c r="B1012" t="s">
        <v>1432</v>
      </c>
      <c r="C1012" t="s">
        <v>1433</v>
      </c>
      <c r="E1012" t="s">
        <v>536</v>
      </c>
      <c r="F1012" t="s">
        <v>1434</v>
      </c>
      <c r="G1012" t="s">
        <v>395</v>
      </c>
    </row>
    <row r="1013" spans="1:7" hidden="1" x14ac:dyDescent="0.4">
      <c r="A1013" s="13" t="s">
        <v>7248</v>
      </c>
      <c r="B1013" t="s">
        <v>7249</v>
      </c>
      <c r="C1013" t="s">
        <v>7250</v>
      </c>
      <c r="D1013" t="s">
        <v>7251</v>
      </c>
      <c r="E1013" t="s">
        <v>536</v>
      </c>
      <c r="F1013" t="s">
        <v>984</v>
      </c>
      <c r="G1013" t="s">
        <v>395</v>
      </c>
    </row>
    <row r="1014" spans="1:7" hidden="1" x14ac:dyDescent="0.4">
      <c r="A1014" s="13" t="s">
        <v>6182</v>
      </c>
      <c r="B1014" t="s">
        <v>6183</v>
      </c>
      <c r="C1014" t="s">
        <v>6184</v>
      </c>
      <c r="E1014" t="s">
        <v>536</v>
      </c>
      <c r="F1014" t="s">
        <v>393</v>
      </c>
      <c r="G1014" t="s">
        <v>395</v>
      </c>
    </row>
    <row r="1015" spans="1:7" hidden="1" x14ac:dyDescent="0.4">
      <c r="A1015" s="13" t="s">
        <v>1502</v>
      </c>
      <c r="B1015" t="s">
        <v>1503</v>
      </c>
      <c r="C1015" t="s">
        <v>536</v>
      </c>
      <c r="D1015" t="s">
        <v>973</v>
      </c>
      <c r="E1015" t="s">
        <v>1504</v>
      </c>
      <c r="G1015" t="s">
        <v>395</v>
      </c>
    </row>
    <row r="1016" spans="1:7" hidden="1" x14ac:dyDescent="0.4">
      <c r="A1016" s="13" t="s">
        <v>550</v>
      </c>
      <c r="B1016" t="s">
        <v>551</v>
      </c>
      <c r="C1016" t="s">
        <v>536</v>
      </c>
      <c r="D1016" t="s">
        <v>262</v>
      </c>
      <c r="E1016" t="s">
        <v>80</v>
      </c>
      <c r="G1016" t="s">
        <v>395</v>
      </c>
    </row>
    <row r="1017" spans="1:7" hidden="1" x14ac:dyDescent="0.4">
      <c r="A1017" s="13" t="s">
        <v>1150</v>
      </c>
      <c r="B1017" t="s">
        <v>1151</v>
      </c>
      <c r="C1017" t="s">
        <v>536</v>
      </c>
      <c r="D1017" t="s">
        <v>131</v>
      </c>
      <c r="E1017" t="s">
        <v>511</v>
      </c>
      <c r="G1017" t="s">
        <v>395</v>
      </c>
    </row>
    <row r="1018" spans="1:7" hidden="1" x14ac:dyDescent="0.4">
      <c r="A1018" s="13" t="s">
        <v>4120</v>
      </c>
      <c r="B1018" t="s">
        <v>4121</v>
      </c>
      <c r="C1018" t="s">
        <v>4122</v>
      </c>
      <c r="E1018" t="s">
        <v>536</v>
      </c>
      <c r="F1018" t="s">
        <v>862</v>
      </c>
      <c r="G1018" t="s">
        <v>395</v>
      </c>
    </row>
    <row r="1019" spans="1:7" hidden="1" x14ac:dyDescent="0.4">
      <c r="A1019" s="13" t="s">
        <v>6664</v>
      </c>
      <c r="B1019" t="s">
        <v>6665</v>
      </c>
      <c r="C1019" t="s">
        <v>541</v>
      </c>
      <c r="D1019" t="s">
        <v>1255</v>
      </c>
      <c r="E1019" t="s">
        <v>6666</v>
      </c>
      <c r="G1019" t="s">
        <v>395</v>
      </c>
    </row>
    <row r="1020" spans="1:7" hidden="1" x14ac:dyDescent="0.4">
      <c r="A1020" s="13" t="s">
        <v>4366</v>
      </c>
      <c r="B1020" t="s">
        <v>4367</v>
      </c>
      <c r="C1020" t="s">
        <v>4322</v>
      </c>
      <c r="D1020" t="s">
        <v>992</v>
      </c>
      <c r="E1020" t="s">
        <v>4368</v>
      </c>
      <c r="G1020" t="s">
        <v>395</v>
      </c>
    </row>
    <row r="1021" spans="1:7" hidden="1" x14ac:dyDescent="0.4">
      <c r="A1021" s="13" t="s">
        <v>2758</v>
      </c>
      <c r="B1021" t="s">
        <v>2759</v>
      </c>
      <c r="C1021" t="s">
        <v>2760</v>
      </c>
      <c r="D1021" t="s">
        <v>2761</v>
      </c>
      <c r="E1021" t="s">
        <v>2762</v>
      </c>
      <c r="F1021" t="s">
        <v>2763</v>
      </c>
      <c r="G1021" t="s">
        <v>395</v>
      </c>
    </row>
    <row r="1022" spans="1:7" hidden="1" x14ac:dyDescent="0.4">
      <c r="A1022" s="13" t="s">
        <v>434</v>
      </c>
      <c r="B1022" t="s">
        <v>435</v>
      </c>
      <c r="C1022" t="s">
        <v>436</v>
      </c>
      <c r="D1022" t="s">
        <v>437</v>
      </c>
      <c r="E1022" t="s">
        <v>438</v>
      </c>
      <c r="G1022" t="s">
        <v>395</v>
      </c>
    </row>
    <row r="1023" spans="1:7" hidden="1" x14ac:dyDescent="0.4">
      <c r="A1023" s="13" t="s">
        <v>3633</v>
      </c>
      <c r="B1023" t="s">
        <v>3634</v>
      </c>
      <c r="C1023" t="s">
        <v>436</v>
      </c>
      <c r="D1023" t="s">
        <v>393</v>
      </c>
      <c r="E1023" t="s">
        <v>393</v>
      </c>
      <c r="G1023" t="s">
        <v>395</v>
      </c>
    </row>
    <row r="1024" spans="1:7" hidden="1" x14ac:dyDescent="0.4">
      <c r="A1024" s="13" t="s">
        <v>627</v>
      </c>
      <c r="B1024" t="s">
        <v>628</v>
      </c>
      <c r="C1024" t="s">
        <v>629</v>
      </c>
      <c r="D1024" t="s">
        <v>630</v>
      </c>
      <c r="E1024" t="s">
        <v>631</v>
      </c>
      <c r="F1024" t="s">
        <v>632</v>
      </c>
      <c r="G1024" t="s">
        <v>395</v>
      </c>
    </row>
    <row r="1025" spans="1:7" hidden="1" x14ac:dyDescent="0.4">
      <c r="A1025" s="13" t="s">
        <v>970</v>
      </c>
      <c r="B1025" t="s">
        <v>971</v>
      </c>
      <c r="C1025" t="s">
        <v>972</v>
      </c>
      <c r="D1025" t="s">
        <v>973</v>
      </c>
      <c r="E1025" t="s">
        <v>974</v>
      </c>
      <c r="G1025" t="s">
        <v>395</v>
      </c>
    </row>
    <row r="1026" spans="1:7" hidden="1" x14ac:dyDescent="0.4">
      <c r="A1026" s="13" t="s">
        <v>8472</v>
      </c>
      <c r="B1026" t="s">
        <v>8473</v>
      </c>
      <c r="G1026" t="s">
        <v>395</v>
      </c>
    </row>
    <row r="1027" spans="1:7" hidden="1" x14ac:dyDescent="0.4">
      <c r="A1027" s="13" t="s">
        <v>8145</v>
      </c>
      <c r="B1027" t="s">
        <v>8146</v>
      </c>
      <c r="G1027" t="s">
        <v>395</v>
      </c>
    </row>
    <row r="1028" spans="1:7" hidden="1" x14ac:dyDescent="0.4">
      <c r="A1028" s="13" t="s">
        <v>8253</v>
      </c>
      <c r="B1028" t="s">
        <v>8254</v>
      </c>
      <c r="G1028" t="s">
        <v>395</v>
      </c>
    </row>
    <row r="1029" spans="1:7" hidden="1" x14ac:dyDescent="0.4">
      <c r="A1029" s="13" t="s">
        <v>2172</v>
      </c>
      <c r="B1029" t="s">
        <v>2173</v>
      </c>
      <c r="C1029" t="s">
        <v>2174</v>
      </c>
      <c r="D1029" t="s">
        <v>282</v>
      </c>
      <c r="E1029" t="s">
        <v>155</v>
      </c>
      <c r="G1029" t="s">
        <v>395</v>
      </c>
    </row>
    <row r="1030" spans="1:7" hidden="1" x14ac:dyDescent="0.4">
      <c r="A1030" s="13" t="s">
        <v>8219</v>
      </c>
      <c r="B1030" t="s">
        <v>8220</v>
      </c>
      <c r="G1030" t="s">
        <v>395</v>
      </c>
    </row>
    <row r="1031" spans="1:7" hidden="1" x14ac:dyDescent="0.4">
      <c r="A1031" s="13" t="s">
        <v>8434</v>
      </c>
      <c r="B1031" t="s">
        <v>8435</v>
      </c>
      <c r="G1031" t="s">
        <v>395</v>
      </c>
    </row>
    <row r="1032" spans="1:7" hidden="1" x14ac:dyDescent="0.4">
      <c r="A1032" s="13" t="s">
        <v>8498</v>
      </c>
      <c r="B1032" t="s">
        <v>8499</v>
      </c>
      <c r="G1032" t="s">
        <v>395</v>
      </c>
    </row>
    <row r="1033" spans="1:7" hidden="1" x14ac:dyDescent="0.4">
      <c r="A1033" s="13" t="s">
        <v>8229</v>
      </c>
      <c r="B1033" t="s">
        <v>8230</v>
      </c>
      <c r="G1033" t="s">
        <v>395</v>
      </c>
    </row>
    <row r="1034" spans="1:7" hidden="1" x14ac:dyDescent="0.4">
      <c r="A1034" s="13" t="s">
        <v>8185</v>
      </c>
      <c r="B1034" t="s">
        <v>8186</v>
      </c>
      <c r="G1034" t="s">
        <v>395</v>
      </c>
    </row>
    <row r="1035" spans="1:7" hidden="1" x14ac:dyDescent="0.4">
      <c r="A1035" s="13" t="s">
        <v>6046</v>
      </c>
      <c r="B1035" t="s">
        <v>6047</v>
      </c>
      <c r="C1035" t="s">
        <v>3972</v>
      </c>
      <c r="D1035" t="s">
        <v>6048</v>
      </c>
      <c r="E1035" t="s">
        <v>354</v>
      </c>
      <c r="F1035" t="s">
        <v>6049</v>
      </c>
      <c r="G1035" t="s">
        <v>395</v>
      </c>
    </row>
    <row r="1036" spans="1:7" hidden="1" x14ac:dyDescent="0.4">
      <c r="A1036" s="13" t="s">
        <v>5500</v>
      </c>
      <c r="B1036" t="s">
        <v>5501</v>
      </c>
      <c r="C1036" t="s">
        <v>5502</v>
      </c>
      <c r="D1036" t="s">
        <v>5503</v>
      </c>
      <c r="E1036" t="s">
        <v>1869</v>
      </c>
      <c r="F1036" t="s">
        <v>4131</v>
      </c>
      <c r="G1036" t="s">
        <v>395</v>
      </c>
    </row>
    <row r="1037" spans="1:7" hidden="1" x14ac:dyDescent="0.4">
      <c r="A1037" s="13" t="s">
        <v>3032</v>
      </c>
      <c r="B1037" t="s">
        <v>3033</v>
      </c>
      <c r="C1037" t="s">
        <v>3034</v>
      </c>
      <c r="D1037" t="s">
        <v>463</v>
      </c>
      <c r="E1037" t="s">
        <v>3035</v>
      </c>
      <c r="G1037" t="s">
        <v>395</v>
      </c>
    </row>
    <row r="1038" spans="1:7" hidden="1" x14ac:dyDescent="0.4">
      <c r="A1038" s="13" t="s">
        <v>4847</v>
      </c>
      <c r="B1038" t="s">
        <v>4848</v>
      </c>
      <c r="C1038" t="s">
        <v>4849</v>
      </c>
      <c r="D1038" t="s">
        <v>106</v>
      </c>
      <c r="E1038" t="s">
        <v>699</v>
      </c>
      <c r="G1038" t="s">
        <v>395</v>
      </c>
    </row>
    <row r="1039" spans="1:7" hidden="1" x14ac:dyDescent="0.4">
      <c r="A1039" s="13" t="s">
        <v>7037</v>
      </c>
      <c r="B1039" t="s">
        <v>7038</v>
      </c>
      <c r="C1039" t="s">
        <v>4849</v>
      </c>
      <c r="D1039" t="s">
        <v>806</v>
      </c>
      <c r="E1039" t="s">
        <v>7039</v>
      </c>
      <c r="F1039" t="s">
        <v>996</v>
      </c>
      <c r="G1039" t="s">
        <v>395</v>
      </c>
    </row>
    <row r="1040" spans="1:7" hidden="1" x14ac:dyDescent="0.4">
      <c r="A1040" s="13" t="s">
        <v>4416</v>
      </c>
      <c r="B1040" t="s">
        <v>4417</v>
      </c>
      <c r="C1040" t="s">
        <v>4418</v>
      </c>
      <c r="D1040" t="s">
        <v>3510</v>
      </c>
      <c r="E1040" t="s">
        <v>4419</v>
      </c>
      <c r="F1040" t="s">
        <v>3428</v>
      </c>
      <c r="G1040" t="s">
        <v>395</v>
      </c>
    </row>
    <row r="1041" spans="1:7" hidden="1" x14ac:dyDescent="0.4">
      <c r="A1041" s="13" t="s">
        <v>5411</v>
      </c>
      <c r="B1041" t="s">
        <v>5412</v>
      </c>
      <c r="C1041" t="s">
        <v>4419</v>
      </c>
      <c r="D1041" t="s">
        <v>1845</v>
      </c>
      <c r="E1041" t="s">
        <v>2932</v>
      </c>
      <c r="F1041" t="s">
        <v>68</v>
      </c>
      <c r="G1041" t="s">
        <v>395</v>
      </c>
    </row>
    <row r="1042" spans="1:7" hidden="1" x14ac:dyDescent="0.4">
      <c r="A1042" s="13" t="s">
        <v>1077</v>
      </c>
      <c r="B1042" t="s">
        <v>1078</v>
      </c>
      <c r="C1042" t="s">
        <v>1079</v>
      </c>
      <c r="D1042" t="s">
        <v>1079</v>
      </c>
      <c r="E1042" t="s">
        <v>1080</v>
      </c>
      <c r="G1042" t="s">
        <v>395</v>
      </c>
    </row>
    <row r="1043" spans="1:7" hidden="1" x14ac:dyDescent="0.4">
      <c r="A1043" s="13" t="s">
        <v>166</v>
      </c>
      <c r="B1043" t="s">
        <v>167</v>
      </c>
      <c r="C1043" t="s">
        <v>168</v>
      </c>
      <c r="E1043" t="s">
        <v>169</v>
      </c>
      <c r="F1043" t="s">
        <v>170</v>
      </c>
      <c r="G1043" t="s">
        <v>72</v>
      </c>
    </row>
    <row r="1044" spans="1:7" hidden="1" x14ac:dyDescent="0.4">
      <c r="A1044" s="13" t="s">
        <v>1519</v>
      </c>
      <c r="B1044" t="s">
        <v>1520</v>
      </c>
      <c r="C1044" t="s">
        <v>169</v>
      </c>
      <c r="D1044" t="s">
        <v>973</v>
      </c>
      <c r="E1044" t="s">
        <v>750</v>
      </c>
      <c r="G1044" t="s">
        <v>395</v>
      </c>
    </row>
    <row r="1045" spans="1:7" hidden="1" x14ac:dyDescent="0.4">
      <c r="A1045" s="13" t="s">
        <v>238</v>
      </c>
      <c r="B1045" t="s">
        <v>239</v>
      </c>
      <c r="C1045" t="s">
        <v>240</v>
      </c>
      <c r="D1045" t="s">
        <v>163</v>
      </c>
      <c r="E1045" t="s">
        <v>76</v>
      </c>
      <c r="F1045" t="s">
        <v>241</v>
      </c>
      <c r="G1045" t="s">
        <v>72</v>
      </c>
    </row>
    <row r="1046" spans="1:7" hidden="1" x14ac:dyDescent="0.4">
      <c r="A1046" s="13" t="s">
        <v>1435</v>
      </c>
      <c r="B1046" t="s">
        <v>1436</v>
      </c>
      <c r="C1046" t="s">
        <v>76</v>
      </c>
      <c r="D1046" t="s">
        <v>1437</v>
      </c>
      <c r="E1046" t="s">
        <v>1438</v>
      </c>
      <c r="G1046" t="s">
        <v>395</v>
      </c>
    </row>
    <row r="1047" spans="1:7" hidden="1" x14ac:dyDescent="0.4">
      <c r="A1047" s="13" t="s">
        <v>5981</v>
      </c>
      <c r="B1047" t="s">
        <v>5982</v>
      </c>
      <c r="C1047" t="s">
        <v>5983</v>
      </c>
      <c r="D1047" t="s">
        <v>5984</v>
      </c>
      <c r="E1047" t="s">
        <v>76</v>
      </c>
      <c r="F1047" t="s">
        <v>375</v>
      </c>
      <c r="G1047" t="s">
        <v>395</v>
      </c>
    </row>
    <row r="1048" spans="1:7" hidden="1" x14ac:dyDescent="0.4">
      <c r="A1048" s="13" t="s">
        <v>325</v>
      </c>
      <c r="B1048" t="s">
        <v>326</v>
      </c>
      <c r="G1048" t="s">
        <v>72</v>
      </c>
    </row>
    <row r="1049" spans="1:7" hidden="1" x14ac:dyDescent="0.4">
      <c r="A1049" s="13" t="s">
        <v>427</v>
      </c>
      <c r="B1049" t="s">
        <v>428</v>
      </c>
      <c r="G1049" t="s">
        <v>395</v>
      </c>
    </row>
    <row r="1050" spans="1:7" hidden="1" x14ac:dyDescent="0.4">
      <c r="A1050" s="13" t="s">
        <v>1188</v>
      </c>
      <c r="B1050" t="s">
        <v>1189</v>
      </c>
      <c r="C1050" t="s">
        <v>76</v>
      </c>
      <c r="D1050" t="s">
        <v>1190</v>
      </c>
      <c r="E1050" t="s">
        <v>1191</v>
      </c>
      <c r="F1050" t="s">
        <v>1192</v>
      </c>
      <c r="G1050" t="s">
        <v>395</v>
      </c>
    </row>
    <row r="1051" spans="1:7" hidden="1" x14ac:dyDescent="0.4">
      <c r="A1051" s="13" t="s">
        <v>4026</v>
      </c>
      <c r="B1051" t="s">
        <v>4027</v>
      </c>
      <c r="C1051" t="s">
        <v>833</v>
      </c>
      <c r="D1051" t="s">
        <v>1120</v>
      </c>
      <c r="E1051" t="s">
        <v>76</v>
      </c>
      <c r="F1051" t="s">
        <v>504</v>
      </c>
      <c r="G1051" t="s">
        <v>395</v>
      </c>
    </row>
    <row r="1052" spans="1:7" hidden="1" x14ac:dyDescent="0.4">
      <c r="A1052" s="13" t="s">
        <v>1887</v>
      </c>
      <c r="B1052" t="s">
        <v>1888</v>
      </c>
      <c r="C1052" t="s">
        <v>76</v>
      </c>
      <c r="D1052" t="s">
        <v>447</v>
      </c>
      <c r="E1052" t="s">
        <v>1889</v>
      </c>
      <c r="F1052" t="s">
        <v>1384</v>
      </c>
      <c r="G1052" t="s">
        <v>395</v>
      </c>
    </row>
    <row r="1053" spans="1:7" hidden="1" x14ac:dyDescent="0.4">
      <c r="A1053" s="13" t="s">
        <v>2689</v>
      </c>
      <c r="B1053" t="s">
        <v>2690</v>
      </c>
      <c r="C1053" t="s">
        <v>76</v>
      </c>
      <c r="D1053" t="s">
        <v>906</v>
      </c>
      <c r="E1053" t="s">
        <v>489</v>
      </c>
      <c r="F1053" t="s">
        <v>215</v>
      </c>
      <c r="G1053" t="s">
        <v>395</v>
      </c>
    </row>
    <row r="1054" spans="1:7" hidden="1" x14ac:dyDescent="0.4">
      <c r="A1054" s="13" t="s">
        <v>1527</v>
      </c>
      <c r="B1054" t="s">
        <v>1528</v>
      </c>
      <c r="C1054" t="s">
        <v>76</v>
      </c>
      <c r="D1054" t="s">
        <v>536</v>
      </c>
      <c r="E1054" t="s">
        <v>1529</v>
      </c>
      <c r="F1054" t="s">
        <v>1530</v>
      </c>
      <c r="G1054" t="s">
        <v>395</v>
      </c>
    </row>
    <row r="1055" spans="1:7" hidden="1" x14ac:dyDescent="0.4">
      <c r="A1055" s="13" t="s">
        <v>1320</v>
      </c>
      <c r="B1055" t="s">
        <v>1321</v>
      </c>
      <c r="C1055" t="s">
        <v>76</v>
      </c>
      <c r="D1055" t="s">
        <v>1322</v>
      </c>
      <c r="E1055" t="s">
        <v>1323</v>
      </c>
      <c r="G1055" t="s">
        <v>395</v>
      </c>
    </row>
    <row r="1056" spans="1:7" hidden="1" x14ac:dyDescent="0.4">
      <c r="A1056" s="13" t="s">
        <v>6838</v>
      </c>
      <c r="B1056" t="s">
        <v>6839</v>
      </c>
      <c r="C1056" t="s">
        <v>76</v>
      </c>
      <c r="D1056" t="s">
        <v>76</v>
      </c>
      <c r="E1056" t="s">
        <v>6840</v>
      </c>
      <c r="F1056" t="s">
        <v>6841</v>
      </c>
      <c r="G1056" t="s">
        <v>395</v>
      </c>
    </row>
    <row r="1057" spans="1:7" hidden="1" x14ac:dyDescent="0.4">
      <c r="A1057" s="13" t="s">
        <v>6080</v>
      </c>
      <c r="B1057" t="s">
        <v>6081</v>
      </c>
      <c r="C1057" t="s">
        <v>76</v>
      </c>
      <c r="D1057" t="s">
        <v>6082</v>
      </c>
      <c r="E1057" t="s">
        <v>6083</v>
      </c>
      <c r="F1057" t="s">
        <v>6084</v>
      </c>
      <c r="G1057" t="s">
        <v>395</v>
      </c>
    </row>
    <row r="1058" spans="1:7" hidden="1" x14ac:dyDescent="0.4">
      <c r="A1058" s="13" t="s">
        <v>5055</v>
      </c>
      <c r="B1058" t="s">
        <v>5056</v>
      </c>
      <c r="C1058" t="s">
        <v>76</v>
      </c>
      <c r="D1058" t="s">
        <v>2713</v>
      </c>
      <c r="E1058" t="s">
        <v>5057</v>
      </c>
      <c r="F1058" t="s">
        <v>5058</v>
      </c>
      <c r="G1058" t="s">
        <v>395</v>
      </c>
    </row>
    <row r="1059" spans="1:7" hidden="1" x14ac:dyDescent="0.4">
      <c r="A1059" s="13" t="s">
        <v>2076</v>
      </c>
      <c r="B1059" t="s">
        <v>2077</v>
      </c>
      <c r="C1059" t="s">
        <v>357</v>
      </c>
      <c r="D1059" t="s">
        <v>88</v>
      </c>
      <c r="E1059" t="s">
        <v>76</v>
      </c>
      <c r="F1059" t="s">
        <v>599</v>
      </c>
      <c r="G1059" t="s">
        <v>395</v>
      </c>
    </row>
    <row r="1060" spans="1:7" hidden="1" x14ac:dyDescent="0.4">
      <c r="A1060" s="13" t="s">
        <v>6466</v>
      </c>
      <c r="B1060" t="s">
        <v>6467</v>
      </c>
      <c r="C1060" t="s">
        <v>76</v>
      </c>
      <c r="D1060" t="s">
        <v>6468</v>
      </c>
      <c r="E1060" t="s">
        <v>735</v>
      </c>
      <c r="F1060" t="s">
        <v>6469</v>
      </c>
      <c r="G1060" t="s">
        <v>395</v>
      </c>
    </row>
    <row r="1061" spans="1:7" hidden="1" x14ac:dyDescent="0.4">
      <c r="A1061" s="13" t="s">
        <v>3491</v>
      </c>
      <c r="B1061" t="s">
        <v>3492</v>
      </c>
      <c r="C1061" t="s">
        <v>76</v>
      </c>
      <c r="D1061" t="s">
        <v>1304</v>
      </c>
      <c r="E1061" t="s">
        <v>665</v>
      </c>
      <c r="G1061" t="s">
        <v>395</v>
      </c>
    </row>
    <row r="1062" spans="1:7" hidden="1" x14ac:dyDescent="0.4">
      <c r="A1062" s="13" t="s">
        <v>1564</v>
      </c>
      <c r="B1062" t="s">
        <v>1565</v>
      </c>
      <c r="C1062" t="s">
        <v>1566</v>
      </c>
      <c r="E1062" t="s">
        <v>76</v>
      </c>
      <c r="F1062" t="s">
        <v>438</v>
      </c>
      <c r="G1062" t="s">
        <v>395</v>
      </c>
    </row>
    <row r="1063" spans="1:7" hidden="1" x14ac:dyDescent="0.4">
      <c r="A1063" s="13" t="s">
        <v>4767</v>
      </c>
      <c r="B1063" t="s">
        <v>4768</v>
      </c>
      <c r="C1063" t="s">
        <v>76</v>
      </c>
      <c r="D1063" t="s">
        <v>1500</v>
      </c>
      <c r="E1063" t="s">
        <v>4769</v>
      </c>
      <c r="F1063" t="s">
        <v>1405</v>
      </c>
      <c r="G1063" t="s">
        <v>395</v>
      </c>
    </row>
    <row r="1064" spans="1:7" hidden="1" x14ac:dyDescent="0.4">
      <c r="A1064" s="13" t="s">
        <v>4799</v>
      </c>
      <c r="B1064" t="s">
        <v>4800</v>
      </c>
      <c r="C1064" t="s">
        <v>649</v>
      </c>
      <c r="E1064" t="s">
        <v>76</v>
      </c>
      <c r="F1064" t="s">
        <v>174</v>
      </c>
      <c r="G1064" t="s">
        <v>395</v>
      </c>
    </row>
    <row r="1065" spans="1:7" hidden="1" x14ac:dyDescent="0.4">
      <c r="A1065" s="13" t="s">
        <v>2272</v>
      </c>
      <c r="B1065" t="s">
        <v>2273</v>
      </c>
      <c r="C1065" t="s">
        <v>76</v>
      </c>
      <c r="D1065" t="s">
        <v>2274</v>
      </c>
      <c r="E1065" t="s">
        <v>619</v>
      </c>
      <c r="F1065" t="s">
        <v>2275</v>
      </c>
      <c r="G1065" t="s">
        <v>395</v>
      </c>
    </row>
    <row r="1066" spans="1:7" hidden="1" x14ac:dyDescent="0.4">
      <c r="A1066" s="13" t="s">
        <v>73</v>
      </c>
      <c r="B1066" t="s">
        <v>74</v>
      </c>
      <c r="C1066" t="s">
        <v>75</v>
      </c>
      <c r="E1066" t="s">
        <v>76</v>
      </c>
      <c r="F1066" t="s">
        <v>77</v>
      </c>
      <c r="G1066" t="s">
        <v>72</v>
      </c>
    </row>
    <row r="1067" spans="1:7" hidden="1" x14ac:dyDescent="0.4">
      <c r="A1067" s="13" t="s">
        <v>2321</v>
      </c>
      <c r="B1067" t="s">
        <v>2322</v>
      </c>
      <c r="C1067" t="s">
        <v>76</v>
      </c>
      <c r="D1067" t="s">
        <v>2323</v>
      </c>
      <c r="E1067" t="s">
        <v>833</v>
      </c>
      <c r="G1067" t="s">
        <v>395</v>
      </c>
    </row>
    <row r="1068" spans="1:7" hidden="1" x14ac:dyDescent="0.4">
      <c r="A1068" s="13" t="s">
        <v>1567</v>
      </c>
      <c r="B1068" t="s">
        <v>1568</v>
      </c>
      <c r="C1068" t="s">
        <v>76</v>
      </c>
      <c r="D1068" t="s">
        <v>100</v>
      </c>
      <c r="E1068" t="s">
        <v>665</v>
      </c>
      <c r="G1068" t="s">
        <v>395</v>
      </c>
    </row>
    <row r="1069" spans="1:7" hidden="1" x14ac:dyDescent="0.4">
      <c r="A1069" s="13" t="s">
        <v>3843</v>
      </c>
      <c r="B1069" t="s">
        <v>3844</v>
      </c>
      <c r="C1069" t="s">
        <v>76</v>
      </c>
      <c r="D1069" t="s">
        <v>3845</v>
      </c>
      <c r="E1069" t="s">
        <v>68</v>
      </c>
      <c r="F1069" t="s">
        <v>516</v>
      </c>
      <c r="G1069" t="s">
        <v>395</v>
      </c>
    </row>
    <row r="1070" spans="1:7" hidden="1" x14ac:dyDescent="0.4">
      <c r="A1070" s="13" t="s">
        <v>6167</v>
      </c>
      <c r="B1070" t="s">
        <v>6168</v>
      </c>
      <c r="C1070" t="s">
        <v>76</v>
      </c>
      <c r="D1070" t="s">
        <v>318</v>
      </c>
      <c r="E1070" t="s">
        <v>411</v>
      </c>
      <c r="F1070" t="s">
        <v>833</v>
      </c>
      <c r="G1070" t="s">
        <v>395</v>
      </c>
    </row>
    <row r="1071" spans="1:7" hidden="1" x14ac:dyDescent="0.4">
      <c r="A1071" s="13" t="s">
        <v>4855</v>
      </c>
      <c r="B1071" t="s">
        <v>4856</v>
      </c>
      <c r="C1071" t="s">
        <v>76</v>
      </c>
      <c r="D1071" t="s">
        <v>4857</v>
      </c>
      <c r="E1071" t="s">
        <v>4858</v>
      </c>
      <c r="G1071" t="s">
        <v>395</v>
      </c>
    </row>
    <row r="1072" spans="1:7" hidden="1" x14ac:dyDescent="0.4">
      <c r="A1072" s="13" t="s">
        <v>3075</v>
      </c>
      <c r="B1072" t="s">
        <v>3076</v>
      </c>
      <c r="C1072" t="s">
        <v>3077</v>
      </c>
      <c r="D1072" t="s">
        <v>906</v>
      </c>
      <c r="E1072" t="s">
        <v>1970</v>
      </c>
      <c r="G1072" t="s">
        <v>395</v>
      </c>
    </row>
    <row r="1073" spans="1:7" hidden="1" x14ac:dyDescent="0.4">
      <c r="A1073" s="13" t="s">
        <v>7485</v>
      </c>
      <c r="B1073" t="s">
        <v>7486</v>
      </c>
      <c r="C1073" t="s">
        <v>7487</v>
      </c>
      <c r="D1073" t="s">
        <v>2362</v>
      </c>
      <c r="E1073" t="s">
        <v>4919</v>
      </c>
      <c r="G1073" t="s">
        <v>395</v>
      </c>
    </row>
    <row r="1074" spans="1:7" hidden="1" x14ac:dyDescent="0.4">
      <c r="A1074" s="13" t="s">
        <v>5289</v>
      </c>
      <c r="B1074" t="s">
        <v>5290</v>
      </c>
      <c r="C1074" t="s">
        <v>5291</v>
      </c>
      <c r="D1074" t="s">
        <v>504</v>
      </c>
      <c r="E1074" t="s">
        <v>5292</v>
      </c>
      <c r="F1074" t="s">
        <v>5293</v>
      </c>
      <c r="G1074" t="s">
        <v>395</v>
      </c>
    </row>
    <row r="1075" spans="1:7" hidden="1" x14ac:dyDescent="0.4">
      <c r="A1075" s="13" t="s">
        <v>7937</v>
      </c>
      <c r="B1075" t="s">
        <v>7938</v>
      </c>
      <c r="G1075" t="s">
        <v>395</v>
      </c>
    </row>
    <row r="1076" spans="1:7" hidden="1" x14ac:dyDescent="0.4">
      <c r="A1076" s="13" t="s">
        <v>363</v>
      </c>
      <c r="B1076" t="s">
        <v>364</v>
      </c>
      <c r="G1076" t="s">
        <v>72</v>
      </c>
    </row>
    <row r="1077" spans="1:7" hidden="1" x14ac:dyDescent="0.4">
      <c r="A1077" s="13" t="s">
        <v>1617</v>
      </c>
      <c r="B1077" t="s">
        <v>1618</v>
      </c>
      <c r="C1077" t="s">
        <v>296</v>
      </c>
      <c r="E1077" t="s">
        <v>650</v>
      </c>
      <c r="F1077" t="s">
        <v>393</v>
      </c>
      <c r="G1077" t="s">
        <v>395</v>
      </c>
    </row>
    <row r="1078" spans="1:7" hidden="1" x14ac:dyDescent="0.4">
      <c r="A1078" s="13" t="s">
        <v>8215</v>
      </c>
      <c r="B1078" t="s">
        <v>8216</v>
      </c>
      <c r="G1078" t="s">
        <v>395</v>
      </c>
    </row>
    <row r="1079" spans="1:7" hidden="1" x14ac:dyDescent="0.4">
      <c r="A1079" s="13" t="s">
        <v>608</v>
      </c>
      <c r="B1079" t="s">
        <v>609</v>
      </c>
      <c r="C1079" t="s">
        <v>610</v>
      </c>
      <c r="D1079" t="s">
        <v>223</v>
      </c>
      <c r="E1079" t="s">
        <v>611</v>
      </c>
      <c r="F1079" t="s">
        <v>612</v>
      </c>
      <c r="G1079" t="s">
        <v>395</v>
      </c>
    </row>
    <row r="1080" spans="1:7" hidden="1" x14ac:dyDescent="0.4">
      <c r="A1080" s="13" t="s">
        <v>4222</v>
      </c>
      <c r="B1080" t="s">
        <v>4223</v>
      </c>
      <c r="C1080" t="s">
        <v>2012</v>
      </c>
      <c r="D1080" t="s">
        <v>955</v>
      </c>
      <c r="E1080" t="s">
        <v>436</v>
      </c>
      <c r="G1080" t="s">
        <v>395</v>
      </c>
    </row>
    <row r="1081" spans="1:7" hidden="1" x14ac:dyDescent="0.4">
      <c r="A1081" s="13" t="s">
        <v>4180</v>
      </c>
      <c r="B1081" t="s">
        <v>4181</v>
      </c>
      <c r="C1081" t="s">
        <v>4182</v>
      </c>
      <c r="D1081" t="s">
        <v>3867</v>
      </c>
      <c r="E1081" t="s">
        <v>4183</v>
      </c>
      <c r="G1081" t="s">
        <v>395</v>
      </c>
    </row>
    <row r="1082" spans="1:7" hidden="1" x14ac:dyDescent="0.4">
      <c r="A1082" s="13" t="s">
        <v>2914</v>
      </c>
      <c r="B1082" t="s">
        <v>2915</v>
      </c>
      <c r="C1082" t="s">
        <v>2916</v>
      </c>
      <c r="D1082" t="s">
        <v>2917</v>
      </c>
      <c r="E1082" t="s">
        <v>2847</v>
      </c>
      <c r="F1082" t="s">
        <v>2918</v>
      </c>
      <c r="G1082" t="s">
        <v>395</v>
      </c>
    </row>
    <row r="1083" spans="1:7" hidden="1" x14ac:dyDescent="0.4">
      <c r="A1083" s="13" t="s">
        <v>8203</v>
      </c>
      <c r="B1083" t="s">
        <v>8204</v>
      </c>
      <c r="G1083" t="s">
        <v>395</v>
      </c>
    </row>
    <row r="1084" spans="1:7" hidden="1" x14ac:dyDescent="0.4">
      <c r="A1084" s="13" t="s">
        <v>7579</v>
      </c>
      <c r="B1084" t="s">
        <v>7580</v>
      </c>
      <c r="C1084" t="s">
        <v>1289</v>
      </c>
      <c r="D1084" t="s">
        <v>487</v>
      </c>
      <c r="E1084" t="s">
        <v>240</v>
      </c>
      <c r="G1084" t="s">
        <v>395</v>
      </c>
    </row>
    <row r="1085" spans="1:7" hidden="1" x14ac:dyDescent="0.4">
      <c r="A1085" s="13" t="s">
        <v>4194</v>
      </c>
      <c r="B1085" t="s">
        <v>4195</v>
      </c>
      <c r="C1085" t="s">
        <v>4196</v>
      </c>
      <c r="D1085" t="s">
        <v>955</v>
      </c>
      <c r="E1085" t="s">
        <v>4197</v>
      </c>
      <c r="G1085" t="s">
        <v>395</v>
      </c>
    </row>
    <row r="1086" spans="1:7" hidden="1" x14ac:dyDescent="0.4">
      <c r="A1086" s="13" t="s">
        <v>8889</v>
      </c>
      <c r="B1086" t="s">
        <v>8890</v>
      </c>
      <c r="C1086" t="s">
        <v>4097</v>
      </c>
      <c r="D1086" t="s">
        <v>272</v>
      </c>
      <c r="E1086" t="s">
        <v>309</v>
      </c>
      <c r="F1086" t="s">
        <v>5339</v>
      </c>
      <c r="G1086" t="s">
        <v>8874</v>
      </c>
    </row>
    <row r="1087" spans="1:7" hidden="1" x14ac:dyDescent="0.4">
      <c r="A1087" s="13" t="s">
        <v>1233</v>
      </c>
      <c r="B1087" t="s">
        <v>1234</v>
      </c>
      <c r="C1087" t="s">
        <v>1235</v>
      </c>
      <c r="D1087" t="s">
        <v>791</v>
      </c>
      <c r="E1087" t="s">
        <v>1236</v>
      </c>
      <c r="F1087" t="s">
        <v>1237</v>
      </c>
      <c r="G1087" t="s">
        <v>395</v>
      </c>
    </row>
    <row r="1088" spans="1:7" hidden="1" x14ac:dyDescent="0.4">
      <c r="A1088" s="13" t="s">
        <v>3910</v>
      </c>
      <c r="B1088" t="s">
        <v>3911</v>
      </c>
      <c r="C1088" t="s">
        <v>809</v>
      </c>
      <c r="D1088" t="s">
        <v>190</v>
      </c>
      <c r="E1088" t="s">
        <v>731</v>
      </c>
      <c r="G1088" t="s">
        <v>395</v>
      </c>
    </row>
    <row r="1089" spans="1:7" hidden="1" x14ac:dyDescent="0.4">
      <c r="A1089" s="13" t="s">
        <v>4249</v>
      </c>
      <c r="B1089" t="s">
        <v>4250</v>
      </c>
      <c r="C1089" t="s">
        <v>809</v>
      </c>
      <c r="D1089" t="s">
        <v>4251</v>
      </c>
      <c r="E1089" t="s">
        <v>528</v>
      </c>
      <c r="G1089" t="s">
        <v>395</v>
      </c>
    </row>
    <row r="1090" spans="1:7" hidden="1" x14ac:dyDescent="0.4">
      <c r="A1090" s="13" t="s">
        <v>752</v>
      </c>
      <c r="B1090" t="s">
        <v>753</v>
      </c>
      <c r="C1090" t="s">
        <v>754</v>
      </c>
      <c r="D1090" t="s">
        <v>174</v>
      </c>
      <c r="E1090" t="s">
        <v>549</v>
      </c>
      <c r="F1090" t="s">
        <v>755</v>
      </c>
      <c r="G1090" t="s">
        <v>395</v>
      </c>
    </row>
    <row r="1091" spans="1:7" hidden="1" x14ac:dyDescent="0.4">
      <c r="A1091" s="13" t="s">
        <v>8197</v>
      </c>
      <c r="B1091" t="s">
        <v>8198</v>
      </c>
      <c r="G1091" t="s">
        <v>395</v>
      </c>
    </row>
    <row r="1092" spans="1:7" hidden="1" x14ac:dyDescent="0.4">
      <c r="A1092" s="13" t="s">
        <v>2933</v>
      </c>
      <c r="B1092" t="s">
        <v>2934</v>
      </c>
      <c r="C1092" t="s">
        <v>2054</v>
      </c>
      <c r="D1092" t="s">
        <v>2935</v>
      </c>
      <c r="E1092" t="s">
        <v>2936</v>
      </c>
      <c r="F1092" t="s">
        <v>2937</v>
      </c>
      <c r="G1092" t="s">
        <v>395</v>
      </c>
    </row>
    <row r="1093" spans="1:7" hidden="1" x14ac:dyDescent="0.4">
      <c r="A1093" s="13" t="s">
        <v>294</v>
      </c>
      <c r="B1093" t="s">
        <v>295</v>
      </c>
      <c r="C1093" t="s">
        <v>296</v>
      </c>
      <c r="D1093" t="s">
        <v>297</v>
      </c>
      <c r="E1093" t="s">
        <v>298</v>
      </c>
      <c r="F1093" t="s">
        <v>299</v>
      </c>
      <c r="G1093" t="s">
        <v>72</v>
      </c>
    </row>
    <row r="1094" spans="1:7" hidden="1" x14ac:dyDescent="0.4">
      <c r="A1094" s="13" t="s">
        <v>1478</v>
      </c>
      <c r="B1094" t="s">
        <v>1479</v>
      </c>
      <c r="C1094" t="s">
        <v>298</v>
      </c>
      <c r="D1094" t="s">
        <v>876</v>
      </c>
      <c r="E1094" t="s">
        <v>920</v>
      </c>
      <c r="G1094" t="s">
        <v>395</v>
      </c>
    </row>
    <row r="1095" spans="1:7" hidden="1" x14ac:dyDescent="0.4">
      <c r="A1095" s="13" t="s">
        <v>7611</v>
      </c>
      <c r="B1095" t="s">
        <v>7612</v>
      </c>
      <c r="C1095" t="s">
        <v>4704</v>
      </c>
      <c r="E1095" t="s">
        <v>298</v>
      </c>
      <c r="F1095" t="s">
        <v>2112</v>
      </c>
      <c r="G1095" t="s">
        <v>395</v>
      </c>
    </row>
    <row r="1096" spans="1:7" hidden="1" x14ac:dyDescent="0.4">
      <c r="A1096" s="13" t="s">
        <v>7809</v>
      </c>
      <c r="B1096" t="s">
        <v>7810</v>
      </c>
      <c r="G1096" t="s">
        <v>395</v>
      </c>
    </row>
    <row r="1097" spans="1:7" hidden="1" x14ac:dyDescent="0.4">
      <c r="A1097" s="13" t="s">
        <v>3252</v>
      </c>
      <c r="B1097" t="s">
        <v>3253</v>
      </c>
      <c r="C1097" t="s">
        <v>331</v>
      </c>
      <c r="D1097" t="s">
        <v>1972</v>
      </c>
      <c r="E1097" t="s">
        <v>549</v>
      </c>
      <c r="G1097" t="s">
        <v>395</v>
      </c>
    </row>
    <row r="1098" spans="1:7" hidden="1" x14ac:dyDescent="0.4">
      <c r="A1098" s="13" t="s">
        <v>7301</v>
      </c>
      <c r="B1098" t="s">
        <v>7302</v>
      </c>
      <c r="C1098" t="s">
        <v>7303</v>
      </c>
      <c r="E1098" t="s">
        <v>331</v>
      </c>
      <c r="F1098" t="s">
        <v>758</v>
      </c>
      <c r="G1098" t="s">
        <v>395</v>
      </c>
    </row>
    <row r="1099" spans="1:7" hidden="1" x14ac:dyDescent="0.4">
      <c r="A1099" s="13" t="s">
        <v>3238</v>
      </c>
      <c r="B1099" t="s">
        <v>3239</v>
      </c>
      <c r="C1099" t="s">
        <v>331</v>
      </c>
      <c r="D1099" t="s">
        <v>906</v>
      </c>
      <c r="E1099" t="s">
        <v>3240</v>
      </c>
      <c r="G1099" t="s">
        <v>395</v>
      </c>
    </row>
    <row r="1100" spans="1:7" hidden="1" x14ac:dyDescent="0.4">
      <c r="A1100" s="13" t="s">
        <v>5666</v>
      </c>
      <c r="B1100" t="s">
        <v>5667</v>
      </c>
      <c r="C1100" t="s">
        <v>331</v>
      </c>
      <c r="D1100" t="s">
        <v>992</v>
      </c>
      <c r="E1100" t="s">
        <v>1495</v>
      </c>
      <c r="F1100" t="s">
        <v>2829</v>
      </c>
      <c r="G1100" t="s">
        <v>395</v>
      </c>
    </row>
    <row r="1101" spans="1:7" hidden="1" x14ac:dyDescent="0.4">
      <c r="A1101" s="13" t="s">
        <v>3967</v>
      </c>
      <c r="B1101" t="s">
        <v>3968</v>
      </c>
      <c r="C1101" t="s">
        <v>331</v>
      </c>
      <c r="D1101" t="s">
        <v>70</v>
      </c>
      <c r="E1101" t="s">
        <v>3969</v>
      </c>
      <c r="G1101" t="s">
        <v>395</v>
      </c>
    </row>
    <row r="1102" spans="1:7" hidden="1" x14ac:dyDescent="0.4">
      <c r="A1102" s="13" t="s">
        <v>6075</v>
      </c>
      <c r="B1102" t="s">
        <v>6076</v>
      </c>
      <c r="C1102" t="s">
        <v>331</v>
      </c>
      <c r="D1102" t="s">
        <v>702</v>
      </c>
      <c r="E1102" t="s">
        <v>6077</v>
      </c>
      <c r="G1102" t="s">
        <v>395</v>
      </c>
    </row>
    <row r="1103" spans="1:7" hidden="1" x14ac:dyDescent="0.4">
      <c r="A1103" s="13" t="s">
        <v>2280</v>
      </c>
      <c r="B1103" t="s">
        <v>2281</v>
      </c>
      <c r="C1103" t="s">
        <v>331</v>
      </c>
      <c r="D1103" t="s">
        <v>462</v>
      </c>
      <c r="E1103" t="s">
        <v>1405</v>
      </c>
      <c r="F1103" t="s">
        <v>2282</v>
      </c>
      <c r="G1103" t="s">
        <v>395</v>
      </c>
    </row>
    <row r="1104" spans="1:7" hidden="1" x14ac:dyDescent="0.4">
      <c r="A1104" s="13" t="s">
        <v>327</v>
      </c>
      <c r="B1104" t="s">
        <v>328</v>
      </c>
      <c r="C1104" t="s">
        <v>329</v>
      </c>
      <c r="D1104" t="s">
        <v>330</v>
      </c>
      <c r="E1104" t="s">
        <v>331</v>
      </c>
      <c r="F1104" t="s">
        <v>332</v>
      </c>
      <c r="G1104" t="s">
        <v>72</v>
      </c>
    </row>
    <row r="1105" spans="1:7" hidden="1" x14ac:dyDescent="0.4">
      <c r="A1105" s="13" t="s">
        <v>6207</v>
      </c>
      <c r="B1105" t="s">
        <v>6208</v>
      </c>
      <c r="C1105" t="s">
        <v>312</v>
      </c>
      <c r="D1105" t="s">
        <v>6209</v>
      </c>
      <c r="E1105" t="s">
        <v>4298</v>
      </c>
      <c r="F1105" t="s">
        <v>1069</v>
      </c>
      <c r="G1105" t="s">
        <v>395</v>
      </c>
    </row>
    <row r="1106" spans="1:7" hidden="1" x14ac:dyDescent="0.4">
      <c r="A1106" s="13" t="s">
        <v>6965</v>
      </c>
      <c r="B1106" t="s">
        <v>6966</v>
      </c>
      <c r="G1106" t="s">
        <v>395</v>
      </c>
    </row>
    <row r="1107" spans="1:7" hidden="1" x14ac:dyDescent="0.4">
      <c r="A1107" s="13" t="s">
        <v>7630</v>
      </c>
      <c r="B1107" t="s">
        <v>7631</v>
      </c>
      <c r="C1107" t="s">
        <v>1805</v>
      </c>
      <c r="E1107" t="s">
        <v>323</v>
      </c>
      <c r="F1107" t="s">
        <v>3558</v>
      </c>
      <c r="G1107" t="s">
        <v>395</v>
      </c>
    </row>
    <row r="1108" spans="1:7" hidden="1" x14ac:dyDescent="0.4">
      <c r="A1108" s="13" t="s">
        <v>93</v>
      </c>
      <c r="B1108" t="s">
        <v>94</v>
      </c>
      <c r="G1108" t="s">
        <v>72</v>
      </c>
    </row>
    <row r="1109" spans="1:7" hidden="1" x14ac:dyDescent="0.4">
      <c r="A1109" s="13" t="s">
        <v>6678</v>
      </c>
      <c r="B1109" t="s">
        <v>6679</v>
      </c>
      <c r="C1109" t="s">
        <v>323</v>
      </c>
      <c r="D1109" t="s">
        <v>6680</v>
      </c>
      <c r="E1109" t="s">
        <v>4886</v>
      </c>
      <c r="F1109" t="s">
        <v>6681</v>
      </c>
      <c r="G1109" t="s">
        <v>395</v>
      </c>
    </row>
    <row r="1110" spans="1:7" hidden="1" x14ac:dyDescent="0.4">
      <c r="A1110" s="13" t="s">
        <v>1445</v>
      </c>
      <c r="B1110" t="s">
        <v>1446</v>
      </c>
      <c r="C1110" t="s">
        <v>323</v>
      </c>
      <c r="D1110" t="s">
        <v>595</v>
      </c>
      <c r="E1110" t="s">
        <v>1447</v>
      </c>
      <c r="F1110" t="s">
        <v>1448</v>
      </c>
      <c r="G1110" t="s">
        <v>395</v>
      </c>
    </row>
    <row r="1111" spans="1:7" hidden="1" x14ac:dyDescent="0.4">
      <c r="A1111" s="13" t="s">
        <v>6236</v>
      </c>
      <c r="B1111" t="s">
        <v>6237</v>
      </c>
      <c r="C1111" t="s">
        <v>323</v>
      </c>
      <c r="D1111" t="s">
        <v>1190</v>
      </c>
      <c r="E1111" t="s">
        <v>833</v>
      </c>
      <c r="F1111" t="s">
        <v>1010</v>
      </c>
      <c r="G1111" t="s">
        <v>395</v>
      </c>
    </row>
    <row r="1112" spans="1:7" hidden="1" x14ac:dyDescent="0.4">
      <c r="A1112" s="13" t="s">
        <v>320</v>
      </c>
      <c r="B1112" t="s">
        <v>321</v>
      </c>
      <c r="C1112" t="s">
        <v>322</v>
      </c>
      <c r="E1112" t="s">
        <v>323</v>
      </c>
      <c r="F1112" t="s">
        <v>324</v>
      </c>
      <c r="G1112" t="s">
        <v>72</v>
      </c>
    </row>
    <row r="1113" spans="1:7" hidden="1" x14ac:dyDescent="0.4">
      <c r="A1113" s="13" t="s">
        <v>6305</v>
      </c>
      <c r="B1113" t="s">
        <v>321</v>
      </c>
      <c r="C1113" t="s">
        <v>322</v>
      </c>
      <c r="E1113" t="s">
        <v>323</v>
      </c>
      <c r="F1113" t="s">
        <v>324</v>
      </c>
      <c r="G1113" t="s">
        <v>395</v>
      </c>
    </row>
    <row r="1114" spans="1:7" hidden="1" x14ac:dyDescent="0.4">
      <c r="A1114" s="13" t="s">
        <v>4231</v>
      </c>
      <c r="B1114" t="s">
        <v>4232</v>
      </c>
      <c r="C1114" t="s">
        <v>323</v>
      </c>
      <c r="D1114" t="s">
        <v>702</v>
      </c>
      <c r="E1114" t="s">
        <v>4233</v>
      </c>
      <c r="G1114" t="s">
        <v>395</v>
      </c>
    </row>
    <row r="1115" spans="1:7" hidden="1" x14ac:dyDescent="0.4">
      <c r="A1115" s="13" t="s">
        <v>2034</v>
      </c>
      <c r="B1115" t="s">
        <v>2035</v>
      </c>
      <c r="C1115" t="s">
        <v>1708</v>
      </c>
      <c r="D1115" t="s">
        <v>1120</v>
      </c>
      <c r="E1115" t="s">
        <v>323</v>
      </c>
      <c r="F1115" t="s">
        <v>2036</v>
      </c>
      <c r="G1115" t="s">
        <v>395</v>
      </c>
    </row>
    <row r="1116" spans="1:7" hidden="1" x14ac:dyDescent="0.4">
      <c r="A1116" s="13" t="s">
        <v>3726</v>
      </c>
      <c r="B1116" t="s">
        <v>3727</v>
      </c>
      <c r="C1116" t="s">
        <v>323</v>
      </c>
      <c r="D1116" t="s">
        <v>223</v>
      </c>
      <c r="E1116" t="s">
        <v>759</v>
      </c>
      <c r="G1116" t="s">
        <v>395</v>
      </c>
    </row>
    <row r="1117" spans="1:7" hidden="1" x14ac:dyDescent="0.4">
      <c r="A1117" s="13" t="s">
        <v>1878</v>
      </c>
      <c r="B1117" t="s">
        <v>1879</v>
      </c>
      <c r="C1117" t="s">
        <v>323</v>
      </c>
      <c r="D1117" t="s">
        <v>1027</v>
      </c>
      <c r="G1117" t="s">
        <v>395</v>
      </c>
    </row>
    <row r="1118" spans="1:7" hidden="1" x14ac:dyDescent="0.4">
      <c r="A1118" s="13" t="s">
        <v>6775</v>
      </c>
      <c r="B1118" t="s">
        <v>6776</v>
      </c>
      <c r="G1118" t="s">
        <v>395</v>
      </c>
    </row>
    <row r="1119" spans="1:7" hidden="1" x14ac:dyDescent="0.4">
      <c r="A1119" s="13" t="s">
        <v>5294</v>
      </c>
      <c r="B1119" t="s">
        <v>5295</v>
      </c>
      <c r="C1119" t="s">
        <v>323</v>
      </c>
      <c r="D1119" t="s">
        <v>1032</v>
      </c>
      <c r="E1119" t="s">
        <v>5296</v>
      </c>
      <c r="F1119" t="s">
        <v>1034</v>
      </c>
      <c r="G1119" t="s">
        <v>395</v>
      </c>
    </row>
    <row r="1120" spans="1:7" hidden="1" x14ac:dyDescent="0.4">
      <c r="A1120" s="13" t="s">
        <v>5649</v>
      </c>
      <c r="B1120" t="s">
        <v>5650</v>
      </c>
      <c r="C1120" t="s">
        <v>3299</v>
      </c>
      <c r="D1120" t="s">
        <v>5651</v>
      </c>
      <c r="E1120" t="s">
        <v>323</v>
      </c>
      <c r="F1120" t="s">
        <v>101</v>
      </c>
      <c r="G1120" t="s">
        <v>395</v>
      </c>
    </row>
    <row r="1121" spans="1:7" hidden="1" x14ac:dyDescent="0.4">
      <c r="A1121" s="13" t="s">
        <v>4050</v>
      </c>
      <c r="B1121" t="s">
        <v>4051</v>
      </c>
      <c r="C1121" t="s">
        <v>323</v>
      </c>
      <c r="D1121" t="s">
        <v>3279</v>
      </c>
      <c r="E1121" t="s">
        <v>1187</v>
      </c>
      <c r="G1121" t="s">
        <v>395</v>
      </c>
    </row>
    <row r="1122" spans="1:7" hidden="1" x14ac:dyDescent="0.4">
      <c r="A1122" s="13" t="s">
        <v>4662</v>
      </c>
      <c r="B1122" t="s">
        <v>4663</v>
      </c>
      <c r="C1122" t="s">
        <v>4664</v>
      </c>
      <c r="E1122" t="s">
        <v>323</v>
      </c>
      <c r="F1122" t="s">
        <v>144</v>
      </c>
      <c r="G1122" t="s">
        <v>395</v>
      </c>
    </row>
    <row r="1123" spans="1:7" hidden="1" x14ac:dyDescent="0.4">
      <c r="A1123" s="13" t="s">
        <v>115</v>
      </c>
      <c r="B1123" t="s">
        <v>116</v>
      </c>
      <c r="G1123" t="s">
        <v>72</v>
      </c>
    </row>
    <row r="1124" spans="1:7" hidden="1" x14ac:dyDescent="0.4">
      <c r="A1124" s="13" t="s">
        <v>6072</v>
      </c>
      <c r="B1124" t="s">
        <v>6073</v>
      </c>
      <c r="C1124" t="s">
        <v>6074</v>
      </c>
      <c r="E1124" t="s">
        <v>323</v>
      </c>
      <c r="F1124" t="s">
        <v>144</v>
      </c>
      <c r="G1124" t="s">
        <v>395</v>
      </c>
    </row>
    <row r="1125" spans="1:7" hidden="1" x14ac:dyDescent="0.4">
      <c r="A1125" s="13" t="s">
        <v>3399</v>
      </c>
      <c r="B1125" t="s">
        <v>3400</v>
      </c>
      <c r="C1125" t="s">
        <v>323</v>
      </c>
      <c r="D1125" t="s">
        <v>3401</v>
      </c>
      <c r="E1125" t="s">
        <v>3402</v>
      </c>
      <c r="F1125" t="s">
        <v>433</v>
      </c>
      <c r="G1125" t="s">
        <v>395</v>
      </c>
    </row>
    <row r="1126" spans="1:7" hidden="1" x14ac:dyDescent="0.4">
      <c r="A1126" s="13" t="s">
        <v>7444</v>
      </c>
      <c r="B1126" t="s">
        <v>7445</v>
      </c>
      <c r="C1126" t="s">
        <v>323</v>
      </c>
      <c r="D1126" t="s">
        <v>4543</v>
      </c>
      <c r="E1126" t="s">
        <v>7446</v>
      </c>
      <c r="F1126" t="s">
        <v>312</v>
      </c>
      <c r="G1126" t="s">
        <v>395</v>
      </c>
    </row>
    <row r="1127" spans="1:7" hidden="1" x14ac:dyDescent="0.4">
      <c r="A1127" s="13" t="s">
        <v>1146</v>
      </c>
      <c r="B1127" t="s">
        <v>1147</v>
      </c>
      <c r="C1127" t="s">
        <v>767</v>
      </c>
      <c r="D1127" t="s">
        <v>1148</v>
      </c>
      <c r="E1127" t="s">
        <v>520</v>
      </c>
      <c r="F1127" t="s">
        <v>1149</v>
      </c>
      <c r="G1127" t="s">
        <v>395</v>
      </c>
    </row>
    <row r="1128" spans="1:7" hidden="1" x14ac:dyDescent="0.4">
      <c r="A1128" s="13" t="s">
        <v>3985</v>
      </c>
      <c r="B1128" t="s">
        <v>3986</v>
      </c>
      <c r="C1128" t="s">
        <v>3987</v>
      </c>
      <c r="D1128" t="s">
        <v>995</v>
      </c>
      <c r="E1128" t="s">
        <v>3454</v>
      </c>
      <c r="G1128" t="s">
        <v>395</v>
      </c>
    </row>
    <row r="1129" spans="1:7" hidden="1" x14ac:dyDescent="0.4">
      <c r="A1129" s="13" t="s">
        <v>1608</v>
      </c>
      <c r="B1129" t="s">
        <v>1609</v>
      </c>
      <c r="C1129" t="s">
        <v>1610</v>
      </c>
      <c r="D1129" t="s">
        <v>76</v>
      </c>
      <c r="E1129" t="s">
        <v>432</v>
      </c>
      <c r="G1129" t="s">
        <v>395</v>
      </c>
    </row>
    <row r="1130" spans="1:7" hidden="1" x14ac:dyDescent="0.4">
      <c r="A1130" s="13" t="s">
        <v>7863</v>
      </c>
      <c r="B1130" t="s">
        <v>7864</v>
      </c>
      <c r="G1130" t="s">
        <v>395</v>
      </c>
    </row>
    <row r="1131" spans="1:7" hidden="1" x14ac:dyDescent="0.4">
      <c r="A1131" s="13" t="s">
        <v>7191</v>
      </c>
      <c r="B1131" t="s">
        <v>7192</v>
      </c>
      <c r="C1131" t="s">
        <v>7193</v>
      </c>
      <c r="D1131" t="s">
        <v>7194</v>
      </c>
      <c r="E1131" t="s">
        <v>419</v>
      </c>
      <c r="F1131" t="s">
        <v>1607</v>
      </c>
      <c r="G1131" t="s">
        <v>395</v>
      </c>
    </row>
    <row r="1132" spans="1:7" hidden="1" x14ac:dyDescent="0.4">
      <c r="A1132" s="13" t="s">
        <v>7621</v>
      </c>
      <c r="B1132" t="s">
        <v>7622</v>
      </c>
      <c r="C1132" t="s">
        <v>884</v>
      </c>
      <c r="D1132" t="s">
        <v>462</v>
      </c>
      <c r="E1132" t="s">
        <v>6926</v>
      </c>
      <c r="G1132" t="s">
        <v>395</v>
      </c>
    </row>
    <row r="1133" spans="1:7" hidden="1" x14ac:dyDescent="0.4">
      <c r="A1133" s="13" t="s">
        <v>1093</v>
      </c>
      <c r="B1133" t="s">
        <v>1094</v>
      </c>
      <c r="C1133" t="s">
        <v>884</v>
      </c>
      <c r="D1133" t="s">
        <v>70</v>
      </c>
      <c r="E1133" t="s">
        <v>1095</v>
      </c>
      <c r="G1133" t="s">
        <v>395</v>
      </c>
    </row>
    <row r="1134" spans="1:7" hidden="1" x14ac:dyDescent="0.4">
      <c r="A1134" s="13" t="s">
        <v>4816</v>
      </c>
      <c r="B1134" t="s">
        <v>4817</v>
      </c>
      <c r="C1134" t="s">
        <v>884</v>
      </c>
      <c r="D1134" t="s">
        <v>106</v>
      </c>
      <c r="E1134" t="s">
        <v>2265</v>
      </c>
      <c r="G1134" t="s">
        <v>395</v>
      </c>
    </row>
    <row r="1135" spans="1:7" hidden="1" x14ac:dyDescent="0.4">
      <c r="A1135" s="13" t="s">
        <v>6373</v>
      </c>
      <c r="B1135" t="s">
        <v>6374</v>
      </c>
      <c r="C1135" t="s">
        <v>6375</v>
      </c>
      <c r="D1135" t="s">
        <v>4947</v>
      </c>
      <c r="E1135" t="s">
        <v>375</v>
      </c>
      <c r="F1135" t="s">
        <v>3387</v>
      </c>
      <c r="G1135" t="s">
        <v>395</v>
      </c>
    </row>
    <row r="1136" spans="1:7" hidden="1" x14ac:dyDescent="0.4">
      <c r="A1136" s="13" t="s">
        <v>7084</v>
      </c>
      <c r="B1136" t="s">
        <v>7085</v>
      </c>
      <c r="C1136" t="s">
        <v>7086</v>
      </c>
      <c r="D1136" t="s">
        <v>7087</v>
      </c>
      <c r="E1136" t="s">
        <v>483</v>
      </c>
      <c r="F1136" t="s">
        <v>323</v>
      </c>
      <c r="G1136" t="s">
        <v>395</v>
      </c>
    </row>
    <row r="1137" spans="1:7" hidden="1" x14ac:dyDescent="0.4">
      <c r="A1137" s="13" t="s">
        <v>4048</v>
      </c>
      <c r="B1137" t="s">
        <v>4049</v>
      </c>
      <c r="G1137" t="s">
        <v>395</v>
      </c>
    </row>
    <row r="1138" spans="1:7" hidden="1" x14ac:dyDescent="0.4">
      <c r="A1138" s="13" t="s">
        <v>8281</v>
      </c>
      <c r="B1138" t="s">
        <v>8282</v>
      </c>
      <c r="G1138" t="s">
        <v>395</v>
      </c>
    </row>
    <row r="1139" spans="1:7" hidden="1" x14ac:dyDescent="0.4">
      <c r="A1139" s="13" t="s">
        <v>8776</v>
      </c>
      <c r="B1139" t="s">
        <v>8777</v>
      </c>
      <c r="G1139" t="s">
        <v>395</v>
      </c>
    </row>
    <row r="1140" spans="1:7" hidden="1" x14ac:dyDescent="0.4">
      <c r="A1140" s="13" t="s">
        <v>8426</v>
      </c>
      <c r="B1140" t="s">
        <v>8427</v>
      </c>
      <c r="G1140" t="s">
        <v>395</v>
      </c>
    </row>
    <row r="1141" spans="1:7" hidden="1" x14ac:dyDescent="0.4">
      <c r="A1141" s="13" t="s">
        <v>8021</v>
      </c>
      <c r="B1141" t="s">
        <v>8022</v>
      </c>
      <c r="G1141" t="s">
        <v>395</v>
      </c>
    </row>
    <row r="1142" spans="1:7" hidden="1" x14ac:dyDescent="0.4">
      <c r="A1142" s="13" t="s">
        <v>8694</v>
      </c>
      <c r="B1142" t="s">
        <v>8695</v>
      </c>
      <c r="G1142" t="s">
        <v>395</v>
      </c>
    </row>
    <row r="1143" spans="1:7" hidden="1" x14ac:dyDescent="0.4">
      <c r="A1143" s="13" t="s">
        <v>7929</v>
      </c>
      <c r="B1143" t="s">
        <v>7930</v>
      </c>
      <c r="G1143" t="s">
        <v>395</v>
      </c>
    </row>
    <row r="1144" spans="1:7" hidden="1" x14ac:dyDescent="0.4">
      <c r="A1144" s="13" t="s">
        <v>7949</v>
      </c>
      <c r="B1144" t="s">
        <v>7950</v>
      </c>
      <c r="G1144" t="s">
        <v>395</v>
      </c>
    </row>
    <row r="1145" spans="1:7" hidden="1" x14ac:dyDescent="0.4">
      <c r="A1145" s="13" t="s">
        <v>8311</v>
      </c>
      <c r="B1145" t="s">
        <v>8312</v>
      </c>
      <c r="G1145" t="s">
        <v>395</v>
      </c>
    </row>
    <row r="1146" spans="1:7" hidden="1" x14ac:dyDescent="0.4">
      <c r="A1146" s="13" t="s">
        <v>8550</v>
      </c>
      <c r="B1146" t="s">
        <v>8551</v>
      </c>
      <c r="G1146" t="s">
        <v>395</v>
      </c>
    </row>
    <row r="1147" spans="1:7" hidden="1" x14ac:dyDescent="0.4">
      <c r="A1147" s="13" t="s">
        <v>8448</v>
      </c>
      <c r="B1147" t="s">
        <v>8449</v>
      </c>
      <c r="G1147" t="s">
        <v>395</v>
      </c>
    </row>
    <row r="1148" spans="1:7" hidden="1" x14ac:dyDescent="0.4">
      <c r="A1148" s="13" t="s">
        <v>8644</v>
      </c>
      <c r="B1148" t="s">
        <v>8645</v>
      </c>
      <c r="G1148" t="s">
        <v>395</v>
      </c>
    </row>
    <row r="1149" spans="1:7" hidden="1" x14ac:dyDescent="0.4">
      <c r="A1149" s="13" t="s">
        <v>8091</v>
      </c>
      <c r="B1149" t="s">
        <v>8092</v>
      </c>
      <c r="G1149" t="s">
        <v>395</v>
      </c>
    </row>
    <row r="1150" spans="1:7" hidden="1" x14ac:dyDescent="0.4">
      <c r="A1150" s="13" t="s">
        <v>8602</v>
      </c>
      <c r="B1150" t="s">
        <v>8603</v>
      </c>
      <c r="G1150" t="s">
        <v>395</v>
      </c>
    </row>
    <row r="1151" spans="1:7" hidden="1" x14ac:dyDescent="0.4">
      <c r="A1151" s="13" t="s">
        <v>8540</v>
      </c>
      <c r="B1151" t="s">
        <v>8541</v>
      </c>
      <c r="G1151" t="s">
        <v>395</v>
      </c>
    </row>
    <row r="1152" spans="1:7" hidden="1" x14ac:dyDescent="0.4">
      <c r="A1152" s="13" t="s">
        <v>8680</v>
      </c>
      <c r="B1152" t="s">
        <v>8681</v>
      </c>
      <c r="G1152" t="s">
        <v>395</v>
      </c>
    </row>
    <row r="1153" spans="1:7" hidden="1" x14ac:dyDescent="0.4">
      <c r="A1153" s="13" t="s">
        <v>4003</v>
      </c>
      <c r="B1153" t="s">
        <v>4004</v>
      </c>
      <c r="C1153" t="s">
        <v>996</v>
      </c>
      <c r="D1153" t="s">
        <v>3173</v>
      </c>
      <c r="E1153" t="s">
        <v>843</v>
      </c>
      <c r="G1153" t="s">
        <v>395</v>
      </c>
    </row>
    <row r="1154" spans="1:7" hidden="1" x14ac:dyDescent="0.4">
      <c r="A1154" s="13" t="s">
        <v>7217</v>
      </c>
      <c r="B1154" t="s">
        <v>7218</v>
      </c>
      <c r="G1154" t="s">
        <v>395</v>
      </c>
    </row>
    <row r="1155" spans="1:7" hidden="1" x14ac:dyDescent="0.4">
      <c r="A1155" s="13" t="s">
        <v>7235</v>
      </c>
      <c r="B1155" t="s">
        <v>7236</v>
      </c>
      <c r="G1155" t="s">
        <v>395</v>
      </c>
    </row>
    <row r="1156" spans="1:7" hidden="1" x14ac:dyDescent="0.4">
      <c r="A1156" s="13" t="s">
        <v>257</v>
      </c>
      <c r="B1156" t="s">
        <v>258</v>
      </c>
      <c r="G1156" t="s">
        <v>72</v>
      </c>
    </row>
    <row r="1157" spans="1:7" hidden="1" x14ac:dyDescent="0.4">
      <c r="A1157" s="13" t="s">
        <v>5383</v>
      </c>
      <c r="B1157" t="s">
        <v>5384</v>
      </c>
      <c r="C1157" t="s">
        <v>1058</v>
      </c>
      <c r="D1157" t="s">
        <v>655</v>
      </c>
      <c r="E1157" t="s">
        <v>820</v>
      </c>
      <c r="G1157" t="s">
        <v>395</v>
      </c>
    </row>
    <row r="1158" spans="1:7" hidden="1" x14ac:dyDescent="0.4">
      <c r="A1158" s="13" t="s">
        <v>1056</v>
      </c>
      <c r="B1158" t="s">
        <v>1057</v>
      </c>
      <c r="C1158" t="s">
        <v>1058</v>
      </c>
      <c r="D1158" t="s">
        <v>590</v>
      </c>
      <c r="E1158" t="s">
        <v>1059</v>
      </c>
      <c r="G1158" t="s">
        <v>395</v>
      </c>
    </row>
    <row r="1159" spans="1:7" hidden="1" x14ac:dyDescent="0.4">
      <c r="A1159" s="13" t="s">
        <v>3672</v>
      </c>
      <c r="B1159" t="s">
        <v>3673</v>
      </c>
      <c r="C1159" t="s">
        <v>3674</v>
      </c>
      <c r="D1159" t="s">
        <v>3659</v>
      </c>
      <c r="E1159" t="s">
        <v>581</v>
      </c>
      <c r="G1159" t="s">
        <v>395</v>
      </c>
    </row>
    <row r="1160" spans="1:7" hidden="1" x14ac:dyDescent="0.4">
      <c r="A1160" s="13" t="s">
        <v>3747</v>
      </c>
      <c r="B1160" t="s">
        <v>3748</v>
      </c>
      <c r="C1160" t="s">
        <v>498</v>
      </c>
      <c r="D1160" t="s">
        <v>292</v>
      </c>
      <c r="E1160" t="s">
        <v>1290</v>
      </c>
      <c r="F1160" t="s">
        <v>3749</v>
      </c>
      <c r="G1160" t="s">
        <v>395</v>
      </c>
    </row>
    <row r="1161" spans="1:7" hidden="1" x14ac:dyDescent="0.4">
      <c r="A1161" s="13" t="s">
        <v>4205</v>
      </c>
      <c r="B1161" t="s">
        <v>4206</v>
      </c>
      <c r="C1161" t="s">
        <v>498</v>
      </c>
      <c r="D1161" t="s">
        <v>483</v>
      </c>
      <c r="E1161" t="s">
        <v>1461</v>
      </c>
      <c r="G1161" t="s">
        <v>395</v>
      </c>
    </row>
    <row r="1162" spans="1:7" hidden="1" x14ac:dyDescent="0.4">
      <c r="A1162" s="13" t="s">
        <v>5524</v>
      </c>
      <c r="B1162" t="s">
        <v>5525</v>
      </c>
      <c r="C1162" t="s">
        <v>498</v>
      </c>
      <c r="D1162" t="s">
        <v>1342</v>
      </c>
      <c r="E1162" t="s">
        <v>3256</v>
      </c>
      <c r="G1162" t="s">
        <v>395</v>
      </c>
    </row>
    <row r="1163" spans="1:7" hidden="1" x14ac:dyDescent="0.4">
      <c r="A1163" s="13" t="s">
        <v>4556</v>
      </c>
      <c r="B1163" t="s">
        <v>4557</v>
      </c>
      <c r="C1163" t="s">
        <v>498</v>
      </c>
      <c r="D1163" t="s">
        <v>4558</v>
      </c>
      <c r="E1163" t="s">
        <v>4559</v>
      </c>
      <c r="G1163" t="s">
        <v>395</v>
      </c>
    </row>
    <row r="1164" spans="1:7" hidden="1" x14ac:dyDescent="0.4">
      <c r="A1164" s="13" t="s">
        <v>2397</v>
      </c>
      <c r="B1164" t="s">
        <v>2398</v>
      </c>
      <c r="C1164" t="s">
        <v>1052</v>
      </c>
      <c r="D1164" t="s">
        <v>1353</v>
      </c>
      <c r="E1164" t="s">
        <v>498</v>
      </c>
      <c r="F1164" t="s">
        <v>293</v>
      </c>
      <c r="G1164" t="s">
        <v>395</v>
      </c>
    </row>
    <row r="1165" spans="1:7" hidden="1" x14ac:dyDescent="0.4">
      <c r="A1165" s="13" t="s">
        <v>3556</v>
      </c>
      <c r="B1165" t="s">
        <v>3557</v>
      </c>
      <c r="C1165" t="s">
        <v>2362</v>
      </c>
      <c r="D1165" t="s">
        <v>3558</v>
      </c>
      <c r="E1165" t="s">
        <v>3559</v>
      </c>
      <c r="F1165" t="s">
        <v>2640</v>
      </c>
      <c r="G1165" t="s">
        <v>395</v>
      </c>
    </row>
    <row r="1166" spans="1:7" hidden="1" x14ac:dyDescent="0.4">
      <c r="A1166" s="13" t="s">
        <v>3641</v>
      </c>
      <c r="B1166" t="s">
        <v>3642</v>
      </c>
      <c r="C1166" t="s">
        <v>2362</v>
      </c>
      <c r="D1166" t="s">
        <v>936</v>
      </c>
      <c r="E1166" t="s">
        <v>585</v>
      </c>
      <c r="F1166" t="s">
        <v>1353</v>
      </c>
      <c r="G1166" t="s">
        <v>395</v>
      </c>
    </row>
    <row r="1167" spans="1:7" hidden="1" x14ac:dyDescent="0.4">
      <c r="A1167" s="13" t="s">
        <v>5919</v>
      </c>
      <c r="B1167" t="s">
        <v>5920</v>
      </c>
      <c r="C1167" t="s">
        <v>2362</v>
      </c>
      <c r="D1167" t="s">
        <v>967</v>
      </c>
      <c r="E1167" t="s">
        <v>4919</v>
      </c>
      <c r="F1167" t="s">
        <v>335</v>
      </c>
      <c r="G1167" t="s">
        <v>395</v>
      </c>
    </row>
    <row r="1168" spans="1:7" hidden="1" x14ac:dyDescent="0.4">
      <c r="A1168" s="13" t="s">
        <v>344</v>
      </c>
      <c r="B1168" t="s">
        <v>345</v>
      </c>
      <c r="G1168" t="s">
        <v>72</v>
      </c>
    </row>
    <row r="1169" spans="1:7" hidden="1" x14ac:dyDescent="0.4">
      <c r="A1169" s="13" t="s">
        <v>6719</v>
      </c>
      <c r="B1169" t="s">
        <v>6720</v>
      </c>
      <c r="C1169" t="s">
        <v>6721</v>
      </c>
      <c r="D1169" t="s">
        <v>6722</v>
      </c>
      <c r="E1169" t="s">
        <v>2362</v>
      </c>
      <c r="F1169" t="s">
        <v>114</v>
      </c>
      <c r="G1169" t="s">
        <v>395</v>
      </c>
    </row>
    <row r="1170" spans="1:7" hidden="1" x14ac:dyDescent="0.4">
      <c r="A1170" s="13" t="s">
        <v>3912</v>
      </c>
      <c r="B1170" t="s">
        <v>3913</v>
      </c>
      <c r="C1170" t="s">
        <v>1237</v>
      </c>
      <c r="E1170" t="s">
        <v>2362</v>
      </c>
      <c r="F1170" t="s">
        <v>487</v>
      </c>
      <c r="G1170" t="s">
        <v>395</v>
      </c>
    </row>
    <row r="1171" spans="1:7" hidden="1" x14ac:dyDescent="0.4">
      <c r="A1171" s="13" t="s">
        <v>5234</v>
      </c>
      <c r="B1171" t="s">
        <v>5235</v>
      </c>
      <c r="C1171" t="s">
        <v>2362</v>
      </c>
      <c r="D1171" t="s">
        <v>955</v>
      </c>
      <c r="E1171" t="s">
        <v>1655</v>
      </c>
      <c r="F1171" t="s">
        <v>3017</v>
      </c>
      <c r="G1171" t="s">
        <v>395</v>
      </c>
    </row>
    <row r="1172" spans="1:7" hidden="1" x14ac:dyDescent="0.4">
      <c r="A1172" s="13" t="s">
        <v>3607</v>
      </c>
      <c r="B1172" t="s">
        <v>3608</v>
      </c>
      <c r="C1172" t="s">
        <v>2362</v>
      </c>
      <c r="D1172" t="s">
        <v>963</v>
      </c>
      <c r="E1172" t="s">
        <v>865</v>
      </c>
      <c r="G1172" t="s">
        <v>395</v>
      </c>
    </row>
    <row r="1173" spans="1:7" hidden="1" x14ac:dyDescent="0.4">
      <c r="A1173" s="13" t="s">
        <v>388</v>
      </c>
      <c r="B1173" t="s">
        <v>389</v>
      </c>
      <c r="G1173" t="s">
        <v>72</v>
      </c>
    </row>
    <row r="1174" spans="1:7" hidden="1" x14ac:dyDescent="0.4">
      <c r="A1174" s="13" t="s">
        <v>1713</v>
      </c>
      <c r="B1174" t="s">
        <v>1714</v>
      </c>
      <c r="G1174" t="s">
        <v>395</v>
      </c>
    </row>
    <row r="1175" spans="1:7" hidden="1" x14ac:dyDescent="0.4">
      <c r="A1175" s="13" t="s">
        <v>78</v>
      </c>
      <c r="B1175" t="s">
        <v>79</v>
      </c>
      <c r="C1175" t="s">
        <v>80</v>
      </c>
      <c r="D1175" t="s">
        <v>81</v>
      </c>
      <c r="E1175" t="s">
        <v>82</v>
      </c>
      <c r="F1175" t="s">
        <v>83</v>
      </c>
      <c r="G1175" t="s">
        <v>72</v>
      </c>
    </row>
    <row r="1176" spans="1:7" hidden="1" x14ac:dyDescent="0.4">
      <c r="A1176" s="13" t="s">
        <v>2155</v>
      </c>
      <c r="B1176" t="s">
        <v>2156</v>
      </c>
      <c r="C1176" t="s">
        <v>82</v>
      </c>
      <c r="D1176" t="s">
        <v>323</v>
      </c>
      <c r="E1176" t="s">
        <v>525</v>
      </c>
      <c r="G1176" t="s">
        <v>395</v>
      </c>
    </row>
    <row r="1177" spans="1:7" hidden="1" x14ac:dyDescent="0.4">
      <c r="A1177" s="13" t="s">
        <v>3886</v>
      </c>
      <c r="B1177" t="s">
        <v>3887</v>
      </c>
      <c r="C1177" t="s">
        <v>163</v>
      </c>
      <c r="D1177" t="s">
        <v>498</v>
      </c>
      <c r="G1177" t="s">
        <v>395</v>
      </c>
    </row>
    <row r="1178" spans="1:7" hidden="1" x14ac:dyDescent="0.4">
      <c r="A1178" s="13" t="s">
        <v>8736</v>
      </c>
      <c r="B1178" t="s">
        <v>8737</v>
      </c>
      <c r="G1178" t="s">
        <v>395</v>
      </c>
    </row>
    <row r="1179" spans="1:7" hidden="1" x14ac:dyDescent="0.4">
      <c r="A1179" s="13" t="s">
        <v>5572</v>
      </c>
      <c r="B1179" t="s">
        <v>5573</v>
      </c>
      <c r="C1179" t="s">
        <v>5574</v>
      </c>
      <c r="D1179" t="s">
        <v>291</v>
      </c>
      <c r="E1179" t="s">
        <v>4823</v>
      </c>
      <c r="F1179" t="s">
        <v>1547</v>
      </c>
      <c r="G1179" t="s">
        <v>395</v>
      </c>
    </row>
    <row r="1180" spans="1:7" hidden="1" x14ac:dyDescent="0.4">
      <c r="A1180" s="13" t="s">
        <v>4821</v>
      </c>
      <c r="B1180" t="s">
        <v>4822</v>
      </c>
      <c r="C1180" t="s">
        <v>4823</v>
      </c>
      <c r="D1180" t="s">
        <v>487</v>
      </c>
      <c r="E1180" t="s">
        <v>273</v>
      </c>
      <c r="F1180" t="s">
        <v>357</v>
      </c>
      <c r="G1180" t="s">
        <v>395</v>
      </c>
    </row>
    <row r="1181" spans="1:7" hidden="1" x14ac:dyDescent="0.4">
      <c r="A1181" s="13" t="s">
        <v>6023</v>
      </c>
      <c r="B1181" t="s">
        <v>6024</v>
      </c>
      <c r="C1181" t="s">
        <v>1247</v>
      </c>
      <c r="D1181" t="s">
        <v>416</v>
      </c>
      <c r="E1181" t="s">
        <v>323</v>
      </c>
      <c r="G1181" t="s">
        <v>395</v>
      </c>
    </row>
    <row r="1182" spans="1:7" hidden="1" x14ac:dyDescent="0.4">
      <c r="A1182" s="13" t="s">
        <v>2304</v>
      </c>
      <c r="B1182" t="s">
        <v>2305</v>
      </c>
      <c r="C1182" t="s">
        <v>1247</v>
      </c>
      <c r="D1182" t="s">
        <v>59</v>
      </c>
      <c r="E1182" t="s">
        <v>162</v>
      </c>
      <c r="F1182" t="s">
        <v>68</v>
      </c>
      <c r="G1182" t="s">
        <v>395</v>
      </c>
    </row>
    <row r="1183" spans="1:7" hidden="1" x14ac:dyDescent="0.4">
      <c r="A1183" s="13" t="s">
        <v>7817</v>
      </c>
      <c r="B1183" t="s">
        <v>7818</v>
      </c>
      <c r="G1183" t="s">
        <v>395</v>
      </c>
    </row>
    <row r="1184" spans="1:7" hidden="1" x14ac:dyDescent="0.4">
      <c r="A1184" s="13" t="s">
        <v>8794</v>
      </c>
      <c r="B1184" t="s">
        <v>8795</v>
      </c>
      <c r="G1184" t="s">
        <v>395</v>
      </c>
    </row>
    <row r="1185" spans="1:7" hidden="1" x14ac:dyDescent="0.4">
      <c r="A1185" s="13" t="s">
        <v>8778</v>
      </c>
      <c r="B1185" t="s">
        <v>8779</v>
      </c>
      <c r="G1185" t="s">
        <v>395</v>
      </c>
    </row>
    <row r="1186" spans="1:7" hidden="1" x14ac:dyDescent="0.4">
      <c r="A1186" s="13" t="s">
        <v>5678</v>
      </c>
      <c r="B1186" t="s">
        <v>5679</v>
      </c>
      <c r="C1186" t="s">
        <v>5680</v>
      </c>
      <c r="D1186" t="s">
        <v>483</v>
      </c>
      <c r="E1186" t="s">
        <v>90</v>
      </c>
      <c r="G1186" t="s">
        <v>395</v>
      </c>
    </row>
    <row r="1187" spans="1:7" hidden="1" x14ac:dyDescent="0.4">
      <c r="A1187" s="13" t="s">
        <v>6814</v>
      </c>
      <c r="B1187" t="s">
        <v>6815</v>
      </c>
      <c r="C1187" t="s">
        <v>6816</v>
      </c>
      <c r="D1187" t="s">
        <v>3279</v>
      </c>
      <c r="E1187" t="s">
        <v>106</v>
      </c>
      <c r="G1187" t="s">
        <v>395</v>
      </c>
    </row>
    <row r="1188" spans="1:7" hidden="1" x14ac:dyDescent="0.4">
      <c r="A1188" s="13" t="s">
        <v>1472</v>
      </c>
      <c r="B1188" t="s">
        <v>1473</v>
      </c>
      <c r="C1188" t="s">
        <v>1474</v>
      </c>
      <c r="D1188" t="s">
        <v>135</v>
      </c>
      <c r="E1188" t="s">
        <v>416</v>
      </c>
      <c r="F1188" t="s">
        <v>313</v>
      </c>
      <c r="G1188" t="s">
        <v>395</v>
      </c>
    </row>
    <row r="1189" spans="1:7" hidden="1" x14ac:dyDescent="0.4">
      <c r="A1189" s="13" t="s">
        <v>3881</v>
      </c>
      <c r="B1189" t="s">
        <v>3882</v>
      </c>
      <c r="C1189" t="s">
        <v>3883</v>
      </c>
      <c r="D1189" t="s">
        <v>960</v>
      </c>
      <c r="E1189" t="s">
        <v>296</v>
      </c>
      <c r="F1189" t="s">
        <v>151</v>
      </c>
      <c r="G1189" t="s">
        <v>395</v>
      </c>
    </row>
    <row r="1190" spans="1:7" hidden="1" x14ac:dyDescent="0.4">
      <c r="A1190" s="13" t="s">
        <v>5445</v>
      </c>
      <c r="B1190" t="s">
        <v>5446</v>
      </c>
      <c r="C1190" t="s">
        <v>3883</v>
      </c>
      <c r="D1190" t="s">
        <v>416</v>
      </c>
      <c r="E1190" t="s">
        <v>411</v>
      </c>
      <c r="F1190" t="s">
        <v>5447</v>
      </c>
      <c r="G1190" t="s">
        <v>395</v>
      </c>
    </row>
    <row r="1191" spans="1:7" hidden="1" x14ac:dyDescent="0.4">
      <c r="A1191" s="13" t="s">
        <v>346</v>
      </c>
      <c r="B1191" t="s">
        <v>347</v>
      </c>
      <c r="G1191" t="s">
        <v>72</v>
      </c>
    </row>
    <row r="1192" spans="1:7" hidden="1" x14ac:dyDescent="0.4">
      <c r="A1192" s="13" t="s">
        <v>6760</v>
      </c>
      <c r="B1192" t="s">
        <v>347</v>
      </c>
      <c r="C1192" t="s">
        <v>296</v>
      </c>
      <c r="D1192" t="s">
        <v>4391</v>
      </c>
      <c r="E1192" t="s">
        <v>3883</v>
      </c>
      <c r="F1192" t="s">
        <v>2362</v>
      </c>
      <c r="G1192" t="s">
        <v>395</v>
      </c>
    </row>
    <row r="1193" spans="1:7" hidden="1" x14ac:dyDescent="0.4">
      <c r="A1193" s="13" t="s">
        <v>6829</v>
      </c>
      <c r="B1193" t="s">
        <v>6830</v>
      </c>
      <c r="C1193" t="s">
        <v>3883</v>
      </c>
      <c r="D1193" t="s">
        <v>736</v>
      </c>
      <c r="E1193" t="s">
        <v>1902</v>
      </c>
      <c r="G1193" t="s">
        <v>395</v>
      </c>
    </row>
    <row r="1194" spans="1:7" hidden="1" x14ac:dyDescent="0.4">
      <c r="A1194" s="13" t="s">
        <v>5990</v>
      </c>
      <c r="B1194" t="s">
        <v>5991</v>
      </c>
      <c r="C1194" t="s">
        <v>3883</v>
      </c>
      <c r="D1194" t="s">
        <v>282</v>
      </c>
      <c r="E1194" t="s">
        <v>5992</v>
      </c>
      <c r="G1194" t="s">
        <v>395</v>
      </c>
    </row>
    <row r="1195" spans="1:7" hidden="1" x14ac:dyDescent="0.4">
      <c r="A1195" s="13" t="s">
        <v>775</v>
      </c>
      <c r="B1195" t="s">
        <v>776</v>
      </c>
      <c r="C1195" t="s">
        <v>777</v>
      </c>
      <c r="D1195" t="s">
        <v>778</v>
      </c>
      <c r="E1195" t="s">
        <v>144</v>
      </c>
      <c r="G1195" t="s">
        <v>395</v>
      </c>
    </row>
    <row r="1196" spans="1:7" hidden="1" x14ac:dyDescent="0.4">
      <c r="A1196" s="13" t="s">
        <v>3155</v>
      </c>
      <c r="B1196" t="s">
        <v>3156</v>
      </c>
      <c r="C1196" t="s">
        <v>3157</v>
      </c>
      <c r="D1196" t="s">
        <v>3158</v>
      </c>
      <c r="E1196" t="s">
        <v>3159</v>
      </c>
      <c r="G1196" t="s">
        <v>395</v>
      </c>
    </row>
    <row r="1197" spans="1:7" hidden="1" x14ac:dyDescent="0.4">
      <c r="A1197" s="13" t="s">
        <v>3272</v>
      </c>
      <c r="B1197" t="s">
        <v>3273</v>
      </c>
      <c r="C1197" t="s">
        <v>170</v>
      </c>
      <c r="D1197" t="s">
        <v>1190</v>
      </c>
      <c r="E1197" t="s">
        <v>853</v>
      </c>
      <c r="F1197" t="s">
        <v>2661</v>
      </c>
      <c r="G1197" t="s">
        <v>395</v>
      </c>
    </row>
    <row r="1198" spans="1:7" hidden="1" x14ac:dyDescent="0.4">
      <c r="A1198" s="13" t="s">
        <v>562</v>
      </c>
      <c r="B1198" t="s">
        <v>563</v>
      </c>
      <c r="C1198" t="s">
        <v>564</v>
      </c>
      <c r="D1198" t="s">
        <v>565</v>
      </c>
      <c r="E1198" t="s">
        <v>566</v>
      </c>
      <c r="F1198" t="s">
        <v>567</v>
      </c>
      <c r="G1198" t="s">
        <v>395</v>
      </c>
    </row>
    <row r="1199" spans="1:7" hidden="1" x14ac:dyDescent="0.4">
      <c r="A1199" s="13" t="s">
        <v>132</v>
      </c>
      <c r="B1199" t="s">
        <v>133</v>
      </c>
      <c r="C1199" t="s">
        <v>134</v>
      </c>
      <c r="D1199" t="s">
        <v>135</v>
      </c>
      <c r="E1199" t="s">
        <v>136</v>
      </c>
      <c r="F1199" t="s">
        <v>137</v>
      </c>
      <c r="G1199" t="s">
        <v>72</v>
      </c>
    </row>
    <row r="1200" spans="1:7" hidden="1" x14ac:dyDescent="0.4">
      <c r="A1200" s="13" t="s">
        <v>6627</v>
      </c>
      <c r="B1200" t="s">
        <v>6628</v>
      </c>
      <c r="C1200" t="s">
        <v>136</v>
      </c>
      <c r="D1200" t="s">
        <v>6629</v>
      </c>
      <c r="E1200" t="s">
        <v>6630</v>
      </c>
      <c r="G1200" t="s">
        <v>395</v>
      </c>
    </row>
    <row r="1201" spans="1:7" hidden="1" x14ac:dyDescent="0.4">
      <c r="A1201" s="13" t="s">
        <v>6622</v>
      </c>
      <c r="B1201" t="s">
        <v>6623</v>
      </c>
      <c r="C1201" t="s">
        <v>136</v>
      </c>
      <c r="D1201" t="s">
        <v>136</v>
      </c>
      <c r="E1201" t="s">
        <v>1934</v>
      </c>
      <c r="G1201" t="s">
        <v>395</v>
      </c>
    </row>
    <row r="1202" spans="1:7" hidden="1" x14ac:dyDescent="0.4">
      <c r="A1202" s="13" t="s">
        <v>7240</v>
      </c>
      <c r="B1202" t="s">
        <v>7241</v>
      </c>
      <c r="C1202" t="s">
        <v>7242</v>
      </c>
      <c r="D1202" t="s">
        <v>7243</v>
      </c>
      <c r="E1202" t="s">
        <v>136</v>
      </c>
      <c r="F1202" t="s">
        <v>702</v>
      </c>
      <c r="G1202" t="s">
        <v>395</v>
      </c>
    </row>
    <row r="1203" spans="1:7" hidden="1" x14ac:dyDescent="0.4">
      <c r="A1203" s="13" t="s">
        <v>7155</v>
      </c>
      <c r="B1203" t="s">
        <v>7156</v>
      </c>
      <c r="G1203" t="s">
        <v>395</v>
      </c>
    </row>
    <row r="1204" spans="1:7" hidden="1" x14ac:dyDescent="0.4">
      <c r="A1204" s="13" t="s">
        <v>5995</v>
      </c>
      <c r="B1204" t="s">
        <v>5996</v>
      </c>
      <c r="C1204" t="s">
        <v>5830</v>
      </c>
      <c r="D1204" t="s">
        <v>5854</v>
      </c>
      <c r="E1204" t="s">
        <v>136</v>
      </c>
      <c r="F1204" t="s">
        <v>144</v>
      </c>
      <c r="G1204" t="s">
        <v>395</v>
      </c>
    </row>
    <row r="1205" spans="1:7" hidden="1" x14ac:dyDescent="0.4">
      <c r="A1205" s="13" t="s">
        <v>3937</v>
      </c>
      <c r="B1205" t="s">
        <v>3938</v>
      </c>
      <c r="C1205" t="s">
        <v>136</v>
      </c>
      <c r="D1205" t="s">
        <v>889</v>
      </c>
      <c r="E1205" t="s">
        <v>3939</v>
      </c>
      <c r="G1205" t="s">
        <v>395</v>
      </c>
    </row>
    <row r="1206" spans="1:7" hidden="1" x14ac:dyDescent="0.4">
      <c r="A1206" s="13" t="s">
        <v>3852</v>
      </c>
      <c r="B1206" t="s">
        <v>3853</v>
      </c>
      <c r="C1206" t="s">
        <v>136</v>
      </c>
      <c r="D1206" t="s">
        <v>3551</v>
      </c>
      <c r="E1206" t="s">
        <v>1076</v>
      </c>
      <c r="G1206" t="s">
        <v>395</v>
      </c>
    </row>
    <row r="1207" spans="1:7" hidden="1" x14ac:dyDescent="0.4">
      <c r="A1207" s="13" t="s">
        <v>5824</v>
      </c>
      <c r="B1207" t="s">
        <v>5825</v>
      </c>
      <c r="C1207" t="s">
        <v>5826</v>
      </c>
      <c r="D1207" t="s">
        <v>5827</v>
      </c>
      <c r="E1207" t="s">
        <v>1353</v>
      </c>
      <c r="F1207" t="s">
        <v>2275</v>
      </c>
      <c r="G1207" t="s">
        <v>395</v>
      </c>
    </row>
    <row r="1208" spans="1:7" hidden="1" x14ac:dyDescent="0.4">
      <c r="A1208" s="13" t="s">
        <v>3954</v>
      </c>
      <c r="B1208" t="s">
        <v>3955</v>
      </c>
      <c r="C1208" t="s">
        <v>992</v>
      </c>
      <c r="D1208" t="s">
        <v>1166</v>
      </c>
      <c r="E1208" t="s">
        <v>3956</v>
      </c>
      <c r="F1208" t="s">
        <v>3957</v>
      </c>
      <c r="G1208" t="s">
        <v>395</v>
      </c>
    </row>
    <row r="1209" spans="1:7" hidden="1" x14ac:dyDescent="0.4">
      <c r="A1209" s="13" t="s">
        <v>4645</v>
      </c>
      <c r="B1209" t="s">
        <v>4646</v>
      </c>
      <c r="C1209" t="s">
        <v>83</v>
      </c>
      <c r="D1209" t="s">
        <v>2661</v>
      </c>
      <c r="E1209" t="s">
        <v>992</v>
      </c>
      <c r="F1209" t="s">
        <v>1091</v>
      </c>
      <c r="G1209" t="s">
        <v>395</v>
      </c>
    </row>
    <row r="1210" spans="1:7" hidden="1" x14ac:dyDescent="0.4">
      <c r="A1210" s="13" t="s">
        <v>1841</v>
      </c>
      <c r="B1210" t="s">
        <v>1842</v>
      </c>
      <c r="C1210" t="s">
        <v>992</v>
      </c>
      <c r="D1210" t="s">
        <v>572</v>
      </c>
      <c r="E1210" t="s">
        <v>1495</v>
      </c>
      <c r="F1210" t="s">
        <v>1708</v>
      </c>
      <c r="G1210" t="s">
        <v>395</v>
      </c>
    </row>
    <row r="1211" spans="1:7" hidden="1" x14ac:dyDescent="0.4">
      <c r="A1211" s="13" t="s">
        <v>4068</v>
      </c>
      <c r="B1211" t="s">
        <v>4069</v>
      </c>
      <c r="C1211" t="s">
        <v>4070</v>
      </c>
      <c r="E1211" t="s">
        <v>992</v>
      </c>
      <c r="F1211" t="s">
        <v>487</v>
      </c>
      <c r="G1211" t="s">
        <v>395</v>
      </c>
    </row>
    <row r="1212" spans="1:7" hidden="1" x14ac:dyDescent="0.4">
      <c r="A1212" s="13" t="s">
        <v>7179</v>
      </c>
      <c r="B1212" t="s">
        <v>7180</v>
      </c>
      <c r="C1212" t="s">
        <v>7181</v>
      </c>
      <c r="D1212" t="s">
        <v>7182</v>
      </c>
      <c r="E1212" t="s">
        <v>992</v>
      </c>
      <c r="F1212" t="s">
        <v>323</v>
      </c>
      <c r="G1212" t="s">
        <v>395</v>
      </c>
    </row>
    <row r="1213" spans="1:7" hidden="1" x14ac:dyDescent="0.4">
      <c r="A1213" s="13" t="s">
        <v>6025</v>
      </c>
      <c r="B1213" t="s">
        <v>6026</v>
      </c>
      <c r="C1213" t="s">
        <v>992</v>
      </c>
      <c r="D1213" t="s">
        <v>136</v>
      </c>
      <c r="E1213" t="s">
        <v>1829</v>
      </c>
      <c r="F1213" t="s">
        <v>2374</v>
      </c>
      <c r="G1213" t="s">
        <v>395</v>
      </c>
    </row>
    <row r="1214" spans="1:7" hidden="1" x14ac:dyDescent="0.4">
      <c r="A1214" s="13" t="s">
        <v>1291</v>
      </c>
      <c r="B1214" t="s">
        <v>1292</v>
      </c>
      <c r="C1214" t="s">
        <v>992</v>
      </c>
      <c r="D1214" t="s">
        <v>1293</v>
      </c>
      <c r="E1214" t="s">
        <v>1294</v>
      </c>
      <c r="G1214" t="s">
        <v>395</v>
      </c>
    </row>
    <row r="1215" spans="1:7" hidden="1" x14ac:dyDescent="0.4">
      <c r="A1215" s="13" t="s">
        <v>6790</v>
      </c>
      <c r="B1215" t="s">
        <v>6791</v>
      </c>
      <c r="C1215" t="s">
        <v>6792</v>
      </c>
      <c r="D1215" t="s">
        <v>6793</v>
      </c>
      <c r="E1215" t="s">
        <v>992</v>
      </c>
      <c r="F1215" t="s">
        <v>144</v>
      </c>
      <c r="G1215" t="s">
        <v>395</v>
      </c>
    </row>
    <row r="1216" spans="1:7" hidden="1" x14ac:dyDescent="0.4">
      <c r="A1216" s="13" t="s">
        <v>6545</v>
      </c>
      <c r="B1216" t="s">
        <v>6546</v>
      </c>
      <c r="C1216" t="s">
        <v>662</v>
      </c>
      <c r="D1216" t="s">
        <v>1382</v>
      </c>
      <c r="E1216" t="s">
        <v>6547</v>
      </c>
      <c r="F1216" t="s">
        <v>6548</v>
      </c>
      <c r="G1216" t="s">
        <v>395</v>
      </c>
    </row>
    <row r="1217" spans="1:7" hidden="1" x14ac:dyDescent="0.4">
      <c r="A1217" s="13" t="s">
        <v>6995</v>
      </c>
      <c r="B1217" t="s">
        <v>6996</v>
      </c>
      <c r="C1217" t="s">
        <v>357</v>
      </c>
      <c r="D1217" t="s">
        <v>1692</v>
      </c>
      <c r="E1217" t="s">
        <v>662</v>
      </c>
      <c r="F1217" t="s">
        <v>488</v>
      </c>
      <c r="G1217" t="s">
        <v>395</v>
      </c>
    </row>
    <row r="1218" spans="1:7" hidden="1" x14ac:dyDescent="0.4">
      <c r="A1218" s="13" t="s">
        <v>1734</v>
      </c>
      <c r="B1218" t="s">
        <v>1735</v>
      </c>
      <c r="C1218" t="s">
        <v>662</v>
      </c>
      <c r="D1218" t="s">
        <v>1470</v>
      </c>
      <c r="E1218" t="s">
        <v>1736</v>
      </c>
      <c r="G1218" t="s">
        <v>395</v>
      </c>
    </row>
    <row r="1219" spans="1:7" hidden="1" x14ac:dyDescent="0.4">
      <c r="A1219" s="13" t="s">
        <v>5668</v>
      </c>
      <c r="B1219" t="s">
        <v>5669</v>
      </c>
      <c r="C1219" t="s">
        <v>662</v>
      </c>
      <c r="D1219" t="s">
        <v>422</v>
      </c>
      <c r="E1219" t="s">
        <v>969</v>
      </c>
      <c r="F1219" t="s">
        <v>619</v>
      </c>
      <c r="G1219" t="s">
        <v>395</v>
      </c>
    </row>
    <row r="1220" spans="1:7" hidden="1" x14ac:dyDescent="0.4">
      <c r="A1220" s="13" t="s">
        <v>5437</v>
      </c>
      <c r="B1220" t="s">
        <v>5438</v>
      </c>
      <c r="C1220" t="s">
        <v>5439</v>
      </c>
      <c r="D1220" t="s">
        <v>3184</v>
      </c>
      <c r="E1220" t="s">
        <v>5440</v>
      </c>
      <c r="F1220" t="s">
        <v>1136</v>
      </c>
      <c r="G1220" t="s">
        <v>395</v>
      </c>
    </row>
    <row r="1221" spans="1:7" hidden="1" x14ac:dyDescent="0.4">
      <c r="A1221" s="13" t="s">
        <v>2685</v>
      </c>
      <c r="B1221" t="s">
        <v>2686</v>
      </c>
      <c r="C1221" t="s">
        <v>2687</v>
      </c>
      <c r="D1221" t="s">
        <v>2282</v>
      </c>
      <c r="E1221" t="s">
        <v>2688</v>
      </c>
      <c r="F1221" t="s">
        <v>2054</v>
      </c>
      <c r="G1221" t="s">
        <v>395</v>
      </c>
    </row>
    <row r="1222" spans="1:7" hidden="1" x14ac:dyDescent="0.4">
      <c r="A1222" s="13" t="s">
        <v>5121</v>
      </c>
      <c r="B1222" t="s">
        <v>5122</v>
      </c>
      <c r="C1222" t="s">
        <v>5123</v>
      </c>
      <c r="D1222" t="s">
        <v>2747</v>
      </c>
      <c r="E1222" t="s">
        <v>262</v>
      </c>
      <c r="F1222" t="s">
        <v>438</v>
      </c>
      <c r="G1222" t="s">
        <v>395</v>
      </c>
    </row>
    <row r="1223" spans="1:7" hidden="1" x14ac:dyDescent="0.4">
      <c r="A1223" s="13" t="s">
        <v>1883</v>
      </c>
      <c r="B1223" t="s">
        <v>1884</v>
      </c>
      <c r="C1223" t="s">
        <v>1885</v>
      </c>
      <c r="D1223" t="s">
        <v>1886</v>
      </c>
      <c r="E1223" t="s">
        <v>1886</v>
      </c>
      <c r="G1223" t="s">
        <v>395</v>
      </c>
    </row>
    <row r="1224" spans="1:7" hidden="1" x14ac:dyDescent="0.4">
      <c r="A1224" s="13" t="s">
        <v>7957</v>
      </c>
      <c r="B1224" t="s">
        <v>7958</v>
      </c>
      <c r="G1224" t="s">
        <v>395</v>
      </c>
    </row>
    <row r="1225" spans="1:7" hidden="1" x14ac:dyDescent="0.4">
      <c r="A1225" s="13" t="s">
        <v>8706</v>
      </c>
      <c r="B1225" t="s">
        <v>8707</v>
      </c>
      <c r="G1225" t="s">
        <v>395</v>
      </c>
    </row>
    <row r="1226" spans="1:7" hidden="1" x14ac:dyDescent="0.4">
      <c r="A1226" s="13" t="s">
        <v>8013</v>
      </c>
      <c r="B1226" t="s">
        <v>8014</v>
      </c>
      <c r="G1226" t="s">
        <v>395</v>
      </c>
    </row>
    <row r="1227" spans="1:7" hidden="1" x14ac:dyDescent="0.4">
      <c r="A1227" s="13" t="s">
        <v>7985</v>
      </c>
      <c r="B1227" t="s">
        <v>7986</v>
      </c>
      <c r="G1227" t="s">
        <v>395</v>
      </c>
    </row>
    <row r="1228" spans="1:7" hidden="1" x14ac:dyDescent="0.4">
      <c r="A1228" s="13" t="s">
        <v>8785</v>
      </c>
      <c r="B1228" t="s">
        <v>8786</v>
      </c>
      <c r="G1228" t="s">
        <v>395</v>
      </c>
    </row>
    <row r="1229" spans="1:7" hidden="1" x14ac:dyDescent="0.4">
      <c r="A1229" s="13" t="s">
        <v>3694</v>
      </c>
      <c r="B1229" t="s">
        <v>3695</v>
      </c>
      <c r="G1229" t="s">
        <v>395</v>
      </c>
    </row>
    <row r="1230" spans="1:7" hidden="1" x14ac:dyDescent="0.4">
      <c r="A1230" s="13" t="s">
        <v>7869</v>
      </c>
      <c r="B1230" t="s">
        <v>7870</v>
      </c>
      <c r="G1230" t="s">
        <v>395</v>
      </c>
    </row>
    <row r="1231" spans="1:7" hidden="1" x14ac:dyDescent="0.4">
      <c r="A1231" s="13" t="s">
        <v>1717</v>
      </c>
      <c r="B1231" t="s">
        <v>1718</v>
      </c>
      <c r="G1231" t="s">
        <v>395</v>
      </c>
    </row>
    <row r="1232" spans="1:7" hidden="1" x14ac:dyDescent="0.4">
      <c r="A1232" s="13" t="s">
        <v>8049</v>
      </c>
      <c r="B1232" t="s">
        <v>8050</v>
      </c>
      <c r="G1232" t="s">
        <v>395</v>
      </c>
    </row>
    <row r="1233" spans="1:7" hidden="1" x14ac:dyDescent="0.4">
      <c r="A1233" s="13" t="s">
        <v>8055</v>
      </c>
      <c r="B1233" t="s">
        <v>8056</v>
      </c>
      <c r="G1233" t="s">
        <v>395</v>
      </c>
    </row>
    <row r="1234" spans="1:7" hidden="1" x14ac:dyDescent="0.4">
      <c r="A1234" s="13" t="s">
        <v>8127</v>
      </c>
      <c r="B1234" t="s">
        <v>8128</v>
      </c>
      <c r="G1234" t="s">
        <v>395</v>
      </c>
    </row>
    <row r="1235" spans="1:7" hidden="1" x14ac:dyDescent="0.4">
      <c r="A1235" s="13" t="s">
        <v>8041</v>
      </c>
      <c r="B1235" t="s">
        <v>8042</v>
      </c>
      <c r="G1235" t="s">
        <v>395</v>
      </c>
    </row>
    <row r="1236" spans="1:7" hidden="1" x14ac:dyDescent="0.4">
      <c r="A1236" s="13" t="s">
        <v>591</v>
      </c>
      <c r="B1236" t="s">
        <v>592</v>
      </c>
      <c r="C1236" t="s">
        <v>447</v>
      </c>
      <c r="D1236" t="s">
        <v>593</v>
      </c>
      <c r="E1236" t="s">
        <v>594</v>
      </c>
      <c r="F1236" t="s">
        <v>595</v>
      </c>
      <c r="G1236" t="s">
        <v>395</v>
      </c>
    </row>
    <row r="1237" spans="1:7" hidden="1" x14ac:dyDescent="0.4">
      <c r="A1237" s="13" t="s">
        <v>941</v>
      </c>
      <c r="B1237" t="s">
        <v>942</v>
      </c>
      <c r="C1237" t="s">
        <v>594</v>
      </c>
      <c r="D1237" t="s">
        <v>943</v>
      </c>
      <c r="E1237" t="s">
        <v>833</v>
      </c>
      <c r="F1237" t="s">
        <v>944</v>
      </c>
      <c r="G1237" t="s">
        <v>395</v>
      </c>
    </row>
    <row r="1238" spans="1:7" hidden="1" x14ac:dyDescent="0.4">
      <c r="A1238" s="13" t="s">
        <v>8398</v>
      </c>
      <c r="B1238" t="s">
        <v>8399</v>
      </c>
      <c r="G1238" t="s">
        <v>395</v>
      </c>
    </row>
    <row r="1239" spans="1:7" hidden="1" x14ac:dyDescent="0.4">
      <c r="A1239" s="13" t="s">
        <v>7014</v>
      </c>
      <c r="B1239" t="s">
        <v>7015</v>
      </c>
      <c r="C1239" t="s">
        <v>955</v>
      </c>
      <c r="D1239" t="s">
        <v>7016</v>
      </c>
      <c r="E1239" t="s">
        <v>7017</v>
      </c>
      <c r="F1239" t="s">
        <v>357</v>
      </c>
      <c r="G1239" t="s">
        <v>395</v>
      </c>
    </row>
    <row r="1240" spans="1:7" hidden="1" x14ac:dyDescent="0.4">
      <c r="A1240" s="13" t="s">
        <v>4774</v>
      </c>
      <c r="B1240" t="s">
        <v>4775</v>
      </c>
      <c r="C1240" t="s">
        <v>4776</v>
      </c>
      <c r="D1240" t="s">
        <v>935</v>
      </c>
      <c r="E1240" t="s">
        <v>955</v>
      </c>
      <c r="F1240" t="s">
        <v>967</v>
      </c>
      <c r="G1240" t="s">
        <v>395</v>
      </c>
    </row>
    <row r="1241" spans="1:7" hidden="1" x14ac:dyDescent="0.4">
      <c r="A1241" s="13" t="s">
        <v>5586</v>
      </c>
      <c r="B1241" t="s">
        <v>5587</v>
      </c>
      <c r="C1241" t="s">
        <v>125</v>
      </c>
      <c r="D1241" t="s">
        <v>1290</v>
      </c>
      <c r="E1241" t="s">
        <v>955</v>
      </c>
      <c r="F1241" t="s">
        <v>5588</v>
      </c>
      <c r="G1241" t="s">
        <v>395</v>
      </c>
    </row>
    <row r="1242" spans="1:7" hidden="1" x14ac:dyDescent="0.4">
      <c r="A1242" s="13" t="s">
        <v>5784</v>
      </c>
      <c r="B1242" t="s">
        <v>5785</v>
      </c>
      <c r="C1242" t="s">
        <v>955</v>
      </c>
      <c r="D1242" t="s">
        <v>5786</v>
      </c>
      <c r="E1242" t="s">
        <v>5787</v>
      </c>
      <c r="G1242" t="s">
        <v>395</v>
      </c>
    </row>
    <row r="1243" spans="1:7" hidden="1" x14ac:dyDescent="0.4">
      <c r="A1243" s="13" t="s">
        <v>6896</v>
      </c>
      <c r="B1243" t="s">
        <v>6897</v>
      </c>
      <c r="C1243" t="s">
        <v>5051</v>
      </c>
      <c r="E1243" t="s">
        <v>955</v>
      </c>
      <c r="F1243" t="s">
        <v>5786</v>
      </c>
      <c r="G1243" t="s">
        <v>395</v>
      </c>
    </row>
    <row r="1244" spans="1:7" hidden="1" x14ac:dyDescent="0.4">
      <c r="A1244" s="13" t="s">
        <v>5535</v>
      </c>
      <c r="B1244" t="s">
        <v>5536</v>
      </c>
      <c r="C1244" t="s">
        <v>955</v>
      </c>
      <c r="D1244" t="s">
        <v>677</v>
      </c>
      <c r="E1244" t="s">
        <v>4681</v>
      </c>
      <c r="G1244" t="s">
        <v>395</v>
      </c>
    </row>
    <row r="1245" spans="1:7" hidden="1" x14ac:dyDescent="0.4">
      <c r="A1245" s="13" t="s">
        <v>7613</v>
      </c>
      <c r="B1245" t="s">
        <v>7614</v>
      </c>
      <c r="C1245" t="s">
        <v>955</v>
      </c>
      <c r="D1245" t="s">
        <v>5453</v>
      </c>
      <c r="E1245" t="s">
        <v>7615</v>
      </c>
      <c r="G1245" t="s">
        <v>395</v>
      </c>
    </row>
    <row r="1246" spans="1:7" hidden="1" x14ac:dyDescent="0.4">
      <c r="A1246" s="13" t="s">
        <v>2387</v>
      </c>
      <c r="B1246" t="s">
        <v>2388</v>
      </c>
      <c r="C1246" t="s">
        <v>955</v>
      </c>
      <c r="D1246" t="s">
        <v>1190</v>
      </c>
      <c r="E1246" t="s">
        <v>2389</v>
      </c>
      <c r="G1246" t="s">
        <v>395</v>
      </c>
    </row>
    <row r="1247" spans="1:7" hidden="1" x14ac:dyDescent="0.4">
      <c r="A1247" s="13" t="s">
        <v>5956</v>
      </c>
      <c r="B1247" t="s">
        <v>5957</v>
      </c>
      <c r="C1247" t="s">
        <v>955</v>
      </c>
      <c r="D1247" t="s">
        <v>2880</v>
      </c>
      <c r="E1247" t="s">
        <v>5090</v>
      </c>
      <c r="G1247" t="s">
        <v>395</v>
      </c>
    </row>
    <row r="1248" spans="1:7" hidden="1" x14ac:dyDescent="0.4">
      <c r="A1248" s="13" t="s">
        <v>3973</v>
      </c>
      <c r="B1248" t="s">
        <v>3974</v>
      </c>
      <c r="C1248" t="s">
        <v>955</v>
      </c>
      <c r="D1248" t="s">
        <v>447</v>
      </c>
      <c r="E1248" t="s">
        <v>3975</v>
      </c>
      <c r="F1248" t="s">
        <v>3827</v>
      </c>
      <c r="G1248" t="s">
        <v>395</v>
      </c>
    </row>
    <row r="1249" spans="1:7" hidden="1" x14ac:dyDescent="0.4">
      <c r="A1249" s="13" t="s">
        <v>2512</v>
      </c>
      <c r="B1249" t="s">
        <v>2513</v>
      </c>
      <c r="C1249" t="s">
        <v>955</v>
      </c>
      <c r="D1249" t="s">
        <v>536</v>
      </c>
      <c r="E1249" t="s">
        <v>436</v>
      </c>
      <c r="G1249" t="s">
        <v>395</v>
      </c>
    </row>
    <row r="1250" spans="1:7" hidden="1" x14ac:dyDescent="0.4">
      <c r="A1250" s="13" t="s">
        <v>5258</v>
      </c>
      <c r="B1250" t="s">
        <v>5259</v>
      </c>
      <c r="C1250" t="s">
        <v>2073</v>
      </c>
      <c r="E1250" t="s">
        <v>955</v>
      </c>
      <c r="F1250" t="s">
        <v>76</v>
      </c>
      <c r="G1250" t="s">
        <v>395</v>
      </c>
    </row>
    <row r="1251" spans="1:7" hidden="1" x14ac:dyDescent="0.4">
      <c r="A1251" s="13" t="s">
        <v>2433</v>
      </c>
      <c r="B1251" t="s">
        <v>2434</v>
      </c>
      <c r="C1251" t="s">
        <v>2435</v>
      </c>
      <c r="E1251" t="s">
        <v>955</v>
      </c>
      <c r="F1251" t="s">
        <v>2436</v>
      </c>
      <c r="G1251" t="s">
        <v>395</v>
      </c>
    </row>
    <row r="1252" spans="1:7" hidden="1" x14ac:dyDescent="0.4">
      <c r="A1252" s="13" t="s">
        <v>953</v>
      </c>
      <c r="B1252" t="s">
        <v>954</v>
      </c>
      <c r="C1252" t="s">
        <v>955</v>
      </c>
      <c r="D1252" t="s">
        <v>956</v>
      </c>
      <c r="E1252" t="s">
        <v>957</v>
      </c>
      <c r="F1252" t="s">
        <v>934</v>
      </c>
      <c r="G1252" t="s">
        <v>395</v>
      </c>
    </row>
    <row r="1253" spans="1:7" hidden="1" x14ac:dyDescent="0.4">
      <c r="A1253" s="13" t="s">
        <v>7232</v>
      </c>
      <c r="B1253" t="s">
        <v>7233</v>
      </c>
      <c r="C1253" t="s">
        <v>7234</v>
      </c>
      <c r="D1253" t="s">
        <v>4102</v>
      </c>
      <c r="E1253" t="s">
        <v>955</v>
      </c>
      <c r="F1253" t="s">
        <v>1926</v>
      </c>
      <c r="G1253" t="s">
        <v>395</v>
      </c>
    </row>
    <row r="1254" spans="1:7" hidden="1" x14ac:dyDescent="0.4">
      <c r="A1254" s="13" t="s">
        <v>5271</v>
      </c>
      <c r="B1254" t="s">
        <v>5272</v>
      </c>
      <c r="C1254" t="s">
        <v>5273</v>
      </c>
      <c r="E1254" t="s">
        <v>955</v>
      </c>
      <c r="F1254" t="s">
        <v>845</v>
      </c>
      <c r="G1254" t="s">
        <v>395</v>
      </c>
    </row>
    <row r="1255" spans="1:7" hidden="1" x14ac:dyDescent="0.4">
      <c r="A1255" s="13" t="s">
        <v>2546</v>
      </c>
      <c r="B1255" t="s">
        <v>2547</v>
      </c>
      <c r="C1255" t="s">
        <v>955</v>
      </c>
      <c r="D1255" t="s">
        <v>438</v>
      </c>
      <c r="E1255" t="s">
        <v>2548</v>
      </c>
      <c r="G1255" t="s">
        <v>395</v>
      </c>
    </row>
    <row r="1256" spans="1:7" hidden="1" x14ac:dyDescent="0.4">
      <c r="A1256" s="13" t="s">
        <v>2113</v>
      </c>
      <c r="B1256" t="s">
        <v>2114</v>
      </c>
      <c r="C1256" t="s">
        <v>2115</v>
      </c>
      <c r="E1256" t="s">
        <v>955</v>
      </c>
      <c r="F1256" t="s">
        <v>313</v>
      </c>
      <c r="G1256" t="s">
        <v>395</v>
      </c>
    </row>
    <row r="1257" spans="1:7" hidden="1" x14ac:dyDescent="0.4">
      <c r="A1257" s="13" t="s">
        <v>3403</v>
      </c>
      <c r="B1257" t="s">
        <v>3404</v>
      </c>
      <c r="C1257" t="s">
        <v>955</v>
      </c>
      <c r="D1257" t="s">
        <v>2128</v>
      </c>
      <c r="E1257" t="s">
        <v>1405</v>
      </c>
      <c r="G1257" t="s">
        <v>395</v>
      </c>
    </row>
    <row r="1258" spans="1:7" hidden="1" x14ac:dyDescent="0.4">
      <c r="A1258" s="13" t="s">
        <v>3096</v>
      </c>
      <c r="B1258" t="s">
        <v>3097</v>
      </c>
      <c r="C1258" t="s">
        <v>955</v>
      </c>
      <c r="D1258" t="s">
        <v>1409</v>
      </c>
      <c r="E1258" t="s">
        <v>1652</v>
      </c>
      <c r="G1258" t="s">
        <v>395</v>
      </c>
    </row>
    <row r="1259" spans="1:7" hidden="1" x14ac:dyDescent="0.4">
      <c r="A1259" s="13" t="s">
        <v>7166</v>
      </c>
      <c r="B1259" t="s">
        <v>7167</v>
      </c>
      <c r="C1259" t="s">
        <v>999</v>
      </c>
      <c r="E1259" t="s">
        <v>955</v>
      </c>
      <c r="F1259" t="s">
        <v>1444</v>
      </c>
      <c r="G1259" t="s">
        <v>395</v>
      </c>
    </row>
    <row r="1260" spans="1:7" hidden="1" x14ac:dyDescent="0.4">
      <c r="A1260" s="13" t="s">
        <v>2824</v>
      </c>
      <c r="B1260" t="s">
        <v>2825</v>
      </c>
      <c r="C1260" t="s">
        <v>955</v>
      </c>
      <c r="D1260" t="s">
        <v>1750</v>
      </c>
      <c r="E1260" t="s">
        <v>420</v>
      </c>
      <c r="F1260" t="s">
        <v>2826</v>
      </c>
      <c r="G1260" t="s">
        <v>395</v>
      </c>
    </row>
    <row r="1261" spans="1:7" hidden="1" x14ac:dyDescent="0.4">
      <c r="A1261" s="13" t="s">
        <v>7099</v>
      </c>
      <c r="B1261" t="s">
        <v>7100</v>
      </c>
      <c r="C1261" t="s">
        <v>955</v>
      </c>
      <c r="D1261" t="s">
        <v>5634</v>
      </c>
      <c r="E1261" t="s">
        <v>4403</v>
      </c>
      <c r="F1261" t="s">
        <v>2465</v>
      </c>
      <c r="G1261" t="s">
        <v>395</v>
      </c>
    </row>
    <row r="1262" spans="1:7" hidden="1" x14ac:dyDescent="0.4">
      <c r="A1262" s="13" t="s">
        <v>4770</v>
      </c>
      <c r="B1262" t="s">
        <v>4771</v>
      </c>
      <c r="C1262" t="s">
        <v>4772</v>
      </c>
      <c r="D1262" t="s">
        <v>1470</v>
      </c>
      <c r="E1262" t="s">
        <v>4773</v>
      </c>
      <c r="G1262" t="s">
        <v>395</v>
      </c>
    </row>
    <row r="1263" spans="1:7" hidden="1" x14ac:dyDescent="0.4">
      <c r="A1263" s="13" t="s">
        <v>6299</v>
      </c>
      <c r="B1263" t="s">
        <v>6300</v>
      </c>
      <c r="C1263" t="s">
        <v>6301</v>
      </c>
      <c r="D1263" t="s">
        <v>1845</v>
      </c>
      <c r="E1263" t="s">
        <v>5443</v>
      </c>
      <c r="G1263" t="s">
        <v>395</v>
      </c>
    </row>
    <row r="1264" spans="1:7" hidden="1" x14ac:dyDescent="0.4">
      <c r="A1264" s="13" t="s">
        <v>6480</v>
      </c>
      <c r="B1264" t="s">
        <v>6481</v>
      </c>
      <c r="C1264" t="s">
        <v>6482</v>
      </c>
      <c r="E1264" t="s">
        <v>2436</v>
      </c>
      <c r="F1264" t="s">
        <v>1304</v>
      </c>
      <c r="G1264" t="s">
        <v>395</v>
      </c>
    </row>
    <row r="1265" spans="1:7" hidden="1" x14ac:dyDescent="0.4">
      <c r="A1265" s="13" t="s">
        <v>7152</v>
      </c>
      <c r="B1265" t="s">
        <v>7153</v>
      </c>
      <c r="C1265" t="s">
        <v>1098</v>
      </c>
      <c r="D1265" t="s">
        <v>1451</v>
      </c>
      <c r="E1265" t="s">
        <v>7154</v>
      </c>
      <c r="G1265" t="s">
        <v>395</v>
      </c>
    </row>
    <row r="1266" spans="1:7" hidden="1" x14ac:dyDescent="0.4">
      <c r="A1266" s="13" t="s">
        <v>1096</v>
      </c>
      <c r="B1266" t="s">
        <v>1097</v>
      </c>
      <c r="C1266" t="s">
        <v>1098</v>
      </c>
      <c r="D1266" t="s">
        <v>1099</v>
      </c>
      <c r="E1266" t="s">
        <v>691</v>
      </c>
      <c r="F1266" t="s">
        <v>1100</v>
      </c>
      <c r="G1266" t="s">
        <v>395</v>
      </c>
    </row>
    <row r="1267" spans="1:7" hidden="1" x14ac:dyDescent="0.4">
      <c r="A1267" s="13" t="s">
        <v>7334</v>
      </c>
      <c r="B1267" t="s">
        <v>7335</v>
      </c>
      <c r="C1267" t="s">
        <v>7336</v>
      </c>
      <c r="D1267" t="s">
        <v>7337</v>
      </c>
      <c r="E1267" t="s">
        <v>1930</v>
      </c>
      <c r="G1267" t="s">
        <v>395</v>
      </c>
    </row>
    <row r="1268" spans="1:7" hidden="1" x14ac:dyDescent="0.4">
      <c r="A1268" s="13" t="s">
        <v>4682</v>
      </c>
      <c r="B1268" t="s">
        <v>4683</v>
      </c>
      <c r="C1268" t="s">
        <v>2796</v>
      </c>
      <c r="D1268" t="s">
        <v>416</v>
      </c>
      <c r="E1268" t="s">
        <v>890</v>
      </c>
      <c r="F1268" t="s">
        <v>4022</v>
      </c>
      <c r="G1268" t="s">
        <v>395</v>
      </c>
    </row>
    <row r="1269" spans="1:7" hidden="1" x14ac:dyDescent="0.4">
      <c r="A1269" s="13" t="s">
        <v>242</v>
      </c>
      <c r="B1269" t="s">
        <v>243</v>
      </c>
      <c r="G1269" t="s">
        <v>72</v>
      </c>
    </row>
    <row r="1270" spans="1:7" hidden="1" x14ac:dyDescent="0.4">
      <c r="A1270" s="13" t="s">
        <v>2186</v>
      </c>
      <c r="B1270" t="s">
        <v>2187</v>
      </c>
      <c r="C1270" t="s">
        <v>2188</v>
      </c>
      <c r="D1270" t="s">
        <v>2189</v>
      </c>
      <c r="E1270" t="s">
        <v>2190</v>
      </c>
      <c r="G1270" t="s">
        <v>395</v>
      </c>
    </row>
    <row r="1271" spans="1:7" hidden="1" x14ac:dyDescent="0.4">
      <c r="A1271" s="13" t="s">
        <v>4404</v>
      </c>
      <c r="B1271" t="s">
        <v>4405</v>
      </c>
      <c r="C1271" t="s">
        <v>1804</v>
      </c>
      <c r="D1271" t="s">
        <v>2611</v>
      </c>
      <c r="E1271" t="s">
        <v>112</v>
      </c>
      <c r="F1271" t="s">
        <v>4406</v>
      </c>
      <c r="G1271" t="s">
        <v>395</v>
      </c>
    </row>
    <row r="1272" spans="1:7" hidden="1" x14ac:dyDescent="0.4">
      <c r="A1272" s="13" t="s">
        <v>8380</v>
      </c>
      <c r="B1272" t="s">
        <v>8381</v>
      </c>
      <c r="G1272" t="s">
        <v>395</v>
      </c>
    </row>
    <row r="1273" spans="1:7" hidden="1" x14ac:dyDescent="0.4">
      <c r="A1273" s="13" t="s">
        <v>2575</v>
      </c>
      <c r="B1273" t="s">
        <v>2576</v>
      </c>
      <c r="C1273" t="s">
        <v>2577</v>
      </c>
      <c r="D1273" t="s">
        <v>2578</v>
      </c>
      <c r="E1273" t="s">
        <v>1377</v>
      </c>
      <c r="G1273" t="s">
        <v>395</v>
      </c>
    </row>
    <row r="1274" spans="1:7" hidden="1" x14ac:dyDescent="0.4">
      <c r="A1274" s="13" t="s">
        <v>4063</v>
      </c>
      <c r="B1274" t="s">
        <v>4064</v>
      </c>
      <c r="C1274" t="s">
        <v>4065</v>
      </c>
      <c r="D1274" t="s">
        <v>4066</v>
      </c>
      <c r="E1274" t="s">
        <v>1290</v>
      </c>
      <c r="F1274" t="s">
        <v>4067</v>
      </c>
      <c r="G1274" t="s">
        <v>395</v>
      </c>
    </row>
    <row r="1275" spans="1:7" hidden="1" x14ac:dyDescent="0.4">
      <c r="A1275" s="13" t="s">
        <v>263</v>
      </c>
      <c r="B1275" t="s">
        <v>264</v>
      </c>
      <c r="G1275" t="s">
        <v>72</v>
      </c>
    </row>
    <row r="1276" spans="1:7" hidden="1" x14ac:dyDescent="0.4">
      <c r="A1276" s="13" t="s">
        <v>6866</v>
      </c>
      <c r="B1276" t="s">
        <v>6867</v>
      </c>
      <c r="C1276" t="s">
        <v>4670</v>
      </c>
      <c r="D1276" t="s">
        <v>963</v>
      </c>
      <c r="E1276" t="s">
        <v>6107</v>
      </c>
      <c r="F1276" t="s">
        <v>5854</v>
      </c>
      <c r="G1276" t="s">
        <v>395</v>
      </c>
    </row>
    <row r="1277" spans="1:7" hidden="1" x14ac:dyDescent="0.4">
      <c r="A1277" s="13" t="s">
        <v>4668</v>
      </c>
      <c r="B1277" t="s">
        <v>4669</v>
      </c>
      <c r="C1277" t="s">
        <v>4670</v>
      </c>
      <c r="D1277" t="s">
        <v>4066</v>
      </c>
      <c r="E1277" t="s">
        <v>4292</v>
      </c>
      <c r="F1277" t="s">
        <v>1405</v>
      </c>
      <c r="G1277" t="s">
        <v>395</v>
      </c>
    </row>
    <row r="1278" spans="1:7" hidden="1" x14ac:dyDescent="0.4">
      <c r="A1278" s="13" t="s">
        <v>1912</v>
      </c>
      <c r="B1278" t="s">
        <v>1913</v>
      </c>
      <c r="C1278" t="s">
        <v>1914</v>
      </c>
      <c r="D1278" t="s">
        <v>1915</v>
      </c>
      <c r="E1278" t="s">
        <v>832</v>
      </c>
      <c r="G1278" t="s">
        <v>395</v>
      </c>
    </row>
    <row r="1279" spans="1:7" hidden="1" x14ac:dyDescent="0.4">
      <c r="A1279" s="13" t="s">
        <v>3468</v>
      </c>
      <c r="B1279" t="s">
        <v>3469</v>
      </c>
      <c r="C1279" t="s">
        <v>712</v>
      </c>
      <c r="E1279" t="s">
        <v>3470</v>
      </c>
      <c r="F1279" t="s">
        <v>1492</v>
      </c>
      <c r="G1279" t="s">
        <v>395</v>
      </c>
    </row>
    <row r="1280" spans="1:7" hidden="1" x14ac:dyDescent="0.4">
      <c r="A1280" s="13" t="s">
        <v>5685</v>
      </c>
      <c r="B1280" t="s">
        <v>5686</v>
      </c>
      <c r="C1280" t="s">
        <v>3153</v>
      </c>
      <c r="D1280" t="s">
        <v>5687</v>
      </c>
      <c r="E1280" t="s">
        <v>4292</v>
      </c>
      <c r="G1280" t="s">
        <v>395</v>
      </c>
    </row>
    <row r="1281" spans="1:7" hidden="1" x14ac:dyDescent="0.4">
      <c r="A1281" s="13" t="s">
        <v>5048</v>
      </c>
      <c r="B1281" t="s">
        <v>5049</v>
      </c>
      <c r="C1281" t="s">
        <v>5050</v>
      </c>
      <c r="D1281" t="s">
        <v>1027</v>
      </c>
      <c r="E1281" t="s">
        <v>5051</v>
      </c>
      <c r="G1281" t="s">
        <v>395</v>
      </c>
    </row>
    <row r="1282" spans="1:7" hidden="1" x14ac:dyDescent="0.4">
      <c r="A1282" s="13" t="s">
        <v>7252</v>
      </c>
      <c r="B1282" t="s">
        <v>7253</v>
      </c>
      <c r="G1282" t="s">
        <v>395</v>
      </c>
    </row>
    <row r="1283" spans="1:7" hidden="1" x14ac:dyDescent="0.4">
      <c r="A1283" s="13" t="s">
        <v>8730</v>
      </c>
      <c r="B1283" t="s">
        <v>8731</v>
      </c>
      <c r="G1283" t="s">
        <v>395</v>
      </c>
    </row>
    <row r="1284" spans="1:7" hidden="1" x14ac:dyDescent="0.4">
      <c r="A1284" s="13" t="s">
        <v>3217</v>
      </c>
      <c r="B1284" t="s">
        <v>3218</v>
      </c>
      <c r="C1284" t="s">
        <v>3219</v>
      </c>
      <c r="D1284" t="s">
        <v>955</v>
      </c>
      <c r="E1284" t="s">
        <v>1998</v>
      </c>
      <c r="G1284" t="s">
        <v>395</v>
      </c>
    </row>
    <row r="1285" spans="1:7" hidden="1" x14ac:dyDescent="0.4">
      <c r="A1285" s="13" t="s">
        <v>1624</v>
      </c>
      <c r="B1285" t="s">
        <v>1625</v>
      </c>
      <c r="C1285" t="s">
        <v>464</v>
      </c>
      <c r="D1285" t="s">
        <v>1069</v>
      </c>
      <c r="E1285" t="s">
        <v>174</v>
      </c>
      <c r="G1285" t="s">
        <v>395</v>
      </c>
    </row>
    <row r="1286" spans="1:7" hidden="1" x14ac:dyDescent="0.4">
      <c r="A1286" s="13" t="s">
        <v>2266</v>
      </c>
      <c r="B1286" t="s">
        <v>2267</v>
      </c>
      <c r="C1286" t="s">
        <v>2268</v>
      </c>
      <c r="D1286" t="s">
        <v>536</v>
      </c>
      <c r="E1286" t="s">
        <v>2269</v>
      </c>
      <c r="G1286" t="s">
        <v>395</v>
      </c>
    </row>
    <row r="1287" spans="1:7" hidden="1" x14ac:dyDescent="0.4">
      <c r="A1287" s="13" t="s">
        <v>3190</v>
      </c>
      <c r="B1287" t="s">
        <v>3191</v>
      </c>
      <c r="C1287" t="s">
        <v>1910</v>
      </c>
      <c r="D1287" t="s">
        <v>3192</v>
      </c>
      <c r="E1287" t="s">
        <v>1806</v>
      </c>
      <c r="G1287" t="s">
        <v>395</v>
      </c>
    </row>
    <row r="1288" spans="1:7" hidden="1" x14ac:dyDescent="0.4">
      <c r="A1288" s="13" t="s">
        <v>2523</v>
      </c>
      <c r="B1288" t="s">
        <v>2524</v>
      </c>
      <c r="C1288" t="s">
        <v>1910</v>
      </c>
      <c r="D1288" t="s">
        <v>2525</v>
      </c>
      <c r="E1288" t="s">
        <v>2526</v>
      </c>
      <c r="F1288" t="s">
        <v>2088</v>
      </c>
      <c r="G1288" t="s">
        <v>395</v>
      </c>
    </row>
    <row r="1289" spans="1:7" hidden="1" x14ac:dyDescent="0.4">
      <c r="A1289" s="13" t="s">
        <v>5743</v>
      </c>
      <c r="B1289" t="s">
        <v>5744</v>
      </c>
      <c r="C1289" t="s">
        <v>2352</v>
      </c>
      <c r="E1289" t="s">
        <v>1910</v>
      </c>
      <c r="F1289" t="s">
        <v>806</v>
      </c>
      <c r="G1289" t="s">
        <v>395</v>
      </c>
    </row>
    <row r="1290" spans="1:7" hidden="1" x14ac:dyDescent="0.4">
      <c r="A1290" s="13" t="s">
        <v>6341</v>
      </c>
      <c r="B1290" t="s">
        <v>6342</v>
      </c>
      <c r="C1290" t="s">
        <v>111</v>
      </c>
      <c r="D1290" t="s">
        <v>125</v>
      </c>
      <c r="E1290" t="s">
        <v>1910</v>
      </c>
      <c r="F1290" t="s">
        <v>826</v>
      </c>
      <c r="G1290" t="s">
        <v>395</v>
      </c>
    </row>
    <row r="1291" spans="1:7" hidden="1" x14ac:dyDescent="0.4">
      <c r="A1291" s="13" t="s">
        <v>8119</v>
      </c>
      <c r="B1291" t="s">
        <v>8120</v>
      </c>
      <c r="G1291" t="s">
        <v>395</v>
      </c>
    </row>
    <row r="1292" spans="1:7" hidden="1" x14ac:dyDescent="0.4">
      <c r="A1292" s="13" t="s">
        <v>8105</v>
      </c>
      <c r="B1292" t="s">
        <v>8106</v>
      </c>
      <c r="G1292" t="s">
        <v>395</v>
      </c>
    </row>
    <row r="1293" spans="1:7" hidden="1" x14ac:dyDescent="0.4">
      <c r="A1293" s="13" t="s">
        <v>8662</v>
      </c>
      <c r="B1293" t="s">
        <v>8663</v>
      </c>
      <c r="G1293" t="s">
        <v>395</v>
      </c>
    </row>
    <row r="1294" spans="1:7" hidden="1" x14ac:dyDescent="0.4">
      <c r="A1294" s="13" t="s">
        <v>8432</v>
      </c>
      <c r="B1294" t="s">
        <v>8433</v>
      </c>
      <c r="G1294" t="s">
        <v>395</v>
      </c>
    </row>
    <row r="1295" spans="1:7" hidden="1" x14ac:dyDescent="0.4">
      <c r="A1295" s="13" t="s">
        <v>7883</v>
      </c>
      <c r="B1295" t="s">
        <v>7884</v>
      </c>
      <c r="G1295" t="s">
        <v>395</v>
      </c>
    </row>
    <row r="1296" spans="1:7" hidden="1" x14ac:dyDescent="0.4">
      <c r="A1296" s="13" t="s">
        <v>8682</v>
      </c>
      <c r="B1296" t="s">
        <v>8683</v>
      </c>
      <c r="G1296" t="s">
        <v>395</v>
      </c>
    </row>
    <row r="1297" spans="1:7" hidden="1" x14ac:dyDescent="0.4">
      <c r="A1297" s="13" t="s">
        <v>4891</v>
      </c>
      <c r="B1297" t="s">
        <v>4892</v>
      </c>
      <c r="C1297" t="s">
        <v>4893</v>
      </c>
      <c r="D1297" t="s">
        <v>1682</v>
      </c>
      <c r="E1297" t="s">
        <v>165</v>
      </c>
      <c r="G1297" t="s">
        <v>395</v>
      </c>
    </row>
    <row r="1298" spans="1:7" hidden="1" x14ac:dyDescent="0.4">
      <c r="A1298" s="13" t="s">
        <v>5264</v>
      </c>
      <c r="B1298" t="s">
        <v>5265</v>
      </c>
      <c r="C1298" t="s">
        <v>5266</v>
      </c>
      <c r="D1298" t="s">
        <v>594</v>
      </c>
      <c r="E1298" t="s">
        <v>5267</v>
      </c>
      <c r="G1298" t="s">
        <v>395</v>
      </c>
    </row>
    <row r="1299" spans="1:7" hidden="1" x14ac:dyDescent="0.4">
      <c r="A1299" s="13" t="s">
        <v>8652</v>
      </c>
      <c r="B1299" t="s">
        <v>8653</v>
      </c>
      <c r="G1299" t="s">
        <v>395</v>
      </c>
    </row>
    <row r="1300" spans="1:7" hidden="1" x14ac:dyDescent="0.4">
      <c r="A1300" s="13" t="s">
        <v>7953</v>
      </c>
      <c r="B1300" t="s">
        <v>7954</v>
      </c>
      <c r="G1300" t="s">
        <v>395</v>
      </c>
    </row>
    <row r="1301" spans="1:7" hidden="1" x14ac:dyDescent="0.4">
      <c r="A1301" s="13" t="s">
        <v>1932</v>
      </c>
      <c r="B1301" t="s">
        <v>1933</v>
      </c>
      <c r="C1301" t="s">
        <v>988</v>
      </c>
      <c r="D1301" t="s">
        <v>1934</v>
      </c>
      <c r="E1301" t="s">
        <v>1935</v>
      </c>
      <c r="F1301" t="s">
        <v>1936</v>
      </c>
      <c r="G1301" t="s">
        <v>395</v>
      </c>
    </row>
    <row r="1302" spans="1:7" hidden="1" x14ac:dyDescent="0.4">
      <c r="A1302" s="13" t="s">
        <v>6288</v>
      </c>
      <c r="B1302" t="s">
        <v>6289</v>
      </c>
      <c r="C1302" t="s">
        <v>1935</v>
      </c>
      <c r="D1302" t="s">
        <v>1190</v>
      </c>
      <c r="E1302" t="s">
        <v>6290</v>
      </c>
      <c r="F1302" t="s">
        <v>6291</v>
      </c>
      <c r="G1302" t="s">
        <v>395</v>
      </c>
    </row>
    <row r="1303" spans="1:7" hidden="1" x14ac:dyDescent="0.4">
      <c r="A1303" s="13" t="s">
        <v>6406</v>
      </c>
      <c r="B1303" t="s">
        <v>6407</v>
      </c>
      <c r="C1303" t="s">
        <v>6408</v>
      </c>
      <c r="D1303" t="s">
        <v>6187</v>
      </c>
      <c r="E1303" t="s">
        <v>1935</v>
      </c>
      <c r="F1303" t="s">
        <v>2219</v>
      </c>
      <c r="G1303" t="s">
        <v>395</v>
      </c>
    </row>
    <row r="1304" spans="1:7" hidden="1" x14ac:dyDescent="0.4">
      <c r="A1304" s="13" t="s">
        <v>4023</v>
      </c>
      <c r="B1304" t="s">
        <v>4024</v>
      </c>
      <c r="C1304" t="s">
        <v>1935</v>
      </c>
      <c r="D1304" t="s">
        <v>4025</v>
      </c>
      <c r="E1304" t="s">
        <v>1052</v>
      </c>
      <c r="F1304" t="s">
        <v>555</v>
      </c>
      <c r="G1304" t="s">
        <v>395</v>
      </c>
    </row>
    <row r="1305" spans="1:7" hidden="1" x14ac:dyDescent="0.4">
      <c r="A1305" s="13" t="s">
        <v>6349</v>
      </c>
      <c r="B1305" t="s">
        <v>6350</v>
      </c>
      <c r="C1305" t="s">
        <v>1120</v>
      </c>
      <c r="E1305" t="s">
        <v>5114</v>
      </c>
      <c r="F1305" t="s">
        <v>1492</v>
      </c>
      <c r="G1305" t="s">
        <v>395</v>
      </c>
    </row>
    <row r="1306" spans="1:7" hidden="1" x14ac:dyDescent="0.4">
      <c r="A1306" s="13" t="s">
        <v>799</v>
      </c>
      <c r="B1306" t="s">
        <v>800</v>
      </c>
      <c r="C1306" t="s">
        <v>801</v>
      </c>
      <c r="D1306" t="s">
        <v>503</v>
      </c>
      <c r="E1306" t="s">
        <v>802</v>
      </c>
      <c r="G1306" t="s">
        <v>395</v>
      </c>
    </row>
    <row r="1307" spans="1:7" hidden="1" x14ac:dyDescent="0.4">
      <c r="A1307" s="13" t="s">
        <v>1737</v>
      </c>
      <c r="B1307" t="s">
        <v>1738</v>
      </c>
      <c r="C1307" t="s">
        <v>801</v>
      </c>
      <c r="D1307" t="s">
        <v>1739</v>
      </c>
      <c r="E1307" t="s">
        <v>70</v>
      </c>
      <c r="G1307" t="s">
        <v>395</v>
      </c>
    </row>
    <row r="1308" spans="1:7" hidden="1" x14ac:dyDescent="0.4">
      <c r="A1308" s="13" t="s">
        <v>8618</v>
      </c>
      <c r="B1308" t="s">
        <v>8619</v>
      </c>
      <c r="G1308" t="s">
        <v>395</v>
      </c>
    </row>
    <row r="1309" spans="1:7" hidden="1" x14ac:dyDescent="0.4">
      <c r="A1309" s="13" t="s">
        <v>8790</v>
      </c>
      <c r="B1309" t="s">
        <v>8791</v>
      </c>
      <c r="G1309" t="s">
        <v>395</v>
      </c>
    </row>
    <row r="1310" spans="1:7" hidden="1" x14ac:dyDescent="0.4">
      <c r="A1310" s="13" t="s">
        <v>5857</v>
      </c>
      <c r="B1310" t="s">
        <v>5858</v>
      </c>
      <c r="G1310" t="s">
        <v>395</v>
      </c>
    </row>
    <row r="1311" spans="1:7" hidden="1" x14ac:dyDescent="0.4">
      <c r="A1311" s="13" t="s">
        <v>8758</v>
      </c>
      <c r="B1311" t="s">
        <v>8759</v>
      </c>
      <c r="G1311" t="s">
        <v>395</v>
      </c>
    </row>
    <row r="1312" spans="1:7" hidden="1" x14ac:dyDescent="0.4">
      <c r="A1312" s="13" t="s">
        <v>8698</v>
      </c>
      <c r="B1312" t="s">
        <v>8699</v>
      </c>
      <c r="G1312" t="s">
        <v>395</v>
      </c>
    </row>
    <row r="1313" spans="1:7" hidden="1" x14ac:dyDescent="0.4">
      <c r="A1313" s="13" t="s">
        <v>8321</v>
      </c>
      <c r="B1313" t="s">
        <v>8322</v>
      </c>
      <c r="G1313" t="s">
        <v>395</v>
      </c>
    </row>
    <row r="1314" spans="1:7" hidden="1" x14ac:dyDescent="0.4">
      <c r="A1314" s="13" t="s">
        <v>8514</v>
      </c>
      <c r="B1314" t="s">
        <v>8515</v>
      </c>
      <c r="G1314" t="s">
        <v>395</v>
      </c>
    </row>
    <row r="1315" spans="1:7" hidden="1" x14ac:dyDescent="0.4">
      <c r="A1315" s="13" t="s">
        <v>8766</v>
      </c>
      <c r="B1315" t="s">
        <v>8767</v>
      </c>
      <c r="G1315" t="s">
        <v>395</v>
      </c>
    </row>
    <row r="1316" spans="1:7" hidden="1" x14ac:dyDescent="0.4">
      <c r="A1316" s="13" t="s">
        <v>8221</v>
      </c>
      <c r="B1316" t="s">
        <v>8222</v>
      </c>
      <c r="G1316" t="s">
        <v>395</v>
      </c>
    </row>
    <row r="1317" spans="1:7" hidden="1" x14ac:dyDescent="0.4">
      <c r="A1317" s="13" t="s">
        <v>8554</v>
      </c>
      <c r="B1317" t="s">
        <v>8555</v>
      </c>
      <c r="G1317" t="s">
        <v>395</v>
      </c>
    </row>
    <row r="1318" spans="1:7" hidden="1" x14ac:dyDescent="0.4">
      <c r="A1318" s="13" t="s">
        <v>8171</v>
      </c>
      <c r="B1318" t="s">
        <v>8172</v>
      </c>
      <c r="G1318" t="s">
        <v>395</v>
      </c>
    </row>
    <row r="1319" spans="1:7" hidden="1" x14ac:dyDescent="0.4">
      <c r="A1319" s="13" t="s">
        <v>8492</v>
      </c>
      <c r="B1319" t="s">
        <v>8493</v>
      </c>
      <c r="G1319" t="s">
        <v>395</v>
      </c>
    </row>
    <row r="1320" spans="1:7" hidden="1" x14ac:dyDescent="0.4">
      <c r="A1320" s="13" t="s">
        <v>8414</v>
      </c>
      <c r="B1320" t="s">
        <v>8415</v>
      </c>
      <c r="G1320" t="s">
        <v>395</v>
      </c>
    </row>
    <row r="1321" spans="1:7" hidden="1" x14ac:dyDescent="0.4">
      <c r="A1321" s="13" t="s">
        <v>8562</v>
      </c>
      <c r="B1321" t="s">
        <v>8563</v>
      </c>
      <c r="G1321" t="s">
        <v>395</v>
      </c>
    </row>
    <row r="1322" spans="1:7" hidden="1" x14ac:dyDescent="0.4">
      <c r="A1322" s="13" t="s">
        <v>8560</v>
      </c>
      <c r="B1322" t="s">
        <v>8561</v>
      </c>
      <c r="G1322" t="s">
        <v>395</v>
      </c>
    </row>
    <row r="1323" spans="1:7" hidden="1" x14ac:dyDescent="0.4">
      <c r="A1323" s="13" t="s">
        <v>8578</v>
      </c>
      <c r="B1323" t="s">
        <v>8579</v>
      </c>
      <c r="G1323" t="s">
        <v>395</v>
      </c>
    </row>
    <row r="1324" spans="1:7" hidden="1" x14ac:dyDescent="0.4">
      <c r="A1324" s="13" t="s">
        <v>8245</v>
      </c>
      <c r="B1324" t="s">
        <v>8246</v>
      </c>
      <c r="G1324" t="s">
        <v>395</v>
      </c>
    </row>
    <row r="1325" spans="1:7" hidden="1" x14ac:dyDescent="0.4">
      <c r="A1325" s="13" t="s">
        <v>8223</v>
      </c>
      <c r="B1325" t="s">
        <v>8224</v>
      </c>
      <c r="G1325" t="s">
        <v>395</v>
      </c>
    </row>
    <row r="1326" spans="1:7" hidden="1" x14ac:dyDescent="0.4">
      <c r="A1326" s="13" t="s">
        <v>8023</v>
      </c>
      <c r="B1326" t="s">
        <v>8024</v>
      </c>
      <c r="G1326" t="s">
        <v>395</v>
      </c>
    </row>
    <row r="1327" spans="1:7" hidden="1" x14ac:dyDescent="0.4">
      <c r="A1327" s="13" t="s">
        <v>8293</v>
      </c>
      <c r="B1327" t="s">
        <v>8294</v>
      </c>
      <c r="G1327" t="s">
        <v>395</v>
      </c>
    </row>
    <row r="1328" spans="1:7" hidden="1" x14ac:dyDescent="0.4">
      <c r="A1328" s="13" t="s">
        <v>8612</v>
      </c>
      <c r="B1328" t="s">
        <v>8613</v>
      </c>
      <c r="G1328" t="s">
        <v>395</v>
      </c>
    </row>
    <row r="1329" spans="1:7" hidden="1" x14ac:dyDescent="0.4">
      <c r="A1329" s="13" t="s">
        <v>8370</v>
      </c>
      <c r="B1329" t="s">
        <v>8371</v>
      </c>
      <c r="G1329" t="s">
        <v>395</v>
      </c>
    </row>
    <row r="1330" spans="1:7" hidden="1" x14ac:dyDescent="0.4">
      <c r="A1330" s="13" t="s">
        <v>8716</v>
      </c>
      <c r="B1330" t="s">
        <v>8717</v>
      </c>
      <c r="G1330" t="s">
        <v>395</v>
      </c>
    </row>
    <row r="1331" spans="1:7" hidden="1" x14ac:dyDescent="0.4">
      <c r="A1331" s="13" t="s">
        <v>8269</v>
      </c>
      <c r="B1331" t="s">
        <v>8270</v>
      </c>
      <c r="G1331" t="s">
        <v>395</v>
      </c>
    </row>
    <row r="1332" spans="1:7" hidden="1" x14ac:dyDescent="0.4">
      <c r="A1332" s="13" t="s">
        <v>7815</v>
      </c>
      <c r="B1332" t="s">
        <v>7816</v>
      </c>
      <c r="G1332" t="s">
        <v>395</v>
      </c>
    </row>
    <row r="1333" spans="1:7" hidden="1" x14ac:dyDescent="0.4">
      <c r="A1333" s="13" t="s">
        <v>8668</v>
      </c>
      <c r="B1333" t="s">
        <v>8669</v>
      </c>
      <c r="G1333" t="s">
        <v>395</v>
      </c>
    </row>
    <row r="1334" spans="1:7" hidden="1" x14ac:dyDescent="0.4">
      <c r="A1334" s="13" t="s">
        <v>8484</v>
      </c>
      <c r="B1334" t="s">
        <v>8485</v>
      </c>
      <c r="G1334" t="s">
        <v>395</v>
      </c>
    </row>
    <row r="1335" spans="1:7" hidden="1" x14ac:dyDescent="0.4">
      <c r="A1335" s="13" t="s">
        <v>8454</v>
      </c>
      <c r="B1335" t="s">
        <v>8455</v>
      </c>
      <c r="G1335" t="s">
        <v>395</v>
      </c>
    </row>
    <row r="1336" spans="1:7" hidden="1" x14ac:dyDescent="0.4">
      <c r="A1336" s="13" t="s">
        <v>8237</v>
      </c>
      <c r="B1336" t="s">
        <v>8238</v>
      </c>
      <c r="G1336" t="s">
        <v>395</v>
      </c>
    </row>
    <row r="1337" spans="1:7" hidden="1" x14ac:dyDescent="0.4">
      <c r="A1337" s="13" t="s">
        <v>8181</v>
      </c>
      <c r="B1337" t="s">
        <v>8182</v>
      </c>
      <c r="G1337" t="s">
        <v>395</v>
      </c>
    </row>
    <row r="1338" spans="1:7" hidden="1" x14ac:dyDescent="0.4">
      <c r="A1338" s="13" t="s">
        <v>7995</v>
      </c>
      <c r="B1338" t="s">
        <v>7996</v>
      </c>
      <c r="G1338" t="s">
        <v>395</v>
      </c>
    </row>
    <row r="1339" spans="1:7" hidden="1" x14ac:dyDescent="0.4">
      <c r="A1339" s="13" t="s">
        <v>8548</v>
      </c>
      <c r="B1339" t="s">
        <v>8549</v>
      </c>
      <c r="G1339" t="s">
        <v>395</v>
      </c>
    </row>
    <row r="1340" spans="1:7" hidden="1" x14ac:dyDescent="0.4">
      <c r="A1340" s="13" t="s">
        <v>8402</v>
      </c>
      <c r="B1340" t="s">
        <v>8403</v>
      </c>
      <c r="G1340" t="s">
        <v>395</v>
      </c>
    </row>
    <row r="1341" spans="1:7" hidden="1" x14ac:dyDescent="0.4">
      <c r="A1341" s="13" t="s">
        <v>7745</v>
      </c>
      <c r="B1341" t="s">
        <v>7746</v>
      </c>
      <c r="G1341" t="s">
        <v>395</v>
      </c>
    </row>
    <row r="1342" spans="1:7" hidden="1" x14ac:dyDescent="0.4">
      <c r="A1342" s="13" t="s">
        <v>3257</v>
      </c>
      <c r="B1342" t="s">
        <v>3258</v>
      </c>
      <c r="C1342" t="s">
        <v>1171</v>
      </c>
      <c r="D1342" t="s">
        <v>3110</v>
      </c>
      <c r="E1342" t="s">
        <v>223</v>
      </c>
      <c r="G1342" t="s">
        <v>395</v>
      </c>
    </row>
    <row r="1343" spans="1:7" hidden="1" x14ac:dyDescent="0.4">
      <c r="A1343" s="13" t="s">
        <v>5658</v>
      </c>
      <c r="B1343" t="s">
        <v>5659</v>
      </c>
      <c r="C1343" t="s">
        <v>1171</v>
      </c>
      <c r="D1343" t="s">
        <v>5660</v>
      </c>
      <c r="E1343" t="s">
        <v>77</v>
      </c>
      <c r="F1343" t="s">
        <v>354</v>
      </c>
      <c r="G1343" t="s">
        <v>395</v>
      </c>
    </row>
    <row r="1344" spans="1:7" hidden="1" x14ac:dyDescent="0.4">
      <c r="A1344" s="13" t="s">
        <v>7438</v>
      </c>
      <c r="B1344" t="s">
        <v>7439</v>
      </c>
      <c r="C1344" t="s">
        <v>1171</v>
      </c>
      <c r="D1344" t="s">
        <v>76</v>
      </c>
      <c r="E1344" t="s">
        <v>2320</v>
      </c>
      <c r="G1344" t="s">
        <v>395</v>
      </c>
    </row>
    <row r="1345" spans="1:7" hidden="1" x14ac:dyDescent="0.4">
      <c r="A1345" s="13" t="s">
        <v>5917</v>
      </c>
      <c r="B1345" t="s">
        <v>5918</v>
      </c>
      <c r="C1345" t="s">
        <v>1171</v>
      </c>
      <c r="D1345" t="s">
        <v>76</v>
      </c>
      <c r="E1345" t="s">
        <v>2488</v>
      </c>
      <c r="G1345" t="s">
        <v>395</v>
      </c>
    </row>
    <row r="1346" spans="1:7" hidden="1" x14ac:dyDescent="0.4">
      <c r="A1346" s="13" t="s">
        <v>6825</v>
      </c>
      <c r="B1346" t="s">
        <v>6826</v>
      </c>
      <c r="C1346" t="s">
        <v>1171</v>
      </c>
      <c r="D1346" t="s">
        <v>702</v>
      </c>
      <c r="E1346" t="s">
        <v>6827</v>
      </c>
      <c r="F1346" t="s">
        <v>6828</v>
      </c>
      <c r="G1346" t="s">
        <v>395</v>
      </c>
    </row>
    <row r="1347" spans="1:7" hidden="1" x14ac:dyDescent="0.4">
      <c r="A1347" s="13" t="s">
        <v>218</v>
      </c>
      <c r="B1347" t="s">
        <v>219</v>
      </c>
      <c r="C1347" t="s">
        <v>220</v>
      </c>
      <c r="D1347" t="s">
        <v>221</v>
      </c>
      <c r="E1347" t="s">
        <v>222</v>
      </c>
      <c r="F1347" t="s">
        <v>223</v>
      </c>
      <c r="G1347" t="s">
        <v>72</v>
      </c>
    </row>
    <row r="1348" spans="1:7" hidden="1" x14ac:dyDescent="0.4">
      <c r="A1348" s="13" t="s">
        <v>6886</v>
      </c>
      <c r="B1348" t="s">
        <v>6887</v>
      </c>
      <c r="C1348" t="s">
        <v>392</v>
      </c>
      <c r="D1348" t="s">
        <v>876</v>
      </c>
      <c r="E1348" t="s">
        <v>6888</v>
      </c>
      <c r="F1348" t="s">
        <v>5663</v>
      </c>
      <c r="G1348" t="s">
        <v>395</v>
      </c>
    </row>
    <row r="1349" spans="1:7" hidden="1" x14ac:dyDescent="0.4">
      <c r="A1349" s="13" t="s">
        <v>2509</v>
      </c>
      <c r="B1349" t="s">
        <v>2510</v>
      </c>
      <c r="C1349" t="s">
        <v>1286</v>
      </c>
      <c r="D1349" t="s">
        <v>1943</v>
      </c>
      <c r="E1349" t="s">
        <v>2511</v>
      </c>
      <c r="G1349" t="s">
        <v>395</v>
      </c>
    </row>
    <row r="1350" spans="1:7" hidden="1" x14ac:dyDescent="0.4">
      <c r="A1350" s="13" t="s">
        <v>1560</v>
      </c>
      <c r="B1350" t="s">
        <v>1561</v>
      </c>
      <c r="C1350" t="s">
        <v>1562</v>
      </c>
      <c r="D1350" t="s">
        <v>416</v>
      </c>
      <c r="E1350" t="s">
        <v>833</v>
      </c>
      <c r="F1350" t="s">
        <v>1563</v>
      </c>
      <c r="G1350" t="s">
        <v>395</v>
      </c>
    </row>
    <row r="1351" spans="1:7" hidden="1" x14ac:dyDescent="0.4">
      <c r="A1351" s="13" t="s">
        <v>5344</v>
      </c>
      <c r="B1351" t="s">
        <v>5345</v>
      </c>
      <c r="G1351" t="s">
        <v>395</v>
      </c>
    </row>
    <row r="1352" spans="1:7" hidden="1" x14ac:dyDescent="0.4">
      <c r="A1352" s="13" t="s">
        <v>7133</v>
      </c>
      <c r="B1352" t="s">
        <v>7134</v>
      </c>
      <c r="C1352" t="s">
        <v>7135</v>
      </c>
      <c r="D1352" t="s">
        <v>7136</v>
      </c>
      <c r="E1352" t="s">
        <v>1196</v>
      </c>
      <c r="F1352" t="s">
        <v>5833</v>
      </c>
      <c r="G1352" t="s">
        <v>395</v>
      </c>
    </row>
    <row r="1353" spans="1:7" hidden="1" x14ac:dyDescent="0.4">
      <c r="A1353" s="13" t="s">
        <v>4143</v>
      </c>
      <c r="B1353" t="s">
        <v>4144</v>
      </c>
      <c r="C1353" t="s">
        <v>4145</v>
      </c>
      <c r="E1353" t="s">
        <v>1196</v>
      </c>
      <c r="F1353" t="s">
        <v>4146</v>
      </c>
      <c r="G1353" t="s">
        <v>395</v>
      </c>
    </row>
    <row r="1354" spans="1:7" hidden="1" x14ac:dyDescent="0.4">
      <c r="A1354" s="13" t="s">
        <v>6284</v>
      </c>
      <c r="B1354" t="s">
        <v>6285</v>
      </c>
      <c r="C1354" t="s">
        <v>615</v>
      </c>
      <c r="D1354" t="s">
        <v>6286</v>
      </c>
      <c r="E1354" t="s">
        <v>77</v>
      </c>
      <c r="F1354" t="s">
        <v>6287</v>
      </c>
      <c r="G1354" t="s">
        <v>395</v>
      </c>
    </row>
    <row r="1355" spans="1:7" hidden="1" x14ac:dyDescent="0.4">
      <c r="A1355" s="13" t="s">
        <v>613</v>
      </c>
      <c r="B1355" t="s">
        <v>614</v>
      </c>
      <c r="C1355" t="s">
        <v>615</v>
      </c>
      <c r="D1355" t="s">
        <v>323</v>
      </c>
      <c r="E1355" t="s">
        <v>616</v>
      </c>
      <c r="G1355" t="s">
        <v>395</v>
      </c>
    </row>
    <row r="1356" spans="1:7" hidden="1" x14ac:dyDescent="0.4">
      <c r="A1356" s="13" t="s">
        <v>1206</v>
      </c>
      <c r="B1356" t="s">
        <v>1207</v>
      </c>
      <c r="C1356" t="s">
        <v>1208</v>
      </c>
      <c r="D1356" t="s">
        <v>1058</v>
      </c>
      <c r="E1356" t="s">
        <v>111</v>
      </c>
      <c r="F1356" t="s">
        <v>419</v>
      </c>
      <c r="G1356" t="s">
        <v>395</v>
      </c>
    </row>
    <row r="1357" spans="1:7" hidden="1" x14ac:dyDescent="0.4">
      <c r="A1357" s="13" t="s">
        <v>8722</v>
      </c>
      <c r="B1357" t="s">
        <v>8723</v>
      </c>
      <c r="G1357" t="s">
        <v>395</v>
      </c>
    </row>
    <row r="1358" spans="1:7" hidden="1" x14ac:dyDescent="0.4">
      <c r="A1358" s="13" t="s">
        <v>8480</v>
      </c>
      <c r="B1358" t="s">
        <v>8481</v>
      </c>
      <c r="G1358" t="s">
        <v>395</v>
      </c>
    </row>
    <row r="1359" spans="1:7" hidden="1" x14ac:dyDescent="0.4">
      <c r="A1359" s="13" t="s">
        <v>7897</v>
      </c>
      <c r="B1359" t="s">
        <v>7898</v>
      </c>
      <c r="G1359" t="s">
        <v>395</v>
      </c>
    </row>
    <row r="1360" spans="1:7" hidden="1" x14ac:dyDescent="0.4">
      <c r="A1360" s="13" t="s">
        <v>8456</v>
      </c>
      <c r="B1360" t="s">
        <v>8457</v>
      </c>
      <c r="G1360" t="s">
        <v>395</v>
      </c>
    </row>
    <row r="1361" spans="1:7" hidden="1" x14ac:dyDescent="0.4">
      <c r="A1361" s="13" t="s">
        <v>4953</v>
      </c>
      <c r="B1361" t="s">
        <v>4954</v>
      </c>
      <c r="C1361" t="s">
        <v>4955</v>
      </c>
      <c r="D1361" t="s">
        <v>469</v>
      </c>
      <c r="E1361" t="s">
        <v>70</v>
      </c>
      <c r="G1361" t="s">
        <v>395</v>
      </c>
    </row>
    <row r="1362" spans="1:7" hidden="1" x14ac:dyDescent="0.4">
      <c r="A1362" s="13" t="s">
        <v>5579</v>
      </c>
      <c r="B1362" t="s">
        <v>5580</v>
      </c>
      <c r="C1362" t="s">
        <v>4955</v>
      </c>
      <c r="D1362" t="s">
        <v>488</v>
      </c>
      <c r="E1362" t="s">
        <v>5308</v>
      </c>
      <c r="G1362" t="s">
        <v>395</v>
      </c>
    </row>
    <row r="1363" spans="1:7" hidden="1" x14ac:dyDescent="0.4">
      <c r="A1363" s="13" t="s">
        <v>1046</v>
      </c>
      <c r="B1363" t="s">
        <v>1047</v>
      </c>
      <c r="C1363" t="s">
        <v>1048</v>
      </c>
      <c r="D1363" t="s">
        <v>876</v>
      </c>
      <c r="E1363" t="s">
        <v>1049</v>
      </c>
      <c r="G1363" t="s">
        <v>395</v>
      </c>
    </row>
    <row r="1364" spans="1:7" hidden="1" x14ac:dyDescent="0.4">
      <c r="A1364" s="13" t="s">
        <v>6569</v>
      </c>
      <c r="B1364" t="s">
        <v>6570</v>
      </c>
      <c r="C1364" t="s">
        <v>6571</v>
      </c>
      <c r="D1364" t="s">
        <v>1055</v>
      </c>
      <c r="E1364" t="s">
        <v>3523</v>
      </c>
      <c r="F1364" t="s">
        <v>1041</v>
      </c>
      <c r="G1364" t="s">
        <v>395</v>
      </c>
    </row>
    <row r="1365" spans="1:7" hidden="1" x14ac:dyDescent="0.4">
      <c r="A1365" s="13" t="s">
        <v>6292</v>
      </c>
      <c r="B1365" t="s">
        <v>6293</v>
      </c>
      <c r="C1365" t="s">
        <v>2597</v>
      </c>
      <c r="D1365" t="s">
        <v>3716</v>
      </c>
      <c r="E1365" t="s">
        <v>5984</v>
      </c>
      <c r="F1365" t="s">
        <v>6294</v>
      </c>
      <c r="G1365" t="s">
        <v>395</v>
      </c>
    </row>
    <row r="1366" spans="1:7" hidden="1" x14ac:dyDescent="0.4">
      <c r="A1366" s="13" t="s">
        <v>4716</v>
      </c>
      <c r="B1366" t="s">
        <v>4717</v>
      </c>
      <c r="C1366" t="s">
        <v>2597</v>
      </c>
      <c r="D1366" t="s">
        <v>4718</v>
      </c>
      <c r="E1366" t="s">
        <v>4719</v>
      </c>
      <c r="F1366" t="s">
        <v>1303</v>
      </c>
      <c r="G1366" t="s">
        <v>395</v>
      </c>
    </row>
    <row r="1367" spans="1:7" hidden="1" x14ac:dyDescent="0.4">
      <c r="A1367" s="13" t="s">
        <v>1014</v>
      </c>
      <c r="B1367" t="s">
        <v>1015</v>
      </c>
      <c r="C1367" t="s">
        <v>1016</v>
      </c>
      <c r="D1367" t="s">
        <v>216</v>
      </c>
      <c r="E1367" t="s">
        <v>1017</v>
      </c>
      <c r="G1367" t="s">
        <v>395</v>
      </c>
    </row>
    <row r="1368" spans="1:7" hidden="1" x14ac:dyDescent="0.4">
      <c r="A1368" s="13" t="s">
        <v>3248</v>
      </c>
      <c r="B1368" t="s">
        <v>3249</v>
      </c>
      <c r="C1368" t="s">
        <v>1875</v>
      </c>
      <c r="D1368" t="s">
        <v>3250</v>
      </c>
      <c r="E1368" t="s">
        <v>3251</v>
      </c>
      <c r="G1368" t="s">
        <v>395</v>
      </c>
    </row>
    <row r="1369" spans="1:7" hidden="1" x14ac:dyDescent="0.4">
      <c r="A1369" s="13" t="s">
        <v>5388</v>
      </c>
      <c r="B1369" t="s">
        <v>5389</v>
      </c>
      <c r="C1369" t="s">
        <v>1875</v>
      </c>
      <c r="D1369" t="s">
        <v>2648</v>
      </c>
      <c r="E1369" t="s">
        <v>5390</v>
      </c>
      <c r="G1369" t="s">
        <v>395</v>
      </c>
    </row>
    <row r="1370" spans="1:7" hidden="1" x14ac:dyDescent="0.4">
      <c r="A1370" s="13" t="s">
        <v>4037</v>
      </c>
      <c r="B1370" t="s">
        <v>4038</v>
      </c>
      <c r="C1370" t="s">
        <v>1875</v>
      </c>
      <c r="D1370" t="s">
        <v>70</v>
      </c>
      <c r="E1370" t="s">
        <v>411</v>
      </c>
      <c r="F1370" t="s">
        <v>555</v>
      </c>
      <c r="G1370" t="s">
        <v>395</v>
      </c>
    </row>
    <row r="1371" spans="1:7" hidden="1" x14ac:dyDescent="0.4">
      <c r="A1371" s="13" t="s">
        <v>5111</v>
      </c>
      <c r="B1371" t="s">
        <v>5112</v>
      </c>
      <c r="C1371" t="s">
        <v>1875</v>
      </c>
      <c r="D1371" t="s">
        <v>2672</v>
      </c>
      <c r="E1371" t="s">
        <v>5113</v>
      </c>
      <c r="F1371" t="s">
        <v>5114</v>
      </c>
      <c r="G1371" t="s">
        <v>395</v>
      </c>
    </row>
    <row r="1372" spans="1:7" hidden="1" x14ac:dyDescent="0.4">
      <c r="A1372" s="13" t="s">
        <v>6441</v>
      </c>
      <c r="B1372" t="s">
        <v>6442</v>
      </c>
      <c r="C1372" t="s">
        <v>1875</v>
      </c>
      <c r="D1372" t="s">
        <v>974</v>
      </c>
      <c r="E1372" t="s">
        <v>3956</v>
      </c>
      <c r="G1372" t="s">
        <v>395</v>
      </c>
    </row>
    <row r="1373" spans="1:7" hidden="1" x14ac:dyDescent="0.4">
      <c r="A1373" s="13" t="s">
        <v>3225</v>
      </c>
      <c r="B1373" t="s">
        <v>3226</v>
      </c>
      <c r="C1373" t="s">
        <v>1875</v>
      </c>
      <c r="D1373" t="s">
        <v>896</v>
      </c>
      <c r="E1373" t="s">
        <v>2617</v>
      </c>
      <c r="F1373" t="s">
        <v>1171</v>
      </c>
      <c r="G1373" t="s">
        <v>395</v>
      </c>
    </row>
    <row r="1374" spans="1:7" hidden="1" x14ac:dyDescent="0.4">
      <c r="A1374" s="13" t="s">
        <v>5713</v>
      </c>
      <c r="B1374" t="s">
        <v>5714</v>
      </c>
      <c r="C1374" t="s">
        <v>5715</v>
      </c>
      <c r="D1374" t="s">
        <v>3752</v>
      </c>
      <c r="E1374" t="s">
        <v>809</v>
      </c>
      <c r="F1374" t="s">
        <v>520</v>
      </c>
      <c r="G1374" t="s">
        <v>395</v>
      </c>
    </row>
    <row r="1375" spans="1:7" hidden="1" x14ac:dyDescent="0.4">
      <c r="A1375" s="13" t="s">
        <v>1781</v>
      </c>
      <c r="B1375" t="s">
        <v>1782</v>
      </c>
      <c r="C1375" t="s">
        <v>111</v>
      </c>
      <c r="D1375" t="s">
        <v>900</v>
      </c>
      <c r="E1375" t="s">
        <v>125</v>
      </c>
      <c r="F1375" t="s">
        <v>1783</v>
      </c>
      <c r="G1375" t="s">
        <v>395</v>
      </c>
    </row>
    <row r="1376" spans="1:7" hidden="1" x14ac:dyDescent="0.4">
      <c r="A1376" s="13" t="s">
        <v>8488</v>
      </c>
      <c r="B1376" t="s">
        <v>8489</v>
      </c>
      <c r="G1376" t="s">
        <v>395</v>
      </c>
    </row>
    <row r="1377" spans="1:7" hidden="1" x14ac:dyDescent="0.4">
      <c r="A1377" s="13" t="s">
        <v>4924</v>
      </c>
      <c r="B1377" t="s">
        <v>4925</v>
      </c>
      <c r="C1377" t="s">
        <v>3665</v>
      </c>
      <c r="D1377" t="s">
        <v>4926</v>
      </c>
      <c r="E1377" t="s">
        <v>967</v>
      </c>
      <c r="F1377" t="s">
        <v>968</v>
      </c>
      <c r="G1377" t="s">
        <v>395</v>
      </c>
    </row>
    <row r="1378" spans="1:7" hidden="1" x14ac:dyDescent="0.4">
      <c r="A1378" s="13" t="s">
        <v>4306</v>
      </c>
      <c r="B1378" t="s">
        <v>4307</v>
      </c>
      <c r="C1378" t="s">
        <v>969</v>
      </c>
      <c r="D1378" t="s">
        <v>4308</v>
      </c>
      <c r="E1378" t="s">
        <v>2917</v>
      </c>
      <c r="G1378" t="s">
        <v>395</v>
      </c>
    </row>
    <row r="1379" spans="1:7" hidden="1" x14ac:dyDescent="0.4">
      <c r="A1379" s="13" t="s">
        <v>2738</v>
      </c>
      <c r="B1379" t="s">
        <v>2739</v>
      </c>
      <c r="C1379" t="s">
        <v>969</v>
      </c>
      <c r="D1379" t="s">
        <v>1675</v>
      </c>
      <c r="E1379" t="s">
        <v>2740</v>
      </c>
      <c r="F1379" t="s">
        <v>323</v>
      </c>
      <c r="G1379" t="s">
        <v>395</v>
      </c>
    </row>
    <row r="1380" spans="1:7" hidden="1" x14ac:dyDescent="0.4">
      <c r="A1380" s="13" t="s">
        <v>8883</v>
      </c>
      <c r="B1380" t="s">
        <v>8884</v>
      </c>
      <c r="C1380" t="s">
        <v>280</v>
      </c>
      <c r="E1380" t="s">
        <v>1190</v>
      </c>
      <c r="F1380" t="s">
        <v>567</v>
      </c>
      <c r="G1380" t="s">
        <v>8874</v>
      </c>
    </row>
    <row r="1381" spans="1:7" hidden="1" x14ac:dyDescent="0.4">
      <c r="A1381" s="13" t="s">
        <v>729</v>
      </c>
      <c r="B1381" t="s">
        <v>730</v>
      </c>
      <c r="C1381" t="s">
        <v>280</v>
      </c>
      <c r="D1381" t="s">
        <v>731</v>
      </c>
      <c r="E1381" t="s">
        <v>732</v>
      </c>
      <c r="G1381" t="s">
        <v>395</v>
      </c>
    </row>
    <row r="1382" spans="1:7" hidden="1" x14ac:dyDescent="0.4">
      <c r="A1382" s="13" t="s">
        <v>6898</v>
      </c>
      <c r="B1382" t="s">
        <v>6899</v>
      </c>
      <c r="C1382" t="s">
        <v>6900</v>
      </c>
      <c r="D1382" t="s">
        <v>6363</v>
      </c>
      <c r="E1382" t="s">
        <v>509</v>
      </c>
      <c r="F1382" t="s">
        <v>826</v>
      </c>
      <c r="G1382" t="s">
        <v>395</v>
      </c>
    </row>
    <row r="1383" spans="1:7" hidden="1" x14ac:dyDescent="0.4">
      <c r="A1383" s="13" t="s">
        <v>8634</v>
      </c>
      <c r="B1383" t="s">
        <v>8635</v>
      </c>
      <c r="G1383" t="s">
        <v>395</v>
      </c>
    </row>
    <row r="1384" spans="1:7" hidden="1" x14ac:dyDescent="0.4">
      <c r="A1384" s="13" t="s">
        <v>8850</v>
      </c>
      <c r="B1384" t="s">
        <v>8851</v>
      </c>
      <c r="G1384" t="s">
        <v>8805</v>
      </c>
    </row>
    <row r="1385" spans="1:7" hidden="1" x14ac:dyDescent="0.4">
      <c r="A1385" s="13" t="s">
        <v>3660</v>
      </c>
      <c r="B1385" t="s">
        <v>3661</v>
      </c>
      <c r="C1385" t="s">
        <v>1342</v>
      </c>
      <c r="D1385" t="s">
        <v>357</v>
      </c>
      <c r="E1385" t="s">
        <v>1397</v>
      </c>
      <c r="G1385" t="s">
        <v>395</v>
      </c>
    </row>
    <row r="1386" spans="1:7" hidden="1" x14ac:dyDescent="0.4">
      <c r="A1386" s="13" t="s">
        <v>121</v>
      </c>
      <c r="B1386" t="s">
        <v>122</v>
      </c>
      <c r="G1386" t="s">
        <v>72</v>
      </c>
    </row>
    <row r="1387" spans="1:7" hidden="1" x14ac:dyDescent="0.4">
      <c r="A1387" s="13" t="s">
        <v>2919</v>
      </c>
      <c r="B1387" t="s">
        <v>2920</v>
      </c>
      <c r="C1387" t="s">
        <v>1342</v>
      </c>
      <c r="D1387" t="s">
        <v>498</v>
      </c>
      <c r="E1387" t="s">
        <v>273</v>
      </c>
      <c r="F1387" t="s">
        <v>2921</v>
      </c>
      <c r="G1387" t="s">
        <v>395</v>
      </c>
    </row>
    <row r="1388" spans="1:7" hidden="1" x14ac:dyDescent="0.4">
      <c r="A1388" s="13" t="s">
        <v>6587</v>
      </c>
      <c r="B1388" t="s">
        <v>6588</v>
      </c>
      <c r="C1388" t="s">
        <v>6589</v>
      </c>
      <c r="E1388" t="s">
        <v>1342</v>
      </c>
      <c r="F1388" t="s">
        <v>6590</v>
      </c>
      <c r="G1388" t="s">
        <v>395</v>
      </c>
    </row>
    <row r="1389" spans="1:7" hidden="1" x14ac:dyDescent="0.4">
      <c r="A1389" s="13" t="s">
        <v>8864</v>
      </c>
      <c r="B1389" t="s">
        <v>6588</v>
      </c>
      <c r="G1389" t="s">
        <v>8805</v>
      </c>
    </row>
    <row r="1390" spans="1:7" hidden="1" x14ac:dyDescent="0.4">
      <c r="A1390" s="13" t="s">
        <v>3645</v>
      </c>
      <c r="B1390" t="s">
        <v>3646</v>
      </c>
      <c r="C1390" t="s">
        <v>112</v>
      </c>
      <c r="E1390" t="s">
        <v>1342</v>
      </c>
      <c r="F1390" t="s">
        <v>1342</v>
      </c>
      <c r="G1390" t="s">
        <v>395</v>
      </c>
    </row>
    <row r="1391" spans="1:7" hidden="1" x14ac:dyDescent="0.4">
      <c r="A1391" s="13" t="s">
        <v>3145</v>
      </c>
      <c r="B1391" t="s">
        <v>3146</v>
      </c>
      <c r="C1391" t="s">
        <v>1342</v>
      </c>
      <c r="D1391" t="s">
        <v>3147</v>
      </c>
      <c r="E1391" t="s">
        <v>3017</v>
      </c>
      <c r="F1391" t="s">
        <v>2465</v>
      </c>
      <c r="G1391" t="s">
        <v>395</v>
      </c>
    </row>
    <row r="1392" spans="1:7" hidden="1" x14ac:dyDescent="0.4">
      <c r="A1392" s="13" t="s">
        <v>5256</v>
      </c>
      <c r="B1392" t="s">
        <v>5257</v>
      </c>
      <c r="C1392" t="s">
        <v>162</v>
      </c>
      <c r="D1392" t="s">
        <v>2932</v>
      </c>
      <c r="E1392" t="s">
        <v>463</v>
      </c>
      <c r="F1392" t="s">
        <v>179</v>
      </c>
      <c r="G1392" t="s">
        <v>395</v>
      </c>
    </row>
    <row r="1393" spans="1:7" hidden="1" x14ac:dyDescent="0.4">
      <c r="A1393" s="13" t="s">
        <v>8474</v>
      </c>
      <c r="B1393" t="s">
        <v>8475</v>
      </c>
      <c r="G1393" t="s">
        <v>395</v>
      </c>
    </row>
    <row r="1394" spans="1:7" hidden="1" x14ac:dyDescent="0.4">
      <c r="A1394" s="13" t="s">
        <v>8526</v>
      </c>
      <c r="B1394" t="s">
        <v>8527</v>
      </c>
      <c r="G1394" t="s">
        <v>395</v>
      </c>
    </row>
    <row r="1395" spans="1:7" hidden="1" x14ac:dyDescent="0.4">
      <c r="A1395" s="13" t="s">
        <v>5616</v>
      </c>
      <c r="B1395" t="s">
        <v>5617</v>
      </c>
      <c r="C1395" t="s">
        <v>658</v>
      </c>
      <c r="D1395" t="s">
        <v>5207</v>
      </c>
      <c r="E1395" t="s">
        <v>5618</v>
      </c>
      <c r="G1395" t="s">
        <v>395</v>
      </c>
    </row>
    <row r="1396" spans="1:7" hidden="1" x14ac:dyDescent="0.4">
      <c r="A1396" s="13" t="s">
        <v>8878</v>
      </c>
      <c r="B1396" t="s">
        <v>8879</v>
      </c>
      <c r="C1396" t="s">
        <v>658</v>
      </c>
      <c r="E1396" t="s">
        <v>884</v>
      </c>
      <c r="F1396" t="s">
        <v>1190</v>
      </c>
      <c r="G1396" t="s">
        <v>8874</v>
      </c>
    </row>
    <row r="1397" spans="1:7" hidden="1" x14ac:dyDescent="0.4">
      <c r="A1397" s="13" t="s">
        <v>5938</v>
      </c>
      <c r="B1397" t="s">
        <v>5939</v>
      </c>
      <c r="C1397" t="s">
        <v>112</v>
      </c>
      <c r="D1397" t="s">
        <v>419</v>
      </c>
      <c r="E1397" t="s">
        <v>483</v>
      </c>
      <c r="F1397" t="s">
        <v>1099</v>
      </c>
      <c r="G1397" t="s">
        <v>395</v>
      </c>
    </row>
    <row r="1398" spans="1:7" hidden="1" x14ac:dyDescent="0.4">
      <c r="A1398" s="13" t="s">
        <v>5993</v>
      </c>
      <c r="B1398" t="s">
        <v>5994</v>
      </c>
      <c r="C1398" t="s">
        <v>112</v>
      </c>
      <c r="D1398" t="s">
        <v>3357</v>
      </c>
      <c r="E1398" t="s">
        <v>4996</v>
      </c>
      <c r="F1398" t="s">
        <v>75</v>
      </c>
      <c r="G1398" t="s">
        <v>395</v>
      </c>
    </row>
    <row r="1399" spans="1:7" hidden="1" x14ac:dyDescent="0.4">
      <c r="A1399" s="13" t="s">
        <v>8157</v>
      </c>
      <c r="B1399" t="s">
        <v>8158</v>
      </c>
      <c r="G1399" t="s">
        <v>395</v>
      </c>
    </row>
    <row r="1400" spans="1:7" hidden="1" x14ac:dyDescent="0.4">
      <c r="A1400" s="13" t="s">
        <v>5855</v>
      </c>
      <c r="B1400" t="s">
        <v>5856</v>
      </c>
      <c r="C1400" t="s">
        <v>296</v>
      </c>
      <c r="D1400" t="s">
        <v>155</v>
      </c>
      <c r="E1400" t="s">
        <v>2301</v>
      </c>
      <c r="F1400" t="s">
        <v>463</v>
      </c>
      <c r="G1400" t="s">
        <v>395</v>
      </c>
    </row>
    <row r="1401" spans="1:7" hidden="1" x14ac:dyDescent="0.4">
      <c r="A1401" s="13" t="s">
        <v>5584</v>
      </c>
      <c r="B1401" t="s">
        <v>5585</v>
      </c>
      <c r="C1401" t="s">
        <v>296</v>
      </c>
      <c r="D1401" t="s">
        <v>357</v>
      </c>
      <c r="E1401" t="s">
        <v>3826</v>
      </c>
      <c r="F1401" t="s">
        <v>3712</v>
      </c>
      <c r="G1401" t="s">
        <v>395</v>
      </c>
    </row>
    <row r="1402" spans="1:7" hidden="1" x14ac:dyDescent="0.4">
      <c r="A1402" s="13" t="s">
        <v>4675</v>
      </c>
      <c r="B1402" t="s">
        <v>4676</v>
      </c>
      <c r="C1402" t="s">
        <v>318</v>
      </c>
      <c r="D1402" t="s">
        <v>4673</v>
      </c>
      <c r="E1402" t="s">
        <v>296</v>
      </c>
      <c r="F1402" t="s">
        <v>4674</v>
      </c>
      <c r="G1402" t="s">
        <v>395</v>
      </c>
    </row>
    <row r="1403" spans="1:7" hidden="1" x14ac:dyDescent="0.4">
      <c r="A1403" s="13" t="s">
        <v>7195</v>
      </c>
      <c r="B1403" t="s">
        <v>7196</v>
      </c>
      <c r="C1403" t="s">
        <v>296</v>
      </c>
      <c r="D1403" t="s">
        <v>419</v>
      </c>
      <c r="E1403" t="s">
        <v>7197</v>
      </c>
      <c r="F1403" t="s">
        <v>876</v>
      </c>
      <c r="G1403" t="s">
        <v>395</v>
      </c>
    </row>
    <row r="1404" spans="1:7" hidden="1" x14ac:dyDescent="0.4">
      <c r="A1404" s="13" t="s">
        <v>4433</v>
      </c>
      <c r="B1404" t="s">
        <v>4434</v>
      </c>
      <c r="C1404" t="s">
        <v>296</v>
      </c>
      <c r="D1404" t="s">
        <v>419</v>
      </c>
      <c r="E1404" t="s">
        <v>3083</v>
      </c>
      <c r="F1404" t="s">
        <v>1935</v>
      </c>
      <c r="G1404" t="s">
        <v>395</v>
      </c>
    </row>
    <row r="1405" spans="1:7" hidden="1" x14ac:dyDescent="0.4">
      <c r="A1405" s="13" t="s">
        <v>5459</v>
      </c>
      <c r="B1405" t="s">
        <v>5460</v>
      </c>
      <c r="C1405" t="s">
        <v>296</v>
      </c>
      <c r="D1405" t="s">
        <v>5461</v>
      </c>
      <c r="E1405" t="s">
        <v>5462</v>
      </c>
      <c r="F1405" t="s">
        <v>881</v>
      </c>
      <c r="G1405" t="s">
        <v>395</v>
      </c>
    </row>
    <row r="1406" spans="1:7" hidden="1" x14ac:dyDescent="0.4">
      <c r="A1406" s="13" t="s">
        <v>8392</v>
      </c>
      <c r="B1406" t="s">
        <v>8393</v>
      </c>
      <c r="G1406" t="s">
        <v>395</v>
      </c>
    </row>
    <row r="1407" spans="1:7" hidden="1" x14ac:dyDescent="0.4">
      <c r="A1407" s="13" t="s">
        <v>3050</v>
      </c>
      <c r="B1407" t="s">
        <v>3051</v>
      </c>
      <c r="C1407" t="s">
        <v>489</v>
      </c>
      <c r="D1407" t="s">
        <v>3052</v>
      </c>
      <c r="E1407" t="s">
        <v>2508</v>
      </c>
      <c r="F1407" t="s">
        <v>3053</v>
      </c>
      <c r="G1407" t="s">
        <v>395</v>
      </c>
    </row>
    <row r="1408" spans="1:7" hidden="1" x14ac:dyDescent="0.4">
      <c r="A1408" s="13" t="s">
        <v>6250</v>
      </c>
      <c r="B1408" t="s">
        <v>6251</v>
      </c>
      <c r="C1408" t="s">
        <v>489</v>
      </c>
      <c r="D1408" t="s">
        <v>6252</v>
      </c>
      <c r="E1408" t="s">
        <v>6253</v>
      </c>
      <c r="F1408" t="s">
        <v>393</v>
      </c>
      <c r="G1408" t="s">
        <v>395</v>
      </c>
    </row>
    <row r="1409" spans="1:7" hidden="1" x14ac:dyDescent="0.4">
      <c r="A1409" s="13" t="s">
        <v>2883</v>
      </c>
      <c r="B1409" t="s">
        <v>2884</v>
      </c>
      <c r="C1409" t="s">
        <v>489</v>
      </c>
      <c r="D1409" t="s">
        <v>462</v>
      </c>
      <c r="E1409" t="s">
        <v>2885</v>
      </c>
      <c r="G1409" t="s">
        <v>395</v>
      </c>
    </row>
    <row r="1410" spans="1:7" hidden="1" x14ac:dyDescent="0.4">
      <c r="A1410" s="13" t="s">
        <v>2922</v>
      </c>
      <c r="B1410" t="s">
        <v>2923</v>
      </c>
      <c r="C1410" t="s">
        <v>2924</v>
      </c>
      <c r="D1410" t="s">
        <v>2925</v>
      </c>
      <c r="E1410" t="s">
        <v>1204</v>
      </c>
      <c r="G1410" t="s">
        <v>395</v>
      </c>
    </row>
    <row r="1411" spans="1:7" hidden="1" x14ac:dyDescent="0.4">
      <c r="A1411" s="13" t="s">
        <v>3548</v>
      </c>
      <c r="B1411" t="s">
        <v>3549</v>
      </c>
      <c r="C1411" t="s">
        <v>3550</v>
      </c>
      <c r="D1411" t="s">
        <v>3551</v>
      </c>
      <c r="E1411" t="s">
        <v>3552</v>
      </c>
      <c r="G1411" t="s">
        <v>395</v>
      </c>
    </row>
    <row r="1412" spans="1:7" hidden="1" x14ac:dyDescent="0.4">
      <c r="A1412" s="13" t="s">
        <v>232</v>
      </c>
      <c r="B1412" t="s">
        <v>233</v>
      </c>
      <c r="G1412" t="s">
        <v>72</v>
      </c>
    </row>
    <row r="1413" spans="1:7" hidden="1" x14ac:dyDescent="0.4">
      <c r="A1413" s="13" t="s">
        <v>6057</v>
      </c>
      <c r="B1413" t="s">
        <v>6058</v>
      </c>
      <c r="C1413" t="s">
        <v>880</v>
      </c>
      <c r="D1413" t="s">
        <v>4776</v>
      </c>
      <c r="E1413" t="s">
        <v>455</v>
      </c>
      <c r="F1413" t="s">
        <v>179</v>
      </c>
      <c r="G1413" t="s">
        <v>395</v>
      </c>
    </row>
    <row r="1414" spans="1:7" hidden="1" x14ac:dyDescent="0.4">
      <c r="A1414" s="13" t="s">
        <v>7557</v>
      </c>
      <c r="B1414" t="s">
        <v>7558</v>
      </c>
      <c r="C1414" t="s">
        <v>3659</v>
      </c>
      <c r="D1414" t="s">
        <v>3555</v>
      </c>
      <c r="E1414" t="s">
        <v>7559</v>
      </c>
      <c r="F1414" t="s">
        <v>4893</v>
      </c>
      <c r="G1414" t="s">
        <v>395</v>
      </c>
    </row>
    <row r="1415" spans="1:7" hidden="1" x14ac:dyDescent="0.4">
      <c r="A1415" s="13" t="s">
        <v>7390</v>
      </c>
      <c r="B1415" t="s">
        <v>7391</v>
      </c>
      <c r="C1415" t="s">
        <v>2127</v>
      </c>
      <c r="D1415" t="s">
        <v>335</v>
      </c>
      <c r="E1415" t="s">
        <v>3659</v>
      </c>
      <c r="F1415" t="s">
        <v>3965</v>
      </c>
      <c r="G1415" t="s">
        <v>395</v>
      </c>
    </row>
    <row r="1416" spans="1:7" hidden="1" x14ac:dyDescent="0.4">
      <c r="A1416" s="13" t="s">
        <v>4071</v>
      </c>
      <c r="B1416" t="s">
        <v>4072</v>
      </c>
      <c r="C1416" t="s">
        <v>3659</v>
      </c>
      <c r="D1416" t="s">
        <v>136</v>
      </c>
      <c r="E1416" t="s">
        <v>525</v>
      </c>
      <c r="G1416" t="s">
        <v>395</v>
      </c>
    </row>
    <row r="1417" spans="1:7" hidden="1" x14ac:dyDescent="0.4">
      <c r="A1417" s="13" t="s">
        <v>6835</v>
      </c>
      <c r="B1417" t="s">
        <v>6836</v>
      </c>
      <c r="C1417" t="s">
        <v>6837</v>
      </c>
      <c r="D1417" t="s">
        <v>731</v>
      </c>
      <c r="E1417" t="s">
        <v>5564</v>
      </c>
      <c r="G1417" t="s">
        <v>395</v>
      </c>
    </row>
    <row r="1418" spans="1:7" hidden="1" x14ac:dyDescent="0.4">
      <c r="A1418" s="13" t="s">
        <v>2629</v>
      </c>
      <c r="B1418" t="s">
        <v>2630</v>
      </c>
      <c r="C1418" t="s">
        <v>890</v>
      </c>
      <c r="D1418" t="s">
        <v>1750</v>
      </c>
      <c r="E1418" t="s">
        <v>955</v>
      </c>
      <c r="G1418" t="s">
        <v>395</v>
      </c>
    </row>
    <row r="1419" spans="1:7" hidden="1" x14ac:dyDescent="0.4">
      <c r="A1419" s="13" t="s">
        <v>2805</v>
      </c>
      <c r="B1419" t="s">
        <v>2806</v>
      </c>
      <c r="C1419" t="s">
        <v>984</v>
      </c>
      <c r="D1419" t="s">
        <v>2807</v>
      </c>
      <c r="E1419" t="s">
        <v>1257</v>
      </c>
      <c r="F1419" t="s">
        <v>2808</v>
      </c>
      <c r="G1419" t="s">
        <v>395</v>
      </c>
    </row>
    <row r="1420" spans="1:7" hidden="1" x14ac:dyDescent="0.4">
      <c r="A1420" s="13" t="s">
        <v>6555</v>
      </c>
      <c r="B1420" t="s">
        <v>6556</v>
      </c>
      <c r="C1420" t="s">
        <v>853</v>
      </c>
      <c r="D1420" t="s">
        <v>2980</v>
      </c>
      <c r="E1420" t="s">
        <v>6557</v>
      </c>
      <c r="G1420" t="s">
        <v>395</v>
      </c>
    </row>
    <row r="1421" spans="1:7" hidden="1" x14ac:dyDescent="0.4">
      <c r="A1421" s="13" t="s">
        <v>6704</v>
      </c>
      <c r="B1421" t="s">
        <v>6705</v>
      </c>
      <c r="C1421" t="s">
        <v>6706</v>
      </c>
      <c r="D1421" t="s">
        <v>437</v>
      </c>
      <c r="E1421" t="s">
        <v>6707</v>
      </c>
      <c r="G1421" t="s">
        <v>395</v>
      </c>
    </row>
    <row r="1422" spans="1:7" hidden="1" x14ac:dyDescent="0.4">
      <c r="A1422" s="13" t="s">
        <v>6424</v>
      </c>
      <c r="B1422" t="s">
        <v>6425</v>
      </c>
      <c r="C1422" t="s">
        <v>6426</v>
      </c>
      <c r="D1422" t="s">
        <v>4331</v>
      </c>
      <c r="E1422" t="s">
        <v>2105</v>
      </c>
      <c r="F1422" t="s">
        <v>6427</v>
      </c>
      <c r="G1422" t="s">
        <v>395</v>
      </c>
    </row>
    <row r="1423" spans="1:7" hidden="1" x14ac:dyDescent="0.4">
      <c r="A1423" s="13" t="s">
        <v>4013</v>
      </c>
      <c r="B1423" t="s">
        <v>4014</v>
      </c>
      <c r="C1423" t="s">
        <v>4015</v>
      </c>
      <c r="D1423" t="s">
        <v>992</v>
      </c>
      <c r="E1423" t="s">
        <v>973</v>
      </c>
      <c r="G1423" t="s">
        <v>395</v>
      </c>
    </row>
    <row r="1424" spans="1:7" hidden="1" x14ac:dyDescent="0.4">
      <c r="A1424" s="13" t="s">
        <v>8510</v>
      </c>
      <c r="B1424" t="s">
        <v>8511</v>
      </c>
      <c r="G1424" t="s">
        <v>395</v>
      </c>
    </row>
    <row r="1425" spans="1:7" hidden="1" x14ac:dyDescent="0.4">
      <c r="A1425" s="13" t="s">
        <v>7851</v>
      </c>
      <c r="B1425" t="s">
        <v>7852</v>
      </c>
      <c r="G1425" t="s">
        <v>395</v>
      </c>
    </row>
    <row r="1426" spans="1:7" hidden="1" x14ac:dyDescent="0.4">
      <c r="A1426" s="13" t="s">
        <v>8572</v>
      </c>
      <c r="B1426" t="s">
        <v>8573</v>
      </c>
      <c r="G1426" t="s">
        <v>395</v>
      </c>
    </row>
    <row r="1427" spans="1:7" hidden="1" x14ac:dyDescent="0.4">
      <c r="A1427" s="13" t="s">
        <v>8273</v>
      </c>
      <c r="B1427" t="s">
        <v>8274</v>
      </c>
      <c r="G1427" t="s">
        <v>395</v>
      </c>
    </row>
    <row r="1428" spans="1:7" hidden="1" x14ac:dyDescent="0.4">
      <c r="A1428" s="13" t="s">
        <v>3493</v>
      </c>
      <c r="B1428" t="s">
        <v>3494</v>
      </c>
      <c r="C1428" t="s">
        <v>3495</v>
      </c>
      <c r="D1428" t="s">
        <v>422</v>
      </c>
      <c r="E1428" t="s">
        <v>419</v>
      </c>
      <c r="G1428" t="s">
        <v>395</v>
      </c>
    </row>
    <row r="1429" spans="1:7" hidden="1" x14ac:dyDescent="0.4">
      <c r="A1429" s="13" t="s">
        <v>4358</v>
      </c>
      <c r="B1429" t="s">
        <v>4359</v>
      </c>
      <c r="C1429" t="s">
        <v>3495</v>
      </c>
      <c r="D1429" t="s">
        <v>909</v>
      </c>
      <c r="E1429" t="s">
        <v>112</v>
      </c>
      <c r="F1429" t="s">
        <v>1692</v>
      </c>
      <c r="G1429" t="s">
        <v>395</v>
      </c>
    </row>
    <row r="1430" spans="1:7" hidden="1" x14ac:dyDescent="0.4">
      <c r="A1430" s="13" t="s">
        <v>6054</v>
      </c>
      <c r="B1430" t="s">
        <v>6055</v>
      </c>
      <c r="C1430" t="s">
        <v>4975</v>
      </c>
      <c r="D1430" t="s">
        <v>2704</v>
      </c>
      <c r="E1430" t="s">
        <v>6056</v>
      </c>
      <c r="F1430" t="s">
        <v>438</v>
      </c>
      <c r="G1430" t="s">
        <v>395</v>
      </c>
    </row>
    <row r="1431" spans="1:7" hidden="1" x14ac:dyDescent="0.4">
      <c r="A1431" s="13" t="s">
        <v>5346</v>
      </c>
      <c r="B1431" t="s">
        <v>5347</v>
      </c>
      <c r="C1431" t="s">
        <v>2075</v>
      </c>
      <c r="D1431" t="s">
        <v>2880</v>
      </c>
      <c r="E1431" t="s">
        <v>5348</v>
      </c>
      <c r="F1431" t="s">
        <v>5349</v>
      </c>
      <c r="G1431" t="s">
        <v>395</v>
      </c>
    </row>
    <row r="1432" spans="1:7" hidden="1" x14ac:dyDescent="0.4">
      <c r="A1432" s="13" t="s">
        <v>450</v>
      </c>
      <c r="B1432" t="s">
        <v>451</v>
      </c>
      <c r="C1432" t="s">
        <v>452</v>
      </c>
      <c r="D1432" t="s">
        <v>354</v>
      </c>
      <c r="E1432" t="s">
        <v>438</v>
      </c>
      <c r="G1432" t="s">
        <v>395</v>
      </c>
    </row>
    <row r="1433" spans="1:7" hidden="1" x14ac:dyDescent="0.4">
      <c r="A1433" s="13" t="s">
        <v>466</v>
      </c>
      <c r="B1433" t="s">
        <v>467</v>
      </c>
      <c r="C1433" t="s">
        <v>468</v>
      </c>
      <c r="D1433" t="s">
        <v>469</v>
      </c>
      <c r="E1433" t="s">
        <v>101</v>
      </c>
      <c r="G1433" t="s">
        <v>395</v>
      </c>
    </row>
    <row r="1434" spans="1:7" hidden="1" x14ac:dyDescent="0.4">
      <c r="A1434" s="13" t="s">
        <v>6414</v>
      </c>
      <c r="B1434" t="s">
        <v>6415</v>
      </c>
      <c r="C1434" t="s">
        <v>6416</v>
      </c>
      <c r="D1434" t="s">
        <v>6417</v>
      </c>
      <c r="E1434" t="s">
        <v>5610</v>
      </c>
      <c r="F1434" t="s">
        <v>655</v>
      </c>
      <c r="G1434" t="s">
        <v>395</v>
      </c>
    </row>
    <row r="1435" spans="1:7" hidden="1" x14ac:dyDescent="0.4">
      <c r="A1435" s="13" t="s">
        <v>6806</v>
      </c>
      <c r="B1435" t="s">
        <v>6807</v>
      </c>
      <c r="C1435" t="s">
        <v>6808</v>
      </c>
      <c r="D1435" t="s">
        <v>801</v>
      </c>
      <c r="E1435" t="s">
        <v>6809</v>
      </c>
      <c r="G1435" t="s">
        <v>395</v>
      </c>
    </row>
    <row r="1436" spans="1:7" hidden="1" x14ac:dyDescent="0.4">
      <c r="A1436" s="13" t="s">
        <v>8792</v>
      </c>
      <c r="B1436" t="s">
        <v>8793</v>
      </c>
      <c r="G1436" t="s">
        <v>395</v>
      </c>
    </row>
    <row r="1437" spans="1:7" hidden="1" x14ac:dyDescent="0.4">
      <c r="A1437" s="13" t="s">
        <v>2147</v>
      </c>
      <c r="B1437" t="s">
        <v>2148</v>
      </c>
      <c r="C1437" t="s">
        <v>447</v>
      </c>
      <c r="D1437" t="s">
        <v>2149</v>
      </c>
      <c r="E1437" t="s">
        <v>2150</v>
      </c>
      <c r="F1437" t="s">
        <v>2151</v>
      </c>
      <c r="G1437" t="s">
        <v>395</v>
      </c>
    </row>
    <row r="1438" spans="1:7" hidden="1" x14ac:dyDescent="0.4">
      <c r="A1438" s="13" t="s">
        <v>5397</v>
      </c>
      <c r="B1438" t="s">
        <v>5398</v>
      </c>
      <c r="C1438" t="s">
        <v>1774</v>
      </c>
      <c r="E1438" t="s">
        <v>5399</v>
      </c>
      <c r="F1438" t="s">
        <v>5400</v>
      </c>
      <c r="G1438" t="s">
        <v>395</v>
      </c>
    </row>
    <row r="1439" spans="1:7" hidden="1" x14ac:dyDescent="0.4">
      <c r="A1439" s="13" t="s">
        <v>8051</v>
      </c>
      <c r="B1439" t="s">
        <v>8052</v>
      </c>
      <c r="G1439" t="s">
        <v>395</v>
      </c>
    </row>
    <row r="1440" spans="1:7" hidden="1" x14ac:dyDescent="0.4">
      <c r="A1440" s="13" t="s">
        <v>8660</v>
      </c>
      <c r="B1440" t="s">
        <v>8661</v>
      </c>
      <c r="G1440" t="s">
        <v>395</v>
      </c>
    </row>
    <row r="1441" spans="1:7" hidden="1" x14ac:dyDescent="0.4">
      <c r="A1441" s="13" t="s">
        <v>7799</v>
      </c>
      <c r="B1441" t="s">
        <v>7800</v>
      </c>
      <c r="G1441" t="s">
        <v>395</v>
      </c>
    </row>
    <row r="1442" spans="1:7" hidden="1" x14ac:dyDescent="0.4">
      <c r="A1442" s="13" t="s">
        <v>8444</v>
      </c>
      <c r="B1442" t="s">
        <v>8445</v>
      </c>
      <c r="G1442" t="s">
        <v>395</v>
      </c>
    </row>
    <row r="1443" spans="1:7" hidden="1" x14ac:dyDescent="0.4">
      <c r="A1443" s="13" t="s">
        <v>7739</v>
      </c>
      <c r="B1443" t="s">
        <v>7740</v>
      </c>
      <c r="G1443" t="s">
        <v>395</v>
      </c>
    </row>
    <row r="1444" spans="1:7" hidden="1" x14ac:dyDescent="0.4">
      <c r="A1444" s="13" t="s">
        <v>8608</v>
      </c>
      <c r="B1444" t="s">
        <v>8609</v>
      </c>
      <c r="G1444" t="s">
        <v>395</v>
      </c>
    </row>
    <row r="1445" spans="1:7" hidden="1" x14ac:dyDescent="0.4">
      <c r="A1445" s="13" t="s">
        <v>8159</v>
      </c>
      <c r="B1445" t="s">
        <v>8160</v>
      </c>
      <c r="G1445" t="s">
        <v>395</v>
      </c>
    </row>
    <row r="1446" spans="1:7" hidden="1" x14ac:dyDescent="0.4">
      <c r="A1446" s="13" t="s">
        <v>8620</v>
      </c>
      <c r="B1446" t="s">
        <v>8621</v>
      </c>
      <c r="G1446" t="s">
        <v>395</v>
      </c>
    </row>
    <row r="1447" spans="1:7" hidden="1" x14ac:dyDescent="0.4">
      <c r="A1447" s="13" t="s">
        <v>7741</v>
      </c>
      <c r="B1447" t="s">
        <v>7742</v>
      </c>
      <c r="G1447" t="s">
        <v>395</v>
      </c>
    </row>
    <row r="1448" spans="1:7" hidden="1" x14ac:dyDescent="0.4">
      <c r="A1448" s="13" t="s">
        <v>7219</v>
      </c>
      <c r="B1448" t="s">
        <v>7220</v>
      </c>
      <c r="G1448" t="s">
        <v>395</v>
      </c>
    </row>
    <row r="1449" spans="1:7" hidden="1" x14ac:dyDescent="0.4">
      <c r="A1449" s="13" t="s">
        <v>8606</v>
      </c>
      <c r="B1449" t="s">
        <v>8607</v>
      </c>
      <c r="G1449" t="s">
        <v>395</v>
      </c>
    </row>
    <row r="1450" spans="1:7" hidden="1" x14ac:dyDescent="0.4">
      <c r="A1450" s="13" t="s">
        <v>8081</v>
      </c>
      <c r="B1450" t="s">
        <v>8082</v>
      </c>
      <c r="G1450" t="s">
        <v>395</v>
      </c>
    </row>
    <row r="1451" spans="1:7" hidden="1" x14ac:dyDescent="0.4">
      <c r="A1451" s="13" t="s">
        <v>7777</v>
      </c>
      <c r="B1451" t="s">
        <v>7778</v>
      </c>
      <c r="G1451" t="s">
        <v>395</v>
      </c>
    </row>
    <row r="1452" spans="1:7" hidden="1" x14ac:dyDescent="0.4">
      <c r="A1452" s="13" t="s">
        <v>2895</v>
      </c>
      <c r="B1452" t="s">
        <v>2896</v>
      </c>
      <c r="C1452" t="s">
        <v>2201</v>
      </c>
      <c r="D1452" t="s">
        <v>835</v>
      </c>
      <c r="E1452" t="s">
        <v>679</v>
      </c>
      <c r="F1452" t="s">
        <v>1086</v>
      </c>
      <c r="G1452" t="s">
        <v>395</v>
      </c>
    </row>
    <row r="1453" spans="1:7" hidden="1" x14ac:dyDescent="0.4">
      <c r="A1453" s="13" t="s">
        <v>2199</v>
      </c>
      <c r="B1453" t="s">
        <v>2200</v>
      </c>
      <c r="C1453" t="s">
        <v>2201</v>
      </c>
      <c r="D1453" t="s">
        <v>835</v>
      </c>
      <c r="E1453" t="s">
        <v>1828</v>
      </c>
      <c r="G1453" t="s">
        <v>395</v>
      </c>
    </row>
    <row r="1454" spans="1:7" hidden="1" x14ac:dyDescent="0.4">
      <c r="A1454" s="13" t="s">
        <v>1380</v>
      </c>
      <c r="B1454" t="s">
        <v>1381</v>
      </c>
      <c r="C1454" t="s">
        <v>1382</v>
      </c>
      <c r="D1454" t="s">
        <v>1383</v>
      </c>
      <c r="E1454" t="s">
        <v>411</v>
      </c>
      <c r="F1454" t="s">
        <v>1384</v>
      </c>
      <c r="G1454" t="s">
        <v>395</v>
      </c>
    </row>
    <row r="1455" spans="1:7" hidden="1" x14ac:dyDescent="0.4">
      <c r="A1455" s="13" t="s">
        <v>7807</v>
      </c>
      <c r="B1455" t="s">
        <v>7808</v>
      </c>
      <c r="G1455" t="s">
        <v>395</v>
      </c>
    </row>
    <row r="1456" spans="1:7" hidden="1" x14ac:dyDescent="0.4">
      <c r="A1456" s="13" t="s">
        <v>2010</v>
      </c>
      <c r="B1456" t="s">
        <v>2011</v>
      </c>
      <c r="C1456" t="s">
        <v>1191</v>
      </c>
      <c r="D1456" t="s">
        <v>137</v>
      </c>
      <c r="E1456" t="s">
        <v>2012</v>
      </c>
      <c r="F1456" t="s">
        <v>683</v>
      </c>
      <c r="G1456" t="s">
        <v>395</v>
      </c>
    </row>
    <row r="1457" spans="1:7" hidden="1" x14ac:dyDescent="0.4">
      <c r="A1457" s="13" t="s">
        <v>2812</v>
      </c>
      <c r="B1457" t="s">
        <v>2813</v>
      </c>
      <c r="C1457" t="s">
        <v>59</v>
      </c>
      <c r="D1457" t="s">
        <v>2755</v>
      </c>
      <c r="E1457" t="s">
        <v>679</v>
      </c>
      <c r="G1457" t="s">
        <v>395</v>
      </c>
    </row>
    <row r="1458" spans="1:7" hidden="1" x14ac:dyDescent="0.4">
      <c r="A1458" s="13" t="s">
        <v>4521</v>
      </c>
      <c r="B1458" t="s">
        <v>4522</v>
      </c>
      <c r="C1458" t="s">
        <v>4523</v>
      </c>
      <c r="D1458" t="s">
        <v>3006</v>
      </c>
      <c r="E1458" t="s">
        <v>59</v>
      </c>
      <c r="F1458" t="s">
        <v>4524</v>
      </c>
      <c r="G1458" t="s">
        <v>395</v>
      </c>
    </row>
    <row r="1459" spans="1:7" hidden="1" x14ac:dyDescent="0.4">
      <c r="A1459" s="13" t="s">
        <v>3102</v>
      </c>
      <c r="B1459" t="s">
        <v>3103</v>
      </c>
      <c r="C1459" t="s">
        <v>357</v>
      </c>
      <c r="E1459" t="s">
        <v>3104</v>
      </c>
      <c r="F1459" t="s">
        <v>3105</v>
      </c>
      <c r="G1459" t="s">
        <v>395</v>
      </c>
    </row>
    <row r="1460" spans="1:7" hidden="1" x14ac:dyDescent="0.4">
      <c r="A1460" s="13" t="s">
        <v>6729</v>
      </c>
      <c r="B1460" t="s">
        <v>6730</v>
      </c>
      <c r="C1460" t="s">
        <v>3827</v>
      </c>
      <c r="E1460" t="s">
        <v>3104</v>
      </c>
      <c r="F1460" t="s">
        <v>2916</v>
      </c>
      <c r="G1460" t="s">
        <v>395</v>
      </c>
    </row>
    <row r="1461" spans="1:7" hidden="1" x14ac:dyDescent="0.4">
      <c r="A1461" s="13" t="s">
        <v>6463</v>
      </c>
      <c r="B1461" t="s">
        <v>6464</v>
      </c>
      <c r="C1461" t="s">
        <v>3104</v>
      </c>
      <c r="D1461" t="s">
        <v>2916</v>
      </c>
      <c r="E1461" t="s">
        <v>6465</v>
      </c>
      <c r="G1461" t="s">
        <v>395</v>
      </c>
    </row>
    <row r="1462" spans="1:7" hidden="1" x14ac:dyDescent="0.4">
      <c r="A1462" s="13" t="s">
        <v>6763</v>
      </c>
      <c r="B1462" t="s">
        <v>6764</v>
      </c>
      <c r="C1462" t="s">
        <v>6765</v>
      </c>
      <c r="E1462" t="s">
        <v>1389</v>
      </c>
      <c r="F1462" t="s">
        <v>483</v>
      </c>
      <c r="G1462" t="s">
        <v>395</v>
      </c>
    </row>
    <row r="1463" spans="1:7" hidden="1" x14ac:dyDescent="0.4">
      <c r="A1463" s="13" t="s">
        <v>7198</v>
      </c>
      <c r="B1463" t="s">
        <v>7199</v>
      </c>
      <c r="C1463" t="s">
        <v>7200</v>
      </c>
      <c r="D1463" t="s">
        <v>7201</v>
      </c>
      <c r="E1463" t="s">
        <v>1389</v>
      </c>
      <c r="F1463" t="s">
        <v>483</v>
      </c>
      <c r="G1463" t="s">
        <v>395</v>
      </c>
    </row>
    <row r="1464" spans="1:7" hidden="1" x14ac:dyDescent="0.4">
      <c r="A1464" s="13" t="s">
        <v>1385</v>
      </c>
      <c r="B1464" t="s">
        <v>1386</v>
      </c>
      <c r="C1464" t="s">
        <v>1387</v>
      </c>
      <c r="D1464" t="s">
        <v>1388</v>
      </c>
      <c r="E1464" t="s">
        <v>1389</v>
      </c>
      <c r="F1464" t="s">
        <v>1390</v>
      </c>
      <c r="G1464" t="s">
        <v>395</v>
      </c>
    </row>
    <row r="1465" spans="1:7" hidden="1" x14ac:dyDescent="0.4">
      <c r="A1465" s="13" t="s">
        <v>6158</v>
      </c>
      <c r="B1465" t="s">
        <v>6159</v>
      </c>
      <c r="C1465" t="s">
        <v>5051</v>
      </c>
      <c r="D1465" t="s">
        <v>1934</v>
      </c>
      <c r="E1465" t="s">
        <v>1389</v>
      </c>
      <c r="F1465" t="s">
        <v>6160</v>
      </c>
      <c r="G1465" t="s">
        <v>395</v>
      </c>
    </row>
    <row r="1466" spans="1:7" hidden="1" x14ac:dyDescent="0.4">
      <c r="A1466" s="13" t="s">
        <v>8744</v>
      </c>
      <c r="B1466" t="s">
        <v>8745</v>
      </c>
      <c r="G1466" t="s">
        <v>395</v>
      </c>
    </row>
    <row r="1467" spans="1:7" hidden="1" x14ac:dyDescent="0.4">
      <c r="A1467" s="13" t="s">
        <v>3961</v>
      </c>
      <c r="B1467" t="s">
        <v>3962</v>
      </c>
      <c r="C1467" t="s">
        <v>2900</v>
      </c>
      <c r="D1467" t="s">
        <v>1434</v>
      </c>
      <c r="E1467" t="s">
        <v>950</v>
      </c>
      <c r="G1467" t="s">
        <v>395</v>
      </c>
    </row>
    <row r="1468" spans="1:7" hidden="1" x14ac:dyDescent="0.4">
      <c r="A1468" s="13" t="s">
        <v>7662</v>
      </c>
      <c r="B1468" t="s">
        <v>7663</v>
      </c>
      <c r="C1468" t="s">
        <v>7664</v>
      </c>
      <c r="E1468" t="s">
        <v>7665</v>
      </c>
      <c r="G1468" t="s">
        <v>395</v>
      </c>
    </row>
    <row r="1469" spans="1:7" hidden="1" x14ac:dyDescent="0.4">
      <c r="A1469" s="13" t="s">
        <v>1593</v>
      </c>
      <c r="B1469" t="s">
        <v>1594</v>
      </c>
      <c r="C1469" t="s">
        <v>1595</v>
      </c>
      <c r="D1469" t="s">
        <v>174</v>
      </c>
      <c r="E1469" t="s">
        <v>1596</v>
      </c>
      <c r="G1469" t="s">
        <v>395</v>
      </c>
    </row>
    <row r="1470" spans="1:7" hidden="1" x14ac:dyDescent="0.4">
      <c r="A1470" s="13" t="s">
        <v>5064</v>
      </c>
      <c r="B1470" t="s">
        <v>5065</v>
      </c>
      <c r="C1470" t="s">
        <v>5066</v>
      </c>
      <c r="D1470" t="s">
        <v>5067</v>
      </c>
      <c r="E1470" t="s">
        <v>1474</v>
      </c>
      <c r="F1470" t="s">
        <v>177</v>
      </c>
      <c r="G1470" t="s">
        <v>395</v>
      </c>
    </row>
    <row r="1471" spans="1:7" hidden="1" x14ac:dyDescent="0.4">
      <c r="A1471" s="13" t="s">
        <v>3209</v>
      </c>
      <c r="B1471" t="s">
        <v>3210</v>
      </c>
      <c r="G1471" t="s">
        <v>395</v>
      </c>
    </row>
    <row r="1472" spans="1:7" hidden="1" x14ac:dyDescent="0.4">
      <c r="A1472" s="13" t="s">
        <v>7576</v>
      </c>
      <c r="B1472" t="s">
        <v>7577</v>
      </c>
      <c r="C1472" t="s">
        <v>1041</v>
      </c>
      <c r="D1472" t="s">
        <v>7578</v>
      </c>
      <c r="E1472" t="s">
        <v>582</v>
      </c>
      <c r="G1472" t="s">
        <v>395</v>
      </c>
    </row>
    <row r="1473" spans="1:7" hidden="1" x14ac:dyDescent="0.4">
      <c r="A1473" s="13" t="s">
        <v>6376</v>
      </c>
      <c r="B1473" t="s">
        <v>6377</v>
      </c>
      <c r="C1473" t="s">
        <v>6378</v>
      </c>
      <c r="E1473" t="s">
        <v>1041</v>
      </c>
      <c r="F1473" t="s">
        <v>463</v>
      </c>
      <c r="G1473" t="s">
        <v>395</v>
      </c>
    </row>
    <row r="1474" spans="1:7" hidden="1" x14ac:dyDescent="0.4">
      <c r="A1474" s="13" t="s">
        <v>3405</v>
      </c>
      <c r="B1474" t="s">
        <v>3406</v>
      </c>
      <c r="C1474" t="s">
        <v>1041</v>
      </c>
      <c r="D1474" t="s">
        <v>692</v>
      </c>
      <c r="E1474" t="s">
        <v>2073</v>
      </c>
      <c r="F1474" t="s">
        <v>3407</v>
      </c>
      <c r="G1474" t="s">
        <v>395</v>
      </c>
    </row>
    <row r="1475" spans="1:7" hidden="1" x14ac:dyDescent="0.4">
      <c r="A1475" s="13" t="s">
        <v>6345</v>
      </c>
      <c r="B1475" t="s">
        <v>6346</v>
      </c>
      <c r="C1475" t="s">
        <v>1041</v>
      </c>
      <c r="D1475" t="s">
        <v>3083</v>
      </c>
      <c r="E1475" t="s">
        <v>412</v>
      </c>
      <c r="F1475" t="s">
        <v>1021</v>
      </c>
      <c r="G1475" t="s">
        <v>395</v>
      </c>
    </row>
    <row r="1476" spans="1:7" hidden="1" x14ac:dyDescent="0.4">
      <c r="A1476" s="13" t="s">
        <v>3259</v>
      </c>
      <c r="B1476" t="s">
        <v>3260</v>
      </c>
      <c r="C1476" t="s">
        <v>1041</v>
      </c>
      <c r="D1476" t="s">
        <v>1139</v>
      </c>
      <c r="E1476" t="s">
        <v>3261</v>
      </c>
      <c r="G1476" t="s">
        <v>395</v>
      </c>
    </row>
    <row r="1477" spans="1:7" hidden="1" x14ac:dyDescent="0.4">
      <c r="A1477" s="13" t="s">
        <v>4507</v>
      </c>
      <c r="B1477" t="s">
        <v>4508</v>
      </c>
      <c r="C1477" t="s">
        <v>411</v>
      </c>
      <c r="D1477" t="s">
        <v>4509</v>
      </c>
      <c r="E1477" t="s">
        <v>1041</v>
      </c>
      <c r="F1477" t="s">
        <v>131</v>
      </c>
      <c r="G1477" t="s">
        <v>395</v>
      </c>
    </row>
    <row r="1478" spans="1:7" hidden="1" x14ac:dyDescent="0.4">
      <c r="A1478" s="13" t="s">
        <v>2212</v>
      </c>
      <c r="B1478" t="s">
        <v>2213</v>
      </c>
      <c r="C1478" t="s">
        <v>2214</v>
      </c>
      <c r="D1478" t="s">
        <v>731</v>
      </c>
      <c r="E1478" t="s">
        <v>2215</v>
      </c>
      <c r="F1478" t="s">
        <v>2216</v>
      </c>
      <c r="G1478" t="s">
        <v>395</v>
      </c>
    </row>
    <row r="1479" spans="1:7" hidden="1" x14ac:dyDescent="0.4">
      <c r="A1479" s="13" t="s">
        <v>6734</v>
      </c>
      <c r="B1479" t="s">
        <v>6735</v>
      </c>
      <c r="C1479" t="s">
        <v>1930</v>
      </c>
      <c r="D1479" t="s">
        <v>6736</v>
      </c>
      <c r="E1479" t="s">
        <v>1373</v>
      </c>
      <c r="G1479" t="s">
        <v>395</v>
      </c>
    </row>
    <row r="1480" spans="1:7" hidden="1" x14ac:dyDescent="0.4">
      <c r="A1480" s="13" t="s">
        <v>3545</v>
      </c>
      <c r="B1480" t="s">
        <v>3546</v>
      </c>
      <c r="C1480" t="s">
        <v>3547</v>
      </c>
      <c r="D1480" t="s">
        <v>190</v>
      </c>
      <c r="E1480" t="s">
        <v>1174</v>
      </c>
      <c r="G1480" t="s">
        <v>395</v>
      </c>
    </row>
    <row r="1481" spans="1:7" hidden="1" x14ac:dyDescent="0.4">
      <c r="A1481" s="13" t="s">
        <v>4911</v>
      </c>
      <c r="B1481" t="s">
        <v>4912</v>
      </c>
      <c r="C1481" t="s">
        <v>4913</v>
      </c>
      <c r="D1481" t="s">
        <v>131</v>
      </c>
      <c r="E1481" t="s">
        <v>165</v>
      </c>
      <c r="G1481" t="s">
        <v>395</v>
      </c>
    </row>
    <row r="1482" spans="1:7" hidden="1" x14ac:dyDescent="0.4">
      <c r="A1482" s="13" t="s">
        <v>1918</v>
      </c>
      <c r="B1482" t="s">
        <v>1919</v>
      </c>
      <c r="C1482" t="s">
        <v>582</v>
      </c>
      <c r="E1482" t="s">
        <v>1920</v>
      </c>
      <c r="F1482" t="s">
        <v>1921</v>
      </c>
      <c r="G1482" t="s">
        <v>395</v>
      </c>
    </row>
    <row r="1483" spans="1:7" hidden="1" x14ac:dyDescent="0.4">
      <c r="A1483" s="13" t="s">
        <v>2370</v>
      </c>
      <c r="B1483" t="s">
        <v>2371</v>
      </c>
      <c r="C1483" t="s">
        <v>296</v>
      </c>
      <c r="D1483" t="s">
        <v>1130</v>
      </c>
      <c r="E1483" t="s">
        <v>1920</v>
      </c>
      <c r="F1483" t="s">
        <v>960</v>
      </c>
      <c r="G1483" t="s">
        <v>395</v>
      </c>
    </row>
    <row r="1484" spans="1:7" hidden="1" x14ac:dyDescent="0.4">
      <c r="A1484" s="13" t="s">
        <v>2358</v>
      </c>
      <c r="B1484" t="s">
        <v>2359</v>
      </c>
      <c r="G1484" t="s">
        <v>395</v>
      </c>
    </row>
    <row r="1485" spans="1:7" hidden="1" x14ac:dyDescent="0.4">
      <c r="A1485" s="13" t="s">
        <v>2390</v>
      </c>
      <c r="B1485" t="s">
        <v>2359</v>
      </c>
      <c r="C1485" t="s">
        <v>135</v>
      </c>
      <c r="E1485" t="s">
        <v>1920</v>
      </c>
      <c r="F1485" t="s">
        <v>960</v>
      </c>
      <c r="G1485" t="s">
        <v>395</v>
      </c>
    </row>
    <row r="1486" spans="1:7" hidden="1" x14ac:dyDescent="0.4">
      <c r="A1486" s="13" t="s">
        <v>2363</v>
      </c>
      <c r="B1486" t="s">
        <v>2364</v>
      </c>
      <c r="G1486" t="s">
        <v>395</v>
      </c>
    </row>
    <row r="1487" spans="1:7" hidden="1" x14ac:dyDescent="0.4">
      <c r="A1487" s="13" t="s">
        <v>7651</v>
      </c>
      <c r="B1487" t="s">
        <v>7652</v>
      </c>
      <c r="C1487" t="s">
        <v>7653</v>
      </c>
      <c r="D1487" t="s">
        <v>7654</v>
      </c>
      <c r="E1487" t="s">
        <v>7655</v>
      </c>
      <c r="G1487" t="s">
        <v>395</v>
      </c>
    </row>
    <row r="1488" spans="1:7" hidden="1" x14ac:dyDescent="0.4">
      <c r="A1488" s="13" t="s">
        <v>7688</v>
      </c>
      <c r="B1488" t="s">
        <v>7689</v>
      </c>
      <c r="C1488" t="s">
        <v>7690</v>
      </c>
      <c r="E1488" t="s">
        <v>7655</v>
      </c>
      <c r="G1488" t="s">
        <v>395</v>
      </c>
    </row>
    <row r="1489" spans="1:7" hidden="1" x14ac:dyDescent="0.4">
      <c r="A1489" s="13" t="s">
        <v>7695</v>
      </c>
      <c r="B1489" t="s">
        <v>7696</v>
      </c>
      <c r="C1489" t="s">
        <v>7697</v>
      </c>
      <c r="E1489" t="s">
        <v>7655</v>
      </c>
      <c r="G1489" t="s">
        <v>395</v>
      </c>
    </row>
    <row r="1490" spans="1:7" hidden="1" x14ac:dyDescent="0.4">
      <c r="A1490" s="13" t="s">
        <v>7705</v>
      </c>
      <c r="B1490" t="s">
        <v>7706</v>
      </c>
      <c r="C1490" t="s">
        <v>7707</v>
      </c>
      <c r="E1490" t="s">
        <v>7655</v>
      </c>
      <c r="G1490" t="s">
        <v>395</v>
      </c>
    </row>
    <row r="1491" spans="1:7" hidden="1" x14ac:dyDescent="0.4">
      <c r="A1491" s="13" t="s">
        <v>6754</v>
      </c>
      <c r="B1491" t="s">
        <v>6755</v>
      </c>
      <c r="C1491" t="s">
        <v>6756</v>
      </c>
      <c r="D1491" t="s">
        <v>6757</v>
      </c>
      <c r="E1491" t="s">
        <v>6758</v>
      </c>
      <c r="F1491" t="s">
        <v>6759</v>
      </c>
      <c r="G1491" t="s">
        <v>395</v>
      </c>
    </row>
    <row r="1492" spans="1:7" hidden="1" x14ac:dyDescent="0.4">
      <c r="A1492" s="13" t="s">
        <v>784</v>
      </c>
      <c r="B1492" t="s">
        <v>785</v>
      </c>
      <c r="C1492" t="s">
        <v>786</v>
      </c>
      <c r="D1492" t="s">
        <v>787</v>
      </c>
      <c r="E1492" t="s">
        <v>788</v>
      </c>
      <c r="F1492" t="s">
        <v>403</v>
      </c>
      <c r="G1492" t="s">
        <v>395</v>
      </c>
    </row>
    <row r="1493" spans="1:7" hidden="1" x14ac:dyDescent="0.4">
      <c r="A1493" s="13" t="s">
        <v>8147</v>
      </c>
      <c r="B1493" t="s">
        <v>8148</v>
      </c>
      <c r="G1493" t="s">
        <v>395</v>
      </c>
    </row>
    <row r="1494" spans="1:7" hidden="1" x14ac:dyDescent="0.4">
      <c r="A1494" s="13" t="s">
        <v>8137</v>
      </c>
      <c r="B1494" t="s">
        <v>8138</v>
      </c>
      <c r="G1494" t="s">
        <v>395</v>
      </c>
    </row>
    <row r="1495" spans="1:7" hidden="1" x14ac:dyDescent="0.4">
      <c r="A1495" s="13" t="s">
        <v>7398</v>
      </c>
      <c r="B1495" t="s">
        <v>7399</v>
      </c>
      <c r="G1495" t="s">
        <v>395</v>
      </c>
    </row>
    <row r="1496" spans="1:7" hidden="1" x14ac:dyDescent="0.4">
      <c r="A1496" s="13" t="s">
        <v>951</v>
      </c>
      <c r="B1496" t="s">
        <v>952</v>
      </c>
      <c r="G1496" t="s">
        <v>395</v>
      </c>
    </row>
    <row r="1497" spans="1:7" hidden="1" x14ac:dyDescent="0.4">
      <c r="A1497" s="13" t="s">
        <v>4284</v>
      </c>
      <c r="B1497" t="s">
        <v>4285</v>
      </c>
      <c r="C1497" t="s">
        <v>4286</v>
      </c>
      <c r="D1497" t="s">
        <v>3640</v>
      </c>
      <c r="E1497" t="s">
        <v>4287</v>
      </c>
      <c r="F1497" t="s">
        <v>3616</v>
      </c>
      <c r="G1497" t="s">
        <v>395</v>
      </c>
    </row>
    <row r="1498" spans="1:7" hidden="1" x14ac:dyDescent="0.4">
      <c r="A1498" s="13" t="s">
        <v>897</v>
      </c>
      <c r="B1498" t="s">
        <v>898</v>
      </c>
      <c r="C1498" t="s">
        <v>899</v>
      </c>
      <c r="D1498" t="s">
        <v>77</v>
      </c>
      <c r="E1498" t="s">
        <v>900</v>
      </c>
      <c r="G1498" t="s">
        <v>395</v>
      </c>
    </row>
    <row r="1499" spans="1:7" hidden="1" x14ac:dyDescent="0.4">
      <c r="A1499" s="13" t="s">
        <v>5004</v>
      </c>
      <c r="B1499" t="s">
        <v>5005</v>
      </c>
      <c r="C1499" t="s">
        <v>5006</v>
      </c>
      <c r="D1499" t="s">
        <v>5007</v>
      </c>
      <c r="E1499" t="s">
        <v>463</v>
      </c>
      <c r="G1499" t="s">
        <v>395</v>
      </c>
    </row>
    <row r="1500" spans="1:7" hidden="1" x14ac:dyDescent="0.4">
      <c r="A1500" s="13" t="s">
        <v>1123</v>
      </c>
      <c r="B1500" t="s">
        <v>1124</v>
      </c>
      <c r="C1500" t="s">
        <v>1125</v>
      </c>
      <c r="D1500" t="s">
        <v>669</v>
      </c>
      <c r="E1500" t="s">
        <v>90</v>
      </c>
      <c r="G1500" t="s">
        <v>395</v>
      </c>
    </row>
    <row r="1501" spans="1:7" hidden="1" x14ac:dyDescent="0.4">
      <c r="A1501" s="13" t="s">
        <v>4462</v>
      </c>
      <c r="B1501" t="s">
        <v>4463</v>
      </c>
      <c r="C1501" t="s">
        <v>4464</v>
      </c>
      <c r="D1501" t="s">
        <v>2648</v>
      </c>
      <c r="E1501" t="s">
        <v>4465</v>
      </c>
      <c r="G1501" t="s">
        <v>395</v>
      </c>
    </row>
    <row r="1502" spans="1:7" hidden="1" x14ac:dyDescent="0.4">
      <c r="A1502" s="13" t="s">
        <v>5775</v>
      </c>
      <c r="B1502" t="s">
        <v>5776</v>
      </c>
      <c r="C1502" t="s">
        <v>4730</v>
      </c>
      <c r="D1502" t="s">
        <v>955</v>
      </c>
      <c r="E1502" t="s">
        <v>5777</v>
      </c>
      <c r="G1502" t="s">
        <v>395</v>
      </c>
    </row>
    <row r="1503" spans="1:7" hidden="1" x14ac:dyDescent="0.4">
      <c r="A1503" s="13" t="s">
        <v>7609</v>
      </c>
      <c r="B1503" t="s">
        <v>7610</v>
      </c>
      <c r="C1503" t="s">
        <v>884</v>
      </c>
      <c r="D1503" t="s">
        <v>422</v>
      </c>
      <c r="E1503" t="s">
        <v>312</v>
      </c>
      <c r="F1503" t="s">
        <v>5503</v>
      </c>
      <c r="G1503" t="s">
        <v>395</v>
      </c>
    </row>
    <row r="1504" spans="1:7" hidden="1" x14ac:dyDescent="0.4">
      <c r="A1504" s="13" t="s">
        <v>6135</v>
      </c>
      <c r="B1504" t="s">
        <v>6136</v>
      </c>
      <c r="C1504" t="s">
        <v>6137</v>
      </c>
      <c r="D1504" t="s">
        <v>370</v>
      </c>
      <c r="E1504" t="s">
        <v>2261</v>
      </c>
      <c r="G1504" t="s">
        <v>395</v>
      </c>
    </row>
    <row r="1505" spans="1:7" hidden="1" x14ac:dyDescent="0.4">
      <c r="A1505" s="13" t="s">
        <v>6604</v>
      </c>
      <c r="B1505" t="s">
        <v>6605</v>
      </c>
      <c r="C1505" t="s">
        <v>1052</v>
      </c>
      <c r="D1505" t="s">
        <v>1227</v>
      </c>
      <c r="E1505" t="s">
        <v>6137</v>
      </c>
      <c r="F1505" t="s">
        <v>6606</v>
      </c>
      <c r="G1505" t="s">
        <v>395</v>
      </c>
    </row>
    <row r="1506" spans="1:7" hidden="1" x14ac:dyDescent="0.4">
      <c r="A1506" s="13" t="s">
        <v>6655</v>
      </c>
      <c r="B1506" t="s">
        <v>6656</v>
      </c>
      <c r="C1506" t="s">
        <v>6657</v>
      </c>
      <c r="E1506" t="s">
        <v>6137</v>
      </c>
      <c r="F1506" t="s">
        <v>5138</v>
      </c>
      <c r="G1506" t="s">
        <v>395</v>
      </c>
    </row>
    <row r="1507" spans="1:7" hidden="1" x14ac:dyDescent="0.4">
      <c r="A1507" s="13" t="s">
        <v>4489</v>
      </c>
      <c r="B1507" t="s">
        <v>4490</v>
      </c>
      <c r="C1507" t="s">
        <v>4491</v>
      </c>
      <c r="D1507" t="s">
        <v>1689</v>
      </c>
      <c r="E1507" t="s">
        <v>4492</v>
      </c>
      <c r="G1507" t="s">
        <v>395</v>
      </c>
    </row>
    <row r="1508" spans="1:7" hidden="1" x14ac:dyDescent="0.4">
      <c r="A1508" s="13" t="s">
        <v>5393</v>
      </c>
      <c r="B1508" t="s">
        <v>5394</v>
      </c>
      <c r="C1508" t="s">
        <v>5395</v>
      </c>
      <c r="D1508" t="s">
        <v>90</v>
      </c>
      <c r="E1508" t="s">
        <v>5396</v>
      </c>
      <c r="F1508" t="s">
        <v>4114</v>
      </c>
      <c r="G1508" t="s">
        <v>395</v>
      </c>
    </row>
    <row r="1509" spans="1:7" hidden="1" x14ac:dyDescent="0.4">
      <c r="A1509" s="13" t="s">
        <v>6877</v>
      </c>
      <c r="B1509" t="s">
        <v>6878</v>
      </c>
      <c r="C1509" t="s">
        <v>5628</v>
      </c>
      <c r="D1509" t="s">
        <v>955</v>
      </c>
      <c r="E1509" t="s">
        <v>6879</v>
      </c>
      <c r="F1509" t="s">
        <v>6880</v>
      </c>
      <c r="G1509" t="s">
        <v>395</v>
      </c>
    </row>
    <row r="1510" spans="1:7" hidden="1" x14ac:dyDescent="0.4">
      <c r="A1510" s="13" t="s">
        <v>7813</v>
      </c>
      <c r="B1510" t="s">
        <v>7814</v>
      </c>
      <c r="G1510" t="s">
        <v>395</v>
      </c>
    </row>
    <row r="1511" spans="1:7" hidden="1" x14ac:dyDescent="0.4">
      <c r="A1511" s="13" t="s">
        <v>8865</v>
      </c>
      <c r="B1511" t="s">
        <v>8866</v>
      </c>
      <c r="G1511" t="s">
        <v>8805</v>
      </c>
    </row>
    <row r="1512" spans="1:7" hidden="1" x14ac:dyDescent="0.4">
      <c r="A1512" s="13" t="s">
        <v>2457</v>
      </c>
      <c r="B1512" t="s">
        <v>2458</v>
      </c>
      <c r="C1512" t="s">
        <v>2459</v>
      </c>
      <c r="D1512" t="s">
        <v>498</v>
      </c>
      <c r="E1512" t="s">
        <v>2460</v>
      </c>
      <c r="G1512" t="s">
        <v>395</v>
      </c>
    </row>
    <row r="1513" spans="1:7" hidden="1" x14ac:dyDescent="0.4">
      <c r="A1513" s="13" t="s">
        <v>3759</v>
      </c>
      <c r="B1513" t="s">
        <v>3760</v>
      </c>
      <c r="C1513" t="s">
        <v>2459</v>
      </c>
      <c r="D1513" t="s">
        <v>498</v>
      </c>
      <c r="E1513" t="s">
        <v>1128</v>
      </c>
      <c r="G1513" t="s">
        <v>395</v>
      </c>
    </row>
    <row r="1514" spans="1:7" hidden="1" x14ac:dyDescent="0.4">
      <c r="A1514" s="13" t="s">
        <v>2832</v>
      </c>
      <c r="B1514" t="s">
        <v>2833</v>
      </c>
      <c r="C1514" t="s">
        <v>2811</v>
      </c>
      <c r="D1514" t="s">
        <v>2834</v>
      </c>
      <c r="E1514" t="s">
        <v>2054</v>
      </c>
      <c r="F1514" t="s">
        <v>2608</v>
      </c>
      <c r="G1514" t="s">
        <v>395</v>
      </c>
    </row>
    <row r="1515" spans="1:7" hidden="1" x14ac:dyDescent="0.4">
      <c r="A1515" s="13" t="s">
        <v>2809</v>
      </c>
      <c r="B1515" t="s">
        <v>2810</v>
      </c>
      <c r="C1515" t="s">
        <v>2811</v>
      </c>
      <c r="D1515" t="s">
        <v>984</v>
      </c>
      <c r="E1515" t="s">
        <v>2737</v>
      </c>
      <c r="G1515" t="s">
        <v>395</v>
      </c>
    </row>
    <row r="1516" spans="1:7" hidden="1" x14ac:dyDescent="0.4">
      <c r="A1516" s="13" t="s">
        <v>6864</v>
      </c>
      <c r="B1516" t="s">
        <v>6865</v>
      </c>
      <c r="C1516" t="s">
        <v>943</v>
      </c>
      <c r="D1516" t="s">
        <v>2064</v>
      </c>
      <c r="E1516" t="s">
        <v>1086</v>
      </c>
      <c r="F1516" t="s">
        <v>833</v>
      </c>
      <c r="G1516" t="s">
        <v>395</v>
      </c>
    </row>
    <row r="1517" spans="1:7" hidden="1" x14ac:dyDescent="0.4">
      <c r="A1517" s="13" t="s">
        <v>6725</v>
      </c>
      <c r="B1517" t="s">
        <v>6726</v>
      </c>
      <c r="C1517" t="s">
        <v>6727</v>
      </c>
      <c r="D1517" t="s">
        <v>840</v>
      </c>
      <c r="E1517" t="s">
        <v>6728</v>
      </c>
      <c r="F1517" t="s">
        <v>504</v>
      </c>
      <c r="G1517" t="s">
        <v>395</v>
      </c>
    </row>
    <row r="1518" spans="1:7" hidden="1" x14ac:dyDescent="0.4">
      <c r="A1518" s="13" t="s">
        <v>1679</v>
      </c>
      <c r="B1518" t="s">
        <v>1680</v>
      </c>
      <c r="C1518" t="s">
        <v>1681</v>
      </c>
      <c r="D1518" t="s">
        <v>1682</v>
      </c>
      <c r="E1518" t="s">
        <v>483</v>
      </c>
      <c r="G1518" t="s">
        <v>395</v>
      </c>
    </row>
    <row r="1519" spans="1:7" hidden="1" x14ac:dyDescent="0.4">
      <c r="A1519" s="13" t="s">
        <v>2239</v>
      </c>
      <c r="B1519" t="s">
        <v>2240</v>
      </c>
      <c r="C1519" t="s">
        <v>296</v>
      </c>
      <c r="D1519" t="s">
        <v>2241</v>
      </c>
      <c r="E1519" t="s">
        <v>2242</v>
      </c>
      <c r="F1519" t="s">
        <v>2243</v>
      </c>
      <c r="G1519" t="s">
        <v>395</v>
      </c>
    </row>
    <row r="1520" spans="1:7" hidden="1" x14ac:dyDescent="0.4">
      <c r="A1520" s="13" t="s">
        <v>6230</v>
      </c>
      <c r="B1520" t="s">
        <v>6231</v>
      </c>
      <c r="C1520" t="s">
        <v>2334</v>
      </c>
      <c r="D1520" t="s">
        <v>6232</v>
      </c>
      <c r="E1520" t="s">
        <v>4640</v>
      </c>
      <c r="G1520" t="s">
        <v>395</v>
      </c>
    </row>
    <row r="1521" spans="1:7" hidden="1" x14ac:dyDescent="0.4">
      <c r="A1521" s="13" t="s">
        <v>5988</v>
      </c>
      <c r="B1521" t="s">
        <v>5989</v>
      </c>
      <c r="C1521" t="s">
        <v>1566</v>
      </c>
      <c r="E1521" t="s">
        <v>2334</v>
      </c>
      <c r="F1521" t="s">
        <v>1492</v>
      </c>
      <c r="G1521" t="s">
        <v>395</v>
      </c>
    </row>
    <row r="1522" spans="1:7" hidden="1" x14ac:dyDescent="0.4">
      <c r="A1522" s="13" t="s">
        <v>4763</v>
      </c>
      <c r="B1522" t="s">
        <v>4764</v>
      </c>
      <c r="C1522" t="s">
        <v>2264</v>
      </c>
      <c r="D1522" t="s">
        <v>786</v>
      </c>
      <c r="E1522" t="s">
        <v>4765</v>
      </c>
      <c r="F1522" t="s">
        <v>4766</v>
      </c>
      <c r="G1522" t="s">
        <v>395</v>
      </c>
    </row>
    <row r="1523" spans="1:7" hidden="1" x14ac:dyDescent="0.4">
      <c r="A1523" s="13" t="s">
        <v>5316</v>
      </c>
      <c r="B1523" t="s">
        <v>5317</v>
      </c>
      <c r="C1523" t="s">
        <v>499</v>
      </c>
      <c r="D1523" t="s">
        <v>5318</v>
      </c>
      <c r="E1523" t="s">
        <v>2264</v>
      </c>
      <c r="F1523" t="s">
        <v>5319</v>
      </c>
      <c r="G1523" t="s">
        <v>395</v>
      </c>
    </row>
    <row r="1524" spans="1:7" hidden="1" x14ac:dyDescent="0.4">
      <c r="A1524" s="13" t="s">
        <v>2262</v>
      </c>
      <c r="B1524" t="s">
        <v>2263</v>
      </c>
      <c r="C1524" t="s">
        <v>2264</v>
      </c>
      <c r="D1524" t="s">
        <v>354</v>
      </c>
      <c r="E1524" t="s">
        <v>2265</v>
      </c>
      <c r="F1524" t="s">
        <v>1649</v>
      </c>
      <c r="G1524" t="s">
        <v>395</v>
      </c>
    </row>
    <row r="1525" spans="1:7" hidden="1" x14ac:dyDescent="0.4">
      <c r="A1525" s="13" t="s">
        <v>7680</v>
      </c>
      <c r="B1525" t="s">
        <v>7681</v>
      </c>
      <c r="C1525" t="s">
        <v>7682</v>
      </c>
      <c r="E1525" t="s">
        <v>7683</v>
      </c>
      <c r="G1525" t="s">
        <v>395</v>
      </c>
    </row>
    <row r="1526" spans="1:7" hidden="1" x14ac:dyDescent="0.4">
      <c r="A1526" s="13" t="s">
        <v>948</v>
      </c>
      <c r="B1526" t="s">
        <v>949</v>
      </c>
      <c r="C1526" t="s">
        <v>70</v>
      </c>
      <c r="D1526" t="s">
        <v>241</v>
      </c>
      <c r="E1526" t="s">
        <v>950</v>
      </c>
      <c r="G1526" t="s">
        <v>395</v>
      </c>
    </row>
    <row r="1527" spans="1:7" hidden="1" x14ac:dyDescent="0.4">
      <c r="A1527" s="13" t="s">
        <v>6017</v>
      </c>
      <c r="B1527" t="s">
        <v>6018</v>
      </c>
      <c r="C1527" t="s">
        <v>70</v>
      </c>
      <c r="D1527" t="s">
        <v>1437</v>
      </c>
      <c r="E1527" t="s">
        <v>4657</v>
      </c>
      <c r="F1527" t="s">
        <v>369</v>
      </c>
      <c r="G1527" t="s">
        <v>395</v>
      </c>
    </row>
    <row r="1528" spans="1:7" hidden="1" x14ac:dyDescent="0.4">
      <c r="A1528" s="13" t="s">
        <v>5674</v>
      </c>
      <c r="B1528" t="s">
        <v>5675</v>
      </c>
      <c r="C1528" t="s">
        <v>5676</v>
      </c>
      <c r="E1528" t="s">
        <v>70</v>
      </c>
      <c r="F1528" t="s">
        <v>5677</v>
      </c>
      <c r="G1528" t="s">
        <v>395</v>
      </c>
    </row>
    <row r="1529" spans="1:7" hidden="1" x14ac:dyDescent="0.4">
      <c r="A1529" s="13" t="s">
        <v>4779</v>
      </c>
      <c r="B1529" t="s">
        <v>4780</v>
      </c>
      <c r="G1529" t="s">
        <v>395</v>
      </c>
    </row>
    <row r="1530" spans="1:7" hidden="1" x14ac:dyDescent="0.4">
      <c r="A1530" s="13" t="s">
        <v>1295</v>
      </c>
      <c r="B1530" t="s">
        <v>1296</v>
      </c>
      <c r="C1530" t="s">
        <v>70</v>
      </c>
      <c r="D1530" t="s">
        <v>416</v>
      </c>
      <c r="E1530" t="s">
        <v>833</v>
      </c>
      <c r="F1530" t="s">
        <v>1297</v>
      </c>
      <c r="G1530" t="s">
        <v>395</v>
      </c>
    </row>
    <row r="1531" spans="1:7" hidden="1" x14ac:dyDescent="0.4">
      <c r="A1531" s="13" t="s">
        <v>4261</v>
      </c>
      <c r="B1531" t="s">
        <v>4262</v>
      </c>
      <c r="C1531" t="s">
        <v>70</v>
      </c>
      <c r="D1531" t="s">
        <v>285</v>
      </c>
      <c r="E1531" t="s">
        <v>699</v>
      </c>
      <c r="G1531" t="s">
        <v>395</v>
      </c>
    </row>
    <row r="1532" spans="1:7" hidden="1" x14ac:dyDescent="0.4">
      <c r="A1532" s="13" t="s">
        <v>7547</v>
      </c>
      <c r="B1532" t="s">
        <v>7548</v>
      </c>
      <c r="C1532" t="s">
        <v>70</v>
      </c>
      <c r="D1532" t="s">
        <v>7549</v>
      </c>
      <c r="E1532" t="s">
        <v>135</v>
      </c>
      <c r="G1532" t="s">
        <v>395</v>
      </c>
    </row>
    <row r="1533" spans="1:7" hidden="1" x14ac:dyDescent="0.4">
      <c r="A1533" s="13" t="s">
        <v>361</v>
      </c>
      <c r="B1533" t="s">
        <v>362</v>
      </c>
      <c r="G1533" t="s">
        <v>72</v>
      </c>
    </row>
    <row r="1534" spans="1:7" hidden="1" x14ac:dyDescent="0.4">
      <c r="A1534" s="13" t="s">
        <v>1873</v>
      </c>
      <c r="B1534" t="s">
        <v>1874</v>
      </c>
      <c r="C1534" t="s">
        <v>70</v>
      </c>
      <c r="D1534" t="s">
        <v>1875</v>
      </c>
      <c r="E1534" t="s">
        <v>1876</v>
      </c>
      <c r="F1534" t="s">
        <v>1877</v>
      </c>
      <c r="G1534" t="s">
        <v>395</v>
      </c>
    </row>
    <row r="1535" spans="1:7" hidden="1" x14ac:dyDescent="0.4">
      <c r="A1535" s="13" t="s">
        <v>891</v>
      </c>
      <c r="B1535" t="s">
        <v>892</v>
      </c>
      <c r="C1535" t="s">
        <v>70</v>
      </c>
      <c r="D1535" t="s">
        <v>353</v>
      </c>
      <c r="E1535" t="s">
        <v>419</v>
      </c>
      <c r="G1535" t="s">
        <v>395</v>
      </c>
    </row>
    <row r="1536" spans="1:7" hidden="1" x14ac:dyDescent="0.4">
      <c r="A1536" s="13" t="s">
        <v>107</v>
      </c>
      <c r="B1536" t="s">
        <v>108</v>
      </c>
      <c r="G1536" t="s">
        <v>72</v>
      </c>
    </row>
    <row r="1537" spans="1:7" hidden="1" x14ac:dyDescent="0.4">
      <c r="A1537" s="13" t="s">
        <v>66</v>
      </c>
      <c r="B1537" t="s">
        <v>67</v>
      </c>
      <c r="C1537" t="s">
        <v>68</v>
      </c>
      <c r="D1537" t="s">
        <v>69</v>
      </c>
      <c r="E1537" t="s">
        <v>70</v>
      </c>
      <c r="F1537" t="s">
        <v>71</v>
      </c>
      <c r="G1537" t="s">
        <v>72</v>
      </c>
    </row>
    <row r="1538" spans="1:7" hidden="1" x14ac:dyDescent="0.4">
      <c r="A1538" s="13" t="s">
        <v>1111</v>
      </c>
      <c r="B1538" t="s">
        <v>1112</v>
      </c>
      <c r="G1538" t="s">
        <v>395</v>
      </c>
    </row>
    <row r="1539" spans="1:7" hidden="1" x14ac:dyDescent="0.4">
      <c r="A1539" s="13" t="s">
        <v>7519</v>
      </c>
      <c r="B1539" t="s">
        <v>7520</v>
      </c>
      <c r="C1539" t="s">
        <v>7521</v>
      </c>
      <c r="E1539" t="s">
        <v>70</v>
      </c>
      <c r="F1539" t="s">
        <v>313</v>
      </c>
      <c r="G1539" t="s">
        <v>395</v>
      </c>
    </row>
    <row r="1540" spans="1:7" hidden="1" x14ac:dyDescent="0.4">
      <c r="A1540" s="13" t="s">
        <v>3998</v>
      </c>
      <c r="B1540" t="s">
        <v>3999</v>
      </c>
      <c r="C1540" t="s">
        <v>70</v>
      </c>
      <c r="D1540" t="s">
        <v>1032</v>
      </c>
      <c r="E1540" t="s">
        <v>1042</v>
      </c>
      <c r="F1540" t="s">
        <v>4000</v>
      </c>
      <c r="G1540" t="s">
        <v>395</v>
      </c>
    </row>
    <row r="1541" spans="1:7" hidden="1" x14ac:dyDescent="0.4">
      <c r="A1541" s="13" t="s">
        <v>5061</v>
      </c>
      <c r="B1541" t="s">
        <v>5062</v>
      </c>
      <c r="C1541" t="s">
        <v>5063</v>
      </c>
      <c r="E1541" t="s">
        <v>70</v>
      </c>
      <c r="F1541" t="s">
        <v>3816</v>
      </c>
      <c r="G1541" t="s">
        <v>395</v>
      </c>
    </row>
    <row r="1542" spans="1:7" hidden="1" x14ac:dyDescent="0.4">
      <c r="A1542" s="13" t="s">
        <v>7055</v>
      </c>
      <c r="B1542" t="s">
        <v>7056</v>
      </c>
      <c r="C1542" t="s">
        <v>70</v>
      </c>
      <c r="D1542" t="s">
        <v>5833</v>
      </c>
      <c r="E1542" t="s">
        <v>7057</v>
      </c>
      <c r="F1542" t="s">
        <v>4947</v>
      </c>
      <c r="G1542" t="s">
        <v>395</v>
      </c>
    </row>
    <row r="1543" spans="1:7" hidden="1" x14ac:dyDescent="0.4">
      <c r="A1543" s="13" t="s">
        <v>7324</v>
      </c>
      <c r="B1543" t="s">
        <v>7325</v>
      </c>
      <c r="C1543" t="s">
        <v>7326</v>
      </c>
      <c r="D1543" t="s">
        <v>357</v>
      </c>
      <c r="E1543" t="s">
        <v>70</v>
      </c>
      <c r="F1543" t="s">
        <v>7327</v>
      </c>
      <c r="G1543" t="s">
        <v>395</v>
      </c>
    </row>
    <row r="1544" spans="1:7" hidden="1" x14ac:dyDescent="0.4">
      <c r="A1544" s="13" t="s">
        <v>6854</v>
      </c>
      <c r="B1544" t="s">
        <v>6855</v>
      </c>
      <c r="C1544" t="s">
        <v>6856</v>
      </c>
      <c r="D1544" t="s">
        <v>649</v>
      </c>
      <c r="E1544" t="s">
        <v>70</v>
      </c>
      <c r="F1544" t="s">
        <v>3734</v>
      </c>
      <c r="G1544" t="s">
        <v>395</v>
      </c>
    </row>
    <row r="1545" spans="1:7" hidden="1" x14ac:dyDescent="0.4">
      <c r="A1545" s="13" t="s">
        <v>6319</v>
      </c>
      <c r="B1545" t="s">
        <v>6320</v>
      </c>
      <c r="C1545" t="s">
        <v>70</v>
      </c>
      <c r="D1545" t="s">
        <v>736</v>
      </c>
      <c r="E1545" t="s">
        <v>5729</v>
      </c>
      <c r="G1545" t="s">
        <v>395</v>
      </c>
    </row>
    <row r="1546" spans="1:7" hidden="1" x14ac:dyDescent="0.4">
      <c r="A1546" s="13" t="s">
        <v>7031</v>
      </c>
      <c r="B1546" t="s">
        <v>7032</v>
      </c>
      <c r="C1546" t="s">
        <v>70</v>
      </c>
      <c r="D1546" t="s">
        <v>422</v>
      </c>
      <c r="E1546" t="s">
        <v>7033</v>
      </c>
      <c r="F1546" t="s">
        <v>1998</v>
      </c>
      <c r="G1546" t="s">
        <v>395</v>
      </c>
    </row>
    <row r="1547" spans="1:7" hidden="1" x14ac:dyDescent="0.4">
      <c r="A1547" s="13" t="s">
        <v>841</v>
      </c>
      <c r="B1547" t="s">
        <v>842</v>
      </c>
      <c r="C1547" t="s">
        <v>843</v>
      </c>
      <c r="D1547" t="s">
        <v>844</v>
      </c>
      <c r="E1547" t="s">
        <v>134</v>
      </c>
      <c r="F1547" t="s">
        <v>845</v>
      </c>
      <c r="G1547" t="s">
        <v>395</v>
      </c>
    </row>
    <row r="1548" spans="1:7" hidden="1" x14ac:dyDescent="0.4">
      <c r="A1548" s="13" t="s">
        <v>8522</v>
      </c>
      <c r="B1548" t="s">
        <v>8523</v>
      </c>
      <c r="G1548" t="s">
        <v>395</v>
      </c>
    </row>
    <row r="1549" spans="1:7" hidden="1" x14ac:dyDescent="0.4">
      <c r="A1549" s="13" t="s">
        <v>7941</v>
      </c>
      <c r="B1549" t="s">
        <v>7942</v>
      </c>
      <c r="G1549" t="s">
        <v>395</v>
      </c>
    </row>
    <row r="1550" spans="1:7" hidden="1" x14ac:dyDescent="0.4">
      <c r="A1550" s="13" t="s">
        <v>1801</v>
      </c>
      <c r="B1550" t="s">
        <v>1802</v>
      </c>
      <c r="C1550" t="s">
        <v>1803</v>
      </c>
      <c r="D1550" t="s">
        <v>1804</v>
      </c>
      <c r="E1550" t="s">
        <v>1805</v>
      </c>
      <c r="F1550" t="s">
        <v>1806</v>
      </c>
      <c r="G1550" t="s">
        <v>395</v>
      </c>
    </row>
    <row r="1551" spans="1:7" hidden="1" x14ac:dyDescent="0.4">
      <c r="A1551" s="13" t="s">
        <v>6499</v>
      </c>
      <c r="B1551" t="s">
        <v>6500</v>
      </c>
      <c r="C1551" t="s">
        <v>2464</v>
      </c>
      <c r="D1551" t="s">
        <v>83</v>
      </c>
      <c r="E1551" t="s">
        <v>6501</v>
      </c>
      <c r="G1551" t="s">
        <v>395</v>
      </c>
    </row>
    <row r="1552" spans="1:7" hidden="1" x14ac:dyDescent="0.4">
      <c r="A1552" s="13" t="s">
        <v>7315</v>
      </c>
      <c r="B1552" t="s">
        <v>7316</v>
      </c>
      <c r="C1552" t="s">
        <v>7317</v>
      </c>
      <c r="D1552" t="s">
        <v>7318</v>
      </c>
      <c r="E1552" t="s">
        <v>2464</v>
      </c>
      <c r="F1552" t="s">
        <v>536</v>
      </c>
      <c r="G1552" t="s">
        <v>395</v>
      </c>
    </row>
    <row r="1553" spans="1:7" hidden="1" x14ac:dyDescent="0.4">
      <c r="A1553" s="13" t="s">
        <v>4927</v>
      </c>
      <c r="B1553" t="s">
        <v>4928</v>
      </c>
      <c r="C1553" t="s">
        <v>670</v>
      </c>
      <c r="D1553" t="s">
        <v>4929</v>
      </c>
      <c r="E1553" t="s">
        <v>357</v>
      </c>
      <c r="F1553" t="s">
        <v>135</v>
      </c>
      <c r="G1553" t="s">
        <v>395</v>
      </c>
    </row>
    <row r="1554" spans="1:7" hidden="1" x14ac:dyDescent="0.4">
      <c r="A1554" s="13" t="s">
        <v>91</v>
      </c>
      <c r="B1554" t="s">
        <v>92</v>
      </c>
      <c r="G1554" t="s">
        <v>72</v>
      </c>
    </row>
    <row r="1555" spans="1:7" hidden="1" x14ac:dyDescent="0.4">
      <c r="A1555" s="13" t="s">
        <v>1104</v>
      </c>
      <c r="B1555" t="s">
        <v>1105</v>
      </c>
      <c r="C1555" t="s">
        <v>670</v>
      </c>
      <c r="D1555" t="s">
        <v>179</v>
      </c>
      <c r="E1555" t="s">
        <v>1106</v>
      </c>
      <c r="F1555" t="s">
        <v>1107</v>
      </c>
      <c r="G1555" t="s">
        <v>395</v>
      </c>
    </row>
    <row r="1556" spans="1:7" hidden="1" x14ac:dyDescent="0.4">
      <c r="A1556" s="13" t="s">
        <v>2798</v>
      </c>
      <c r="B1556" t="s">
        <v>2799</v>
      </c>
      <c r="C1556" t="s">
        <v>670</v>
      </c>
      <c r="D1556" t="s">
        <v>2800</v>
      </c>
      <c r="E1556" t="s">
        <v>2801</v>
      </c>
      <c r="G1556" t="s">
        <v>395</v>
      </c>
    </row>
    <row r="1557" spans="1:7" hidden="1" x14ac:dyDescent="0.4">
      <c r="A1557" s="13" t="s">
        <v>6185</v>
      </c>
      <c r="B1557" t="s">
        <v>6186</v>
      </c>
      <c r="C1557" t="s">
        <v>670</v>
      </c>
      <c r="D1557" t="s">
        <v>590</v>
      </c>
      <c r="E1557" t="s">
        <v>6187</v>
      </c>
      <c r="F1557" t="s">
        <v>6188</v>
      </c>
      <c r="G1557" t="s">
        <v>395</v>
      </c>
    </row>
    <row r="1558" spans="1:7" hidden="1" x14ac:dyDescent="0.4">
      <c r="A1558" s="13" t="s">
        <v>8596</v>
      </c>
      <c r="B1558" t="s">
        <v>8597</v>
      </c>
      <c r="G1558" t="s">
        <v>395</v>
      </c>
    </row>
    <row r="1559" spans="1:7" hidden="1" x14ac:dyDescent="0.4">
      <c r="A1559" s="13" t="s">
        <v>1538</v>
      </c>
      <c r="B1559" t="s">
        <v>1539</v>
      </c>
      <c r="C1559" t="s">
        <v>1540</v>
      </c>
      <c r="D1559" t="s">
        <v>973</v>
      </c>
      <c r="E1559" t="s">
        <v>884</v>
      </c>
      <c r="G1559" t="s">
        <v>395</v>
      </c>
    </row>
    <row r="1560" spans="1:7" hidden="1" x14ac:dyDescent="0.4">
      <c r="A1560" s="13" t="s">
        <v>7905</v>
      </c>
      <c r="B1560" t="s">
        <v>7906</v>
      </c>
      <c r="G1560" t="s">
        <v>395</v>
      </c>
    </row>
    <row r="1561" spans="1:7" hidden="1" x14ac:dyDescent="0.4">
      <c r="A1561" s="13" t="s">
        <v>8193</v>
      </c>
      <c r="B1561" t="s">
        <v>8194</v>
      </c>
      <c r="G1561" t="s">
        <v>395</v>
      </c>
    </row>
    <row r="1562" spans="1:7" hidden="1" x14ac:dyDescent="0.4">
      <c r="A1562" s="13" t="s">
        <v>7983</v>
      </c>
      <c r="B1562" t="s">
        <v>7984</v>
      </c>
      <c r="G1562" t="s">
        <v>395</v>
      </c>
    </row>
    <row r="1563" spans="1:7" hidden="1" x14ac:dyDescent="0.4">
      <c r="A1563" s="13" t="s">
        <v>8360</v>
      </c>
      <c r="B1563" t="s">
        <v>8361</v>
      </c>
      <c r="G1563" t="s">
        <v>395</v>
      </c>
    </row>
    <row r="1564" spans="1:7" hidden="1" x14ac:dyDescent="0.4">
      <c r="A1564" s="13" t="s">
        <v>697</v>
      </c>
      <c r="B1564" t="s">
        <v>698</v>
      </c>
      <c r="C1564" t="s">
        <v>691</v>
      </c>
      <c r="D1564" t="s">
        <v>699</v>
      </c>
      <c r="E1564" t="s">
        <v>407</v>
      </c>
      <c r="F1564" t="s">
        <v>487</v>
      </c>
      <c r="G1564" t="s">
        <v>395</v>
      </c>
    </row>
    <row r="1565" spans="1:7" hidden="1" x14ac:dyDescent="0.4">
      <c r="A1565" s="13" t="s">
        <v>689</v>
      </c>
      <c r="B1565" t="s">
        <v>690</v>
      </c>
      <c r="C1565" t="s">
        <v>691</v>
      </c>
      <c r="D1565" t="s">
        <v>692</v>
      </c>
      <c r="E1565" t="s">
        <v>174</v>
      </c>
      <c r="G1565" t="s">
        <v>395</v>
      </c>
    </row>
    <row r="1566" spans="1:7" hidden="1" x14ac:dyDescent="0.4">
      <c r="A1566" s="13" t="s">
        <v>647</v>
      </c>
      <c r="B1566" t="s">
        <v>648</v>
      </c>
      <c r="C1566" t="s">
        <v>419</v>
      </c>
      <c r="D1566" t="s">
        <v>649</v>
      </c>
      <c r="E1566" t="s">
        <v>650</v>
      </c>
      <c r="F1566" t="s">
        <v>323</v>
      </c>
      <c r="G1566" t="s">
        <v>395</v>
      </c>
    </row>
    <row r="1567" spans="1:7" hidden="1" x14ac:dyDescent="0.4">
      <c r="A1567" s="13" t="s">
        <v>2769</v>
      </c>
      <c r="B1567" t="s">
        <v>2770</v>
      </c>
      <c r="C1567" t="s">
        <v>419</v>
      </c>
      <c r="D1567" t="s">
        <v>112</v>
      </c>
      <c r="E1567" t="s">
        <v>2771</v>
      </c>
      <c r="F1567" t="s">
        <v>484</v>
      </c>
      <c r="G1567" t="s">
        <v>395</v>
      </c>
    </row>
    <row r="1568" spans="1:7" hidden="1" x14ac:dyDescent="0.4">
      <c r="A1568" s="13" t="s">
        <v>453</v>
      </c>
      <c r="B1568" t="s">
        <v>454</v>
      </c>
      <c r="C1568" t="s">
        <v>419</v>
      </c>
      <c r="D1568" t="s">
        <v>70</v>
      </c>
      <c r="E1568" t="s">
        <v>455</v>
      </c>
      <c r="G1568" t="s">
        <v>395</v>
      </c>
    </row>
    <row r="1569" spans="1:7" hidden="1" x14ac:dyDescent="0.4">
      <c r="A1569" s="13" t="s">
        <v>6612</v>
      </c>
      <c r="B1569" t="s">
        <v>6613</v>
      </c>
      <c r="C1569" t="s">
        <v>6614</v>
      </c>
      <c r="D1569" t="s">
        <v>1832</v>
      </c>
      <c r="E1569" t="s">
        <v>6615</v>
      </c>
      <c r="G1569" t="s">
        <v>395</v>
      </c>
    </row>
    <row r="1570" spans="1:7" hidden="1" x14ac:dyDescent="0.4">
      <c r="A1570" s="13" t="s">
        <v>1611</v>
      </c>
      <c r="B1570" t="s">
        <v>1612</v>
      </c>
      <c r="C1570" t="s">
        <v>678</v>
      </c>
      <c r="D1570" t="s">
        <v>179</v>
      </c>
      <c r="E1570" t="s">
        <v>1613</v>
      </c>
      <c r="G1570" t="s">
        <v>395</v>
      </c>
    </row>
    <row r="1571" spans="1:7" hidden="1" x14ac:dyDescent="0.4">
      <c r="A1571" s="13" t="s">
        <v>2217</v>
      </c>
      <c r="B1571" t="s">
        <v>2218</v>
      </c>
      <c r="C1571" t="s">
        <v>678</v>
      </c>
      <c r="D1571" t="s">
        <v>2219</v>
      </c>
      <c r="E1571" t="s">
        <v>1788</v>
      </c>
      <c r="F1571" t="s">
        <v>1805</v>
      </c>
      <c r="G1571" t="s">
        <v>395</v>
      </c>
    </row>
    <row r="1572" spans="1:7" hidden="1" x14ac:dyDescent="0.4">
      <c r="A1572" s="13" t="s">
        <v>2830</v>
      </c>
      <c r="B1572" t="s">
        <v>2831</v>
      </c>
      <c r="C1572" t="s">
        <v>678</v>
      </c>
      <c r="D1572" t="s">
        <v>1373</v>
      </c>
      <c r="E1572" t="s">
        <v>585</v>
      </c>
      <c r="F1572" t="s">
        <v>433</v>
      </c>
      <c r="G1572" t="s">
        <v>395</v>
      </c>
    </row>
    <row r="1573" spans="1:7" hidden="1" x14ac:dyDescent="0.4">
      <c r="A1573" s="13" t="s">
        <v>2407</v>
      </c>
      <c r="B1573" t="s">
        <v>2408</v>
      </c>
      <c r="C1573" t="s">
        <v>678</v>
      </c>
      <c r="D1573" t="s">
        <v>447</v>
      </c>
      <c r="E1573" t="s">
        <v>2409</v>
      </c>
      <c r="F1573" t="s">
        <v>619</v>
      </c>
      <c r="G1573" t="s">
        <v>395</v>
      </c>
    </row>
    <row r="1574" spans="1:7" hidden="1" x14ac:dyDescent="0.4">
      <c r="A1574" s="13" t="s">
        <v>5975</v>
      </c>
      <c r="B1574" t="s">
        <v>5976</v>
      </c>
      <c r="C1574" t="s">
        <v>5977</v>
      </c>
      <c r="D1574" t="s">
        <v>155</v>
      </c>
      <c r="E1574" t="s">
        <v>678</v>
      </c>
      <c r="F1574" t="s">
        <v>1939</v>
      </c>
      <c r="G1574" t="s">
        <v>395</v>
      </c>
    </row>
    <row r="1575" spans="1:7" hidden="1" x14ac:dyDescent="0.4">
      <c r="A1575" s="13" t="s">
        <v>5836</v>
      </c>
      <c r="B1575" t="s">
        <v>5837</v>
      </c>
      <c r="C1575" t="s">
        <v>5838</v>
      </c>
      <c r="D1575" t="s">
        <v>2353</v>
      </c>
      <c r="E1575" t="s">
        <v>5839</v>
      </c>
      <c r="G1575" t="s">
        <v>395</v>
      </c>
    </row>
    <row r="1576" spans="1:7" hidden="1" x14ac:dyDescent="0.4">
      <c r="A1576" s="13" t="s">
        <v>8227</v>
      </c>
      <c r="B1576" t="s">
        <v>8228</v>
      </c>
      <c r="G1576" t="s">
        <v>395</v>
      </c>
    </row>
    <row r="1577" spans="1:7" hidden="1" x14ac:dyDescent="0.4">
      <c r="A1577" s="13" t="s">
        <v>6151</v>
      </c>
      <c r="B1577" t="s">
        <v>6152</v>
      </c>
      <c r="C1577" t="s">
        <v>619</v>
      </c>
      <c r="D1577" t="s">
        <v>6153</v>
      </c>
      <c r="E1577" t="s">
        <v>6154</v>
      </c>
      <c r="F1577" t="s">
        <v>3199</v>
      </c>
      <c r="G1577" t="s">
        <v>395</v>
      </c>
    </row>
    <row r="1578" spans="1:7" hidden="1" x14ac:dyDescent="0.4">
      <c r="A1578" s="13" t="s">
        <v>5623</v>
      </c>
      <c r="B1578" t="s">
        <v>5624</v>
      </c>
      <c r="C1578" t="s">
        <v>433</v>
      </c>
      <c r="D1578" t="s">
        <v>2216</v>
      </c>
      <c r="E1578" t="s">
        <v>1171</v>
      </c>
      <c r="F1578" t="s">
        <v>76</v>
      </c>
      <c r="G1578" t="s">
        <v>395</v>
      </c>
    </row>
    <row r="1579" spans="1:7" hidden="1" x14ac:dyDescent="0.4">
      <c r="A1579" s="13" t="s">
        <v>704</v>
      </c>
      <c r="B1579" t="s">
        <v>705</v>
      </c>
      <c r="C1579" t="s">
        <v>433</v>
      </c>
      <c r="D1579" t="s">
        <v>706</v>
      </c>
      <c r="E1579" t="s">
        <v>437</v>
      </c>
      <c r="F1579" t="s">
        <v>438</v>
      </c>
      <c r="G1579" t="s">
        <v>395</v>
      </c>
    </row>
    <row r="1580" spans="1:7" hidden="1" x14ac:dyDescent="0.4">
      <c r="A1580" s="13" t="s">
        <v>5424</v>
      </c>
      <c r="B1580" t="s">
        <v>5425</v>
      </c>
      <c r="C1580" t="s">
        <v>5426</v>
      </c>
      <c r="D1580" t="s">
        <v>5427</v>
      </c>
      <c r="E1580" t="s">
        <v>2661</v>
      </c>
      <c r="G1580" t="s">
        <v>395</v>
      </c>
    </row>
    <row r="1581" spans="1:7" hidden="1" x14ac:dyDescent="0.4">
      <c r="A1581" s="13" t="s">
        <v>6431</v>
      </c>
      <c r="B1581" t="s">
        <v>6432</v>
      </c>
      <c r="C1581" t="s">
        <v>6433</v>
      </c>
      <c r="D1581" t="s">
        <v>6434</v>
      </c>
      <c r="E1581" t="s">
        <v>1875</v>
      </c>
      <c r="F1581" t="s">
        <v>1588</v>
      </c>
      <c r="G1581" t="s">
        <v>395</v>
      </c>
    </row>
    <row r="1582" spans="1:7" hidden="1" x14ac:dyDescent="0.4">
      <c r="A1582" s="13" t="s">
        <v>3300</v>
      </c>
      <c r="B1582" t="s">
        <v>3301</v>
      </c>
      <c r="C1582" t="s">
        <v>3302</v>
      </c>
      <c r="D1582" t="s">
        <v>536</v>
      </c>
      <c r="E1582" t="s">
        <v>3303</v>
      </c>
      <c r="F1582" t="s">
        <v>832</v>
      </c>
      <c r="G1582" t="s">
        <v>395</v>
      </c>
    </row>
    <row r="1583" spans="1:7" hidden="1" x14ac:dyDescent="0.4">
      <c r="A1583" s="13" t="s">
        <v>350</v>
      </c>
      <c r="B1583" t="s">
        <v>351</v>
      </c>
      <c r="C1583" t="s">
        <v>352</v>
      </c>
      <c r="D1583" t="s">
        <v>322</v>
      </c>
      <c r="E1583" t="s">
        <v>353</v>
      </c>
      <c r="F1583" t="s">
        <v>354</v>
      </c>
      <c r="G1583" t="s">
        <v>72</v>
      </c>
    </row>
    <row r="1584" spans="1:7" hidden="1" x14ac:dyDescent="0.4">
      <c r="A1584" s="13" t="s">
        <v>6435</v>
      </c>
      <c r="B1584" t="s">
        <v>6436</v>
      </c>
      <c r="C1584" t="s">
        <v>6437</v>
      </c>
      <c r="E1584" t="s">
        <v>353</v>
      </c>
      <c r="F1584" t="s">
        <v>925</v>
      </c>
      <c r="G1584" t="s">
        <v>395</v>
      </c>
    </row>
    <row r="1585" spans="1:7" hidden="1" x14ac:dyDescent="0.4">
      <c r="A1585" s="13" t="s">
        <v>4841</v>
      </c>
      <c r="B1585" t="s">
        <v>4842</v>
      </c>
      <c r="G1585" t="s">
        <v>395</v>
      </c>
    </row>
    <row r="1586" spans="1:7" hidden="1" x14ac:dyDescent="0.4">
      <c r="A1586" s="13" t="s">
        <v>6919</v>
      </c>
      <c r="B1586" t="s">
        <v>6920</v>
      </c>
      <c r="C1586" t="s">
        <v>352</v>
      </c>
      <c r="D1586" t="s">
        <v>322</v>
      </c>
      <c r="E1586" t="s">
        <v>353</v>
      </c>
      <c r="F1586" t="s">
        <v>354</v>
      </c>
      <c r="G1586" t="s">
        <v>395</v>
      </c>
    </row>
    <row r="1587" spans="1:7" hidden="1" x14ac:dyDescent="0.4">
      <c r="A1587" s="13" t="s">
        <v>1880</v>
      </c>
      <c r="B1587" t="s">
        <v>1881</v>
      </c>
      <c r="C1587" t="s">
        <v>1882</v>
      </c>
      <c r="D1587" t="s">
        <v>876</v>
      </c>
      <c r="E1587" t="s">
        <v>536</v>
      </c>
      <c r="G1587" t="s">
        <v>395</v>
      </c>
    </row>
    <row r="1588" spans="1:7" hidden="1" x14ac:dyDescent="0.4">
      <c r="A1588" s="13" t="s">
        <v>8672</v>
      </c>
      <c r="B1588" t="s">
        <v>8673</v>
      </c>
      <c r="G1588" t="s">
        <v>395</v>
      </c>
    </row>
    <row r="1589" spans="1:7" hidden="1" x14ac:dyDescent="0.4">
      <c r="A1589" s="13" t="s">
        <v>617</v>
      </c>
      <c r="B1589" t="s">
        <v>618</v>
      </c>
      <c r="C1589" t="s">
        <v>619</v>
      </c>
      <c r="E1589" t="s">
        <v>620</v>
      </c>
      <c r="F1589" t="s">
        <v>621</v>
      </c>
      <c r="G1589" t="s">
        <v>395</v>
      </c>
    </row>
    <row r="1590" spans="1:7" hidden="1" x14ac:dyDescent="0.4">
      <c r="A1590" s="13" t="s">
        <v>7841</v>
      </c>
      <c r="B1590" t="s">
        <v>7842</v>
      </c>
      <c r="G1590" t="s">
        <v>395</v>
      </c>
    </row>
    <row r="1591" spans="1:7" hidden="1" x14ac:dyDescent="0.4">
      <c r="A1591" s="13" t="s">
        <v>8317</v>
      </c>
      <c r="B1591" t="s">
        <v>8318</v>
      </c>
      <c r="G1591" t="s">
        <v>395</v>
      </c>
    </row>
    <row r="1592" spans="1:7" hidden="1" x14ac:dyDescent="0.4">
      <c r="A1592" s="13" t="s">
        <v>6223</v>
      </c>
      <c r="B1592" t="s">
        <v>6224</v>
      </c>
      <c r="C1592" t="s">
        <v>6225</v>
      </c>
      <c r="D1592" t="s">
        <v>6225</v>
      </c>
      <c r="E1592" t="s">
        <v>691</v>
      </c>
      <c r="G1592" t="s">
        <v>395</v>
      </c>
    </row>
    <row r="1593" spans="1:7" hidden="1" x14ac:dyDescent="0.4">
      <c r="A1593" s="13" t="s">
        <v>4319</v>
      </c>
      <c r="B1593" t="s">
        <v>4320</v>
      </c>
      <c r="C1593" t="s">
        <v>861</v>
      </c>
      <c r="D1593" t="s">
        <v>4321</v>
      </c>
      <c r="E1593" t="s">
        <v>4322</v>
      </c>
      <c r="G1593" t="s">
        <v>395</v>
      </c>
    </row>
    <row r="1594" spans="1:7" hidden="1" x14ac:dyDescent="0.4">
      <c r="A1594" s="13" t="s">
        <v>5401</v>
      </c>
      <c r="B1594" t="s">
        <v>5402</v>
      </c>
      <c r="C1594" t="s">
        <v>861</v>
      </c>
      <c r="D1594" t="s">
        <v>797</v>
      </c>
      <c r="E1594" t="s">
        <v>3523</v>
      </c>
      <c r="G1594" t="s">
        <v>395</v>
      </c>
    </row>
    <row r="1595" spans="1:7" hidden="1" x14ac:dyDescent="0.4">
      <c r="A1595" s="13" t="s">
        <v>7450</v>
      </c>
      <c r="B1595" t="s">
        <v>7451</v>
      </c>
      <c r="C1595" t="s">
        <v>861</v>
      </c>
      <c r="D1595" t="s">
        <v>797</v>
      </c>
      <c r="E1595" t="s">
        <v>2349</v>
      </c>
      <c r="G1595" t="s">
        <v>395</v>
      </c>
    </row>
    <row r="1596" spans="1:7" hidden="1" x14ac:dyDescent="0.4">
      <c r="A1596" s="13" t="s">
        <v>7064</v>
      </c>
      <c r="B1596" t="s">
        <v>7065</v>
      </c>
      <c r="C1596" t="s">
        <v>2662</v>
      </c>
      <c r="D1596" t="s">
        <v>7066</v>
      </c>
      <c r="E1596" t="s">
        <v>7067</v>
      </c>
      <c r="F1596" t="s">
        <v>7068</v>
      </c>
      <c r="G1596" t="s">
        <v>395</v>
      </c>
    </row>
    <row r="1597" spans="1:7" hidden="1" x14ac:dyDescent="0.4">
      <c r="A1597" s="13" t="s">
        <v>543</v>
      </c>
      <c r="B1597" t="s">
        <v>544</v>
      </c>
      <c r="C1597" t="s">
        <v>545</v>
      </c>
      <c r="D1597" t="s">
        <v>136</v>
      </c>
      <c r="E1597" t="s">
        <v>280</v>
      </c>
      <c r="G1597" t="s">
        <v>395</v>
      </c>
    </row>
    <row r="1598" spans="1:7" hidden="1" x14ac:dyDescent="0.4">
      <c r="A1598" s="13" t="s">
        <v>5335</v>
      </c>
      <c r="B1598" t="s">
        <v>5336</v>
      </c>
      <c r="C1598" t="s">
        <v>3670</v>
      </c>
      <c r="D1598" t="s">
        <v>3867</v>
      </c>
      <c r="E1598" t="s">
        <v>1059</v>
      </c>
      <c r="G1598" t="s">
        <v>395</v>
      </c>
    </row>
    <row r="1599" spans="1:7" hidden="1" x14ac:dyDescent="0.4">
      <c r="A1599" s="13" t="s">
        <v>3668</v>
      </c>
      <c r="B1599" t="s">
        <v>3669</v>
      </c>
      <c r="C1599" t="s">
        <v>3670</v>
      </c>
      <c r="D1599" t="s">
        <v>3671</v>
      </c>
      <c r="E1599" t="s">
        <v>1384</v>
      </c>
      <c r="F1599" t="s">
        <v>1805</v>
      </c>
      <c r="G1599" t="s">
        <v>395</v>
      </c>
    </row>
    <row r="1600" spans="1:7" hidden="1" x14ac:dyDescent="0.4">
      <c r="A1600" s="13" t="s">
        <v>5592</v>
      </c>
      <c r="B1600" t="s">
        <v>5593</v>
      </c>
      <c r="C1600" t="s">
        <v>5594</v>
      </c>
      <c r="D1600" t="s">
        <v>5595</v>
      </c>
      <c r="E1600" t="s">
        <v>3670</v>
      </c>
      <c r="F1600" t="s">
        <v>1128</v>
      </c>
      <c r="G1600" t="s">
        <v>395</v>
      </c>
    </row>
    <row r="1601" spans="1:7" hidden="1" x14ac:dyDescent="0.4">
      <c r="A1601" s="13" t="s">
        <v>138</v>
      </c>
      <c r="B1601" t="s">
        <v>139</v>
      </c>
      <c r="G1601" t="s">
        <v>72</v>
      </c>
    </row>
    <row r="1602" spans="1:7" hidden="1" x14ac:dyDescent="0.4">
      <c r="A1602" s="13" t="s">
        <v>3923</v>
      </c>
      <c r="B1602" t="s">
        <v>3924</v>
      </c>
      <c r="C1602" t="s">
        <v>3925</v>
      </c>
      <c r="D1602" t="s">
        <v>973</v>
      </c>
      <c r="E1602" t="s">
        <v>1205</v>
      </c>
      <c r="G1602" t="s">
        <v>395</v>
      </c>
    </row>
    <row r="1603" spans="1:7" hidden="1" x14ac:dyDescent="0.4">
      <c r="A1603" s="13" t="s">
        <v>2698</v>
      </c>
      <c r="B1603" t="s">
        <v>2699</v>
      </c>
      <c r="C1603" t="s">
        <v>2556</v>
      </c>
      <c r="D1603" t="s">
        <v>2700</v>
      </c>
      <c r="E1603" t="s">
        <v>2701</v>
      </c>
      <c r="G1603" t="s">
        <v>395</v>
      </c>
    </row>
    <row r="1604" spans="1:7" hidden="1" x14ac:dyDescent="0.4">
      <c r="A1604" s="13" t="s">
        <v>7350</v>
      </c>
      <c r="B1604" t="s">
        <v>7351</v>
      </c>
      <c r="C1604" t="s">
        <v>2556</v>
      </c>
      <c r="D1604" t="s">
        <v>792</v>
      </c>
      <c r="E1604" t="s">
        <v>7352</v>
      </c>
      <c r="F1604" t="s">
        <v>1244</v>
      </c>
      <c r="G1604" t="s">
        <v>395</v>
      </c>
    </row>
    <row r="1605" spans="1:7" hidden="1" x14ac:dyDescent="0.4">
      <c r="A1605" s="13" t="s">
        <v>4938</v>
      </c>
      <c r="B1605" t="s">
        <v>4939</v>
      </c>
      <c r="C1605" t="s">
        <v>827</v>
      </c>
      <c r="D1605" t="s">
        <v>4940</v>
      </c>
      <c r="E1605" t="s">
        <v>68</v>
      </c>
      <c r="F1605" t="s">
        <v>419</v>
      </c>
      <c r="G1605" t="s">
        <v>395</v>
      </c>
    </row>
    <row r="1606" spans="1:7" hidden="1" x14ac:dyDescent="0.4">
      <c r="A1606" s="13" t="s">
        <v>5118</v>
      </c>
      <c r="B1606" t="s">
        <v>5119</v>
      </c>
      <c r="C1606" t="s">
        <v>827</v>
      </c>
      <c r="D1606" t="s">
        <v>5120</v>
      </c>
      <c r="E1606" t="s">
        <v>699</v>
      </c>
      <c r="F1606" t="s">
        <v>1086</v>
      </c>
      <c r="G1606" t="s">
        <v>395</v>
      </c>
    </row>
    <row r="1607" spans="1:7" hidden="1" x14ac:dyDescent="0.4">
      <c r="A1607" s="13" t="s">
        <v>3515</v>
      </c>
      <c r="B1607" t="s">
        <v>3516</v>
      </c>
      <c r="C1607" t="s">
        <v>1745</v>
      </c>
      <c r="D1607" t="s">
        <v>1745</v>
      </c>
      <c r="E1607" t="s">
        <v>104</v>
      </c>
      <c r="F1607" t="s">
        <v>3517</v>
      </c>
      <c r="G1607" t="s">
        <v>395</v>
      </c>
    </row>
    <row r="1608" spans="1:7" hidden="1" x14ac:dyDescent="0.4">
      <c r="A1608" s="13" t="s">
        <v>117</v>
      </c>
      <c r="B1608" t="s">
        <v>118</v>
      </c>
      <c r="G1608" t="s">
        <v>72</v>
      </c>
    </row>
    <row r="1609" spans="1:7" hidden="1" x14ac:dyDescent="0.4">
      <c r="A1609" s="13" t="s">
        <v>1743</v>
      </c>
      <c r="B1609" t="s">
        <v>1744</v>
      </c>
      <c r="C1609" t="s">
        <v>1745</v>
      </c>
      <c r="D1609" t="s">
        <v>1746</v>
      </c>
      <c r="E1609" t="s">
        <v>1747</v>
      </c>
      <c r="F1609" t="s">
        <v>489</v>
      </c>
      <c r="G1609" t="s">
        <v>395</v>
      </c>
    </row>
    <row r="1610" spans="1:7" hidden="1" x14ac:dyDescent="0.4">
      <c r="A1610" s="13" t="s">
        <v>2116</v>
      </c>
      <c r="B1610" t="s">
        <v>2117</v>
      </c>
      <c r="C1610" t="s">
        <v>2118</v>
      </c>
      <c r="D1610" t="s">
        <v>2119</v>
      </c>
      <c r="E1610" t="s">
        <v>2120</v>
      </c>
      <c r="F1610" t="s">
        <v>1962</v>
      </c>
      <c r="G1610" t="s">
        <v>395</v>
      </c>
    </row>
    <row r="1611" spans="1:7" hidden="1" x14ac:dyDescent="0.4">
      <c r="A1611" s="13" t="s">
        <v>8209</v>
      </c>
      <c r="B1611" t="s">
        <v>8210</v>
      </c>
      <c r="G1611" t="s">
        <v>395</v>
      </c>
    </row>
    <row r="1612" spans="1:7" hidden="1" x14ac:dyDescent="0.4">
      <c r="A1612" s="13" t="s">
        <v>2636</v>
      </c>
      <c r="B1612" t="s">
        <v>2637</v>
      </c>
      <c r="C1612" t="s">
        <v>2638</v>
      </c>
      <c r="D1612" t="s">
        <v>2639</v>
      </c>
      <c r="E1612" t="s">
        <v>2640</v>
      </c>
      <c r="G1612" t="s">
        <v>395</v>
      </c>
    </row>
    <row r="1613" spans="1:7" hidden="1" x14ac:dyDescent="0.4">
      <c r="A1613" s="13" t="s">
        <v>5897</v>
      </c>
      <c r="B1613" t="s">
        <v>5898</v>
      </c>
      <c r="C1613" t="s">
        <v>5899</v>
      </c>
      <c r="D1613" t="s">
        <v>282</v>
      </c>
      <c r="E1613" t="s">
        <v>935</v>
      </c>
      <c r="G1613" t="s">
        <v>395</v>
      </c>
    </row>
    <row r="1614" spans="1:7" hidden="1" x14ac:dyDescent="0.4">
      <c r="A1614" s="13" t="s">
        <v>8738</v>
      </c>
      <c r="B1614" t="s">
        <v>8739</v>
      </c>
      <c r="G1614" t="s">
        <v>395</v>
      </c>
    </row>
    <row r="1615" spans="1:7" hidden="1" x14ac:dyDescent="0.4">
      <c r="A1615" s="13" t="s">
        <v>7921</v>
      </c>
      <c r="B1615" t="s">
        <v>7922</v>
      </c>
      <c r="G1615" t="s">
        <v>395</v>
      </c>
    </row>
    <row r="1616" spans="1:7" hidden="1" x14ac:dyDescent="0.4">
      <c r="A1616" s="13" t="s">
        <v>8750</v>
      </c>
      <c r="B1616" t="s">
        <v>8751</v>
      </c>
      <c r="G1616" t="s">
        <v>395</v>
      </c>
    </row>
    <row r="1617" spans="1:7" hidden="1" x14ac:dyDescent="0.4">
      <c r="A1617" s="13" t="s">
        <v>7967</v>
      </c>
      <c r="B1617" t="s">
        <v>7968</v>
      </c>
      <c r="G1617" t="s">
        <v>395</v>
      </c>
    </row>
    <row r="1618" spans="1:7" hidden="1" x14ac:dyDescent="0.4">
      <c r="A1618" s="13" t="s">
        <v>234</v>
      </c>
      <c r="B1618" t="s">
        <v>235</v>
      </c>
      <c r="C1618" t="s">
        <v>236</v>
      </c>
      <c r="E1618" t="s">
        <v>237</v>
      </c>
      <c r="F1618" t="s">
        <v>106</v>
      </c>
      <c r="G1618" t="s">
        <v>72</v>
      </c>
    </row>
    <row r="1619" spans="1:7" hidden="1" x14ac:dyDescent="0.4">
      <c r="A1619" s="13" t="s">
        <v>7469</v>
      </c>
      <c r="B1619" t="s">
        <v>7470</v>
      </c>
      <c r="C1619" t="s">
        <v>1835</v>
      </c>
      <c r="D1619" t="s">
        <v>2112</v>
      </c>
      <c r="E1619" t="s">
        <v>1944</v>
      </c>
      <c r="G1619" t="s">
        <v>395</v>
      </c>
    </row>
    <row r="1620" spans="1:7" hidden="1" x14ac:dyDescent="0.4">
      <c r="A1620" s="13" t="s">
        <v>5840</v>
      </c>
      <c r="B1620" t="s">
        <v>5841</v>
      </c>
      <c r="C1620" t="s">
        <v>1511</v>
      </c>
      <c r="D1620" t="s">
        <v>5715</v>
      </c>
      <c r="E1620" t="s">
        <v>5164</v>
      </c>
      <c r="F1620" t="s">
        <v>5842</v>
      </c>
      <c r="G1620" t="s">
        <v>395</v>
      </c>
    </row>
    <row r="1621" spans="1:7" hidden="1" x14ac:dyDescent="0.4">
      <c r="A1621" s="13" t="s">
        <v>4154</v>
      </c>
      <c r="B1621" t="s">
        <v>4155</v>
      </c>
      <c r="C1621" t="s">
        <v>833</v>
      </c>
      <c r="D1621" t="s">
        <v>1205</v>
      </c>
      <c r="E1621" t="s">
        <v>1318</v>
      </c>
      <c r="F1621" t="s">
        <v>702</v>
      </c>
      <c r="G1621" t="s">
        <v>395</v>
      </c>
    </row>
    <row r="1622" spans="1:7" hidden="1" x14ac:dyDescent="0.4">
      <c r="A1622" s="13" t="s">
        <v>2410</v>
      </c>
      <c r="B1622" t="s">
        <v>2411</v>
      </c>
      <c r="C1622" t="s">
        <v>833</v>
      </c>
      <c r="D1622" t="s">
        <v>1303</v>
      </c>
      <c r="E1622" t="s">
        <v>2412</v>
      </c>
      <c r="F1622" t="s">
        <v>2413</v>
      </c>
      <c r="G1622" t="s">
        <v>395</v>
      </c>
    </row>
    <row r="1623" spans="1:7" hidden="1" x14ac:dyDescent="0.4">
      <c r="A1623" s="13" t="s">
        <v>4252</v>
      </c>
      <c r="B1623" t="s">
        <v>4253</v>
      </c>
      <c r="C1623" t="s">
        <v>833</v>
      </c>
      <c r="D1623" t="s">
        <v>1998</v>
      </c>
      <c r="E1623" t="s">
        <v>4254</v>
      </c>
      <c r="F1623" t="s">
        <v>4255</v>
      </c>
      <c r="G1623" t="s">
        <v>395</v>
      </c>
    </row>
    <row r="1624" spans="1:7" hidden="1" x14ac:dyDescent="0.4">
      <c r="A1624" s="13" t="s">
        <v>893</v>
      </c>
      <c r="B1624" t="s">
        <v>894</v>
      </c>
      <c r="C1624" t="s">
        <v>833</v>
      </c>
      <c r="D1624" t="s">
        <v>880</v>
      </c>
      <c r="E1624" t="s">
        <v>895</v>
      </c>
      <c r="F1624" t="s">
        <v>896</v>
      </c>
      <c r="G1624" t="s">
        <v>395</v>
      </c>
    </row>
    <row r="1625" spans="1:7" hidden="1" x14ac:dyDescent="0.4">
      <c r="A1625" s="13" t="s">
        <v>6599</v>
      </c>
      <c r="B1625" t="s">
        <v>6600</v>
      </c>
      <c r="C1625" t="s">
        <v>833</v>
      </c>
      <c r="D1625" t="s">
        <v>1387</v>
      </c>
      <c r="E1625" t="s">
        <v>955</v>
      </c>
      <c r="F1625" t="s">
        <v>1319</v>
      </c>
      <c r="G1625" t="s">
        <v>395</v>
      </c>
    </row>
    <row r="1626" spans="1:7" hidden="1" x14ac:dyDescent="0.4">
      <c r="A1626" s="13" t="s">
        <v>3643</v>
      </c>
      <c r="B1626" t="s">
        <v>3644</v>
      </c>
      <c r="C1626" t="s">
        <v>833</v>
      </c>
      <c r="D1626" t="s">
        <v>438</v>
      </c>
      <c r="E1626" t="s">
        <v>447</v>
      </c>
      <c r="F1626" t="s">
        <v>677</v>
      </c>
      <c r="G1626" t="s">
        <v>395</v>
      </c>
    </row>
    <row r="1627" spans="1:7" hidden="1" x14ac:dyDescent="0.4">
      <c r="A1627" s="13" t="s">
        <v>2031</v>
      </c>
      <c r="B1627" t="s">
        <v>2032</v>
      </c>
      <c r="C1627" t="s">
        <v>833</v>
      </c>
      <c r="D1627" t="s">
        <v>2033</v>
      </c>
      <c r="E1627" t="s">
        <v>778</v>
      </c>
      <c r="F1627" t="s">
        <v>1256</v>
      </c>
      <c r="G1627" t="s">
        <v>395</v>
      </c>
    </row>
    <row r="1628" spans="1:7" hidden="1" x14ac:dyDescent="0.4">
      <c r="A1628" s="13" t="s">
        <v>932</v>
      </c>
      <c r="B1628" t="s">
        <v>933</v>
      </c>
      <c r="C1628" t="s">
        <v>833</v>
      </c>
      <c r="D1628" t="s">
        <v>934</v>
      </c>
      <c r="E1628" t="s">
        <v>935</v>
      </c>
      <c r="F1628" t="s">
        <v>936</v>
      </c>
      <c r="G1628" t="s">
        <v>395</v>
      </c>
    </row>
    <row r="1629" spans="1:7" hidden="1" x14ac:dyDescent="0.4">
      <c r="A1629" s="13" t="s">
        <v>7273</v>
      </c>
      <c r="B1629" t="s">
        <v>7274</v>
      </c>
      <c r="C1629" t="s">
        <v>105</v>
      </c>
      <c r="D1629" t="s">
        <v>2298</v>
      </c>
      <c r="E1629" t="s">
        <v>2617</v>
      </c>
      <c r="F1629" t="s">
        <v>7275</v>
      </c>
      <c r="G1629" t="s">
        <v>395</v>
      </c>
    </row>
    <row r="1630" spans="1:7" hidden="1" x14ac:dyDescent="0.4">
      <c r="A1630" s="13" t="s">
        <v>6817</v>
      </c>
      <c r="B1630" t="s">
        <v>6818</v>
      </c>
      <c r="C1630" t="s">
        <v>105</v>
      </c>
      <c r="D1630" t="s">
        <v>1190</v>
      </c>
      <c r="E1630" t="s">
        <v>411</v>
      </c>
      <c r="F1630" t="s">
        <v>433</v>
      </c>
      <c r="G1630" t="s">
        <v>395</v>
      </c>
    </row>
    <row r="1631" spans="1:7" hidden="1" x14ac:dyDescent="0.4">
      <c r="A1631" s="13" t="s">
        <v>6766</v>
      </c>
      <c r="B1631" t="s">
        <v>6767</v>
      </c>
      <c r="C1631" t="s">
        <v>5039</v>
      </c>
      <c r="E1631" t="s">
        <v>105</v>
      </c>
      <c r="F1631" t="s">
        <v>323</v>
      </c>
      <c r="G1631" t="s">
        <v>395</v>
      </c>
    </row>
    <row r="1632" spans="1:7" hidden="1" x14ac:dyDescent="0.4">
      <c r="A1632" s="13" t="s">
        <v>7081</v>
      </c>
      <c r="B1632" t="s">
        <v>7082</v>
      </c>
      <c r="C1632" t="s">
        <v>105</v>
      </c>
      <c r="D1632" t="s">
        <v>2367</v>
      </c>
      <c r="E1632" t="s">
        <v>7083</v>
      </c>
      <c r="G1632" t="s">
        <v>395</v>
      </c>
    </row>
    <row r="1633" spans="1:7" hidden="1" x14ac:dyDescent="0.4">
      <c r="A1633" s="13" t="s">
        <v>102</v>
      </c>
      <c r="B1633" t="s">
        <v>103</v>
      </c>
      <c r="C1633" t="s">
        <v>104</v>
      </c>
      <c r="E1633" t="s">
        <v>105</v>
      </c>
      <c r="F1633" t="s">
        <v>106</v>
      </c>
      <c r="G1633" t="s">
        <v>72</v>
      </c>
    </row>
    <row r="1634" spans="1:7" hidden="1" x14ac:dyDescent="0.4">
      <c r="A1634" s="13" t="s">
        <v>6204</v>
      </c>
      <c r="B1634" t="s">
        <v>6205</v>
      </c>
      <c r="C1634" t="s">
        <v>658</v>
      </c>
      <c r="D1634" t="s">
        <v>516</v>
      </c>
      <c r="E1634" t="s">
        <v>105</v>
      </c>
      <c r="F1634" t="s">
        <v>6206</v>
      </c>
      <c r="G1634" t="s">
        <v>395</v>
      </c>
    </row>
    <row r="1635" spans="1:7" hidden="1" x14ac:dyDescent="0.4">
      <c r="A1635" s="13" t="s">
        <v>2220</v>
      </c>
      <c r="B1635" t="s">
        <v>2221</v>
      </c>
      <c r="C1635" t="s">
        <v>659</v>
      </c>
      <c r="D1635" t="s">
        <v>2222</v>
      </c>
      <c r="E1635" t="s">
        <v>2223</v>
      </c>
      <c r="G1635" t="s">
        <v>395</v>
      </c>
    </row>
    <row r="1636" spans="1:7" hidden="1" x14ac:dyDescent="0.4">
      <c r="A1636" s="13" t="s">
        <v>7478</v>
      </c>
      <c r="B1636" t="s">
        <v>7479</v>
      </c>
      <c r="C1636" t="s">
        <v>2093</v>
      </c>
      <c r="D1636" t="s">
        <v>731</v>
      </c>
      <c r="E1636" t="s">
        <v>833</v>
      </c>
      <c r="F1636" t="s">
        <v>1788</v>
      </c>
      <c r="G1636" t="s">
        <v>395</v>
      </c>
    </row>
    <row r="1637" spans="1:7" hidden="1" x14ac:dyDescent="0.4">
      <c r="A1637" s="13" t="s">
        <v>3327</v>
      </c>
      <c r="B1637" t="s">
        <v>3328</v>
      </c>
      <c r="C1637" t="s">
        <v>3329</v>
      </c>
      <c r="D1637" t="s">
        <v>331</v>
      </c>
      <c r="E1637" t="s">
        <v>3330</v>
      </c>
      <c r="F1637" t="s">
        <v>2046</v>
      </c>
      <c r="G1637" t="s">
        <v>395</v>
      </c>
    </row>
    <row r="1638" spans="1:7" hidden="1" x14ac:dyDescent="0.4">
      <c r="A1638" s="13" t="s">
        <v>2086</v>
      </c>
      <c r="B1638" t="s">
        <v>2087</v>
      </c>
      <c r="C1638" t="s">
        <v>419</v>
      </c>
      <c r="D1638" t="s">
        <v>2088</v>
      </c>
      <c r="E1638" t="s">
        <v>2089</v>
      </c>
      <c r="F1638" t="s">
        <v>1319</v>
      </c>
      <c r="G1638" t="s">
        <v>395</v>
      </c>
    </row>
    <row r="1639" spans="1:7" hidden="1" x14ac:dyDescent="0.4">
      <c r="A1639" s="13" t="s">
        <v>2715</v>
      </c>
      <c r="B1639" t="s">
        <v>2716</v>
      </c>
      <c r="C1639" t="s">
        <v>920</v>
      </c>
      <c r="D1639" t="s">
        <v>370</v>
      </c>
      <c r="E1639" t="s">
        <v>2717</v>
      </c>
      <c r="G1639" t="s">
        <v>395</v>
      </c>
    </row>
    <row r="1640" spans="1:7" hidden="1" x14ac:dyDescent="0.4">
      <c r="A1640" s="13" t="s">
        <v>4234</v>
      </c>
      <c r="B1640" t="s">
        <v>4235</v>
      </c>
      <c r="C1640" t="s">
        <v>654</v>
      </c>
      <c r="D1640" t="s">
        <v>1368</v>
      </c>
      <c r="E1640" t="s">
        <v>983</v>
      </c>
      <c r="G1640" t="s">
        <v>395</v>
      </c>
    </row>
    <row r="1641" spans="1:7" hidden="1" x14ac:dyDescent="0.4">
      <c r="A1641" s="13" t="s">
        <v>6116</v>
      </c>
      <c r="B1641" t="s">
        <v>6117</v>
      </c>
      <c r="C1641" t="s">
        <v>6118</v>
      </c>
      <c r="D1641" t="s">
        <v>190</v>
      </c>
      <c r="E1641" t="s">
        <v>649</v>
      </c>
      <c r="G1641" t="s">
        <v>395</v>
      </c>
    </row>
    <row r="1642" spans="1:7" hidden="1" x14ac:dyDescent="0.4">
      <c r="A1642" s="13" t="s">
        <v>5428</v>
      </c>
      <c r="B1642" t="s">
        <v>5429</v>
      </c>
      <c r="C1642" t="s">
        <v>5430</v>
      </c>
      <c r="D1642" t="s">
        <v>354</v>
      </c>
      <c r="E1642" t="s">
        <v>489</v>
      </c>
      <c r="F1642" t="s">
        <v>582</v>
      </c>
      <c r="G1642" t="s">
        <v>395</v>
      </c>
    </row>
    <row r="1643" spans="1:7" hidden="1" x14ac:dyDescent="0.4">
      <c r="A1643" s="13" t="s">
        <v>878</v>
      </c>
      <c r="B1643" t="s">
        <v>879</v>
      </c>
      <c r="C1643" t="s">
        <v>880</v>
      </c>
      <c r="E1643" t="s">
        <v>566</v>
      </c>
      <c r="F1643" t="s">
        <v>881</v>
      </c>
      <c r="G1643" t="s">
        <v>395</v>
      </c>
    </row>
    <row r="1644" spans="1:7" hidden="1" x14ac:dyDescent="0.4">
      <c r="A1644" s="13" t="s">
        <v>7278</v>
      </c>
      <c r="B1644" t="s">
        <v>7279</v>
      </c>
      <c r="C1644" t="s">
        <v>7280</v>
      </c>
      <c r="D1644" t="s">
        <v>727</v>
      </c>
      <c r="E1644" t="s">
        <v>4403</v>
      </c>
      <c r="F1644" t="s">
        <v>1086</v>
      </c>
      <c r="G1644" t="s">
        <v>395</v>
      </c>
    </row>
    <row r="1645" spans="1:7" hidden="1" x14ac:dyDescent="0.4">
      <c r="A1645" s="13" t="s">
        <v>3563</v>
      </c>
      <c r="B1645" t="s">
        <v>3564</v>
      </c>
      <c r="C1645" t="s">
        <v>1304</v>
      </c>
      <c r="D1645" t="s">
        <v>2374</v>
      </c>
      <c r="E1645" t="s">
        <v>488</v>
      </c>
      <c r="F1645" t="s">
        <v>447</v>
      </c>
      <c r="G1645" t="s">
        <v>395</v>
      </c>
    </row>
    <row r="1646" spans="1:7" hidden="1" x14ac:dyDescent="0.4">
      <c r="A1646" s="13" t="s">
        <v>4714</v>
      </c>
      <c r="B1646" t="s">
        <v>4715</v>
      </c>
      <c r="C1646" t="s">
        <v>488</v>
      </c>
      <c r="D1646" t="s">
        <v>1247</v>
      </c>
      <c r="E1646" t="s">
        <v>2421</v>
      </c>
      <c r="G1646" t="s">
        <v>395</v>
      </c>
    </row>
    <row r="1647" spans="1:7" hidden="1" x14ac:dyDescent="0.4">
      <c r="A1647" s="13" t="s">
        <v>5688</v>
      </c>
      <c r="B1647" t="s">
        <v>5689</v>
      </c>
      <c r="C1647" t="s">
        <v>488</v>
      </c>
      <c r="D1647" t="s">
        <v>438</v>
      </c>
      <c r="E1647" t="s">
        <v>5664</v>
      </c>
      <c r="G1647" t="s">
        <v>395</v>
      </c>
    </row>
    <row r="1648" spans="1:7" hidden="1" x14ac:dyDescent="0.4">
      <c r="A1648" s="13" t="s">
        <v>1050</v>
      </c>
      <c r="B1648" t="s">
        <v>1051</v>
      </c>
      <c r="C1648" t="s">
        <v>488</v>
      </c>
      <c r="D1648" t="s">
        <v>174</v>
      </c>
      <c r="E1648" t="s">
        <v>1052</v>
      </c>
      <c r="G1648" t="s">
        <v>395</v>
      </c>
    </row>
    <row r="1649" spans="1:7" hidden="1" x14ac:dyDescent="0.4">
      <c r="A1649" s="13" t="s">
        <v>6708</v>
      </c>
      <c r="B1649" t="s">
        <v>6709</v>
      </c>
      <c r="C1649" t="s">
        <v>6710</v>
      </c>
      <c r="D1649" t="s">
        <v>6711</v>
      </c>
      <c r="E1649" t="s">
        <v>1409</v>
      </c>
      <c r="G1649" t="s">
        <v>395</v>
      </c>
    </row>
    <row r="1650" spans="1:7" hidden="1" x14ac:dyDescent="0.4">
      <c r="A1650" s="13" t="s">
        <v>6121</v>
      </c>
      <c r="B1650" t="s">
        <v>6122</v>
      </c>
      <c r="C1650" t="s">
        <v>6123</v>
      </c>
      <c r="D1650" t="s">
        <v>113</v>
      </c>
      <c r="E1650" t="s">
        <v>6124</v>
      </c>
      <c r="G1650" t="s">
        <v>395</v>
      </c>
    </row>
    <row r="1651" spans="1:7" hidden="1" x14ac:dyDescent="0.4">
      <c r="A1651" s="13" t="s">
        <v>140</v>
      </c>
      <c r="B1651" t="s">
        <v>141</v>
      </c>
      <c r="C1651" t="s">
        <v>142</v>
      </c>
      <c r="E1651" t="s">
        <v>143</v>
      </c>
      <c r="F1651" t="s">
        <v>144</v>
      </c>
      <c r="G1651" t="s">
        <v>72</v>
      </c>
    </row>
    <row r="1652" spans="1:7" hidden="1" x14ac:dyDescent="0.4">
      <c r="A1652" s="13" t="s">
        <v>7965</v>
      </c>
      <c r="B1652" t="s">
        <v>7966</v>
      </c>
      <c r="G1652" t="s">
        <v>395</v>
      </c>
    </row>
    <row r="1653" spans="1:7" hidden="1" x14ac:dyDescent="0.4">
      <c r="A1653" s="13" t="s">
        <v>8329</v>
      </c>
      <c r="B1653" t="s">
        <v>8330</v>
      </c>
      <c r="G1653" t="s">
        <v>395</v>
      </c>
    </row>
    <row r="1654" spans="1:7" hidden="1" x14ac:dyDescent="0.4">
      <c r="A1654" s="13" t="s">
        <v>7959</v>
      </c>
      <c r="B1654" t="s">
        <v>7960</v>
      </c>
      <c r="G1654" t="s">
        <v>395</v>
      </c>
    </row>
    <row r="1655" spans="1:7" hidden="1" x14ac:dyDescent="0.4">
      <c r="A1655" s="13" t="s">
        <v>8584</v>
      </c>
      <c r="B1655" t="s">
        <v>8585</v>
      </c>
      <c r="G1655" t="s">
        <v>395</v>
      </c>
    </row>
    <row r="1656" spans="1:7" hidden="1" x14ac:dyDescent="0.4">
      <c r="A1656" s="13" t="s">
        <v>2670</v>
      </c>
      <c r="B1656" t="s">
        <v>2671</v>
      </c>
      <c r="C1656" t="s">
        <v>2672</v>
      </c>
      <c r="D1656" t="s">
        <v>1799</v>
      </c>
      <c r="E1656" t="s">
        <v>187</v>
      </c>
      <c r="G1656" t="s">
        <v>395</v>
      </c>
    </row>
    <row r="1657" spans="1:7" hidden="1" x14ac:dyDescent="0.4">
      <c r="A1657" s="13" t="s">
        <v>4981</v>
      </c>
      <c r="B1657" t="s">
        <v>4982</v>
      </c>
      <c r="C1657" t="s">
        <v>4983</v>
      </c>
      <c r="D1657" t="s">
        <v>4406</v>
      </c>
      <c r="E1657" t="s">
        <v>3264</v>
      </c>
      <c r="F1657" t="s">
        <v>595</v>
      </c>
      <c r="G1657" t="s">
        <v>395</v>
      </c>
    </row>
    <row r="1658" spans="1:7" hidden="1" x14ac:dyDescent="0.4">
      <c r="A1658" s="13" t="s">
        <v>5874</v>
      </c>
      <c r="B1658" t="s">
        <v>5875</v>
      </c>
      <c r="C1658" t="s">
        <v>3264</v>
      </c>
      <c r="D1658" t="s">
        <v>5876</v>
      </c>
      <c r="E1658" t="s">
        <v>5877</v>
      </c>
      <c r="F1658" t="s">
        <v>4446</v>
      </c>
      <c r="G1658" t="s">
        <v>395</v>
      </c>
    </row>
    <row r="1659" spans="1:7" hidden="1" x14ac:dyDescent="0.4">
      <c r="A1659" s="13" t="s">
        <v>980</v>
      </c>
      <c r="B1659" t="s">
        <v>981</v>
      </c>
      <c r="C1659" t="s">
        <v>982</v>
      </c>
      <c r="D1659" t="s">
        <v>983</v>
      </c>
      <c r="E1659" t="s">
        <v>984</v>
      </c>
      <c r="G1659" t="s">
        <v>395</v>
      </c>
    </row>
    <row r="1660" spans="1:7" hidden="1" x14ac:dyDescent="0.4">
      <c r="A1660" s="13" t="s">
        <v>3262</v>
      </c>
      <c r="B1660" t="s">
        <v>3263</v>
      </c>
      <c r="C1660" t="s">
        <v>1397</v>
      </c>
      <c r="D1660" t="s">
        <v>3264</v>
      </c>
      <c r="E1660" t="s">
        <v>772</v>
      </c>
      <c r="G1660" t="s">
        <v>395</v>
      </c>
    </row>
    <row r="1661" spans="1:7" hidden="1" x14ac:dyDescent="0.4">
      <c r="A1661" s="13" t="s">
        <v>7769</v>
      </c>
      <c r="B1661" t="s">
        <v>7770</v>
      </c>
      <c r="G1661" t="s">
        <v>395</v>
      </c>
    </row>
    <row r="1662" spans="1:7" hidden="1" x14ac:dyDescent="0.4">
      <c r="A1662" s="13" t="s">
        <v>2926</v>
      </c>
      <c r="B1662" t="s">
        <v>2927</v>
      </c>
      <c r="C1662" t="s">
        <v>2924</v>
      </c>
      <c r="D1662" t="s">
        <v>955</v>
      </c>
      <c r="E1662" t="s">
        <v>2928</v>
      </c>
      <c r="F1662" t="s">
        <v>2054</v>
      </c>
      <c r="G1662" t="s">
        <v>395</v>
      </c>
    </row>
    <row r="1663" spans="1:7" hidden="1" x14ac:dyDescent="0.4">
      <c r="A1663" s="13" t="s">
        <v>2071</v>
      </c>
      <c r="B1663" t="s">
        <v>2072</v>
      </c>
      <c r="C1663" t="s">
        <v>489</v>
      </c>
      <c r="D1663" t="s">
        <v>2073</v>
      </c>
      <c r="E1663" t="s">
        <v>2074</v>
      </c>
      <c r="F1663" t="s">
        <v>2075</v>
      </c>
      <c r="G1663" t="s">
        <v>395</v>
      </c>
    </row>
    <row r="1664" spans="1:7" hidden="1" x14ac:dyDescent="0.4">
      <c r="A1664" s="13" t="s">
        <v>7374</v>
      </c>
      <c r="B1664" t="s">
        <v>7375</v>
      </c>
      <c r="C1664" t="s">
        <v>2074</v>
      </c>
      <c r="D1664" t="s">
        <v>3551</v>
      </c>
      <c r="E1664" t="s">
        <v>2303</v>
      </c>
      <c r="F1664" t="s">
        <v>7376</v>
      </c>
      <c r="G1664" t="s">
        <v>395</v>
      </c>
    </row>
    <row r="1665" spans="1:7" hidden="1" x14ac:dyDescent="0.4">
      <c r="A1665" s="13" t="s">
        <v>8702</v>
      </c>
      <c r="B1665" t="s">
        <v>8703</v>
      </c>
      <c r="G1665" t="s">
        <v>395</v>
      </c>
    </row>
    <row r="1666" spans="1:7" hidden="1" x14ac:dyDescent="0.4">
      <c r="A1666" s="13" t="s">
        <v>7454</v>
      </c>
      <c r="B1666" t="s">
        <v>7455</v>
      </c>
      <c r="C1666" t="s">
        <v>963</v>
      </c>
      <c r="D1666" t="s">
        <v>292</v>
      </c>
      <c r="E1666" t="s">
        <v>4495</v>
      </c>
      <c r="G1666" t="s">
        <v>395</v>
      </c>
    </row>
    <row r="1667" spans="1:7" hidden="1" x14ac:dyDescent="0.4">
      <c r="A1667" s="13" t="s">
        <v>3471</v>
      </c>
      <c r="B1667" t="s">
        <v>3472</v>
      </c>
      <c r="C1667" t="s">
        <v>963</v>
      </c>
      <c r="D1667" t="s">
        <v>3473</v>
      </c>
      <c r="E1667" t="s">
        <v>3474</v>
      </c>
      <c r="G1667" t="s">
        <v>395</v>
      </c>
    </row>
    <row r="1668" spans="1:7" hidden="1" x14ac:dyDescent="0.4">
      <c r="A1668" s="13" t="s">
        <v>5926</v>
      </c>
      <c r="B1668" t="s">
        <v>5927</v>
      </c>
      <c r="C1668" t="s">
        <v>5928</v>
      </c>
      <c r="D1668" t="s">
        <v>5929</v>
      </c>
      <c r="E1668" t="s">
        <v>963</v>
      </c>
      <c r="F1668" t="s">
        <v>5930</v>
      </c>
      <c r="G1668" t="s">
        <v>395</v>
      </c>
    </row>
    <row r="1669" spans="1:7" hidden="1" x14ac:dyDescent="0.4">
      <c r="A1669" s="13" t="s">
        <v>2618</v>
      </c>
      <c r="B1669" t="s">
        <v>2619</v>
      </c>
      <c r="C1669" t="s">
        <v>963</v>
      </c>
      <c r="D1669" t="s">
        <v>2620</v>
      </c>
      <c r="E1669" t="s">
        <v>2621</v>
      </c>
      <c r="G1669" t="s">
        <v>395</v>
      </c>
    </row>
    <row r="1670" spans="1:7" hidden="1" x14ac:dyDescent="0.4">
      <c r="A1670" s="13" t="s">
        <v>961</v>
      </c>
      <c r="B1670" t="s">
        <v>962</v>
      </c>
      <c r="C1670" t="s">
        <v>963</v>
      </c>
      <c r="D1670" t="s">
        <v>545</v>
      </c>
      <c r="E1670" t="s">
        <v>964</v>
      </c>
      <c r="G1670" t="s">
        <v>395</v>
      </c>
    </row>
    <row r="1671" spans="1:7" hidden="1" x14ac:dyDescent="0.4">
      <c r="A1671" s="13" t="s">
        <v>6494</v>
      </c>
      <c r="B1671" t="s">
        <v>6495</v>
      </c>
      <c r="C1671" t="s">
        <v>963</v>
      </c>
      <c r="D1671" t="s">
        <v>462</v>
      </c>
      <c r="E1671" t="s">
        <v>6496</v>
      </c>
      <c r="G1671" t="s">
        <v>395</v>
      </c>
    </row>
    <row r="1672" spans="1:7" hidden="1" x14ac:dyDescent="0.4">
      <c r="A1672" s="13" t="s">
        <v>2007</v>
      </c>
      <c r="B1672" t="s">
        <v>2008</v>
      </c>
      <c r="C1672" t="s">
        <v>988</v>
      </c>
      <c r="D1672" t="s">
        <v>920</v>
      </c>
      <c r="E1672" t="s">
        <v>963</v>
      </c>
      <c r="F1672" t="s">
        <v>2009</v>
      </c>
      <c r="G1672" t="s">
        <v>395</v>
      </c>
    </row>
    <row r="1673" spans="1:7" hidden="1" x14ac:dyDescent="0.4">
      <c r="A1673" s="13" t="s">
        <v>7623</v>
      </c>
      <c r="B1673" t="s">
        <v>7624</v>
      </c>
      <c r="C1673" t="s">
        <v>963</v>
      </c>
      <c r="D1673" t="s">
        <v>7625</v>
      </c>
      <c r="E1673" t="s">
        <v>7626</v>
      </c>
      <c r="G1673" t="s">
        <v>395</v>
      </c>
    </row>
    <row r="1674" spans="1:7" hidden="1" x14ac:dyDescent="0.4">
      <c r="A1674" s="13" t="s">
        <v>3884</v>
      </c>
      <c r="B1674" t="s">
        <v>3885</v>
      </c>
      <c r="C1674" t="s">
        <v>1397</v>
      </c>
      <c r="E1674" t="s">
        <v>963</v>
      </c>
      <c r="F1674" t="s">
        <v>1750</v>
      </c>
      <c r="G1674" t="s">
        <v>395</v>
      </c>
    </row>
    <row r="1675" spans="1:7" hidden="1" x14ac:dyDescent="0.4">
      <c r="A1675" s="13" t="s">
        <v>8856</v>
      </c>
      <c r="B1675" t="s">
        <v>8857</v>
      </c>
      <c r="G1675" t="s">
        <v>8805</v>
      </c>
    </row>
    <row r="1676" spans="1:7" hidden="1" x14ac:dyDescent="0.4">
      <c r="A1676" s="13" t="s">
        <v>7143</v>
      </c>
      <c r="B1676" t="s">
        <v>7144</v>
      </c>
      <c r="C1676" t="s">
        <v>5888</v>
      </c>
      <c r="D1676" t="s">
        <v>7145</v>
      </c>
      <c r="E1676" t="s">
        <v>7146</v>
      </c>
      <c r="F1676" t="s">
        <v>7147</v>
      </c>
      <c r="G1676" t="s">
        <v>395</v>
      </c>
    </row>
    <row r="1677" spans="1:7" hidden="1" x14ac:dyDescent="0.4">
      <c r="A1677" s="13" t="s">
        <v>5886</v>
      </c>
      <c r="B1677" t="s">
        <v>5887</v>
      </c>
      <c r="C1677" t="s">
        <v>5888</v>
      </c>
      <c r="D1677" t="s">
        <v>5889</v>
      </c>
      <c r="E1677" t="s">
        <v>2574</v>
      </c>
      <c r="G1677" t="s">
        <v>395</v>
      </c>
    </row>
    <row r="1678" spans="1:7" hidden="1" x14ac:dyDescent="0.4">
      <c r="A1678" s="13" t="s">
        <v>8039</v>
      </c>
      <c r="B1678" t="s">
        <v>8040</v>
      </c>
      <c r="G1678" t="s">
        <v>395</v>
      </c>
    </row>
    <row r="1679" spans="1:7" hidden="1" x14ac:dyDescent="0.4">
      <c r="A1679" s="13" t="s">
        <v>6014</v>
      </c>
      <c r="B1679" t="s">
        <v>6015</v>
      </c>
      <c r="C1679" t="s">
        <v>394</v>
      </c>
      <c r="D1679" t="s">
        <v>6016</v>
      </c>
      <c r="E1679" t="s">
        <v>4114</v>
      </c>
      <c r="G1679" t="s">
        <v>395</v>
      </c>
    </row>
    <row r="1680" spans="1:7" hidden="1" x14ac:dyDescent="0.4">
      <c r="A1680" s="13" t="s">
        <v>5589</v>
      </c>
      <c r="B1680" t="s">
        <v>5590</v>
      </c>
      <c r="C1680" t="s">
        <v>5591</v>
      </c>
      <c r="E1680" t="s">
        <v>394</v>
      </c>
      <c r="F1680" t="s">
        <v>1368</v>
      </c>
      <c r="G1680" t="s">
        <v>395</v>
      </c>
    </row>
    <row r="1681" spans="1:7" hidden="1" x14ac:dyDescent="0.4">
      <c r="A1681" s="13" t="s">
        <v>3875</v>
      </c>
      <c r="B1681" t="s">
        <v>3876</v>
      </c>
      <c r="C1681" t="s">
        <v>928</v>
      </c>
      <c r="D1681" t="s">
        <v>1739</v>
      </c>
      <c r="E1681" t="s">
        <v>679</v>
      </c>
      <c r="F1681" t="s">
        <v>3877</v>
      </c>
      <c r="G1681" t="s">
        <v>395</v>
      </c>
    </row>
    <row r="1682" spans="1:7" hidden="1" x14ac:dyDescent="0.4">
      <c r="A1682" s="13" t="s">
        <v>5024</v>
      </c>
      <c r="B1682" t="s">
        <v>5025</v>
      </c>
      <c r="C1682" t="s">
        <v>928</v>
      </c>
      <c r="D1682" t="s">
        <v>5026</v>
      </c>
      <c r="E1682" t="s">
        <v>5027</v>
      </c>
      <c r="F1682" t="s">
        <v>5028</v>
      </c>
      <c r="G1682" t="s">
        <v>395</v>
      </c>
    </row>
    <row r="1683" spans="1:7" hidden="1" x14ac:dyDescent="0.4">
      <c r="A1683" s="13" t="s">
        <v>926</v>
      </c>
      <c r="B1683" t="s">
        <v>927</v>
      </c>
      <c r="C1683" t="s">
        <v>928</v>
      </c>
      <c r="D1683" t="s">
        <v>77</v>
      </c>
      <c r="E1683" t="s">
        <v>464</v>
      </c>
      <c r="F1683" t="s">
        <v>419</v>
      </c>
      <c r="G1683" t="s">
        <v>395</v>
      </c>
    </row>
    <row r="1684" spans="1:7" hidden="1" x14ac:dyDescent="0.4">
      <c r="A1684" s="13" t="s">
        <v>4608</v>
      </c>
      <c r="B1684" t="s">
        <v>4609</v>
      </c>
      <c r="C1684" t="s">
        <v>928</v>
      </c>
      <c r="D1684" t="s">
        <v>1289</v>
      </c>
      <c r="E1684" t="s">
        <v>4610</v>
      </c>
      <c r="G1684" t="s">
        <v>395</v>
      </c>
    </row>
    <row r="1685" spans="1:7" hidden="1" x14ac:dyDescent="0.4">
      <c r="A1685" s="13" t="s">
        <v>1287</v>
      </c>
      <c r="B1685" t="s">
        <v>1288</v>
      </c>
      <c r="C1685" t="s">
        <v>928</v>
      </c>
      <c r="D1685" t="s">
        <v>1289</v>
      </c>
      <c r="E1685" t="s">
        <v>1290</v>
      </c>
      <c r="F1685" t="s">
        <v>853</v>
      </c>
      <c r="G1685" t="s">
        <v>395</v>
      </c>
    </row>
    <row r="1686" spans="1:7" hidden="1" x14ac:dyDescent="0.4">
      <c r="A1686" s="13" t="s">
        <v>4128</v>
      </c>
      <c r="B1686" t="s">
        <v>4129</v>
      </c>
      <c r="C1686" t="s">
        <v>4130</v>
      </c>
      <c r="D1686" t="s">
        <v>4131</v>
      </c>
      <c r="E1686" t="s">
        <v>403</v>
      </c>
      <c r="F1686" t="s">
        <v>1805</v>
      </c>
      <c r="G1686" t="s">
        <v>395</v>
      </c>
    </row>
    <row r="1687" spans="1:7" hidden="1" x14ac:dyDescent="0.4">
      <c r="A1687" s="13" t="s">
        <v>3802</v>
      </c>
      <c r="B1687" t="s">
        <v>3803</v>
      </c>
      <c r="C1687" t="s">
        <v>442</v>
      </c>
      <c r="D1687" t="s">
        <v>3804</v>
      </c>
      <c r="E1687" t="s">
        <v>934</v>
      </c>
      <c r="F1687" t="s">
        <v>3805</v>
      </c>
      <c r="G1687" t="s">
        <v>395</v>
      </c>
    </row>
    <row r="1688" spans="1:7" hidden="1" x14ac:dyDescent="0.4">
      <c r="A1688" s="13" t="s">
        <v>1456</v>
      </c>
      <c r="B1688" t="s">
        <v>1457</v>
      </c>
      <c r="C1688" t="s">
        <v>442</v>
      </c>
      <c r="D1688" t="s">
        <v>70</v>
      </c>
      <c r="E1688" t="s">
        <v>1458</v>
      </c>
      <c r="G1688" t="s">
        <v>395</v>
      </c>
    </row>
    <row r="1689" spans="1:7" hidden="1" x14ac:dyDescent="0.4">
      <c r="A1689" s="13" t="s">
        <v>6216</v>
      </c>
      <c r="B1689" t="s">
        <v>6217</v>
      </c>
      <c r="C1689" t="s">
        <v>2932</v>
      </c>
      <c r="D1689" t="s">
        <v>6218</v>
      </c>
      <c r="E1689" t="s">
        <v>442</v>
      </c>
      <c r="F1689" t="s">
        <v>70</v>
      </c>
      <c r="G1689" t="s">
        <v>395</v>
      </c>
    </row>
    <row r="1690" spans="1:7" hidden="1" x14ac:dyDescent="0.4">
      <c r="A1690" s="13" t="s">
        <v>2254</v>
      </c>
      <c r="B1690" t="s">
        <v>2255</v>
      </c>
      <c r="C1690" t="s">
        <v>442</v>
      </c>
      <c r="D1690" t="s">
        <v>1682</v>
      </c>
      <c r="E1690" t="s">
        <v>525</v>
      </c>
      <c r="F1690" t="s">
        <v>187</v>
      </c>
      <c r="G1690" t="s">
        <v>395</v>
      </c>
    </row>
    <row r="1691" spans="1:7" hidden="1" x14ac:dyDescent="0.4">
      <c r="A1691" s="13" t="s">
        <v>4959</v>
      </c>
      <c r="B1691" t="s">
        <v>4960</v>
      </c>
      <c r="C1691" t="s">
        <v>442</v>
      </c>
      <c r="D1691" t="s">
        <v>1477</v>
      </c>
      <c r="E1691" t="s">
        <v>4961</v>
      </c>
      <c r="G1691" t="s">
        <v>395</v>
      </c>
    </row>
    <row r="1692" spans="1:7" hidden="1" x14ac:dyDescent="0.4">
      <c r="A1692" s="13" t="s">
        <v>4884</v>
      </c>
      <c r="B1692" t="s">
        <v>4885</v>
      </c>
      <c r="C1692" t="s">
        <v>4886</v>
      </c>
      <c r="D1692" t="s">
        <v>1232</v>
      </c>
      <c r="E1692" t="s">
        <v>442</v>
      </c>
      <c r="F1692" t="s">
        <v>731</v>
      </c>
      <c r="G1692" t="s">
        <v>395</v>
      </c>
    </row>
    <row r="1693" spans="1:7" hidden="1" x14ac:dyDescent="0.4">
      <c r="A1693" s="13" t="s">
        <v>2677</v>
      </c>
      <c r="B1693" t="s">
        <v>2678</v>
      </c>
      <c r="C1693" t="s">
        <v>2679</v>
      </c>
      <c r="D1693" t="s">
        <v>1190</v>
      </c>
      <c r="E1693" t="s">
        <v>2680</v>
      </c>
      <c r="F1693" t="s">
        <v>2508</v>
      </c>
      <c r="G1693" t="s">
        <v>395</v>
      </c>
    </row>
    <row r="1694" spans="1:7" hidden="1" x14ac:dyDescent="0.4">
      <c r="A1694" s="13" t="s">
        <v>6768</v>
      </c>
      <c r="B1694" t="s">
        <v>6769</v>
      </c>
      <c r="C1694" t="s">
        <v>1204</v>
      </c>
      <c r="E1694" t="s">
        <v>2679</v>
      </c>
      <c r="F1694" t="s">
        <v>935</v>
      </c>
      <c r="G1694" t="s">
        <v>395</v>
      </c>
    </row>
    <row r="1695" spans="1:7" hidden="1" x14ac:dyDescent="0.4">
      <c r="A1695" s="13" t="s">
        <v>5562</v>
      </c>
      <c r="B1695" t="s">
        <v>5563</v>
      </c>
      <c r="C1695" t="s">
        <v>5564</v>
      </c>
      <c r="E1695" t="s">
        <v>5565</v>
      </c>
      <c r="F1695" t="s">
        <v>3387</v>
      </c>
      <c r="G1695" t="s">
        <v>395</v>
      </c>
    </row>
    <row r="1696" spans="1:7" hidden="1" x14ac:dyDescent="0.4">
      <c r="A1696" s="13" t="s">
        <v>1858</v>
      </c>
      <c r="B1696" t="s">
        <v>1859</v>
      </c>
      <c r="C1696" t="s">
        <v>1860</v>
      </c>
      <c r="E1696" t="s">
        <v>1861</v>
      </c>
      <c r="F1696" t="s">
        <v>1764</v>
      </c>
      <c r="G1696" t="s">
        <v>395</v>
      </c>
    </row>
    <row r="1697" spans="1:7" hidden="1" x14ac:dyDescent="0.4">
      <c r="A1697" s="13" t="s">
        <v>2485</v>
      </c>
      <c r="B1697" t="s">
        <v>2486</v>
      </c>
      <c r="C1697" t="s">
        <v>2487</v>
      </c>
      <c r="D1697" t="s">
        <v>354</v>
      </c>
      <c r="E1697" t="s">
        <v>950</v>
      </c>
      <c r="F1697" t="s">
        <v>2488</v>
      </c>
      <c r="G1697" t="s">
        <v>395</v>
      </c>
    </row>
    <row r="1698" spans="1:7" hidden="1" x14ac:dyDescent="0.4">
      <c r="A1698" s="13" t="s">
        <v>4424</v>
      </c>
      <c r="B1698" t="s">
        <v>4425</v>
      </c>
      <c r="C1698" t="s">
        <v>702</v>
      </c>
      <c r="D1698" t="s">
        <v>1972</v>
      </c>
      <c r="E1698" t="s">
        <v>4426</v>
      </c>
      <c r="G1698" t="s">
        <v>395</v>
      </c>
    </row>
    <row r="1699" spans="1:7" hidden="1" x14ac:dyDescent="0.4">
      <c r="A1699" s="13" t="s">
        <v>5078</v>
      </c>
      <c r="B1699" t="s">
        <v>5079</v>
      </c>
      <c r="C1699" t="s">
        <v>702</v>
      </c>
      <c r="D1699" t="s">
        <v>5080</v>
      </c>
      <c r="E1699" t="s">
        <v>5081</v>
      </c>
      <c r="G1699" t="s">
        <v>395</v>
      </c>
    </row>
    <row r="1700" spans="1:7" hidden="1" x14ac:dyDescent="0.4">
      <c r="A1700" s="13" t="s">
        <v>3831</v>
      </c>
      <c r="B1700" t="s">
        <v>3832</v>
      </c>
      <c r="C1700" t="s">
        <v>702</v>
      </c>
      <c r="D1700" t="s">
        <v>3833</v>
      </c>
      <c r="E1700" t="s">
        <v>411</v>
      </c>
      <c r="F1700" t="s">
        <v>3834</v>
      </c>
      <c r="G1700" t="s">
        <v>395</v>
      </c>
    </row>
    <row r="1701" spans="1:7" hidden="1" x14ac:dyDescent="0.4">
      <c r="A1701" s="13" t="s">
        <v>3767</v>
      </c>
      <c r="B1701" t="s">
        <v>3768</v>
      </c>
      <c r="C1701" t="s">
        <v>702</v>
      </c>
      <c r="D1701" t="s">
        <v>1786</v>
      </c>
      <c r="E1701" t="s">
        <v>88</v>
      </c>
      <c r="G1701" t="s">
        <v>395</v>
      </c>
    </row>
    <row r="1702" spans="1:7" hidden="1" x14ac:dyDescent="0.4">
      <c r="A1702" s="13" t="s">
        <v>700</v>
      </c>
      <c r="B1702" t="s">
        <v>701</v>
      </c>
      <c r="C1702" t="s">
        <v>702</v>
      </c>
      <c r="D1702" t="s">
        <v>76</v>
      </c>
      <c r="E1702" t="s">
        <v>703</v>
      </c>
      <c r="G1702" t="s">
        <v>395</v>
      </c>
    </row>
    <row r="1703" spans="1:7" hidden="1" x14ac:dyDescent="0.4">
      <c r="A1703" s="13" t="s">
        <v>3980</v>
      </c>
      <c r="B1703" t="s">
        <v>3981</v>
      </c>
      <c r="C1703" t="s">
        <v>702</v>
      </c>
      <c r="D1703" t="s">
        <v>3982</v>
      </c>
      <c r="E1703" t="s">
        <v>3983</v>
      </c>
      <c r="F1703" t="s">
        <v>3984</v>
      </c>
      <c r="G1703" t="s">
        <v>395</v>
      </c>
    </row>
    <row r="1704" spans="1:7" hidden="1" x14ac:dyDescent="0.4">
      <c r="A1704" s="13" t="s">
        <v>1338</v>
      </c>
      <c r="B1704" t="s">
        <v>1339</v>
      </c>
      <c r="C1704" t="s">
        <v>1340</v>
      </c>
      <c r="D1704" t="s">
        <v>1341</v>
      </c>
      <c r="E1704" t="s">
        <v>702</v>
      </c>
      <c r="F1704" t="s">
        <v>1342</v>
      </c>
      <c r="G1704" t="s">
        <v>395</v>
      </c>
    </row>
    <row r="1705" spans="1:7" hidden="1" x14ac:dyDescent="0.4">
      <c r="A1705" s="13" t="s">
        <v>1833</v>
      </c>
      <c r="B1705" t="s">
        <v>1834</v>
      </c>
      <c r="C1705" t="s">
        <v>702</v>
      </c>
      <c r="D1705" t="s">
        <v>1835</v>
      </c>
      <c r="E1705" t="s">
        <v>914</v>
      </c>
      <c r="F1705" t="s">
        <v>357</v>
      </c>
      <c r="G1705" t="s">
        <v>395</v>
      </c>
    </row>
    <row r="1706" spans="1:7" hidden="1" x14ac:dyDescent="0.4">
      <c r="A1706" s="13" t="s">
        <v>5240</v>
      </c>
      <c r="B1706" t="s">
        <v>5241</v>
      </c>
      <c r="C1706" t="s">
        <v>702</v>
      </c>
      <c r="D1706" t="s">
        <v>963</v>
      </c>
      <c r="E1706" t="s">
        <v>4975</v>
      </c>
      <c r="F1706" t="s">
        <v>750</v>
      </c>
      <c r="G1706" t="s">
        <v>395</v>
      </c>
    </row>
    <row r="1707" spans="1:7" hidden="1" x14ac:dyDescent="0.4">
      <c r="A1707" s="13" t="s">
        <v>7419</v>
      </c>
      <c r="B1707" t="s">
        <v>7420</v>
      </c>
      <c r="C1707" t="s">
        <v>2115</v>
      </c>
      <c r="D1707" t="s">
        <v>5604</v>
      </c>
      <c r="E1707" t="s">
        <v>702</v>
      </c>
      <c r="F1707" t="s">
        <v>106</v>
      </c>
      <c r="G1707" t="s">
        <v>395</v>
      </c>
    </row>
    <row r="1708" spans="1:7" hidden="1" x14ac:dyDescent="0.4">
      <c r="A1708" s="13" t="s">
        <v>7553</v>
      </c>
      <c r="B1708" t="s">
        <v>7554</v>
      </c>
      <c r="C1708" t="s">
        <v>702</v>
      </c>
      <c r="D1708" t="s">
        <v>71</v>
      </c>
      <c r="E1708" t="s">
        <v>7555</v>
      </c>
      <c r="F1708" t="s">
        <v>7556</v>
      </c>
      <c r="G1708" t="s">
        <v>395</v>
      </c>
    </row>
    <row r="1709" spans="1:7" hidden="1" x14ac:dyDescent="0.4">
      <c r="A1709" s="13" t="s">
        <v>6336</v>
      </c>
      <c r="B1709" t="s">
        <v>6337</v>
      </c>
      <c r="C1709" t="s">
        <v>702</v>
      </c>
      <c r="D1709" t="s">
        <v>1508</v>
      </c>
      <c r="E1709" t="s">
        <v>6338</v>
      </c>
      <c r="F1709" t="s">
        <v>1675</v>
      </c>
      <c r="G1709" t="s">
        <v>395</v>
      </c>
    </row>
    <row r="1710" spans="1:7" hidden="1" x14ac:dyDescent="0.4">
      <c r="A1710" s="13" t="s">
        <v>4079</v>
      </c>
      <c r="B1710" t="s">
        <v>4080</v>
      </c>
      <c r="C1710" t="s">
        <v>555</v>
      </c>
      <c r="E1710" t="s">
        <v>702</v>
      </c>
      <c r="F1710" t="s">
        <v>262</v>
      </c>
      <c r="G1710" t="s">
        <v>395</v>
      </c>
    </row>
    <row r="1711" spans="1:7" hidden="1" x14ac:dyDescent="0.4">
      <c r="A1711" s="13" t="s">
        <v>8808</v>
      </c>
      <c r="B1711" t="s">
        <v>8809</v>
      </c>
      <c r="G1711" t="s">
        <v>8805</v>
      </c>
    </row>
    <row r="1712" spans="1:7" hidden="1" x14ac:dyDescent="0.4">
      <c r="A1712" s="13" t="s">
        <v>1480</v>
      </c>
      <c r="B1712" t="s">
        <v>1481</v>
      </c>
      <c r="C1712" t="s">
        <v>68</v>
      </c>
      <c r="E1712" t="s">
        <v>702</v>
      </c>
      <c r="F1712" t="s">
        <v>999</v>
      </c>
      <c r="G1712" t="s">
        <v>395</v>
      </c>
    </row>
    <row r="1713" spans="1:7" hidden="1" x14ac:dyDescent="0.4">
      <c r="A1713" s="13" t="s">
        <v>2864</v>
      </c>
      <c r="B1713" t="s">
        <v>2865</v>
      </c>
      <c r="C1713" t="s">
        <v>702</v>
      </c>
      <c r="D1713" t="s">
        <v>2866</v>
      </c>
      <c r="E1713" t="s">
        <v>249</v>
      </c>
      <c r="F1713" t="s">
        <v>1534</v>
      </c>
      <c r="G1713" t="s">
        <v>395</v>
      </c>
    </row>
    <row r="1714" spans="1:7" hidden="1" x14ac:dyDescent="0.4">
      <c r="A1714" s="13" t="s">
        <v>4831</v>
      </c>
      <c r="B1714" t="s">
        <v>4832</v>
      </c>
      <c r="C1714" t="s">
        <v>4833</v>
      </c>
      <c r="D1714" t="s">
        <v>77</v>
      </c>
      <c r="E1714" t="s">
        <v>2847</v>
      </c>
      <c r="F1714" t="s">
        <v>479</v>
      </c>
      <c r="G1714" t="s">
        <v>395</v>
      </c>
    </row>
    <row r="1715" spans="1:7" hidden="1" x14ac:dyDescent="0.4">
      <c r="A1715" s="13" t="s">
        <v>3560</v>
      </c>
      <c r="B1715" t="s">
        <v>3561</v>
      </c>
      <c r="C1715" t="s">
        <v>3562</v>
      </c>
      <c r="D1715" t="s">
        <v>318</v>
      </c>
      <c r="E1715" t="s">
        <v>712</v>
      </c>
      <c r="G1715" t="s">
        <v>395</v>
      </c>
    </row>
    <row r="1716" spans="1:7" hidden="1" x14ac:dyDescent="0.4">
      <c r="A1716" s="13" t="s">
        <v>8626</v>
      </c>
      <c r="B1716" t="s">
        <v>8627</v>
      </c>
      <c r="G1716" t="s">
        <v>395</v>
      </c>
    </row>
    <row r="1717" spans="1:7" hidden="1" x14ac:dyDescent="0.4">
      <c r="A1717" s="13" t="s">
        <v>5851</v>
      </c>
      <c r="B1717" t="s">
        <v>5852</v>
      </c>
      <c r="C1717" t="s">
        <v>2669</v>
      </c>
      <c r="D1717" t="s">
        <v>503</v>
      </c>
      <c r="E1717" t="s">
        <v>5853</v>
      </c>
      <c r="F1717" t="s">
        <v>5854</v>
      </c>
      <c r="G1717" t="s">
        <v>395</v>
      </c>
    </row>
    <row r="1718" spans="1:7" hidden="1" x14ac:dyDescent="0.4">
      <c r="A1718" s="13" t="s">
        <v>2723</v>
      </c>
      <c r="B1718" t="s">
        <v>2724</v>
      </c>
      <c r="C1718" t="s">
        <v>2669</v>
      </c>
      <c r="D1718" t="s">
        <v>2545</v>
      </c>
      <c r="E1718" t="s">
        <v>649</v>
      </c>
      <c r="F1718" t="s">
        <v>419</v>
      </c>
      <c r="G1718" t="s">
        <v>395</v>
      </c>
    </row>
    <row r="1719" spans="1:7" hidden="1" x14ac:dyDescent="0.4">
      <c r="A1719" s="13" t="s">
        <v>2764</v>
      </c>
      <c r="B1719" t="s">
        <v>2765</v>
      </c>
      <c r="C1719" t="s">
        <v>2669</v>
      </c>
      <c r="D1719" t="s">
        <v>2545</v>
      </c>
      <c r="E1719" t="s">
        <v>273</v>
      </c>
      <c r="F1719" t="s">
        <v>1397</v>
      </c>
      <c r="G1719" t="s">
        <v>395</v>
      </c>
    </row>
    <row r="1720" spans="1:7" hidden="1" x14ac:dyDescent="0.4">
      <c r="A1720" s="13" t="s">
        <v>4276</v>
      </c>
      <c r="B1720" t="s">
        <v>4277</v>
      </c>
      <c r="C1720" t="s">
        <v>555</v>
      </c>
      <c r="D1720" t="s">
        <v>2928</v>
      </c>
      <c r="E1720" t="s">
        <v>1939</v>
      </c>
      <c r="F1720" t="s">
        <v>536</v>
      </c>
      <c r="G1720" t="s">
        <v>395</v>
      </c>
    </row>
    <row r="1721" spans="1:7" hidden="1" x14ac:dyDescent="0.4">
      <c r="A1721" s="13" t="s">
        <v>1906</v>
      </c>
      <c r="B1721" t="s">
        <v>1907</v>
      </c>
      <c r="C1721" t="s">
        <v>555</v>
      </c>
      <c r="D1721" t="s">
        <v>1492</v>
      </c>
      <c r="E1721" t="s">
        <v>740</v>
      </c>
      <c r="G1721" t="s">
        <v>395</v>
      </c>
    </row>
    <row r="1722" spans="1:7" hidden="1" x14ac:dyDescent="0.4">
      <c r="A1722" s="13" t="s">
        <v>4648</v>
      </c>
      <c r="B1722" t="s">
        <v>4649</v>
      </c>
      <c r="C1722" t="s">
        <v>4650</v>
      </c>
      <c r="D1722" t="s">
        <v>4651</v>
      </c>
      <c r="E1722" t="s">
        <v>419</v>
      </c>
      <c r="F1722" t="s">
        <v>4652</v>
      </c>
      <c r="G1722" t="s">
        <v>395</v>
      </c>
    </row>
    <row r="1723" spans="1:7" hidden="1" x14ac:dyDescent="0.4">
      <c r="A1723" s="13" t="s">
        <v>5931</v>
      </c>
      <c r="B1723" t="s">
        <v>5932</v>
      </c>
      <c r="C1723" t="s">
        <v>2843</v>
      </c>
      <c r="D1723" t="s">
        <v>4893</v>
      </c>
      <c r="E1723" t="s">
        <v>5583</v>
      </c>
      <c r="F1723" t="s">
        <v>884</v>
      </c>
      <c r="G1723" t="s">
        <v>395</v>
      </c>
    </row>
    <row r="1724" spans="1:7" hidden="1" x14ac:dyDescent="0.4">
      <c r="A1724" s="13" t="s">
        <v>7873</v>
      </c>
      <c r="B1724" t="s">
        <v>7874</v>
      </c>
      <c r="G1724" t="s">
        <v>395</v>
      </c>
    </row>
    <row r="1725" spans="1:7" hidden="1" x14ac:dyDescent="0.4">
      <c r="A1725" s="13" t="s">
        <v>8752</v>
      </c>
      <c r="B1725" t="s">
        <v>8753</v>
      </c>
      <c r="G1725" t="s">
        <v>395</v>
      </c>
    </row>
    <row r="1726" spans="1:7" hidden="1" x14ac:dyDescent="0.4">
      <c r="A1726" s="13" t="s">
        <v>8341</v>
      </c>
      <c r="B1726" t="s">
        <v>8342</v>
      </c>
      <c r="G1726" t="s">
        <v>395</v>
      </c>
    </row>
    <row r="1727" spans="1:7" hidden="1" x14ac:dyDescent="0.4">
      <c r="A1727" s="13" t="s">
        <v>3408</v>
      </c>
      <c r="B1727" t="s">
        <v>3409</v>
      </c>
      <c r="C1727" t="s">
        <v>3410</v>
      </c>
      <c r="E1727" t="s">
        <v>484</v>
      </c>
      <c r="F1727" t="s">
        <v>1972</v>
      </c>
      <c r="G1727" t="s">
        <v>395</v>
      </c>
    </row>
    <row r="1728" spans="1:7" hidden="1" x14ac:dyDescent="0.4">
      <c r="A1728" s="13" t="s">
        <v>1819</v>
      </c>
      <c r="B1728" t="s">
        <v>1820</v>
      </c>
      <c r="C1728" t="s">
        <v>484</v>
      </c>
      <c r="D1728" t="s">
        <v>1821</v>
      </c>
      <c r="E1728" t="s">
        <v>802</v>
      </c>
      <c r="F1728" t="s">
        <v>1535</v>
      </c>
      <c r="G1728" t="s">
        <v>395</v>
      </c>
    </row>
    <row r="1729" spans="1:7" hidden="1" x14ac:dyDescent="0.4">
      <c r="A1729" s="13" t="s">
        <v>2956</v>
      </c>
      <c r="B1729" t="s">
        <v>2957</v>
      </c>
      <c r="C1729" t="s">
        <v>484</v>
      </c>
      <c r="D1729" t="s">
        <v>1935</v>
      </c>
      <c r="E1729" t="s">
        <v>865</v>
      </c>
      <c r="G1729" t="s">
        <v>395</v>
      </c>
    </row>
    <row r="1730" spans="1:7" hidden="1" x14ac:dyDescent="0.4">
      <c r="A1730" s="13" t="s">
        <v>4314</v>
      </c>
      <c r="B1730" t="s">
        <v>4315</v>
      </c>
      <c r="C1730" t="s">
        <v>484</v>
      </c>
      <c r="D1730" t="s">
        <v>313</v>
      </c>
      <c r="E1730" t="s">
        <v>1086</v>
      </c>
      <c r="F1730" t="s">
        <v>1346</v>
      </c>
      <c r="G1730" t="s">
        <v>395</v>
      </c>
    </row>
    <row r="1731" spans="1:7" hidden="1" x14ac:dyDescent="0.4">
      <c r="A1731" s="13" t="s">
        <v>3286</v>
      </c>
      <c r="B1731" t="s">
        <v>3287</v>
      </c>
      <c r="C1731" t="s">
        <v>3288</v>
      </c>
      <c r="E1731" t="s">
        <v>484</v>
      </c>
      <c r="F1731" t="s">
        <v>3289</v>
      </c>
      <c r="G1731" t="s">
        <v>395</v>
      </c>
    </row>
    <row r="1732" spans="1:7" hidden="1" x14ac:dyDescent="0.4">
      <c r="A1732" s="13" t="s">
        <v>4887</v>
      </c>
      <c r="B1732" t="s">
        <v>4888</v>
      </c>
      <c r="C1732" t="s">
        <v>2096</v>
      </c>
      <c r="D1732" t="s">
        <v>1671</v>
      </c>
      <c r="E1732" t="s">
        <v>4889</v>
      </c>
      <c r="F1732" t="s">
        <v>4890</v>
      </c>
      <c r="G1732" t="s">
        <v>395</v>
      </c>
    </row>
    <row r="1733" spans="1:7" hidden="1" x14ac:dyDescent="0.4">
      <c r="A1733" s="13" t="s">
        <v>623</v>
      </c>
      <c r="B1733" t="s">
        <v>624</v>
      </c>
      <c r="C1733" t="s">
        <v>625</v>
      </c>
      <c r="D1733" t="s">
        <v>504</v>
      </c>
      <c r="E1733" t="s">
        <v>626</v>
      </c>
      <c r="G1733" t="s">
        <v>395</v>
      </c>
    </row>
    <row r="1734" spans="1:7" hidden="1" x14ac:dyDescent="0.4">
      <c r="A1734" s="13" t="s">
        <v>7069</v>
      </c>
      <c r="B1734" t="s">
        <v>7070</v>
      </c>
      <c r="C1734" t="s">
        <v>7071</v>
      </c>
      <c r="D1734" t="s">
        <v>7072</v>
      </c>
      <c r="E1734" t="s">
        <v>4452</v>
      </c>
      <c r="F1734" t="s">
        <v>70</v>
      </c>
      <c r="G1734" t="s">
        <v>395</v>
      </c>
    </row>
    <row r="1735" spans="1:7" hidden="1" x14ac:dyDescent="0.4">
      <c r="A1735" s="13" t="s">
        <v>2276</v>
      </c>
      <c r="B1735" t="s">
        <v>2277</v>
      </c>
      <c r="C1735" t="s">
        <v>2278</v>
      </c>
      <c r="E1735" t="s">
        <v>2279</v>
      </c>
      <c r="F1735" t="s">
        <v>955</v>
      </c>
      <c r="G1735" t="s">
        <v>395</v>
      </c>
    </row>
    <row r="1736" spans="1:7" hidden="1" x14ac:dyDescent="0.4">
      <c r="A1736" s="13" t="s">
        <v>5724</v>
      </c>
      <c r="B1736" t="s">
        <v>5725</v>
      </c>
      <c r="C1736" t="s">
        <v>5726</v>
      </c>
      <c r="D1736" t="s">
        <v>2302</v>
      </c>
      <c r="E1736" t="s">
        <v>2421</v>
      </c>
      <c r="G1736" t="s">
        <v>395</v>
      </c>
    </row>
    <row r="1737" spans="1:7" hidden="1" x14ac:dyDescent="0.4">
      <c r="A1737" s="13" t="s">
        <v>191</v>
      </c>
      <c r="B1737" t="s">
        <v>192</v>
      </c>
      <c r="G1737" t="s">
        <v>72</v>
      </c>
    </row>
    <row r="1738" spans="1:7" hidden="1" x14ac:dyDescent="0.4">
      <c r="A1738" s="13" t="s">
        <v>277</v>
      </c>
      <c r="B1738" t="s">
        <v>278</v>
      </c>
      <c r="C1738" t="s">
        <v>279</v>
      </c>
      <c r="D1738" t="s">
        <v>280</v>
      </c>
      <c r="E1738" t="s">
        <v>281</v>
      </c>
      <c r="F1738" t="s">
        <v>282</v>
      </c>
      <c r="G1738" t="s">
        <v>72</v>
      </c>
    </row>
    <row r="1739" spans="1:7" hidden="1" x14ac:dyDescent="0.4">
      <c r="A1739" s="13" t="s">
        <v>3861</v>
      </c>
      <c r="B1739" t="s">
        <v>3862</v>
      </c>
      <c r="C1739" t="s">
        <v>3863</v>
      </c>
      <c r="D1739" t="s">
        <v>416</v>
      </c>
      <c r="E1739" t="s">
        <v>768</v>
      </c>
      <c r="F1739" t="s">
        <v>3864</v>
      </c>
      <c r="G1739" t="s">
        <v>395</v>
      </c>
    </row>
    <row r="1740" spans="1:7" hidden="1" x14ac:dyDescent="0.4">
      <c r="A1740" s="13" t="s">
        <v>2604</v>
      </c>
      <c r="B1740" t="s">
        <v>2605</v>
      </c>
      <c r="C1740" t="s">
        <v>2606</v>
      </c>
      <c r="D1740" t="s">
        <v>2607</v>
      </c>
      <c r="E1740" t="s">
        <v>2608</v>
      </c>
      <c r="F1740" t="s">
        <v>1384</v>
      </c>
      <c r="G1740" t="s">
        <v>395</v>
      </c>
    </row>
    <row r="1741" spans="1:7" hidden="1" x14ac:dyDescent="0.4">
      <c r="A1741" s="13" t="s">
        <v>6031</v>
      </c>
      <c r="B1741" t="s">
        <v>6032</v>
      </c>
      <c r="C1741" t="s">
        <v>6033</v>
      </c>
      <c r="E1741" t="s">
        <v>2606</v>
      </c>
      <c r="F1741" t="s">
        <v>536</v>
      </c>
      <c r="G1741" t="s">
        <v>395</v>
      </c>
    </row>
    <row r="1742" spans="1:7" hidden="1" x14ac:dyDescent="0.4">
      <c r="A1742" s="13" t="s">
        <v>3868</v>
      </c>
      <c r="B1742" t="s">
        <v>3869</v>
      </c>
      <c r="C1742" t="s">
        <v>3870</v>
      </c>
      <c r="D1742" t="s">
        <v>190</v>
      </c>
      <c r="E1742" t="s">
        <v>3871</v>
      </c>
      <c r="G1742" t="s">
        <v>395</v>
      </c>
    </row>
    <row r="1743" spans="1:7" hidden="1" x14ac:dyDescent="0.4">
      <c r="A1743" s="13" t="s">
        <v>5274</v>
      </c>
      <c r="B1743" t="s">
        <v>5275</v>
      </c>
      <c r="C1743" t="s">
        <v>3870</v>
      </c>
      <c r="D1743" t="s">
        <v>462</v>
      </c>
      <c r="E1743" t="s">
        <v>833</v>
      </c>
      <c r="F1743" t="s">
        <v>1672</v>
      </c>
      <c r="G1743" t="s">
        <v>395</v>
      </c>
    </row>
    <row r="1744" spans="1:7" hidden="1" x14ac:dyDescent="0.4">
      <c r="A1744" s="13" t="s">
        <v>6930</v>
      </c>
      <c r="B1744" t="s">
        <v>6931</v>
      </c>
      <c r="C1744" t="s">
        <v>6932</v>
      </c>
      <c r="D1744" t="s">
        <v>6933</v>
      </c>
      <c r="E1744" t="s">
        <v>6934</v>
      </c>
      <c r="F1744" t="s">
        <v>1237</v>
      </c>
      <c r="G1744" t="s">
        <v>395</v>
      </c>
    </row>
    <row r="1745" spans="1:7" hidden="1" x14ac:dyDescent="0.4">
      <c r="A1745" s="13" t="s">
        <v>3503</v>
      </c>
      <c r="B1745" t="s">
        <v>3504</v>
      </c>
      <c r="C1745" t="s">
        <v>3505</v>
      </c>
      <c r="D1745" t="s">
        <v>1441</v>
      </c>
      <c r="E1745" t="s">
        <v>3506</v>
      </c>
      <c r="F1745" t="s">
        <v>1190</v>
      </c>
      <c r="G1745" t="s">
        <v>395</v>
      </c>
    </row>
    <row r="1746" spans="1:7" hidden="1" x14ac:dyDescent="0.4">
      <c r="A1746" s="13" t="s">
        <v>6040</v>
      </c>
      <c r="B1746" t="s">
        <v>6041</v>
      </c>
      <c r="C1746" t="s">
        <v>433</v>
      </c>
      <c r="D1746" t="s">
        <v>4626</v>
      </c>
      <c r="E1746" t="s">
        <v>2367</v>
      </c>
      <c r="F1746" t="s">
        <v>987</v>
      </c>
      <c r="G1746" t="s">
        <v>395</v>
      </c>
    </row>
    <row r="1747" spans="1:7" hidden="1" x14ac:dyDescent="0.4">
      <c r="A1747" s="13" t="s">
        <v>2365</v>
      </c>
      <c r="B1747" t="s">
        <v>2366</v>
      </c>
      <c r="C1747" t="s">
        <v>2367</v>
      </c>
      <c r="D1747" t="s">
        <v>2368</v>
      </c>
      <c r="E1747" t="s">
        <v>2369</v>
      </c>
      <c r="G1747" t="s">
        <v>395</v>
      </c>
    </row>
    <row r="1748" spans="1:7" hidden="1" x14ac:dyDescent="0.4">
      <c r="A1748" s="13" t="s">
        <v>3570</v>
      </c>
      <c r="B1748" t="s">
        <v>3571</v>
      </c>
      <c r="C1748" t="s">
        <v>3572</v>
      </c>
      <c r="D1748" t="s">
        <v>1967</v>
      </c>
      <c r="E1748" t="s">
        <v>1059</v>
      </c>
      <c r="G1748" t="s">
        <v>395</v>
      </c>
    </row>
    <row r="1749" spans="1:7" hidden="1" x14ac:dyDescent="0.4">
      <c r="A1749" s="13" t="s">
        <v>3065</v>
      </c>
      <c r="B1749" t="s">
        <v>3066</v>
      </c>
      <c r="C1749" t="s">
        <v>3067</v>
      </c>
      <c r="D1749" t="s">
        <v>3068</v>
      </c>
      <c r="E1749" t="s">
        <v>833</v>
      </c>
      <c r="F1749" t="s">
        <v>890</v>
      </c>
      <c r="G1749" t="s">
        <v>395</v>
      </c>
    </row>
    <row r="1750" spans="1:7" hidden="1" x14ac:dyDescent="0.4">
      <c r="A1750" s="13" t="s">
        <v>5378</v>
      </c>
      <c r="B1750" t="s">
        <v>5379</v>
      </c>
      <c r="C1750" t="s">
        <v>5380</v>
      </c>
      <c r="D1750" t="s">
        <v>5381</v>
      </c>
      <c r="E1750" t="s">
        <v>5382</v>
      </c>
      <c r="F1750" t="s">
        <v>4114</v>
      </c>
      <c r="G1750" t="s">
        <v>395</v>
      </c>
    </row>
    <row r="1751" spans="1:7" hidden="1" x14ac:dyDescent="0.4">
      <c r="A1751" s="13" t="s">
        <v>4343</v>
      </c>
      <c r="B1751" t="s">
        <v>4344</v>
      </c>
      <c r="C1751" t="s">
        <v>2656</v>
      </c>
      <c r="D1751" t="s">
        <v>2051</v>
      </c>
      <c r="E1751" t="s">
        <v>1805</v>
      </c>
      <c r="F1751" t="s">
        <v>4345</v>
      </c>
      <c r="G1751" t="s">
        <v>395</v>
      </c>
    </row>
    <row r="1752" spans="1:7" hidden="1" x14ac:dyDescent="0.4">
      <c r="A1752" s="13" t="s">
        <v>2654</v>
      </c>
      <c r="B1752" t="s">
        <v>2655</v>
      </c>
      <c r="C1752" t="s">
        <v>2656</v>
      </c>
      <c r="D1752" t="s">
        <v>586</v>
      </c>
      <c r="E1752" t="s">
        <v>679</v>
      </c>
      <c r="F1752" t="s">
        <v>2657</v>
      </c>
      <c r="G1752" t="s">
        <v>395</v>
      </c>
    </row>
    <row r="1753" spans="1:7" hidden="1" x14ac:dyDescent="0.4">
      <c r="A1753" s="13" t="s">
        <v>305</v>
      </c>
      <c r="B1753" t="s">
        <v>306</v>
      </c>
      <c r="C1753" t="s">
        <v>307</v>
      </c>
      <c r="E1753" t="s">
        <v>308</v>
      </c>
      <c r="F1753" t="s">
        <v>309</v>
      </c>
      <c r="G1753" t="s">
        <v>72</v>
      </c>
    </row>
    <row r="1754" spans="1:7" hidden="1" x14ac:dyDescent="0.4">
      <c r="A1754" s="13" t="s">
        <v>7467</v>
      </c>
      <c r="B1754" t="s">
        <v>7468</v>
      </c>
      <c r="C1754" t="s">
        <v>6214</v>
      </c>
      <c r="D1754" t="s">
        <v>6215</v>
      </c>
      <c r="E1754" t="s">
        <v>420</v>
      </c>
      <c r="F1754" t="s">
        <v>69</v>
      </c>
      <c r="G1754" t="s">
        <v>395</v>
      </c>
    </row>
    <row r="1755" spans="1:7" hidden="1" x14ac:dyDescent="0.4">
      <c r="A1755" s="13" t="s">
        <v>6212</v>
      </c>
      <c r="B1755" t="s">
        <v>6213</v>
      </c>
      <c r="C1755" t="s">
        <v>6214</v>
      </c>
      <c r="D1755" t="s">
        <v>6215</v>
      </c>
      <c r="E1755" t="s">
        <v>1934</v>
      </c>
      <c r="F1755" t="s">
        <v>419</v>
      </c>
      <c r="G1755" t="s">
        <v>395</v>
      </c>
    </row>
    <row r="1756" spans="1:7" hidden="1" x14ac:dyDescent="0.4">
      <c r="A1756" s="13" t="s">
        <v>3730</v>
      </c>
      <c r="B1756" t="s">
        <v>3731</v>
      </c>
      <c r="C1756" t="s">
        <v>974</v>
      </c>
      <c r="D1756" t="s">
        <v>463</v>
      </c>
      <c r="E1756" t="s">
        <v>1021</v>
      </c>
      <c r="G1756" t="s">
        <v>395</v>
      </c>
    </row>
    <row r="1757" spans="1:7" hidden="1" x14ac:dyDescent="0.4">
      <c r="A1757" s="13" t="s">
        <v>4052</v>
      </c>
      <c r="B1757" t="s">
        <v>4053</v>
      </c>
      <c r="C1757" t="s">
        <v>974</v>
      </c>
      <c r="D1757" t="s">
        <v>144</v>
      </c>
      <c r="E1757" t="s">
        <v>833</v>
      </c>
      <c r="F1757" t="s">
        <v>433</v>
      </c>
      <c r="G1757" t="s">
        <v>395</v>
      </c>
    </row>
    <row r="1758" spans="1:7" hidden="1" x14ac:dyDescent="0.4">
      <c r="A1758" s="13" t="s">
        <v>2533</v>
      </c>
      <c r="B1758" t="s">
        <v>2534</v>
      </c>
      <c r="C1758" t="s">
        <v>357</v>
      </c>
      <c r="D1758" t="s">
        <v>649</v>
      </c>
      <c r="E1758" t="s">
        <v>2535</v>
      </c>
      <c r="F1758" t="s">
        <v>2536</v>
      </c>
      <c r="G1758" t="s">
        <v>395</v>
      </c>
    </row>
    <row r="1759" spans="1:7" hidden="1" x14ac:dyDescent="0.4">
      <c r="A1759" s="13" t="s">
        <v>3700</v>
      </c>
      <c r="B1759" t="s">
        <v>3701</v>
      </c>
      <c r="C1759" t="s">
        <v>3702</v>
      </c>
      <c r="D1759" t="s">
        <v>3698</v>
      </c>
      <c r="E1759" t="s">
        <v>1474</v>
      </c>
      <c r="F1759" t="s">
        <v>3703</v>
      </c>
      <c r="G1759" t="s">
        <v>395</v>
      </c>
    </row>
    <row r="1760" spans="1:7" hidden="1" x14ac:dyDescent="0.4">
      <c r="A1760" s="13" t="s">
        <v>7254</v>
      </c>
      <c r="B1760" t="s">
        <v>7255</v>
      </c>
      <c r="C1760" t="s">
        <v>7256</v>
      </c>
      <c r="D1760" t="s">
        <v>833</v>
      </c>
      <c r="E1760" t="s">
        <v>7257</v>
      </c>
      <c r="F1760" t="s">
        <v>906</v>
      </c>
      <c r="G1760" t="s">
        <v>395</v>
      </c>
    </row>
    <row r="1761" spans="1:7" hidden="1" x14ac:dyDescent="0.4">
      <c r="A1761" s="13" t="s">
        <v>5073</v>
      </c>
      <c r="B1761" t="s">
        <v>5074</v>
      </c>
      <c r="C1761" t="s">
        <v>4743</v>
      </c>
      <c r="D1761" t="s">
        <v>131</v>
      </c>
      <c r="E1761" t="s">
        <v>555</v>
      </c>
      <c r="G1761" t="s">
        <v>395</v>
      </c>
    </row>
    <row r="1762" spans="1:7" hidden="1" x14ac:dyDescent="0.4">
      <c r="A1762" s="13" t="s">
        <v>109</v>
      </c>
      <c r="B1762" t="s">
        <v>110</v>
      </c>
      <c r="C1762" t="s">
        <v>111</v>
      </c>
      <c r="D1762" t="s">
        <v>112</v>
      </c>
      <c r="E1762" t="s">
        <v>113</v>
      </c>
      <c r="F1762" t="s">
        <v>114</v>
      </c>
      <c r="G1762" t="s">
        <v>72</v>
      </c>
    </row>
    <row r="1763" spans="1:7" hidden="1" x14ac:dyDescent="0.4">
      <c r="A1763" s="13" t="s">
        <v>1371</v>
      </c>
      <c r="B1763" t="s">
        <v>1372</v>
      </c>
      <c r="C1763" t="s">
        <v>113</v>
      </c>
      <c r="D1763" t="s">
        <v>1373</v>
      </c>
      <c r="E1763" t="s">
        <v>1374</v>
      </c>
      <c r="G1763" t="s">
        <v>395</v>
      </c>
    </row>
    <row r="1764" spans="1:7" hidden="1" x14ac:dyDescent="0.4">
      <c r="A1764" s="13" t="s">
        <v>5935</v>
      </c>
      <c r="B1764" t="s">
        <v>5936</v>
      </c>
      <c r="C1764" t="s">
        <v>113</v>
      </c>
      <c r="D1764" t="s">
        <v>4286</v>
      </c>
      <c r="E1764" t="s">
        <v>5937</v>
      </c>
      <c r="F1764" t="s">
        <v>2711</v>
      </c>
      <c r="G1764" t="s">
        <v>395</v>
      </c>
    </row>
    <row r="1765" spans="1:7" hidden="1" x14ac:dyDescent="0.4">
      <c r="A1765" s="13" t="s">
        <v>4655</v>
      </c>
      <c r="B1765" t="s">
        <v>4656</v>
      </c>
      <c r="C1765" t="s">
        <v>1959</v>
      </c>
      <c r="D1765" t="s">
        <v>4657</v>
      </c>
      <c r="E1765" t="s">
        <v>113</v>
      </c>
      <c r="F1765" t="s">
        <v>4658</v>
      </c>
      <c r="G1765" t="s">
        <v>395</v>
      </c>
    </row>
    <row r="1766" spans="1:7" hidden="1" x14ac:dyDescent="0.4">
      <c r="A1766" s="13" t="s">
        <v>8408</v>
      </c>
      <c r="B1766" t="s">
        <v>8409</v>
      </c>
      <c r="G1766" t="s">
        <v>395</v>
      </c>
    </row>
    <row r="1767" spans="1:7" hidden="1" x14ac:dyDescent="0.4">
      <c r="A1767" s="13" t="s">
        <v>4801</v>
      </c>
      <c r="B1767" t="s">
        <v>4802</v>
      </c>
      <c r="C1767" t="s">
        <v>1133</v>
      </c>
      <c r="D1767" t="s">
        <v>1799</v>
      </c>
      <c r="E1767" t="s">
        <v>920</v>
      </c>
      <c r="G1767" t="s">
        <v>395</v>
      </c>
    </row>
    <row r="1768" spans="1:7" hidden="1" x14ac:dyDescent="0.4">
      <c r="A1768" s="13" t="s">
        <v>6238</v>
      </c>
      <c r="B1768" t="s">
        <v>6239</v>
      </c>
      <c r="C1768" t="s">
        <v>1133</v>
      </c>
      <c r="D1768" t="s">
        <v>678</v>
      </c>
      <c r="E1768" t="s">
        <v>4125</v>
      </c>
      <c r="F1768" t="s">
        <v>6240</v>
      </c>
      <c r="G1768" t="s">
        <v>395</v>
      </c>
    </row>
    <row r="1769" spans="1:7" hidden="1" x14ac:dyDescent="0.4">
      <c r="A1769" s="13" t="s">
        <v>4741</v>
      </c>
      <c r="B1769" t="s">
        <v>4742</v>
      </c>
      <c r="C1769" t="s">
        <v>950</v>
      </c>
      <c r="D1769" t="s">
        <v>2955</v>
      </c>
      <c r="E1769" t="s">
        <v>1133</v>
      </c>
      <c r="F1769" t="s">
        <v>4743</v>
      </c>
      <c r="G1769" t="s">
        <v>395</v>
      </c>
    </row>
    <row r="1770" spans="1:7" hidden="1" x14ac:dyDescent="0.4">
      <c r="A1770" s="13" t="s">
        <v>1131</v>
      </c>
      <c r="B1770" t="s">
        <v>1132</v>
      </c>
      <c r="C1770" t="s">
        <v>1133</v>
      </c>
      <c r="D1770" t="s">
        <v>1134</v>
      </c>
      <c r="E1770" t="s">
        <v>1135</v>
      </c>
      <c r="F1770" t="s">
        <v>1136</v>
      </c>
      <c r="G1770" t="s">
        <v>395</v>
      </c>
    </row>
    <row r="1771" spans="1:7" hidden="1" x14ac:dyDescent="0.4">
      <c r="A1771" s="13" t="s">
        <v>2977</v>
      </c>
      <c r="B1771" t="s">
        <v>2978</v>
      </c>
      <c r="C1771" t="s">
        <v>2979</v>
      </c>
      <c r="E1771" t="s">
        <v>2980</v>
      </c>
      <c r="F1771" t="s">
        <v>1247</v>
      </c>
      <c r="G1771" t="s">
        <v>395</v>
      </c>
    </row>
    <row r="1772" spans="1:7" hidden="1" x14ac:dyDescent="0.4">
      <c r="A1772" s="13" t="s">
        <v>6392</v>
      </c>
      <c r="B1772" t="s">
        <v>6393</v>
      </c>
      <c r="C1772" t="s">
        <v>1434</v>
      </c>
      <c r="D1772" t="s">
        <v>83</v>
      </c>
      <c r="E1772" t="s">
        <v>1655</v>
      </c>
      <c r="F1772" t="s">
        <v>5853</v>
      </c>
      <c r="G1772" t="s">
        <v>395</v>
      </c>
    </row>
    <row r="1773" spans="1:7" hidden="1" x14ac:dyDescent="0.4">
      <c r="A1773" s="13" t="s">
        <v>5448</v>
      </c>
      <c r="B1773" t="s">
        <v>5449</v>
      </c>
      <c r="C1773" t="s">
        <v>1434</v>
      </c>
      <c r="D1773" t="s">
        <v>83</v>
      </c>
      <c r="E1773" t="s">
        <v>5450</v>
      </c>
      <c r="G1773" t="s">
        <v>395</v>
      </c>
    </row>
    <row r="1774" spans="1:7" hidden="1" x14ac:dyDescent="0.4">
      <c r="A1774" s="13" t="s">
        <v>6607</v>
      </c>
      <c r="B1774" t="s">
        <v>6608</v>
      </c>
      <c r="C1774" t="s">
        <v>6123</v>
      </c>
      <c r="D1774" t="s">
        <v>1232</v>
      </c>
      <c r="E1774" t="s">
        <v>1434</v>
      </c>
      <c r="F1774" t="s">
        <v>536</v>
      </c>
      <c r="G1774" t="s">
        <v>395</v>
      </c>
    </row>
    <row r="1775" spans="1:7" hidden="1" x14ac:dyDescent="0.4">
      <c r="A1775" s="13" t="s">
        <v>1521</v>
      </c>
      <c r="B1775" t="s">
        <v>1522</v>
      </c>
      <c r="C1775" t="s">
        <v>520</v>
      </c>
      <c r="E1775" t="s">
        <v>1434</v>
      </c>
      <c r="F1775" t="s">
        <v>76</v>
      </c>
      <c r="G1775" t="s">
        <v>395</v>
      </c>
    </row>
    <row r="1776" spans="1:7" hidden="1" x14ac:dyDescent="0.4">
      <c r="A1776" s="13" t="s">
        <v>3828</v>
      </c>
      <c r="B1776" t="s">
        <v>3829</v>
      </c>
      <c r="C1776" t="s">
        <v>1434</v>
      </c>
      <c r="D1776" t="s">
        <v>3830</v>
      </c>
      <c r="E1776" t="s">
        <v>357</v>
      </c>
      <c r="G1776" t="s">
        <v>395</v>
      </c>
    </row>
    <row r="1777" spans="1:7" hidden="1" x14ac:dyDescent="0.4">
      <c r="A1777" s="13" t="s">
        <v>2026</v>
      </c>
      <c r="B1777" t="s">
        <v>2027</v>
      </c>
      <c r="G1777" t="s">
        <v>395</v>
      </c>
    </row>
    <row r="1778" spans="1:7" hidden="1" x14ac:dyDescent="0.4">
      <c r="A1778" s="13" t="s">
        <v>6624</v>
      </c>
      <c r="B1778" t="s">
        <v>6625</v>
      </c>
      <c r="C1778" t="s">
        <v>1434</v>
      </c>
      <c r="D1778" t="s">
        <v>126</v>
      </c>
      <c r="E1778" t="s">
        <v>6626</v>
      </c>
      <c r="G1778" t="s">
        <v>395</v>
      </c>
    </row>
    <row r="1779" spans="1:7" hidden="1" x14ac:dyDescent="0.4">
      <c r="A1779" s="13" t="s">
        <v>2974</v>
      </c>
      <c r="B1779" t="s">
        <v>2975</v>
      </c>
      <c r="C1779" t="s">
        <v>1438</v>
      </c>
      <c r="D1779" t="s">
        <v>2976</v>
      </c>
      <c r="E1779" t="s">
        <v>1434</v>
      </c>
      <c r="F1779" t="s">
        <v>731</v>
      </c>
      <c r="G1779" t="s">
        <v>395</v>
      </c>
    </row>
    <row r="1780" spans="1:7" hidden="1" x14ac:dyDescent="0.4">
      <c r="A1780" s="13" t="s">
        <v>5202</v>
      </c>
      <c r="B1780" t="s">
        <v>5203</v>
      </c>
      <c r="C1780" t="s">
        <v>5204</v>
      </c>
      <c r="D1780" t="s">
        <v>416</v>
      </c>
      <c r="E1780" t="s">
        <v>68</v>
      </c>
      <c r="G1780" t="s">
        <v>395</v>
      </c>
    </row>
    <row r="1781" spans="1:7" hidden="1" x14ac:dyDescent="0.4">
      <c r="A1781" s="13" t="s">
        <v>6343</v>
      </c>
      <c r="B1781" t="s">
        <v>6344</v>
      </c>
      <c r="C1781" t="s">
        <v>5204</v>
      </c>
      <c r="D1781" t="s">
        <v>416</v>
      </c>
      <c r="E1781" t="s">
        <v>2662</v>
      </c>
      <c r="G1781" t="s">
        <v>395</v>
      </c>
    </row>
    <row r="1782" spans="1:7" hidden="1" x14ac:dyDescent="0.4">
      <c r="A1782" s="13" t="s">
        <v>8213</v>
      </c>
      <c r="B1782" t="s">
        <v>8214</v>
      </c>
      <c r="G1782" t="s">
        <v>395</v>
      </c>
    </row>
    <row r="1783" spans="1:7" hidden="1" x14ac:dyDescent="0.4">
      <c r="A1783" s="13" t="s">
        <v>3677</v>
      </c>
      <c r="B1783" t="s">
        <v>3678</v>
      </c>
      <c r="C1783" t="s">
        <v>3679</v>
      </c>
      <c r="D1783" t="s">
        <v>860</v>
      </c>
      <c r="E1783" t="s">
        <v>802</v>
      </c>
      <c r="F1783" t="s">
        <v>1774</v>
      </c>
      <c r="G1783" t="s">
        <v>395</v>
      </c>
    </row>
    <row r="1784" spans="1:7" hidden="1" x14ac:dyDescent="0.4">
      <c r="A1784" s="13" t="s">
        <v>378</v>
      </c>
      <c r="B1784" t="s">
        <v>379</v>
      </c>
      <c r="G1784" t="s">
        <v>72</v>
      </c>
    </row>
    <row r="1785" spans="1:7" hidden="1" x14ac:dyDescent="0.4">
      <c r="A1785" s="13" t="s">
        <v>7829</v>
      </c>
      <c r="B1785" t="s">
        <v>7830</v>
      </c>
      <c r="G1785" t="s">
        <v>395</v>
      </c>
    </row>
    <row r="1786" spans="1:7" hidden="1" x14ac:dyDescent="0.4">
      <c r="A1786" s="13" t="s">
        <v>8305</v>
      </c>
      <c r="B1786" t="s">
        <v>8306</v>
      </c>
      <c r="G1786" t="s">
        <v>395</v>
      </c>
    </row>
    <row r="1787" spans="1:7" hidden="1" x14ac:dyDescent="0.4">
      <c r="A1787" s="13" t="s">
        <v>8742</v>
      </c>
      <c r="B1787" t="s">
        <v>8743</v>
      </c>
      <c r="G1787" t="s">
        <v>395</v>
      </c>
    </row>
    <row r="1788" spans="1:7" hidden="1" x14ac:dyDescent="0.4">
      <c r="A1788" s="13" t="s">
        <v>8800</v>
      </c>
      <c r="B1788" t="s">
        <v>8743</v>
      </c>
      <c r="G1788" t="s">
        <v>395</v>
      </c>
    </row>
    <row r="1789" spans="1:7" hidden="1" x14ac:dyDescent="0.4">
      <c r="A1789" s="13" t="s">
        <v>8327</v>
      </c>
      <c r="B1789" t="s">
        <v>8328</v>
      </c>
      <c r="G1789" t="s">
        <v>395</v>
      </c>
    </row>
    <row r="1790" spans="1:7" hidden="1" x14ac:dyDescent="0.4">
      <c r="A1790" s="13" t="s">
        <v>8598</v>
      </c>
      <c r="B1790" t="s">
        <v>8599</v>
      </c>
      <c r="G1790" t="s">
        <v>395</v>
      </c>
    </row>
    <row r="1791" spans="1:7" hidden="1" x14ac:dyDescent="0.4">
      <c r="A1791" s="13" t="s">
        <v>8183</v>
      </c>
      <c r="B1791" t="s">
        <v>8184</v>
      </c>
      <c r="G1791" t="s">
        <v>395</v>
      </c>
    </row>
    <row r="1792" spans="1:7" hidden="1" x14ac:dyDescent="0.4">
      <c r="A1792" s="13" t="s">
        <v>8297</v>
      </c>
      <c r="B1792" t="s">
        <v>8298</v>
      </c>
      <c r="G1792" t="s">
        <v>395</v>
      </c>
    </row>
    <row r="1793" spans="1:7" hidden="1" x14ac:dyDescent="0.4">
      <c r="A1793" s="13" t="s">
        <v>8592</v>
      </c>
      <c r="B1793" t="s">
        <v>8593</v>
      </c>
      <c r="G1793" t="s">
        <v>395</v>
      </c>
    </row>
    <row r="1794" spans="1:7" hidden="1" x14ac:dyDescent="0.4">
      <c r="A1794" s="13" t="s">
        <v>7839</v>
      </c>
      <c r="B1794" t="s">
        <v>7840</v>
      </c>
      <c r="G1794" t="s">
        <v>395</v>
      </c>
    </row>
    <row r="1795" spans="1:7" hidden="1" x14ac:dyDescent="0.4">
      <c r="A1795" s="13" t="s">
        <v>8093</v>
      </c>
      <c r="B1795" t="s">
        <v>8094</v>
      </c>
      <c r="G1795" t="s">
        <v>395</v>
      </c>
    </row>
    <row r="1796" spans="1:7" hidden="1" x14ac:dyDescent="0.4">
      <c r="A1796" s="13" t="s">
        <v>8764</v>
      </c>
      <c r="B1796" t="s">
        <v>8765</v>
      </c>
      <c r="G1796" t="s">
        <v>395</v>
      </c>
    </row>
    <row r="1797" spans="1:7" hidden="1" x14ac:dyDescent="0.4">
      <c r="A1797" s="13" t="s">
        <v>8063</v>
      </c>
      <c r="B1797" t="s">
        <v>8064</v>
      </c>
      <c r="G1797" t="s">
        <v>395</v>
      </c>
    </row>
    <row r="1798" spans="1:7" hidden="1" x14ac:dyDescent="0.4">
      <c r="A1798" s="13" t="s">
        <v>2056</v>
      </c>
      <c r="B1798" t="s">
        <v>2057</v>
      </c>
      <c r="C1798" t="s">
        <v>2058</v>
      </c>
      <c r="D1798" t="s">
        <v>2059</v>
      </c>
      <c r="E1798" t="s">
        <v>833</v>
      </c>
      <c r="G1798" t="s">
        <v>395</v>
      </c>
    </row>
    <row r="1799" spans="1:7" hidden="1" x14ac:dyDescent="0.4">
      <c r="A1799" s="13" t="s">
        <v>2427</v>
      </c>
      <c r="B1799" t="s">
        <v>2428</v>
      </c>
      <c r="C1799" t="s">
        <v>2429</v>
      </c>
      <c r="D1799" t="s">
        <v>136</v>
      </c>
      <c r="E1799" t="s">
        <v>2430</v>
      </c>
      <c r="F1799" t="s">
        <v>1107</v>
      </c>
      <c r="G1799" t="s">
        <v>395</v>
      </c>
    </row>
    <row r="1800" spans="1:7" hidden="1" x14ac:dyDescent="0.4">
      <c r="A1800" s="13" t="s">
        <v>3686</v>
      </c>
      <c r="B1800" t="s">
        <v>3687</v>
      </c>
      <c r="C1800" t="s">
        <v>2429</v>
      </c>
      <c r="D1800" t="s">
        <v>973</v>
      </c>
      <c r="E1800" t="s">
        <v>2786</v>
      </c>
      <c r="F1800" t="s">
        <v>1303</v>
      </c>
      <c r="G1800" t="s">
        <v>395</v>
      </c>
    </row>
    <row r="1801" spans="1:7" hidden="1" x14ac:dyDescent="0.4">
      <c r="A1801" s="13" t="s">
        <v>7773</v>
      </c>
      <c r="B1801" t="s">
        <v>7774</v>
      </c>
      <c r="G1801" t="s">
        <v>395</v>
      </c>
    </row>
    <row r="1802" spans="1:7" hidden="1" x14ac:dyDescent="0.4">
      <c r="A1802" s="13" t="s">
        <v>7779</v>
      </c>
      <c r="B1802" t="s">
        <v>7780</v>
      </c>
      <c r="G1802" t="s">
        <v>395</v>
      </c>
    </row>
    <row r="1803" spans="1:7" hidden="1" x14ac:dyDescent="0.4">
      <c r="A1803" s="13" t="s">
        <v>7276</v>
      </c>
      <c r="B1803" t="s">
        <v>7277</v>
      </c>
      <c r="C1803" t="s">
        <v>6006</v>
      </c>
      <c r="D1803" t="s">
        <v>6626</v>
      </c>
      <c r="E1803" t="s">
        <v>1689</v>
      </c>
      <c r="F1803" t="s">
        <v>1190</v>
      </c>
      <c r="G1803" t="s">
        <v>395</v>
      </c>
    </row>
    <row r="1804" spans="1:7" hidden="1" x14ac:dyDescent="0.4">
      <c r="A1804" s="13" t="s">
        <v>4296</v>
      </c>
      <c r="B1804" t="s">
        <v>4297</v>
      </c>
      <c r="C1804" t="s">
        <v>833</v>
      </c>
      <c r="D1804" t="s">
        <v>521</v>
      </c>
      <c r="E1804" t="s">
        <v>1689</v>
      </c>
      <c r="F1804" t="s">
        <v>4298</v>
      </c>
      <c r="G1804" t="s">
        <v>395</v>
      </c>
    </row>
    <row r="1805" spans="1:7" hidden="1" x14ac:dyDescent="0.4">
      <c r="A1805" s="13" t="s">
        <v>7137</v>
      </c>
      <c r="B1805" t="s">
        <v>7138</v>
      </c>
      <c r="C1805" t="s">
        <v>1689</v>
      </c>
      <c r="D1805" t="s">
        <v>955</v>
      </c>
      <c r="E1805" t="s">
        <v>7139</v>
      </c>
      <c r="G1805" t="s">
        <v>395</v>
      </c>
    </row>
    <row r="1806" spans="1:7" hidden="1" x14ac:dyDescent="0.4">
      <c r="A1806" s="13" t="s">
        <v>4060</v>
      </c>
      <c r="B1806" t="s">
        <v>4061</v>
      </c>
      <c r="C1806" t="s">
        <v>1689</v>
      </c>
      <c r="D1806" t="s">
        <v>70</v>
      </c>
      <c r="E1806" t="s">
        <v>833</v>
      </c>
      <c r="F1806" t="s">
        <v>4062</v>
      </c>
      <c r="G1806" t="s">
        <v>395</v>
      </c>
    </row>
    <row r="1807" spans="1:7" hidden="1" x14ac:dyDescent="0.4">
      <c r="A1807" s="13" t="s">
        <v>195</v>
      </c>
      <c r="B1807" t="s">
        <v>196</v>
      </c>
      <c r="G1807" t="s">
        <v>72</v>
      </c>
    </row>
    <row r="1808" spans="1:7" hidden="1" x14ac:dyDescent="0.4">
      <c r="A1808" s="13" t="s">
        <v>4302</v>
      </c>
      <c r="B1808" t="s">
        <v>4303</v>
      </c>
      <c r="C1808" t="s">
        <v>1689</v>
      </c>
      <c r="D1808" t="s">
        <v>1733</v>
      </c>
      <c r="E1808" t="s">
        <v>296</v>
      </c>
      <c r="F1808" t="s">
        <v>155</v>
      </c>
      <c r="G1808" t="s">
        <v>395</v>
      </c>
    </row>
    <row r="1809" spans="1:7" hidden="1" x14ac:dyDescent="0.4">
      <c r="A1809" s="13" t="s">
        <v>4736</v>
      </c>
      <c r="B1809" t="s">
        <v>4737</v>
      </c>
      <c r="C1809" t="s">
        <v>1689</v>
      </c>
      <c r="D1809" t="s">
        <v>4492</v>
      </c>
      <c r="E1809" t="s">
        <v>4738</v>
      </c>
      <c r="G1809" t="s">
        <v>395</v>
      </c>
    </row>
    <row r="1810" spans="1:7" hidden="1" x14ac:dyDescent="0.4">
      <c r="A1810" s="13" t="s">
        <v>2588</v>
      </c>
      <c r="B1810" t="s">
        <v>2589</v>
      </c>
      <c r="C1810" t="s">
        <v>1689</v>
      </c>
      <c r="D1810" t="s">
        <v>2590</v>
      </c>
      <c r="E1810" t="s">
        <v>2591</v>
      </c>
      <c r="F1810" t="s">
        <v>654</v>
      </c>
      <c r="G1810" t="s">
        <v>395</v>
      </c>
    </row>
    <row r="1811" spans="1:7" hidden="1" x14ac:dyDescent="0.4">
      <c r="A1811" s="13" t="s">
        <v>8848</v>
      </c>
      <c r="B1811" t="s">
        <v>8849</v>
      </c>
      <c r="G1811" t="s">
        <v>8805</v>
      </c>
    </row>
    <row r="1812" spans="1:7" hidden="1" x14ac:dyDescent="0.4">
      <c r="A1812" s="13" t="s">
        <v>1459</v>
      </c>
      <c r="B1812" t="s">
        <v>1460</v>
      </c>
      <c r="C1812" t="s">
        <v>1461</v>
      </c>
      <c r="E1812" t="s">
        <v>126</v>
      </c>
      <c r="F1812" t="s">
        <v>144</v>
      </c>
      <c r="G1812" t="s">
        <v>395</v>
      </c>
    </row>
    <row r="1813" spans="1:7" hidden="1" x14ac:dyDescent="0.4">
      <c r="A1813" s="13" t="s">
        <v>490</v>
      </c>
      <c r="B1813" t="s">
        <v>491</v>
      </c>
      <c r="C1813" t="s">
        <v>492</v>
      </c>
      <c r="D1813" t="s">
        <v>493</v>
      </c>
      <c r="E1813" t="s">
        <v>494</v>
      </c>
      <c r="F1813" t="s">
        <v>495</v>
      </c>
      <c r="G1813" t="s">
        <v>395</v>
      </c>
    </row>
    <row r="1814" spans="1:7" hidden="1" x14ac:dyDescent="0.4">
      <c r="A1814" s="13" t="s">
        <v>7875</v>
      </c>
      <c r="B1814" t="s">
        <v>7876</v>
      </c>
      <c r="G1814" t="s">
        <v>395</v>
      </c>
    </row>
    <row r="1815" spans="1:7" hidden="1" x14ac:dyDescent="0.4">
      <c r="A1815" s="13" t="s">
        <v>1766</v>
      </c>
      <c r="B1815" t="s">
        <v>1767</v>
      </c>
      <c r="C1815" t="s">
        <v>1768</v>
      </c>
      <c r="D1815" t="s">
        <v>1769</v>
      </c>
      <c r="E1815" t="s">
        <v>1770</v>
      </c>
      <c r="F1815" t="s">
        <v>1771</v>
      </c>
      <c r="G1815" t="s">
        <v>395</v>
      </c>
    </row>
    <row r="1816" spans="1:7" hidden="1" x14ac:dyDescent="0.4">
      <c r="A1816" s="13" t="s">
        <v>5952</v>
      </c>
      <c r="B1816" t="s">
        <v>5953</v>
      </c>
      <c r="C1816" t="s">
        <v>5954</v>
      </c>
      <c r="D1816" t="s">
        <v>810</v>
      </c>
      <c r="E1816" t="s">
        <v>68</v>
      </c>
      <c r="F1816" t="s">
        <v>5955</v>
      </c>
      <c r="G1816" t="s">
        <v>395</v>
      </c>
    </row>
    <row r="1817" spans="1:7" hidden="1" x14ac:dyDescent="0.4">
      <c r="A1817" s="13" t="s">
        <v>596</v>
      </c>
      <c r="B1817" t="s">
        <v>597</v>
      </c>
      <c r="C1817" t="s">
        <v>598</v>
      </c>
      <c r="E1817" t="s">
        <v>599</v>
      </c>
      <c r="F1817" t="s">
        <v>600</v>
      </c>
      <c r="G1817" t="s">
        <v>395</v>
      </c>
    </row>
    <row r="1818" spans="1:7" hidden="1" x14ac:dyDescent="0.4">
      <c r="A1818" s="13" t="s">
        <v>622</v>
      </c>
      <c r="B1818" t="s">
        <v>597</v>
      </c>
      <c r="C1818" t="s">
        <v>598</v>
      </c>
      <c r="E1818" t="s">
        <v>599</v>
      </c>
      <c r="F1818" t="s">
        <v>600</v>
      </c>
      <c r="G1818" t="s">
        <v>395</v>
      </c>
    </row>
    <row r="1819" spans="1:7" hidden="1" x14ac:dyDescent="0.4">
      <c r="A1819" s="13" t="s">
        <v>3652</v>
      </c>
      <c r="B1819" t="s">
        <v>3653</v>
      </c>
      <c r="C1819" t="s">
        <v>599</v>
      </c>
      <c r="D1819" t="s">
        <v>416</v>
      </c>
      <c r="E1819" t="s">
        <v>3654</v>
      </c>
      <c r="F1819" t="s">
        <v>3655</v>
      </c>
      <c r="G1819" t="s">
        <v>395</v>
      </c>
    </row>
    <row r="1820" spans="1:7" hidden="1" x14ac:dyDescent="0.4">
      <c r="A1820" s="13" t="s">
        <v>3617</v>
      </c>
      <c r="B1820" t="s">
        <v>3618</v>
      </c>
      <c r="C1820" t="s">
        <v>599</v>
      </c>
      <c r="D1820" t="s">
        <v>1689</v>
      </c>
      <c r="E1820" t="s">
        <v>833</v>
      </c>
      <c r="F1820" t="s">
        <v>1052</v>
      </c>
      <c r="G1820" t="s">
        <v>395</v>
      </c>
    </row>
    <row r="1821" spans="1:7" hidden="1" x14ac:dyDescent="0.4">
      <c r="A1821" s="13" t="s">
        <v>5526</v>
      </c>
      <c r="B1821" t="s">
        <v>5527</v>
      </c>
      <c r="C1821" t="s">
        <v>5528</v>
      </c>
      <c r="E1821" t="s">
        <v>599</v>
      </c>
      <c r="F1821" t="s">
        <v>714</v>
      </c>
      <c r="G1821" t="s">
        <v>395</v>
      </c>
    </row>
    <row r="1822" spans="1:7" hidden="1" x14ac:dyDescent="0.4">
      <c r="A1822" s="13" t="s">
        <v>3821</v>
      </c>
      <c r="B1822" t="s">
        <v>3822</v>
      </c>
      <c r="C1822" t="s">
        <v>3823</v>
      </c>
      <c r="D1822" t="s">
        <v>889</v>
      </c>
      <c r="E1822" t="s">
        <v>411</v>
      </c>
      <c r="F1822" t="s">
        <v>3441</v>
      </c>
      <c r="G1822" t="s">
        <v>395</v>
      </c>
    </row>
    <row r="1823" spans="1:7" hidden="1" x14ac:dyDescent="0.4">
      <c r="A1823" s="13" t="s">
        <v>7963</v>
      </c>
      <c r="B1823" t="s">
        <v>7964</v>
      </c>
      <c r="G1823" t="s">
        <v>395</v>
      </c>
    </row>
    <row r="1824" spans="1:7" hidden="1" x14ac:dyDescent="0.4">
      <c r="A1824" s="13" t="s">
        <v>8141</v>
      </c>
      <c r="B1824" t="s">
        <v>8142</v>
      </c>
      <c r="G1824" t="s">
        <v>395</v>
      </c>
    </row>
    <row r="1825" spans="1:7" hidden="1" x14ac:dyDescent="0.4">
      <c r="A1825" s="13" t="s">
        <v>8732</v>
      </c>
      <c r="B1825" t="s">
        <v>8733</v>
      </c>
      <c r="G1825" t="s">
        <v>395</v>
      </c>
    </row>
    <row r="1826" spans="1:7" hidden="1" x14ac:dyDescent="0.4">
      <c r="A1826" s="13" t="s">
        <v>8382</v>
      </c>
      <c r="B1826" t="s">
        <v>8383</v>
      </c>
      <c r="G1826" t="s">
        <v>395</v>
      </c>
    </row>
    <row r="1827" spans="1:7" hidden="1" x14ac:dyDescent="0.4">
      <c r="A1827" s="13" t="s">
        <v>7821</v>
      </c>
      <c r="B1827" t="s">
        <v>7822</v>
      </c>
      <c r="G1827" t="s">
        <v>395</v>
      </c>
    </row>
    <row r="1828" spans="1:7" hidden="1" x14ac:dyDescent="0.4">
      <c r="A1828" s="13" t="s">
        <v>7909</v>
      </c>
      <c r="B1828" t="s">
        <v>7910</v>
      </c>
      <c r="G1828" t="s">
        <v>395</v>
      </c>
    </row>
    <row r="1829" spans="1:7" hidden="1" x14ac:dyDescent="0.4">
      <c r="A1829" s="13" t="s">
        <v>8542</v>
      </c>
      <c r="B1829" t="s">
        <v>8543</v>
      </c>
      <c r="G1829" t="s">
        <v>395</v>
      </c>
    </row>
    <row r="1830" spans="1:7" hidden="1" x14ac:dyDescent="0.4">
      <c r="A1830" s="13" t="s">
        <v>8530</v>
      </c>
      <c r="B1830" t="s">
        <v>8531</v>
      </c>
      <c r="G1830" t="s">
        <v>395</v>
      </c>
    </row>
    <row r="1831" spans="1:7" hidden="1" x14ac:dyDescent="0.4">
      <c r="A1831" s="13" t="s">
        <v>8576</v>
      </c>
      <c r="B1831" t="s">
        <v>8577</v>
      </c>
      <c r="G1831" t="s">
        <v>395</v>
      </c>
    </row>
    <row r="1832" spans="1:7" hidden="1" x14ac:dyDescent="0.4">
      <c r="A1832" s="13" t="s">
        <v>8205</v>
      </c>
      <c r="B1832" t="s">
        <v>8206</v>
      </c>
      <c r="G1832" t="s">
        <v>395</v>
      </c>
    </row>
    <row r="1833" spans="1:7" hidden="1" x14ac:dyDescent="0.4">
      <c r="A1833" s="13" t="s">
        <v>8313</v>
      </c>
      <c r="B1833" t="s">
        <v>8314</v>
      </c>
      <c r="G1833" t="s">
        <v>395</v>
      </c>
    </row>
    <row r="1834" spans="1:7" hidden="1" x14ac:dyDescent="0.4">
      <c r="A1834" s="13" t="s">
        <v>7101</v>
      </c>
      <c r="B1834" t="s">
        <v>7102</v>
      </c>
      <c r="C1834" t="s">
        <v>7072</v>
      </c>
      <c r="D1834" t="s">
        <v>1091</v>
      </c>
      <c r="E1834" t="s">
        <v>6833</v>
      </c>
      <c r="F1834" t="s">
        <v>216</v>
      </c>
      <c r="G1834" t="s">
        <v>395</v>
      </c>
    </row>
    <row r="1835" spans="1:7" hidden="1" x14ac:dyDescent="0.4">
      <c r="A1835" s="13" t="s">
        <v>6831</v>
      </c>
      <c r="B1835" t="s">
        <v>6832</v>
      </c>
      <c r="C1835" t="s">
        <v>6833</v>
      </c>
      <c r="D1835" t="s">
        <v>2521</v>
      </c>
      <c r="E1835" t="s">
        <v>6834</v>
      </c>
      <c r="G1835" t="s">
        <v>395</v>
      </c>
    </row>
    <row r="1836" spans="1:7" hidden="1" x14ac:dyDescent="0.4">
      <c r="A1836" s="13" t="s">
        <v>3691</v>
      </c>
      <c r="B1836" t="s">
        <v>3692</v>
      </c>
      <c r="C1836" t="s">
        <v>3693</v>
      </c>
      <c r="D1836" t="s">
        <v>731</v>
      </c>
      <c r="E1836" t="s">
        <v>498</v>
      </c>
      <c r="G1836" t="s">
        <v>395</v>
      </c>
    </row>
    <row r="1837" spans="1:7" hidden="1" x14ac:dyDescent="0.4">
      <c r="A1837" s="13" t="s">
        <v>2816</v>
      </c>
      <c r="B1837" t="s">
        <v>2817</v>
      </c>
      <c r="C1837" t="s">
        <v>2818</v>
      </c>
      <c r="D1837" t="s">
        <v>2819</v>
      </c>
      <c r="E1837" t="s">
        <v>2302</v>
      </c>
      <c r="G1837" t="s">
        <v>395</v>
      </c>
    </row>
    <row r="1838" spans="1:7" hidden="1" x14ac:dyDescent="0.4">
      <c r="A1838" s="13" t="s">
        <v>6723</v>
      </c>
      <c r="B1838" t="s">
        <v>6724</v>
      </c>
      <c r="C1838" t="s">
        <v>2421</v>
      </c>
      <c r="D1838" t="s">
        <v>1495</v>
      </c>
      <c r="E1838" t="s">
        <v>2050</v>
      </c>
      <c r="F1838" t="s">
        <v>4989</v>
      </c>
      <c r="G1838" t="s">
        <v>395</v>
      </c>
    </row>
    <row r="1839" spans="1:7" hidden="1" x14ac:dyDescent="0.4">
      <c r="A1839" s="13" t="s">
        <v>6193</v>
      </c>
      <c r="B1839" t="s">
        <v>6194</v>
      </c>
      <c r="C1839" t="s">
        <v>6195</v>
      </c>
      <c r="D1839" t="s">
        <v>313</v>
      </c>
      <c r="E1839" t="s">
        <v>76</v>
      </c>
      <c r="G1839" t="s">
        <v>395</v>
      </c>
    </row>
    <row r="1840" spans="1:7" hidden="1" x14ac:dyDescent="0.4">
      <c r="A1840" s="13" t="s">
        <v>1193</v>
      </c>
      <c r="B1840" t="s">
        <v>1194</v>
      </c>
      <c r="C1840" t="s">
        <v>1195</v>
      </c>
      <c r="D1840" t="s">
        <v>626</v>
      </c>
      <c r="E1840" t="s">
        <v>1196</v>
      </c>
      <c r="G1840" t="s">
        <v>395</v>
      </c>
    </row>
    <row r="1841" spans="1:7" hidden="1" x14ac:dyDescent="0.4">
      <c r="A1841" s="13" t="s">
        <v>7931</v>
      </c>
      <c r="B1841" t="s">
        <v>7932</v>
      </c>
      <c r="G1841" t="s">
        <v>395</v>
      </c>
    </row>
    <row r="1842" spans="1:7" hidden="1" x14ac:dyDescent="0.4">
      <c r="A1842" s="13" t="s">
        <v>8656</v>
      </c>
      <c r="B1842" t="s">
        <v>8657</v>
      </c>
      <c r="G1842" t="s">
        <v>395</v>
      </c>
    </row>
    <row r="1843" spans="1:7" hidden="1" x14ac:dyDescent="0.4">
      <c r="A1843" s="13" t="s">
        <v>3047</v>
      </c>
      <c r="B1843" t="s">
        <v>3048</v>
      </c>
      <c r="C1843" t="s">
        <v>956</v>
      </c>
      <c r="D1843" t="s">
        <v>3049</v>
      </c>
      <c r="E1843" t="s">
        <v>2987</v>
      </c>
      <c r="F1843" t="s">
        <v>1962</v>
      </c>
      <c r="G1843" t="s">
        <v>395</v>
      </c>
    </row>
    <row r="1844" spans="1:7" hidden="1" x14ac:dyDescent="0.4">
      <c r="A1844" s="13" t="s">
        <v>2440</v>
      </c>
      <c r="B1844" t="s">
        <v>2441</v>
      </c>
      <c r="C1844" t="s">
        <v>411</v>
      </c>
      <c r="E1844" t="s">
        <v>956</v>
      </c>
      <c r="F1844" t="s">
        <v>76</v>
      </c>
      <c r="G1844" t="s">
        <v>395</v>
      </c>
    </row>
    <row r="1845" spans="1:7" hidden="1" x14ac:dyDescent="0.4">
      <c r="A1845" s="13" t="s">
        <v>5707</v>
      </c>
      <c r="B1845" t="s">
        <v>5708</v>
      </c>
      <c r="G1845" t="s">
        <v>395</v>
      </c>
    </row>
    <row r="1846" spans="1:7" hidden="1" x14ac:dyDescent="0.4">
      <c r="A1846" s="13" t="s">
        <v>5741</v>
      </c>
      <c r="B1846" t="s">
        <v>5708</v>
      </c>
      <c r="C1846" t="s">
        <v>5706</v>
      </c>
      <c r="D1846" t="s">
        <v>5742</v>
      </c>
      <c r="E1846" t="s">
        <v>956</v>
      </c>
      <c r="F1846" t="s">
        <v>488</v>
      </c>
      <c r="G1846" t="s">
        <v>395</v>
      </c>
    </row>
    <row r="1847" spans="1:7" hidden="1" x14ac:dyDescent="0.4">
      <c r="A1847" s="13" t="s">
        <v>5704</v>
      </c>
      <c r="B1847" t="s">
        <v>5705</v>
      </c>
      <c r="C1847" t="s">
        <v>5706</v>
      </c>
      <c r="E1847" t="s">
        <v>956</v>
      </c>
      <c r="F1847" t="s">
        <v>488</v>
      </c>
      <c r="G1847" t="s">
        <v>395</v>
      </c>
    </row>
    <row r="1848" spans="1:7" hidden="1" x14ac:dyDescent="0.4">
      <c r="A1848" s="13" t="s">
        <v>7425</v>
      </c>
      <c r="B1848" t="s">
        <v>7426</v>
      </c>
      <c r="C1848" t="s">
        <v>373</v>
      </c>
      <c r="D1848" t="s">
        <v>7427</v>
      </c>
      <c r="E1848" t="s">
        <v>956</v>
      </c>
      <c r="F1848" t="s">
        <v>2367</v>
      </c>
      <c r="G1848" t="s">
        <v>395</v>
      </c>
    </row>
    <row r="1849" spans="1:7" hidden="1" x14ac:dyDescent="0.4">
      <c r="A1849" s="13" t="s">
        <v>3098</v>
      </c>
      <c r="B1849" t="s">
        <v>3099</v>
      </c>
      <c r="C1849" t="s">
        <v>2786</v>
      </c>
      <c r="E1849" t="s">
        <v>542</v>
      </c>
      <c r="F1849" t="s">
        <v>861</v>
      </c>
      <c r="G1849" t="s">
        <v>395</v>
      </c>
    </row>
    <row r="1850" spans="1:7" hidden="1" x14ac:dyDescent="0.4">
      <c r="A1850" s="13" t="s">
        <v>1703</v>
      </c>
      <c r="B1850" t="s">
        <v>1704</v>
      </c>
      <c r="C1850" t="s">
        <v>1705</v>
      </c>
      <c r="D1850" t="s">
        <v>731</v>
      </c>
      <c r="E1850" t="s">
        <v>1098</v>
      </c>
      <c r="G1850" t="s">
        <v>395</v>
      </c>
    </row>
    <row r="1851" spans="1:7" hidden="1" x14ac:dyDescent="0.4">
      <c r="A1851" s="13" t="s">
        <v>4869</v>
      </c>
      <c r="B1851" t="s">
        <v>4870</v>
      </c>
      <c r="C1851" t="s">
        <v>4871</v>
      </c>
      <c r="D1851" t="s">
        <v>4872</v>
      </c>
      <c r="E1851" t="s">
        <v>4873</v>
      </c>
      <c r="F1851" t="s">
        <v>2378</v>
      </c>
      <c r="G1851" t="s">
        <v>395</v>
      </c>
    </row>
    <row r="1852" spans="1:7" hidden="1" x14ac:dyDescent="0.4">
      <c r="A1852" s="13" t="s">
        <v>2859</v>
      </c>
      <c r="B1852" t="s">
        <v>2860</v>
      </c>
      <c r="C1852" t="s">
        <v>2861</v>
      </c>
      <c r="D1852" t="s">
        <v>2862</v>
      </c>
      <c r="E1852" t="s">
        <v>2863</v>
      </c>
      <c r="G1852" t="s">
        <v>395</v>
      </c>
    </row>
    <row r="1853" spans="1:7" hidden="1" x14ac:dyDescent="0.4">
      <c r="A1853" s="13" t="s">
        <v>7597</v>
      </c>
      <c r="B1853" t="s">
        <v>7598</v>
      </c>
      <c r="C1853" t="s">
        <v>77</v>
      </c>
      <c r="D1853" t="s">
        <v>144</v>
      </c>
      <c r="E1853" t="s">
        <v>7599</v>
      </c>
      <c r="G1853" t="s">
        <v>395</v>
      </c>
    </row>
    <row r="1854" spans="1:7" hidden="1" x14ac:dyDescent="0.4">
      <c r="A1854" s="13" t="s">
        <v>2080</v>
      </c>
      <c r="B1854" t="s">
        <v>2081</v>
      </c>
      <c r="C1854" t="s">
        <v>593</v>
      </c>
      <c r="D1854" t="s">
        <v>702</v>
      </c>
      <c r="E1854" t="s">
        <v>2082</v>
      </c>
      <c r="G1854" t="s">
        <v>395</v>
      </c>
    </row>
    <row r="1855" spans="1:7" hidden="1" x14ac:dyDescent="0.4">
      <c r="A1855" s="13" t="s">
        <v>6780</v>
      </c>
      <c r="B1855" t="s">
        <v>6781</v>
      </c>
      <c r="C1855" t="s">
        <v>2847</v>
      </c>
      <c r="D1855" t="s">
        <v>6782</v>
      </c>
      <c r="E1855" t="s">
        <v>164</v>
      </c>
      <c r="F1855" t="s">
        <v>626</v>
      </c>
      <c r="G1855" t="s">
        <v>395</v>
      </c>
    </row>
    <row r="1856" spans="1:7" hidden="1" x14ac:dyDescent="0.4">
      <c r="A1856" s="13" t="s">
        <v>1731</v>
      </c>
      <c r="B1856" t="s">
        <v>1732</v>
      </c>
      <c r="C1856" t="s">
        <v>1733</v>
      </c>
      <c r="D1856" t="s">
        <v>438</v>
      </c>
      <c r="E1856" t="s">
        <v>699</v>
      </c>
      <c r="F1856" t="s">
        <v>1107</v>
      </c>
      <c r="G1856" t="s">
        <v>395</v>
      </c>
    </row>
    <row r="1857" spans="1:7" hidden="1" x14ac:dyDescent="0.4">
      <c r="A1857" s="13" t="s">
        <v>6278</v>
      </c>
      <c r="B1857" t="s">
        <v>6279</v>
      </c>
      <c r="G1857" t="s">
        <v>395</v>
      </c>
    </row>
    <row r="1858" spans="1:7" hidden="1" x14ac:dyDescent="0.4">
      <c r="A1858" s="13" t="s">
        <v>6404</v>
      </c>
      <c r="B1858" t="s">
        <v>6279</v>
      </c>
      <c r="C1858" t="s">
        <v>6405</v>
      </c>
      <c r="E1858" t="s">
        <v>4018</v>
      </c>
      <c r="F1858" t="s">
        <v>819</v>
      </c>
      <c r="G1858" t="s">
        <v>395</v>
      </c>
    </row>
    <row r="1859" spans="1:7" hidden="1" x14ac:dyDescent="0.4">
      <c r="A1859" s="13" t="s">
        <v>4016</v>
      </c>
      <c r="B1859" t="s">
        <v>4017</v>
      </c>
      <c r="C1859" t="s">
        <v>4018</v>
      </c>
      <c r="D1859" t="s">
        <v>2180</v>
      </c>
      <c r="E1859" t="s">
        <v>4019</v>
      </c>
      <c r="F1859" t="s">
        <v>826</v>
      </c>
      <c r="G1859" t="s">
        <v>395</v>
      </c>
    </row>
    <row r="1860" spans="1:7" hidden="1" x14ac:dyDescent="0.4">
      <c r="A1860" s="13" t="s">
        <v>6518</v>
      </c>
      <c r="B1860" t="s">
        <v>6519</v>
      </c>
      <c r="C1860" t="s">
        <v>5057</v>
      </c>
      <c r="D1860" t="s">
        <v>6520</v>
      </c>
      <c r="E1860" t="s">
        <v>223</v>
      </c>
      <c r="F1860" t="s">
        <v>299</v>
      </c>
      <c r="G1860" t="s">
        <v>395</v>
      </c>
    </row>
    <row r="1861" spans="1:7" hidden="1" x14ac:dyDescent="0.4">
      <c r="A1861" s="13" t="s">
        <v>5767</v>
      </c>
      <c r="B1861" t="s">
        <v>5768</v>
      </c>
      <c r="C1861" t="s">
        <v>5769</v>
      </c>
      <c r="E1861" t="s">
        <v>223</v>
      </c>
      <c r="F1861" t="s">
        <v>498</v>
      </c>
      <c r="G1861" t="s">
        <v>395</v>
      </c>
    </row>
    <row r="1862" spans="1:7" hidden="1" x14ac:dyDescent="0.4">
      <c r="A1862" s="13" t="s">
        <v>1908</v>
      </c>
      <c r="B1862" t="s">
        <v>1909</v>
      </c>
      <c r="C1862" t="s">
        <v>223</v>
      </c>
      <c r="D1862" t="s">
        <v>1910</v>
      </c>
      <c r="E1862" t="s">
        <v>357</v>
      </c>
      <c r="F1862" t="s">
        <v>1911</v>
      </c>
      <c r="G1862" t="s">
        <v>395</v>
      </c>
    </row>
    <row r="1863" spans="1:7" hidden="1" x14ac:dyDescent="0.4">
      <c r="A1863" s="13" t="s">
        <v>5497</v>
      </c>
      <c r="B1863" t="s">
        <v>5498</v>
      </c>
      <c r="C1863" t="s">
        <v>223</v>
      </c>
      <c r="D1863" t="s">
        <v>5499</v>
      </c>
      <c r="E1863" t="s">
        <v>1770</v>
      </c>
      <c r="F1863" t="s">
        <v>2378</v>
      </c>
      <c r="G1863" t="s">
        <v>395</v>
      </c>
    </row>
    <row r="1864" spans="1:7" hidden="1" x14ac:dyDescent="0.4">
      <c r="A1864" s="13" t="s">
        <v>2514</v>
      </c>
      <c r="B1864" t="s">
        <v>2515</v>
      </c>
      <c r="C1864" t="s">
        <v>2516</v>
      </c>
      <c r="D1864" t="s">
        <v>2517</v>
      </c>
      <c r="E1864" t="s">
        <v>111</v>
      </c>
      <c r="F1864" t="s">
        <v>649</v>
      </c>
      <c r="G1864" t="s">
        <v>395</v>
      </c>
    </row>
    <row r="1865" spans="1:7" hidden="1" x14ac:dyDescent="0.4">
      <c r="A1865" s="13" t="s">
        <v>633</v>
      </c>
      <c r="B1865" t="s">
        <v>634</v>
      </c>
      <c r="C1865" t="s">
        <v>635</v>
      </c>
      <c r="D1865" t="s">
        <v>636</v>
      </c>
      <c r="E1865" t="s">
        <v>637</v>
      </c>
      <c r="F1865" t="s">
        <v>638</v>
      </c>
      <c r="G1865" t="s">
        <v>395</v>
      </c>
    </row>
    <row r="1866" spans="1:7" hidden="1" x14ac:dyDescent="0.4">
      <c r="A1866" s="13" t="s">
        <v>3806</v>
      </c>
      <c r="B1866" t="s">
        <v>3807</v>
      </c>
      <c r="C1866" t="s">
        <v>3057</v>
      </c>
      <c r="D1866" t="s">
        <v>1190</v>
      </c>
      <c r="E1866" t="s">
        <v>3808</v>
      </c>
      <c r="F1866" t="s">
        <v>1805</v>
      </c>
      <c r="G1866" t="s">
        <v>395</v>
      </c>
    </row>
    <row r="1867" spans="1:7" hidden="1" x14ac:dyDescent="0.4">
      <c r="A1867" s="13" t="s">
        <v>5391</v>
      </c>
      <c r="B1867" t="s">
        <v>5392</v>
      </c>
      <c r="C1867" t="s">
        <v>455</v>
      </c>
      <c r="D1867" t="s">
        <v>323</v>
      </c>
      <c r="E1867" t="s">
        <v>5113</v>
      </c>
      <c r="G1867" t="s">
        <v>395</v>
      </c>
    </row>
    <row r="1868" spans="1:7" hidden="1" x14ac:dyDescent="0.4">
      <c r="A1868" s="13" t="s">
        <v>5150</v>
      </c>
      <c r="B1868" t="s">
        <v>5151</v>
      </c>
      <c r="C1868" t="s">
        <v>455</v>
      </c>
      <c r="D1868" t="s">
        <v>3679</v>
      </c>
      <c r="E1868" t="s">
        <v>5152</v>
      </c>
      <c r="G1868" t="s">
        <v>395</v>
      </c>
    </row>
    <row r="1869" spans="1:7" hidden="1" x14ac:dyDescent="0.4">
      <c r="A1869" s="13" t="s">
        <v>6271</v>
      </c>
      <c r="B1869" t="s">
        <v>6272</v>
      </c>
      <c r="C1869" t="s">
        <v>6273</v>
      </c>
      <c r="D1869" t="s">
        <v>462</v>
      </c>
      <c r="E1869" t="s">
        <v>3540</v>
      </c>
      <c r="G1869" t="s">
        <v>395</v>
      </c>
    </row>
    <row r="1870" spans="1:7" hidden="1" x14ac:dyDescent="0.4">
      <c r="A1870" s="13" t="s">
        <v>4309</v>
      </c>
      <c r="B1870" t="s">
        <v>4310</v>
      </c>
      <c r="G1870" t="s">
        <v>395</v>
      </c>
    </row>
    <row r="1871" spans="1:7" hidden="1" x14ac:dyDescent="0.4">
      <c r="A1871" s="13" t="s">
        <v>4647</v>
      </c>
      <c r="B1871" t="s">
        <v>4310</v>
      </c>
      <c r="C1871" t="s">
        <v>3712</v>
      </c>
      <c r="D1871" t="s">
        <v>955</v>
      </c>
      <c r="E1871" t="s">
        <v>489</v>
      </c>
      <c r="F1871" t="s">
        <v>296</v>
      </c>
      <c r="G1871" t="s">
        <v>395</v>
      </c>
    </row>
    <row r="1872" spans="1:7" hidden="1" x14ac:dyDescent="0.4">
      <c r="A1872" s="13" t="s">
        <v>3710</v>
      </c>
      <c r="B1872" t="s">
        <v>3711</v>
      </c>
      <c r="C1872" t="s">
        <v>3712</v>
      </c>
      <c r="D1872" t="s">
        <v>955</v>
      </c>
      <c r="E1872" t="s">
        <v>950</v>
      </c>
      <c r="F1872" t="s">
        <v>934</v>
      </c>
      <c r="G1872" t="s">
        <v>395</v>
      </c>
    </row>
    <row r="1873" spans="1:7" hidden="1" x14ac:dyDescent="0.4">
      <c r="A1873" s="13" t="s">
        <v>1025</v>
      </c>
      <c r="B1873" t="s">
        <v>1026</v>
      </c>
      <c r="C1873" t="s">
        <v>1027</v>
      </c>
      <c r="D1873" t="s">
        <v>1028</v>
      </c>
      <c r="E1873" t="s">
        <v>1029</v>
      </c>
      <c r="G1873" t="s">
        <v>395</v>
      </c>
    </row>
    <row r="1874" spans="1:7" hidden="1" x14ac:dyDescent="0.4">
      <c r="A1874" s="13" t="s">
        <v>1898</v>
      </c>
      <c r="B1874" t="s">
        <v>1899</v>
      </c>
      <c r="G1874" t="s">
        <v>395</v>
      </c>
    </row>
    <row r="1875" spans="1:7" hidden="1" x14ac:dyDescent="0.4">
      <c r="A1875" s="13" t="s">
        <v>5765</v>
      </c>
      <c r="B1875" t="s">
        <v>5766</v>
      </c>
      <c r="C1875" t="s">
        <v>3526</v>
      </c>
      <c r="D1875" t="s">
        <v>2362</v>
      </c>
      <c r="E1875" t="s">
        <v>499</v>
      </c>
      <c r="G1875" t="s">
        <v>395</v>
      </c>
    </row>
    <row r="1876" spans="1:7" hidden="1" x14ac:dyDescent="0.4">
      <c r="A1876" s="13" t="s">
        <v>6438</v>
      </c>
      <c r="B1876" t="s">
        <v>6439</v>
      </c>
      <c r="C1876" t="s">
        <v>3526</v>
      </c>
      <c r="D1876" t="s">
        <v>313</v>
      </c>
      <c r="E1876" t="s">
        <v>520</v>
      </c>
      <c r="F1876" t="s">
        <v>6440</v>
      </c>
      <c r="G1876" t="s">
        <v>395</v>
      </c>
    </row>
    <row r="1877" spans="1:7" hidden="1" x14ac:dyDescent="0.4">
      <c r="A1877" s="13" t="s">
        <v>8027</v>
      </c>
      <c r="B1877" t="s">
        <v>8028</v>
      </c>
      <c r="G1877" t="s">
        <v>395</v>
      </c>
    </row>
    <row r="1878" spans="1:7" hidden="1" x14ac:dyDescent="0.4">
      <c r="A1878" s="13" t="s">
        <v>8704</v>
      </c>
      <c r="B1878" t="s">
        <v>8705</v>
      </c>
      <c r="G1878" t="s">
        <v>395</v>
      </c>
    </row>
    <row r="1879" spans="1:7" hidden="1" x14ac:dyDescent="0.4">
      <c r="A1879" s="13" t="s">
        <v>8564</v>
      </c>
      <c r="B1879" t="s">
        <v>8565</v>
      </c>
      <c r="G1879" t="s">
        <v>395</v>
      </c>
    </row>
    <row r="1880" spans="1:7" hidden="1" x14ac:dyDescent="0.4">
      <c r="A1880" s="13" t="s">
        <v>7847</v>
      </c>
      <c r="B1880" t="s">
        <v>7848</v>
      </c>
      <c r="G1880" t="s">
        <v>395</v>
      </c>
    </row>
    <row r="1881" spans="1:7" hidden="1" x14ac:dyDescent="0.4">
      <c r="A1881" s="13" t="s">
        <v>6108</v>
      </c>
      <c r="B1881" t="s">
        <v>6109</v>
      </c>
      <c r="C1881" t="s">
        <v>525</v>
      </c>
      <c r="D1881" t="s">
        <v>536</v>
      </c>
      <c r="E1881" t="s">
        <v>6110</v>
      </c>
      <c r="G1881" t="s">
        <v>395</v>
      </c>
    </row>
    <row r="1882" spans="1:7" hidden="1" x14ac:dyDescent="0.4">
      <c r="A1882" s="13" t="s">
        <v>7564</v>
      </c>
      <c r="B1882" t="s">
        <v>7565</v>
      </c>
      <c r="C1882" t="s">
        <v>751</v>
      </c>
      <c r="D1882" t="s">
        <v>3270</v>
      </c>
      <c r="E1882" t="s">
        <v>419</v>
      </c>
      <c r="F1882" t="s">
        <v>1692</v>
      </c>
      <c r="G1882" t="s">
        <v>395</v>
      </c>
    </row>
    <row r="1883" spans="1:7" hidden="1" x14ac:dyDescent="0.4">
      <c r="A1883" s="13" t="s">
        <v>8810</v>
      </c>
      <c r="B1883" t="s">
        <v>8811</v>
      </c>
      <c r="G1883" t="s">
        <v>8805</v>
      </c>
    </row>
    <row r="1884" spans="1:7" hidden="1" x14ac:dyDescent="0.4">
      <c r="A1884" s="13" t="s">
        <v>382</v>
      </c>
      <c r="B1884" t="s">
        <v>383</v>
      </c>
      <c r="G1884" t="s">
        <v>72</v>
      </c>
    </row>
    <row r="1885" spans="1:7" hidden="1" x14ac:dyDescent="0.4">
      <c r="A1885" s="13" t="s">
        <v>3339</v>
      </c>
      <c r="B1885" t="s">
        <v>3340</v>
      </c>
      <c r="C1885" t="s">
        <v>3341</v>
      </c>
      <c r="D1885" t="s">
        <v>3083</v>
      </c>
      <c r="E1885" t="s">
        <v>3342</v>
      </c>
      <c r="G1885" t="s">
        <v>395</v>
      </c>
    </row>
    <row r="1886" spans="1:7" hidden="1" x14ac:dyDescent="0.4">
      <c r="A1886" s="13" t="s">
        <v>6119</v>
      </c>
      <c r="B1886" t="s">
        <v>6120</v>
      </c>
      <c r="G1886" t="s">
        <v>395</v>
      </c>
    </row>
    <row r="1887" spans="1:7" hidden="1" x14ac:dyDescent="0.4">
      <c r="A1887" s="13" t="s">
        <v>8696</v>
      </c>
      <c r="B1887" t="s">
        <v>8697</v>
      </c>
      <c r="G1887" t="s">
        <v>395</v>
      </c>
    </row>
    <row r="1888" spans="1:7" hidden="1" x14ac:dyDescent="0.4">
      <c r="A1888" s="13" t="s">
        <v>5166</v>
      </c>
      <c r="B1888" t="s">
        <v>5167</v>
      </c>
      <c r="C1888" t="s">
        <v>5168</v>
      </c>
      <c r="D1888" t="s">
        <v>536</v>
      </c>
      <c r="E1888" t="s">
        <v>2756</v>
      </c>
      <c r="F1888" t="s">
        <v>504</v>
      </c>
      <c r="G1888" t="s">
        <v>395</v>
      </c>
    </row>
    <row r="1889" spans="1:7" hidden="1" x14ac:dyDescent="0.4">
      <c r="A1889" s="13" t="s">
        <v>2178</v>
      </c>
      <c r="B1889" t="s">
        <v>2179</v>
      </c>
      <c r="C1889" t="s">
        <v>2180</v>
      </c>
      <c r="D1889" t="s">
        <v>2181</v>
      </c>
      <c r="E1889" t="s">
        <v>2182</v>
      </c>
      <c r="G1889" t="s">
        <v>395</v>
      </c>
    </row>
    <row r="1890" spans="1:7" hidden="1" x14ac:dyDescent="0.4">
      <c r="A1890" s="13" t="s">
        <v>2609</v>
      </c>
      <c r="B1890" t="s">
        <v>2610</v>
      </c>
      <c r="C1890" t="s">
        <v>2525</v>
      </c>
      <c r="D1890" t="s">
        <v>2611</v>
      </c>
      <c r="E1890" t="s">
        <v>1708</v>
      </c>
      <c r="F1890" t="s">
        <v>2612</v>
      </c>
      <c r="G1890" t="s">
        <v>395</v>
      </c>
    </row>
    <row r="1891" spans="1:7" hidden="1" x14ac:dyDescent="0.4">
      <c r="A1891" s="13" t="s">
        <v>5370</v>
      </c>
      <c r="B1891" t="s">
        <v>5371</v>
      </c>
      <c r="C1891" t="s">
        <v>5229</v>
      </c>
      <c r="D1891" t="s">
        <v>4746</v>
      </c>
      <c r="E1891" t="s">
        <v>312</v>
      </c>
      <c r="F1891" t="s">
        <v>5372</v>
      </c>
      <c r="G1891" t="s">
        <v>395</v>
      </c>
    </row>
    <row r="1892" spans="1:7" hidden="1" x14ac:dyDescent="0.4">
      <c r="A1892" s="13" t="s">
        <v>7604</v>
      </c>
      <c r="B1892" t="s">
        <v>7605</v>
      </c>
      <c r="C1892" t="s">
        <v>5229</v>
      </c>
      <c r="D1892" t="s">
        <v>1115</v>
      </c>
      <c r="E1892" t="s">
        <v>7606</v>
      </c>
      <c r="G1892" t="s">
        <v>395</v>
      </c>
    </row>
    <row r="1893" spans="1:7" hidden="1" x14ac:dyDescent="0.4">
      <c r="A1893" s="13" t="s">
        <v>5227</v>
      </c>
      <c r="B1893" t="s">
        <v>5228</v>
      </c>
      <c r="C1893" t="s">
        <v>5229</v>
      </c>
      <c r="D1893" t="s">
        <v>678</v>
      </c>
      <c r="E1893" t="s">
        <v>520</v>
      </c>
      <c r="F1893" t="s">
        <v>1872</v>
      </c>
      <c r="G1893" t="s">
        <v>395</v>
      </c>
    </row>
    <row r="1894" spans="1:7" hidden="1" x14ac:dyDescent="0.4">
      <c r="A1894" s="13" t="s">
        <v>1849</v>
      </c>
      <c r="B1894" t="s">
        <v>1850</v>
      </c>
      <c r="C1894" t="s">
        <v>1764</v>
      </c>
      <c r="D1894" t="s">
        <v>1851</v>
      </c>
      <c r="E1894" t="s">
        <v>80</v>
      </c>
      <c r="F1894" t="s">
        <v>1227</v>
      </c>
      <c r="G1894" t="s">
        <v>395</v>
      </c>
    </row>
    <row r="1895" spans="1:7" hidden="1" x14ac:dyDescent="0.4">
      <c r="A1895" s="13" t="s">
        <v>1761</v>
      </c>
      <c r="B1895" t="s">
        <v>1762</v>
      </c>
      <c r="C1895" t="s">
        <v>1692</v>
      </c>
      <c r="D1895" t="s">
        <v>1763</v>
      </c>
      <c r="E1895" t="s">
        <v>1764</v>
      </c>
      <c r="F1895" t="s">
        <v>1765</v>
      </c>
      <c r="G1895" t="s">
        <v>395</v>
      </c>
    </row>
    <row r="1896" spans="1:7" hidden="1" x14ac:dyDescent="0.4">
      <c r="A1896" s="13" t="s">
        <v>4794</v>
      </c>
      <c r="B1896" t="s">
        <v>4795</v>
      </c>
      <c r="C1896" t="s">
        <v>1764</v>
      </c>
      <c r="D1896" t="s">
        <v>4796</v>
      </c>
      <c r="E1896" t="s">
        <v>1495</v>
      </c>
      <c r="F1896" t="s">
        <v>4114</v>
      </c>
      <c r="G1896" t="s">
        <v>395</v>
      </c>
    </row>
    <row r="1897" spans="1:7" hidden="1" x14ac:dyDescent="0.4">
      <c r="A1897" s="13" t="s">
        <v>8862</v>
      </c>
      <c r="B1897" t="s">
        <v>8863</v>
      </c>
      <c r="G1897" t="s">
        <v>8805</v>
      </c>
    </row>
    <row r="1898" spans="1:7" hidden="1" x14ac:dyDescent="0.4">
      <c r="A1898" s="13" t="s">
        <v>2663</v>
      </c>
      <c r="B1898" t="s">
        <v>2664</v>
      </c>
      <c r="C1898" t="s">
        <v>1764</v>
      </c>
      <c r="D1898" t="s">
        <v>876</v>
      </c>
      <c r="E1898" t="s">
        <v>833</v>
      </c>
      <c r="F1898" t="s">
        <v>1563</v>
      </c>
      <c r="G1898" t="s">
        <v>395</v>
      </c>
    </row>
    <row r="1899" spans="1:7" hidden="1" x14ac:dyDescent="0.4">
      <c r="A1899" s="13" t="s">
        <v>6457</v>
      </c>
      <c r="B1899" t="s">
        <v>6458</v>
      </c>
      <c r="C1899" t="s">
        <v>6459</v>
      </c>
      <c r="D1899" t="s">
        <v>1964</v>
      </c>
      <c r="E1899" t="s">
        <v>419</v>
      </c>
      <c r="F1899" t="s">
        <v>988</v>
      </c>
      <c r="G1899" t="s">
        <v>395</v>
      </c>
    </row>
    <row r="1900" spans="1:7" hidden="1" x14ac:dyDescent="0.4">
      <c r="A1900" s="13" t="s">
        <v>8490</v>
      </c>
      <c r="B1900" t="s">
        <v>8491</v>
      </c>
      <c r="G1900" t="s">
        <v>395</v>
      </c>
    </row>
    <row r="1901" spans="1:7" hidden="1" x14ac:dyDescent="0.4">
      <c r="A1901" s="13" t="s">
        <v>1544</v>
      </c>
      <c r="B1901" t="s">
        <v>1545</v>
      </c>
      <c r="C1901" t="s">
        <v>1546</v>
      </c>
      <c r="D1901" t="s">
        <v>1547</v>
      </c>
      <c r="E1901" t="s">
        <v>1548</v>
      </c>
      <c r="G1901" t="s">
        <v>395</v>
      </c>
    </row>
    <row r="1902" spans="1:7" hidden="1" x14ac:dyDescent="0.4">
      <c r="A1902" s="13" t="s">
        <v>937</v>
      </c>
      <c r="B1902" t="s">
        <v>938</v>
      </c>
      <c r="C1902" t="s">
        <v>939</v>
      </c>
      <c r="D1902" t="s">
        <v>674</v>
      </c>
      <c r="E1902" t="s">
        <v>940</v>
      </c>
      <c r="G1902" t="s">
        <v>395</v>
      </c>
    </row>
    <row r="1903" spans="1:7" hidden="1" x14ac:dyDescent="0.4">
      <c r="A1903" s="13" t="s">
        <v>2230</v>
      </c>
      <c r="B1903" t="s">
        <v>2231</v>
      </c>
      <c r="C1903" t="s">
        <v>2232</v>
      </c>
      <c r="D1903" t="s">
        <v>2233</v>
      </c>
      <c r="E1903" t="s">
        <v>2234</v>
      </c>
      <c r="F1903" t="s">
        <v>2235</v>
      </c>
      <c r="G1903" t="s">
        <v>395</v>
      </c>
    </row>
    <row r="1904" spans="1:7" hidden="1" x14ac:dyDescent="0.4">
      <c r="A1904" s="13" t="s">
        <v>8335</v>
      </c>
      <c r="B1904" t="s">
        <v>8336</v>
      </c>
      <c r="G1904" t="s">
        <v>395</v>
      </c>
    </row>
    <row r="1905" spans="1:7" hidden="1" x14ac:dyDescent="0.4">
      <c r="A1905" s="13" t="s">
        <v>8590</v>
      </c>
      <c r="B1905" t="s">
        <v>8591</v>
      </c>
      <c r="G1905" t="s">
        <v>395</v>
      </c>
    </row>
    <row r="1906" spans="1:7" hidden="1" x14ac:dyDescent="0.4">
      <c r="A1906" s="13" t="s">
        <v>145</v>
      </c>
      <c r="B1906" t="s">
        <v>146</v>
      </c>
      <c r="G1906" t="s">
        <v>72</v>
      </c>
    </row>
    <row r="1907" spans="1:7" hidden="1" x14ac:dyDescent="0.4">
      <c r="A1907" s="13" t="s">
        <v>7805</v>
      </c>
      <c r="B1907" t="s">
        <v>7806</v>
      </c>
      <c r="G1907" t="s">
        <v>395</v>
      </c>
    </row>
    <row r="1908" spans="1:7" hidden="1" x14ac:dyDescent="0.4">
      <c r="A1908" s="13" t="s">
        <v>2224</v>
      </c>
      <c r="B1908" t="s">
        <v>2225</v>
      </c>
      <c r="C1908" t="s">
        <v>2226</v>
      </c>
      <c r="E1908" t="s">
        <v>2227</v>
      </c>
      <c r="F1908" t="s">
        <v>462</v>
      </c>
      <c r="G1908" t="s">
        <v>395</v>
      </c>
    </row>
    <row r="1909" spans="1:7" hidden="1" x14ac:dyDescent="0.4">
      <c r="A1909" s="13" t="s">
        <v>4328</v>
      </c>
      <c r="B1909" t="s">
        <v>4329</v>
      </c>
      <c r="C1909" t="s">
        <v>452</v>
      </c>
      <c r="D1909" t="s">
        <v>4330</v>
      </c>
      <c r="E1909" t="s">
        <v>845</v>
      </c>
      <c r="F1909" t="s">
        <v>4331</v>
      </c>
      <c r="G1909" t="s">
        <v>395</v>
      </c>
    </row>
    <row r="1910" spans="1:7" hidden="1" x14ac:dyDescent="0.4">
      <c r="A1910" s="13" t="s">
        <v>6295</v>
      </c>
      <c r="B1910" t="s">
        <v>6296</v>
      </c>
      <c r="C1910" t="s">
        <v>845</v>
      </c>
      <c r="D1910" t="s">
        <v>6297</v>
      </c>
      <c r="E1910" t="s">
        <v>1829</v>
      </c>
      <c r="F1910" t="s">
        <v>6298</v>
      </c>
      <c r="G1910" t="s">
        <v>395</v>
      </c>
    </row>
    <row r="1911" spans="1:7" hidden="1" x14ac:dyDescent="0.4">
      <c r="A1911" s="13" t="s">
        <v>6842</v>
      </c>
      <c r="B1911" t="s">
        <v>6843</v>
      </c>
      <c r="C1911" t="s">
        <v>4865</v>
      </c>
      <c r="D1911" t="s">
        <v>393</v>
      </c>
      <c r="E1911" t="s">
        <v>1106</v>
      </c>
      <c r="F1911" t="s">
        <v>6844</v>
      </c>
      <c r="G1911" t="s">
        <v>395</v>
      </c>
    </row>
    <row r="1912" spans="1:7" hidden="1" x14ac:dyDescent="0.4">
      <c r="A1912" s="13" t="s">
        <v>6658</v>
      </c>
      <c r="B1912" t="s">
        <v>6659</v>
      </c>
      <c r="C1912" t="s">
        <v>6660</v>
      </c>
      <c r="D1912" t="s">
        <v>931</v>
      </c>
      <c r="E1912" t="s">
        <v>4810</v>
      </c>
      <c r="G1912" t="s">
        <v>395</v>
      </c>
    </row>
    <row r="1913" spans="1:7" hidden="1" x14ac:dyDescent="0.4">
      <c r="A1913" s="13" t="s">
        <v>8410</v>
      </c>
      <c r="B1913" t="s">
        <v>8411</v>
      </c>
      <c r="G1913" t="s">
        <v>395</v>
      </c>
    </row>
    <row r="1914" spans="1:7" hidden="1" x14ac:dyDescent="0.4">
      <c r="A1914" s="13" t="s">
        <v>4450</v>
      </c>
      <c r="B1914" t="s">
        <v>4451</v>
      </c>
      <c r="C1914" t="s">
        <v>4452</v>
      </c>
      <c r="D1914" t="s">
        <v>4453</v>
      </c>
      <c r="E1914" t="s">
        <v>4454</v>
      </c>
      <c r="F1914" t="s">
        <v>111</v>
      </c>
      <c r="G1914" t="s">
        <v>395</v>
      </c>
    </row>
    <row r="1915" spans="1:7" hidden="1" x14ac:dyDescent="0.4">
      <c r="A1915" s="13" t="s">
        <v>5385</v>
      </c>
      <c r="B1915" t="s">
        <v>5386</v>
      </c>
      <c r="C1915" t="s">
        <v>4452</v>
      </c>
      <c r="D1915" t="s">
        <v>692</v>
      </c>
      <c r="E1915" t="s">
        <v>5387</v>
      </c>
      <c r="G1915" t="s">
        <v>395</v>
      </c>
    </row>
    <row r="1916" spans="1:7" hidden="1" x14ac:dyDescent="0.4">
      <c r="A1916" s="13" t="s">
        <v>4903</v>
      </c>
      <c r="B1916" t="s">
        <v>4904</v>
      </c>
      <c r="C1916" t="s">
        <v>1809</v>
      </c>
      <c r="D1916" t="s">
        <v>4905</v>
      </c>
      <c r="E1916" t="s">
        <v>403</v>
      </c>
      <c r="G1916" t="s">
        <v>395</v>
      </c>
    </row>
    <row r="1917" spans="1:7" hidden="1" x14ac:dyDescent="0.4">
      <c r="A1917" s="13" t="s">
        <v>1807</v>
      </c>
      <c r="B1917" t="s">
        <v>1808</v>
      </c>
      <c r="C1917" t="s">
        <v>1809</v>
      </c>
      <c r="D1917" t="s">
        <v>1810</v>
      </c>
      <c r="E1917" t="s">
        <v>1811</v>
      </c>
      <c r="G1917" t="s">
        <v>395</v>
      </c>
    </row>
    <row r="1918" spans="1:7" hidden="1" x14ac:dyDescent="0.4">
      <c r="A1918" s="13" t="s">
        <v>4448</v>
      </c>
      <c r="B1918" t="s">
        <v>4449</v>
      </c>
      <c r="C1918" t="s">
        <v>1809</v>
      </c>
      <c r="D1918" t="s">
        <v>973</v>
      </c>
      <c r="E1918" t="s">
        <v>3017</v>
      </c>
      <c r="F1918" t="s">
        <v>2465</v>
      </c>
      <c r="G1918" t="s">
        <v>395</v>
      </c>
    </row>
    <row r="1919" spans="1:7" hidden="1" x14ac:dyDescent="0.4">
      <c r="A1919" s="13" t="s">
        <v>6452</v>
      </c>
      <c r="B1919" t="s">
        <v>6453</v>
      </c>
      <c r="C1919" t="s">
        <v>1809</v>
      </c>
      <c r="D1919" t="s">
        <v>6454</v>
      </c>
      <c r="E1919" t="s">
        <v>6455</v>
      </c>
      <c r="F1919" t="s">
        <v>6456</v>
      </c>
      <c r="G1919" t="s">
        <v>395</v>
      </c>
    </row>
    <row r="1920" spans="1:7" hidden="1" x14ac:dyDescent="0.4">
      <c r="A1920" s="13" t="s">
        <v>7893</v>
      </c>
      <c r="B1920" t="s">
        <v>7894</v>
      </c>
      <c r="G1920" t="s">
        <v>395</v>
      </c>
    </row>
    <row r="1921" spans="1:7" hidden="1" x14ac:dyDescent="0.4">
      <c r="A1921" s="13" t="s">
        <v>7911</v>
      </c>
      <c r="B1921" t="s">
        <v>7912</v>
      </c>
      <c r="G1921" t="s">
        <v>395</v>
      </c>
    </row>
    <row r="1922" spans="1:7" hidden="1" x14ac:dyDescent="0.4">
      <c r="A1922" s="13" t="s">
        <v>830</v>
      </c>
      <c r="B1922" t="s">
        <v>831</v>
      </c>
      <c r="C1922" t="s">
        <v>832</v>
      </c>
      <c r="D1922" t="s">
        <v>833</v>
      </c>
      <c r="E1922" t="s">
        <v>834</v>
      </c>
      <c r="F1922" t="s">
        <v>835</v>
      </c>
      <c r="G1922" t="s">
        <v>395</v>
      </c>
    </row>
    <row r="1923" spans="1:7" hidden="1" x14ac:dyDescent="0.4">
      <c r="A1923" s="13" t="s">
        <v>4395</v>
      </c>
      <c r="B1923" t="s">
        <v>4396</v>
      </c>
      <c r="C1923" t="s">
        <v>432</v>
      </c>
      <c r="D1923" t="s">
        <v>76</v>
      </c>
      <c r="E1923" t="s">
        <v>4397</v>
      </c>
      <c r="F1923" t="s">
        <v>4398</v>
      </c>
      <c r="G1923" t="s">
        <v>395</v>
      </c>
    </row>
    <row r="1924" spans="1:7" hidden="1" x14ac:dyDescent="0.4">
      <c r="A1924" s="13" t="s">
        <v>4731</v>
      </c>
      <c r="B1924" t="s">
        <v>4732</v>
      </c>
      <c r="C1924" t="s">
        <v>432</v>
      </c>
      <c r="D1924" t="s">
        <v>806</v>
      </c>
      <c r="E1924" t="s">
        <v>4733</v>
      </c>
      <c r="G1924" t="s">
        <v>395</v>
      </c>
    </row>
    <row r="1925" spans="1:7" hidden="1" x14ac:dyDescent="0.4">
      <c r="A1925" s="13" t="s">
        <v>5608</v>
      </c>
      <c r="B1925" t="s">
        <v>5609</v>
      </c>
      <c r="C1925" t="s">
        <v>5610</v>
      </c>
      <c r="D1925" t="s">
        <v>2454</v>
      </c>
      <c r="E1925" t="s">
        <v>419</v>
      </c>
      <c r="F1925" t="s">
        <v>151</v>
      </c>
      <c r="G1925" t="s">
        <v>395</v>
      </c>
    </row>
    <row r="1926" spans="1:7" hidden="1" x14ac:dyDescent="0.4">
      <c r="A1926" s="13" t="s">
        <v>5013</v>
      </c>
      <c r="B1926" t="s">
        <v>5014</v>
      </c>
      <c r="C1926" t="s">
        <v>2258</v>
      </c>
      <c r="D1926" t="s">
        <v>5015</v>
      </c>
      <c r="E1926" t="s">
        <v>5016</v>
      </c>
      <c r="F1926" t="s">
        <v>5017</v>
      </c>
      <c r="G1926" t="s">
        <v>395</v>
      </c>
    </row>
    <row r="1927" spans="1:7" hidden="1" x14ac:dyDescent="0.4">
      <c r="A1927" s="13" t="s">
        <v>3452</v>
      </c>
      <c r="B1927" t="s">
        <v>3453</v>
      </c>
      <c r="C1927" t="s">
        <v>2258</v>
      </c>
      <c r="D1927" t="s">
        <v>599</v>
      </c>
      <c r="E1927" t="s">
        <v>706</v>
      </c>
      <c r="F1927" t="s">
        <v>3454</v>
      </c>
      <c r="G1927" t="s">
        <v>395</v>
      </c>
    </row>
    <row r="1928" spans="1:7" hidden="1" x14ac:dyDescent="0.4">
      <c r="A1928" s="13" t="s">
        <v>4863</v>
      </c>
      <c r="B1928" t="s">
        <v>4864</v>
      </c>
      <c r="C1928" t="s">
        <v>2258</v>
      </c>
      <c r="D1928" t="s">
        <v>4865</v>
      </c>
      <c r="E1928" t="s">
        <v>833</v>
      </c>
      <c r="F1928" t="s">
        <v>1191</v>
      </c>
      <c r="G1928" t="s">
        <v>395</v>
      </c>
    </row>
    <row r="1929" spans="1:7" hidden="1" x14ac:dyDescent="0.4">
      <c r="A1929" s="13" t="s">
        <v>6241</v>
      </c>
      <c r="B1929" t="s">
        <v>6242</v>
      </c>
      <c r="G1929" t="s">
        <v>395</v>
      </c>
    </row>
    <row r="1930" spans="1:7" hidden="1" x14ac:dyDescent="0.4">
      <c r="A1930" s="13" t="s">
        <v>1266</v>
      </c>
      <c r="B1930" t="s">
        <v>1267</v>
      </c>
      <c r="C1930" t="s">
        <v>106</v>
      </c>
      <c r="D1930" t="s">
        <v>447</v>
      </c>
      <c r="E1930" t="s">
        <v>669</v>
      </c>
      <c r="F1930" t="s">
        <v>1268</v>
      </c>
      <c r="G1930" t="s">
        <v>395</v>
      </c>
    </row>
    <row r="1931" spans="1:7" hidden="1" x14ac:dyDescent="0.4">
      <c r="A1931" s="13" t="s">
        <v>1053</v>
      </c>
      <c r="B1931" t="s">
        <v>1054</v>
      </c>
      <c r="C1931" t="s">
        <v>106</v>
      </c>
      <c r="D1931" t="s">
        <v>541</v>
      </c>
      <c r="E1931" t="s">
        <v>1055</v>
      </c>
      <c r="G1931" t="s">
        <v>395</v>
      </c>
    </row>
    <row r="1932" spans="1:7" hidden="1" x14ac:dyDescent="0.4">
      <c r="A1932" s="13" t="s">
        <v>4081</v>
      </c>
      <c r="B1932" t="s">
        <v>4082</v>
      </c>
      <c r="C1932" t="s">
        <v>106</v>
      </c>
      <c r="D1932" t="s">
        <v>884</v>
      </c>
      <c r="E1932" t="s">
        <v>673</v>
      </c>
      <c r="G1932" t="s">
        <v>395</v>
      </c>
    </row>
    <row r="1933" spans="1:7" hidden="1" x14ac:dyDescent="0.4">
      <c r="A1933" s="13" t="s">
        <v>6747</v>
      </c>
      <c r="B1933" t="s">
        <v>6748</v>
      </c>
      <c r="C1933" t="s">
        <v>6749</v>
      </c>
      <c r="D1933" t="s">
        <v>5134</v>
      </c>
      <c r="E1933" t="s">
        <v>106</v>
      </c>
      <c r="F1933" t="s">
        <v>955</v>
      </c>
      <c r="G1933" t="s">
        <v>395</v>
      </c>
    </row>
    <row r="1934" spans="1:7" hidden="1" x14ac:dyDescent="0.4">
      <c r="A1934" s="13" t="s">
        <v>4311</v>
      </c>
      <c r="B1934" t="s">
        <v>4312</v>
      </c>
      <c r="C1934" t="s">
        <v>106</v>
      </c>
      <c r="D1934" t="s">
        <v>702</v>
      </c>
      <c r="E1934" t="s">
        <v>4313</v>
      </c>
      <c r="F1934" t="s">
        <v>111</v>
      </c>
      <c r="G1934" t="s">
        <v>395</v>
      </c>
    </row>
    <row r="1935" spans="1:7" hidden="1" x14ac:dyDescent="0.4">
      <c r="A1935" s="13" t="s">
        <v>4659</v>
      </c>
      <c r="B1935" t="s">
        <v>4660</v>
      </c>
      <c r="C1935" t="s">
        <v>106</v>
      </c>
      <c r="D1935" t="s">
        <v>848</v>
      </c>
      <c r="E1935" t="s">
        <v>4661</v>
      </c>
      <c r="G1935" t="s">
        <v>395</v>
      </c>
    </row>
    <row r="1936" spans="1:7" hidden="1" x14ac:dyDescent="0.4">
      <c r="A1936" s="13" t="s">
        <v>3511</v>
      </c>
      <c r="B1936" t="s">
        <v>3512</v>
      </c>
      <c r="C1936" t="s">
        <v>750</v>
      </c>
      <c r="E1936" t="s">
        <v>106</v>
      </c>
      <c r="F1936" t="s">
        <v>848</v>
      </c>
      <c r="G1936" t="s">
        <v>395</v>
      </c>
    </row>
    <row r="1937" spans="1:7" hidden="1" x14ac:dyDescent="0.4">
      <c r="A1937" s="13" t="s">
        <v>846</v>
      </c>
      <c r="B1937" t="s">
        <v>847</v>
      </c>
      <c r="C1937" t="s">
        <v>106</v>
      </c>
      <c r="D1937" t="s">
        <v>848</v>
      </c>
      <c r="E1937" t="s">
        <v>849</v>
      </c>
      <c r="G1937" t="s">
        <v>395</v>
      </c>
    </row>
    <row r="1938" spans="1:7" hidden="1" x14ac:dyDescent="0.4">
      <c r="A1938" s="13" t="s">
        <v>2582</v>
      </c>
      <c r="B1938" t="s">
        <v>2583</v>
      </c>
      <c r="C1938" t="s">
        <v>106</v>
      </c>
      <c r="D1938" t="s">
        <v>1764</v>
      </c>
      <c r="E1938" t="s">
        <v>853</v>
      </c>
      <c r="G1938" t="s">
        <v>395</v>
      </c>
    </row>
    <row r="1939" spans="1:7" hidden="1" x14ac:dyDescent="0.4">
      <c r="A1939" s="13" t="s">
        <v>1482</v>
      </c>
      <c r="B1939" t="s">
        <v>1483</v>
      </c>
      <c r="C1939" t="s">
        <v>106</v>
      </c>
      <c r="D1939" t="s">
        <v>106</v>
      </c>
      <c r="E1939" t="s">
        <v>1484</v>
      </c>
      <c r="G1939" t="s">
        <v>395</v>
      </c>
    </row>
    <row r="1940" spans="1:7" hidden="1" x14ac:dyDescent="0.4">
      <c r="A1940" s="13" t="s">
        <v>707</v>
      </c>
      <c r="B1940" t="s">
        <v>708</v>
      </c>
      <c r="C1940" t="s">
        <v>106</v>
      </c>
      <c r="D1940" t="s">
        <v>106</v>
      </c>
      <c r="E1940" t="s">
        <v>709</v>
      </c>
      <c r="G1940" t="s">
        <v>395</v>
      </c>
    </row>
    <row r="1941" spans="1:7" hidden="1" x14ac:dyDescent="0.4">
      <c r="A1941" s="13" t="s">
        <v>1657</v>
      </c>
      <c r="B1941" t="s">
        <v>1658</v>
      </c>
      <c r="C1941" t="s">
        <v>106</v>
      </c>
      <c r="D1941" t="s">
        <v>1659</v>
      </c>
      <c r="E1941" t="s">
        <v>1660</v>
      </c>
      <c r="F1941" t="s">
        <v>1661</v>
      </c>
      <c r="G1941" t="s">
        <v>395</v>
      </c>
    </row>
    <row r="1942" spans="1:7" hidden="1" x14ac:dyDescent="0.4">
      <c r="A1942" s="13" t="s">
        <v>3241</v>
      </c>
      <c r="B1942" t="s">
        <v>3242</v>
      </c>
      <c r="C1942" t="s">
        <v>106</v>
      </c>
      <c r="D1942" t="s">
        <v>463</v>
      </c>
      <c r="E1942" t="s">
        <v>403</v>
      </c>
      <c r="G1942" t="s">
        <v>395</v>
      </c>
    </row>
    <row r="1943" spans="1:7" hidden="1" x14ac:dyDescent="0.4">
      <c r="A1943" s="13" t="s">
        <v>2013</v>
      </c>
      <c r="B1943" t="s">
        <v>2014</v>
      </c>
      <c r="C1943" t="s">
        <v>106</v>
      </c>
      <c r="D1943" t="s">
        <v>1075</v>
      </c>
      <c r="E1943" t="s">
        <v>2015</v>
      </c>
      <c r="F1943" t="s">
        <v>2016</v>
      </c>
      <c r="G1943" t="s">
        <v>395</v>
      </c>
    </row>
    <row r="1944" spans="1:7" hidden="1" x14ac:dyDescent="0.4">
      <c r="A1944" s="13" t="s">
        <v>4147</v>
      </c>
      <c r="B1944" t="s">
        <v>4148</v>
      </c>
      <c r="C1944" t="s">
        <v>106</v>
      </c>
      <c r="D1944" t="s">
        <v>731</v>
      </c>
      <c r="E1944" t="s">
        <v>4149</v>
      </c>
      <c r="G1944" t="s">
        <v>395</v>
      </c>
    </row>
    <row r="1945" spans="1:7" hidden="1" x14ac:dyDescent="0.4">
      <c r="A1945" s="13" t="s">
        <v>7362</v>
      </c>
      <c r="B1945" t="s">
        <v>7363</v>
      </c>
      <c r="C1945" t="s">
        <v>280</v>
      </c>
      <c r="D1945" t="s">
        <v>155</v>
      </c>
      <c r="E1945" t="s">
        <v>7364</v>
      </c>
      <c r="F1945" t="s">
        <v>179</v>
      </c>
      <c r="G1945" t="s">
        <v>395</v>
      </c>
    </row>
    <row r="1946" spans="1:7" hidden="1" x14ac:dyDescent="0.4">
      <c r="A1946" s="13" t="s">
        <v>2705</v>
      </c>
      <c r="B1946" t="s">
        <v>2706</v>
      </c>
      <c r="C1946" t="s">
        <v>2707</v>
      </c>
      <c r="D1946" t="s">
        <v>2638</v>
      </c>
      <c r="E1946" t="s">
        <v>2488</v>
      </c>
      <c r="F1946" t="s">
        <v>2708</v>
      </c>
      <c r="G1946" t="s">
        <v>395</v>
      </c>
    </row>
    <row r="1947" spans="1:7" hidden="1" x14ac:dyDescent="0.4">
      <c r="A1947" s="13" t="s">
        <v>7161</v>
      </c>
      <c r="B1947" t="s">
        <v>7162</v>
      </c>
      <c r="C1947" t="s">
        <v>7163</v>
      </c>
      <c r="D1947" t="s">
        <v>442</v>
      </c>
      <c r="E1947" t="s">
        <v>802</v>
      </c>
      <c r="F1947" t="s">
        <v>1095</v>
      </c>
      <c r="G1947" t="s">
        <v>395</v>
      </c>
    </row>
    <row r="1948" spans="1:7" hidden="1" x14ac:dyDescent="0.4">
      <c r="A1948" s="13" t="s">
        <v>6085</v>
      </c>
      <c r="B1948" t="s">
        <v>6086</v>
      </c>
      <c r="C1948" t="s">
        <v>6087</v>
      </c>
      <c r="D1948" t="s">
        <v>6088</v>
      </c>
      <c r="E1948" t="s">
        <v>6089</v>
      </c>
      <c r="G1948" t="s">
        <v>395</v>
      </c>
    </row>
    <row r="1949" spans="1:7" hidden="1" x14ac:dyDescent="0.4">
      <c r="A1949" s="13" t="s">
        <v>8259</v>
      </c>
      <c r="B1949" t="s">
        <v>8260</v>
      </c>
      <c r="G1949" t="s">
        <v>395</v>
      </c>
    </row>
    <row r="1950" spans="1:7" hidden="1" x14ac:dyDescent="0.4">
      <c r="A1950" s="13" t="s">
        <v>7018</v>
      </c>
      <c r="B1950" t="s">
        <v>7019</v>
      </c>
      <c r="G1950" t="s">
        <v>395</v>
      </c>
    </row>
    <row r="1951" spans="1:7" hidden="1" x14ac:dyDescent="0.4">
      <c r="A1951" s="13" t="s">
        <v>2518</v>
      </c>
      <c r="B1951" t="s">
        <v>2519</v>
      </c>
      <c r="C1951" t="s">
        <v>2520</v>
      </c>
      <c r="D1951" t="s">
        <v>2521</v>
      </c>
      <c r="E1951" t="s">
        <v>1397</v>
      </c>
      <c r="F1951" t="s">
        <v>2522</v>
      </c>
      <c r="G1951" t="s">
        <v>395</v>
      </c>
    </row>
    <row r="1952" spans="1:7" hidden="1" x14ac:dyDescent="0.4">
      <c r="A1952" s="13" t="s">
        <v>3385</v>
      </c>
      <c r="B1952" t="s">
        <v>3386</v>
      </c>
      <c r="C1952" t="s">
        <v>3387</v>
      </c>
      <c r="D1952" t="s">
        <v>3388</v>
      </c>
      <c r="E1952" t="s">
        <v>1876</v>
      </c>
      <c r="F1952" t="s">
        <v>3389</v>
      </c>
      <c r="G1952" t="s">
        <v>395</v>
      </c>
    </row>
    <row r="1953" spans="1:7" hidden="1" x14ac:dyDescent="0.4">
      <c r="A1953" s="13" t="s">
        <v>3433</v>
      </c>
      <c r="B1953" t="s">
        <v>3434</v>
      </c>
      <c r="C1953" t="s">
        <v>3387</v>
      </c>
      <c r="D1953" t="s">
        <v>3435</v>
      </c>
      <c r="E1953" t="s">
        <v>1848</v>
      </c>
      <c r="F1953" t="s">
        <v>3436</v>
      </c>
      <c r="G1953" t="s">
        <v>395</v>
      </c>
    </row>
    <row r="1954" spans="1:7" hidden="1" x14ac:dyDescent="0.4">
      <c r="A1954" s="13" t="s">
        <v>1960</v>
      </c>
      <c r="B1954" t="s">
        <v>1961</v>
      </c>
      <c r="C1954" t="s">
        <v>1962</v>
      </c>
      <c r="D1954" t="s">
        <v>1963</v>
      </c>
      <c r="E1954" t="s">
        <v>1136</v>
      </c>
      <c r="F1954" t="s">
        <v>1964</v>
      </c>
      <c r="G1954" t="s">
        <v>395</v>
      </c>
    </row>
    <row r="1955" spans="1:7" hidden="1" x14ac:dyDescent="0.4">
      <c r="A1955" s="13" t="s">
        <v>2444</v>
      </c>
      <c r="B1955" t="s">
        <v>2445</v>
      </c>
      <c r="G1955" t="s">
        <v>395</v>
      </c>
    </row>
    <row r="1956" spans="1:7" hidden="1" x14ac:dyDescent="0.4">
      <c r="A1956" s="13" t="s">
        <v>1922</v>
      </c>
      <c r="B1956" t="s">
        <v>1923</v>
      </c>
      <c r="C1956" t="s">
        <v>1924</v>
      </c>
      <c r="D1956" t="s">
        <v>769</v>
      </c>
      <c r="E1956" t="s">
        <v>1925</v>
      </c>
      <c r="F1956" t="s">
        <v>1926</v>
      </c>
      <c r="G1956" t="s">
        <v>395</v>
      </c>
    </row>
    <row r="1957" spans="1:7" hidden="1" x14ac:dyDescent="0.4">
      <c r="A1957" s="13" t="s">
        <v>4497</v>
      </c>
      <c r="B1957" t="s">
        <v>4498</v>
      </c>
      <c r="C1957" t="s">
        <v>4499</v>
      </c>
      <c r="E1957" t="s">
        <v>3590</v>
      </c>
      <c r="F1957" t="s">
        <v>963</v>
      </c>
      <c r="G1957" t="s">
        <v>395</v>
      </c>
    </row>
    <row r="1958" spans="1:7" hidden="1" x14ac:dyDescent="0.4">
      <c r="A1958" s="13" t="s">
        <v>7607</v>
      </c>
      <c r="B1958" t="s">
        <v>7608</v>
      </c>
      <c r="C1958" t="s">
        <v>3590</v>
      </c>
      <c r="D1958" t="s">
        <v>6253</v>
      </c>
      <c r="E1958" t="s">
        <v>1848</v>
      </c>
      <c r="G1958" t="s">
        <v>395</v>
      </c>
    </row>
    <row r="1959" spans="1:7" hidden="1" x14ac:dyDescent="0.4">
      <c r="A1959" s="13" t="s">
        <v>7708</v>
      </c>
      <c r="B1959" t="s">
        <v>7709</v>
      </c>
      <c r="C1959" t="s">
        <v>7710</v>
      </c>
      <c r="D1959" t="s">
        <v>7711</v>
      </c>
      <c r="E1959" t="s">
        <v>7712</v>
      </c>
      <c r="F1959" t="s">
        <v>7713</v>
      </c>
      <c r="G1959" t="s">
        <v>395</v>
      </c>
    </row>
    <row r="1960" spans="1:7" hidden="1" x14ac:dyDescent="0.4">
      <c r="A1960" s="13" t="s">
        <v>1968</v>
      </c>
      <c r="B1960" t="s">
        <v>1969</v>
      </c>
      <c r="C1960" t="s">
        <v>1970</v>
      </c>
      <c r="D1960" t="s">
        <v>1971</v>
      </c>
      <c r="E1960" t="s">
        <v>1972</v>
      </c>
      <c r="G1960" t="s">
        <v>395</v>
      </c>
    </row>
    <row r="1961" spans="1:7" hidden="1" x14ac:dyDescent="0.4">
      <c r="A1961" s="13" t="s">
        <v>7979</v>
      </c>
      <c r="B1961" t="s">
        <v>7980</v>
      </c>
      <c r="G1961" t="s">
        <v>395</v>
      </c>
    </row>
    <row r="1962" spans="1:7" hidden="1" x14ac:dyDescent="0.4">
      <c r="A1962" s="13" t="s">
        <v>8692</v>
      </c>
      <c r="B1962" t="s">
        <v>8693</v>
      </c>
      <c r="G1962" t="s">
        <v>395</v>
      </c>
    </row>
    <row r="1963" spans="1:7" hidden="1" x14ac:dyDescent="0.4">
      <c r="A1963" s="13" t="s">
        <v>3992</v>
      </c>
      <c r="B1963" t="s">
        <v>3993</v>
      </c>
      <c r="C1963" t="s">
        <v>3994</v>
      </c>
      <c r="D1963" t="s">
        <v>1750</v>
      </c>
      <c r="E1963" t="s">
        <v>1970</v>
      </c>
      <c r="F1963" t="s">
        <v>582</v>
      </c>
      <c r="G1963" t="s">
        <v>395</v>
      </c>
    </row>
    <row r="1964" spans="1:7" hidden="1" x14ac:dyDescent="0.4">
      <c r="A1964" s="13" t="s">
        <v>207</v>
      </c>
      <c r="B1964" t="s">
        <v>208</v>
      </c>
      <c r="G1964" t="s">
        <v>72</v>
      </c>
    </row>
    <row r="1965" spans="1:7" hidden="1" x14ac:dyDescent="0.4">
      <c r="A1965" s="13" t="s">
        <v>5140</v>
      </c>
      <c r="B1965" t="s">
        <v>5141</v>
      </c>
      <c r="C1965" t="s">
        <v>1304</v>
      </c>
      <c r="D1965" t="s">
        <v>5142</v>
      </c>
      <c r="E1965" t="s">
        <v>5143</v>
      </c>
      <c r="F1965" t="s">
        <v>996</v>
      </c>
      <c r="G1965" t="s">
        <v>395</v>
      </c>
    </row>
    <row r="1966" spans="1:7" hidden="1" x14ac:dyDescent="0.4">
      <c r="A1966" s="13" t="s">
        <v>4190</v>
      </c>
      <c r="B1966" t="s">
        <v>4191</v>
      </c>
      <c r="C1966" t="s">
        <v>1433</v>
      </c>
      <c r="E1966" t="s">
        <v>1304</v>
      </c>
      <c r="F1966" t="s">
        <v>3579</v>
      </c>
      <c r="G1966" t="s">
        <v>395</v>
      </c>
    </row>
    <row r="1967" spans="1:7" hidden="1" x14ac:dyDescent="0.4">
      <c r="A1967" s="13" t="s">
        <v>5451</v>
      </c>
      <c r="B1967" t="s">
        <v>5452</v>
      </c>
      <c r="C1967" t="s">
        <v>1304</v>
      </c>
      <c r="D1967" t="s">
        <v>5453</v>
      </c>
      <c r="E1967" t="s">
        <v>80</v>
      </c>
      <c r="F1967" t="s">
        <v>5454</v>
      </c>
      <c r="G1967" t="s">
        <v>395</v>
      </c>
    </row>
    <row r="1968" spans="1:7" hidden="1" x14ac:dyDescent="0.4">
      <c r="A1968" s="13" t="s">
        <v>3942</v>
      </c>
      <c r="B1968" t="s">
        <v>3943</v>
      </c>
      <c r="C1968" t="s">
        <v>1304</v>
      </c>
      <c r="D1968" t="s">
        <v>369</v>
      </c>
      <c r="E1968" t="s">
        <v>2051</v>
      </c>
      <c r="G1968" t="s">
        <v>395</v>
      </c>
    </row>
    <row r="1969" spans="1:7" hidden="1" x14ac:dyDescent="0.4">
      <c r="A1969" s="13" t="s">
        <v>2083</v>
      </c>
      <c r="B1969" t="s">
        <v>2084</v>
      </c>
      <c r="C1969" t="s">
        <v>1304</v>
      </c>
      <c r="D1969" t="s">
        <v>1277</v>
      </c>
      <c r="E1969" t="s">
        <v>2085</v>
      </c>
      <c r="G1969" t="s">
        <v>395</v>
      </c>
    </row>
    <row r="1970" spans="1:7" hidden="1" x14ac:dyDescent="0.4">
      <c r="A1970" s="13" t="s">
        <v>3018</v>
      </c>
      <c r="B1970" t="s">
        <v>3019</v>
      </c>
      <c r="C1970" t="s">
        <v>1304</v>
      </c>
      <c r="D1970" t="s">
        <v>136</v>
      </c>
      <c r="E1970" t="s">
        <v>1204</v>
      </c>
      <c r="F1970" t="s">
        <v>433</v>
      </c>
      <c r="G1970" t="s">
        <v>395</v>
      </c>
    </row>
    <row r="1971" spans="1:7" hidden="1" x14ac:dyDescent="0.4">
      <c r="A1971" s="13" t="s">
        <v>7475</v>
      </c>
      <c r="B1971" t="s">
        <v>7476</v>
      </c>
      <c r="C1971" t="s">
        <v>1304</v>
      </c>
      <c r="D1971" t="s">
        <v>7477</v>
      </c>
      <c r="E1971" t="s">
        <v>4182</v>
      </c>
      <c r="G1971" t="s">
        <v>395</v>
      </c>
    </row>
    <row r="1972" spans="1:7" hidden="1" x14ac:dyDescent="0.4">
      <c r="A1972" s="13" t="s">
        <v>3707</v>
      </c>
      <c r="B1972" t="s">
        <v>3708</v>
      </c>
      <c r="C1972" t="s">
        <v>1304</v>
      </c>
      <c r="D1972" t="s">
        <v>488</v>
      </c>
      <c r="E1972" t="s">
        <v>950</v>
      </c>
      <c r="F1972" t="s">
        <v>3709</v>
      </c>
      <c r="G1972" t="s">
        <v>395</v>
      </c>
    </row>
    <row r="1973" spans="1:7" hidden="1" x14ac:dyDescent="0.4">
      <c r="A1973" s="13" t="s">
        <v>4216</v>
      </c>
      <c r="B1973" t="s">
        <v>4217</v>
      </c>
      <c r="C1973" t="s">
        <v>1304</v>
      </c>
      <c r="D1973" t="s">
        <v>973</v>
      </c>
      <c r="E1973" t="s">
        <v>419</v>
      </c>
      <c r="F1973" t="s">
        <v>649</v>
      </c>
      <c r="G1973" t="s">
        <v>395</v>
      </c>
    </row>
    <row r="1974" spans="1:7" hidden="1" x14ac:dyDescent="0.4">
      <c r="A1974" s="13" t="s">
        <v>4881</v>
      </c>
      <c r="B1974" t="s">
        <v>4882</v>
      </c>
      <c r="C1974" t="s">
        <v>4492</v>
      </c>
      <c r="D1974" t="s">
        <v>4883</v>
      </c>
      <c r="E1974" t="s">
        <v>2617</v>
      </c>
      <c r="G1974" t="s">
        <v>395</v>
      </c>
    </row>
    <row r="1975" spans="1:7" hidden="1" x14ac:dyDescent="0.4">
      <c r="A1975" s="13" t="s">
        <v>4827</v>
      </c>
      <c r="B1975" t="s">
        <v>4828</v>
      </c>
      <c r="C1975" t="s">
        <v>2617</v>
      </c>
      <c r="E1975" t="s">
        <v>2413</v>
      </c>
      <c r="F1975" t="s">
        <v>370</v>
      </c>
      <c r="G1975" t="s">
        <v>395</v>
      </c>
    </row>
    <row r="1976" spans="1:7" hidden="1" x14ac:dyDescent="0.4">
      <c r="A1976" s="13" t="s">
        <v>1400</v>
      </c>
      <c r="B1976" t="s">
        <v>1401</v>
      </c>
      <c r="G1976" t="s">
        <v>395</v>
      </c>
    </row>
    <row r="1977" spans="1:7" hidden="1" x14ac:dyDescent="0.4">
      <c r="A1977" s="13" t="s">
        <v>1673</v>
      </c>
      <c r="B1977" t="s">
        <v>1674</v>
      </c>
      <c r="C1977" t="s">
        <v>1675</v>
      </c>
      <c r="E1977" t="s">
        <v>1676</v>
      </c>
      <c r="F1977" t="s">
        <v>131</v>
      </c>
      <c r="G1977" t="s">
        <v>395</v>
      </c>
    </row>
    <row r="1978" spans="1:7" hidden="1" x14ac:dyDescent="0.4">
      <c r="A1978" s="13" t="s">
        <v>6953</v>
      </c>
      <c r="B1978" t="s">
        <v>6954</v>
      </c>
      <c r="C1978" t="s">
        <v>438</v>
      </c>
      <c r="D1978" t="s">
        <v>6955</v>
      </c>
      <c r="E1978" t="s">
        <v>6956</v>
      </c>
      <c r="F1978" t="s">
        <v>3444</v>
      </c>
      <c r="G1978" t="s">
        <v>395</v>
      </c>
    </row>
    <row r="1979" spans="1:7" hidden="1" x14ac:dyDescent="0.4">
      <c r="A1979" s="13" t="s">
        <v>685</v>
      </c>
      <c r="B1979" t="s">
        <v>686</v>
      </c>
      <c r="C1979" t="s">
        <v>687</v>
      </c>
      <c r="E1979" t="s">
        <v>438</v>
      </c>
      <c r="F1979" t="s">
        <v>688</v>
      </c>
      <c r="G1979" t="s">
        <v>395</v>
      </c>
    </row>
    <row r="1980" spans="1:7" hidden="1" x14ac:dyDescent="0.4">
      <c r="A1980" s="13" t="s">
        <v>7088</v>
      </c>
      <c r="B1980" t="s">
        <v>7089</v>
      </c>
      <c r="C1980" t="s">
        <v>438</v>
      </c>
      <c r="D1980" t="s">
        <v>370</v>
      </c>
      <c r="E1980" t="s">
        <v>7090</v>
      </c>
      <c r="F1980" t="s">
        <v>7091</v>
      </c>
      <c r="G1980" t="s">
        <v>395</v>
      </c>
    </row>
    <row r="1981" spans="1:7" hidden="1" x14ac:dyDescent="0.4">
      <c r="A1981" s="13" t="s">
        <v>8852</v>
      </c>
      <c r="B1981" t="s">
        <v>8853</v>
      </c>
      <c r="G1981" t="s">
        <v>8805</v>
      </c>
    </row>
    <row r="1982" spans="1:7" hidden="1" x14ac:dyDescent="0.4">
      <c r="A1982" s="13" t="s">
        <v>5747</v>
      </c>
      <c r="B1982" t="s">
        <v>5748</v>
      </c>
      <c r="C1982" t="s">
        <v>438</v>
      </c>
      <c r="D1982" t="s">
        <v>299</v>
      </c>
      <c r="E1982" t="s">
        <v>5749</v>
      </c>
      <c r="G1982" t="s">
        <v>395</v>
      </c>
    </row>
    <row r="1983" spans="1:7" hidden="1" x14ac:dyDescent="0.4">
      <c r="A1983" s="13" t="s">
        <v>1575</v>
      </c>
      <c r="B1983" t="s">
        <v>1576</v>
      </c>
      <c r="C1983" t="s">
        <v>438</v>
      </c>
      <c r="D1983" t="s">
        <v>1577</v>
      </c>
      <c r="E1983" t="s">
        <v>1204</v>
      </c>
      <c r="F1983" t="s">
        <v>833</v>
      </c>
      <c r="G1983" t="s">
        <v>395</v>
      </c>
    </row>
    <row r="1984" spans="1:7" hidden="1" x14ac:dyDescent="0.4">
      <c r="A1984" s="13" t="s">
        <v>6574</v>
      </c>
      <c r="B1984" t="s">
        <v>6575</v>
      </c>
      <c r="C1984" t="s">
        <v>6576</v>
      </c>
      <c r="E1984" t="s">
        <v>438</v>
      </c>
      <c r="F1984" t="s">
        <v>369</v>
      </c>
      <c r="G1984" t="s">
        <v>395</v>
      </c>
    </row>
    <row r="1985" spans="1:7" hidden="1" x14ac:dyDescent="0.4">
      <c r="A1985" s="13" t="s">
        <v>6967</v>
      </c>
      <c r="B1985" t="s">
        <v>6968</v>
      </c>
      <c r="C1985" t="s">
        <v>438</v>
      </c>
      <c r="D1985" t="s">
        <v>6969</v>
      </c>
      <c r="E1985" t="s">
        <v>6970</v>
      </c>
      <c r="F1985" t="s">
        <v>6971</v>
      </c>
      <c r="G1985" t="s">
        <v>395</v>
      </c>
    </row>
    <row r="1986" spans="1:7" hidden="1" x14ac:dyDescent="0.4">
      <c r="A1986" s="13" t="s">
        <v>7356</v>
      </c>
      <c r="B1986" t="s">
        <v>7357</v>
      </c>
      <c r="C1986" t="s">
        <v>438</v>
      </c>
      <c r="D1986" t="s">
        <v>2362</v>
      </c>
      <c r="E1986" t="s">
        <v>7358</v>
      </c>
      <c r="F1986" t="s">
        <v>7359</v>
      </c>
      <c r="G1986" t="s">
        <v>395</v>
      </c>
    </row>
    <row r="1987" spans="1:7" hidden="1" x14ac:dyDescent="0.4">
      <c r="A1987" s="13" t="s">
        <v>3675</v>
      </c>
      <c r="B1987" t="s">
        <v>3676</v>
      </c>
      <c r="G1987" t="s">
        <v>395</v>
      </c>
    </row>
    <row r="1988" spans="1:7" hidden="1" x14ac:dyDescent="0.4">
      <c r="A1988" s="13" t="s">
        <v>3656</v>
      </c>
      <c r="B1988" t="s">
        <v>3657</v>
      </c>
      <c r="C1988" t="s">
        <v>3658</v>
      </c>
      <c r="E1988" t="s">
        <v>438</v>
      </c>
      <c r="F1988" t="s">
        <v>3659</v>
      </c>
      <c r="G1988" t="s">
        <v>395</v>
      </c>
    </row>
    <row r="1989" spans="1:7" hidden="1" x14ac:dyDescent="0.4">
      <c r="A1989" s="13" t="s">
        <v>7533</v>
      </c>
      <c r="B1989" t="s">
        <v>7534</v>
      </c>
      <c r="C1989" t="s">
        <v>2737</v>
      </c>
      <c r="E1989" t="s">
        <v>438</v>
      </c>
      <c r="F1989" t="s">
        <v>4197</v>
      </c>
      <c r="G1989" t="s">
        <v>395</v>
      </c>
    </row>
    <row r="1990" spans="1:7" hidden="1" x14ac:dyDescent="0.4">
      <c r="A1990" s="13" t="s">
        <v>3312</v>
      </c>
      <c r="B1990" t="s">
        <v>3313</v>
      </c>
      <c r="C1990" t="s">
        <v>438</v>
      </c>
      <c r="D1990" t="s">
        <v>70</v>
      </c>
      <c r="E1990" t="s">
        <v>2073</v>
      </c>
      <c r="G1990" t="s">
        <v>395</v>
      </c>
    </row>
    <row r="1991" spans="1:7" hidden="1" x14ac:dyDescent="0.4">
      <c r="A1991" s="13" t="s">
        <v>1121</v>
      </c>
      <c r="B1991" t="s">
        <v>1122</v>
      </c>
      <c r="C1991" t="s">
        <v>438</v>
      </c>
      <c r="D1991" t="s">
        <v>702</v>
      </c>
      <c r="E1991" t="s">
        <v>880</v>
      </c>
      <c r="G1991" t="s">
        <v>395</v>
      </c>
    </row>
    <row r="1992" spans="1:7" hidden="1" x14ac:dyDescent="0.4">
      <c r="A1992" s="13" t="s">
        <v>1351</v>
      </c>
      <c r="B1992" t="s">
        <v>1352</v>
      </c>
      <c r="C1992" t="s">
        <v>438</v>
      </c>
      <c r="D1992" t="s">
        <v>974</v>
      </c>
      <c r="E1992" t="s">
        <v>549</v>
      </c>
      <c r="F1992" t="s">
        <v>1353</v>
      </c>
      <c r="G1992" t="s">
        <v>395</v>
      </c>
    </row>
    <row r="1993" spans="1:7" hidden="1" x14ac:dyDescent="0.4">
      <c r="A1993" s="13" t="s">
        <v>5978</v>
      </c>
      <c r="B1993" t="s">
        <v>5979</v>
      </c>
      <c r="C1993" t="s">
        <v>438</v>
      </c>
      <c r="D1993" t="s">
        <v>5980</v>
      </c>
      <c r="E1993" t="s">
        <v>411</v>
      </c>
      <c r="G1993" t="s">
        <v>395</v>
      </c>
    </row>
    <row r="1994" spans="1:7" hidden="1" x14ac:dyDescent="0.4">
      <c r="A1994" s="13" t="s">
        <v>2893</v>
      </c>
      <c r="B1994" t="s">
        <v>2894</v>
      </c>
      <c r="C1994" t="s">
        <v>438</v>
      </c>
      <c r="D1994" t="s">
        <v>2274</v>
      </c>
      <c r="E1994" t="s">
        <v>1353</v>
      </c>
      <c r="F1994" t="s">
        <v>1052</v>
      </c>
      <c r="G1994" t="s">
        <v>395</v>
      </c>
    </row>
    <row r="1995" spans="1:7" hidden="1" x14ac:dyDescent="0.4">
      <c r="A1995" s="13" t="s">
        <v>985</v>
      </c>
      <c r="B1995" t="s">
        <v>986</v>
      </c>
      <c r="C1995" t="s">
        <v>438</v>
      </c>
      <c r="D1995" t="s">
        <v>987</v>
      </c>
      <c r="E1995" t="s">
        <v>988</v>
      </c>
      <c r="G1995" t="s">
        <v>395</v>
      </c>
    </row>
    <row r="1996" spans="1:7" hidden="1" x14ac:dyDescent="0.4">
      <c r="A1996" s="13" t="s">
        <v>4906</v>
      </c>
      <c r="B1996" t="s">
        <v>4907</v>
      </c>
      <c r="C1996" t="s">
        <v>438</v>
      </c>
      <c r="D1996" t="s">
        <v>101</v>
      </c>
      <c r="E1996" t="s">
        <v>489</v>
      </c>
      <c r="F1996" t="s">
        <v>357</v>
      </c>
      <c r="G1996" t="s">
        <v>395</v>
      </c>
    </row>
    <row r="1997" spans="1:7" hidden="1" x14ac:dyDescent="0.4">
      <c r="A1997" s="13" t="s">
        <v>4407</v>
      </c>
      <c r="B1997" t="s">
        <v>4408</v>
      </c>
      <c r="C1997" t="s">
        <v>4409</v>
      </c>
      <c r="D1997" t="s">
        <v>2164</v>
      </c>
      <c r="E1997" t="s">
        <v>438</v>
      </c>
      <c r="F1997" t="s">
        <v>4410</v>
      </c>
      <c r="G1997" t="s">
        <v>395</v>
      </c>
    </row>
    <row r="1998" spans="1:7" hidden="1" x14ac:dyDescent="0.4">
      <c r="A1998" s="13" t="s">
        <v>671</v>
      </c>
      <c r="B1998" t="s">
        <v>672</v>
      </c>
      <c r="C1998" t="s">
        <v>673</v>
      </c>
      <c r="E1998" t="s">
        <v>438</v>
      </c>
      <c r="F1998" t="s">
        <v>674</v>
      </c>
      <c r="G1998" t="s">
        <v>395</v>
      </c>
    </row>
    <row r="1999" spans="1:7" hidden="1" x14ac:dyDescent="0.4">
      <c r="A1999" s="13" t="s">
        <v>2354</v>
      </c>
      <c r="B1999" t="s">
        <v>2355</v>
      </c>
      <c r="C1999" t="s">
        <v>438</v>
      </c>
      <c r="D1999" t="s">
        <v>144</v>
      </c>
      <c r="E1999" t="s">
        <v>1286</v>
      </c>
      <c r="G1999" t="s">
        <v>395</v>
      </c>
    </row>
    <row r="2000" spans="1:7" hidden="1" x14ac:dyDescent="0.4">
      <c r="A2000" s="13" t="s">
        <v>7263</v>
      </c>
      <c r="B2000" t="s">
        <v>7264</v>
      </c>
      <c r="C2000" t="s">
        <v>4409</v>
      </c>
      <c r="D2000" t="s">
        <v>5001</v>
      </c>
      <c r="E2000" t="s">
        <v>438</v>
      </c>
      <c r="F2000" t="s">
        <v>1128</v>
      </c>
      <c r="G2000" t="s">
        <v>395</v>
      </c>
    </row>
    <row r="2001" spans="1:7" hidden="1" x14ac:dyDescent="0.4">
      <c r="A2001" s="13" t="s">
        <v>3932</v>
      </c>
      <c r="B2001" t="s">
        <v>3933</v>
      </c>
      <c r="C2001" t="s">
        <v>438</v>
      </c>
      <c r="D2001" t="s">
        <v>1128</v>
      </c>
      <c r="E2001" t="s">
        <v>2591</v>
      </c>
      <c r="F2001" t="s">
        <v>1998</v>
      </c>
      <c r="G2001" t="s">
        <v>395</v>
      </c>
    </row>
    <row r="2002" spans="1:7" hidden="1" x14ac:dyDescent="0.4">
      <c r="A2002" s="13" t="s">
        <v>3370</v>
      </c>
      <c r="B2002" t="s">
        <v>3371</v>
      </c>
      <c r="C2002" t="s">
        <v>499</v>
      </c>
      <c r="D2002" t="s">
        <v>3372</v>
      </c>
      <c r="E2002" t="s">
        <v>438</v>
      </c>
      <c r="F2002" t="s">
        <v>3373</v>
      </c>
      <c r="G2002" t="s">
        <v>395</v>
      </c>
    </row>
    <row r="2003" spans="1:7" hidden="1" x14ac:dyDescent="0.4">
      <c r="A2003" s="13" t="s">
        <v>6787</v>
      </c>
      <c r="B2003" t="s">
        <v>6788</v>
      </c>
      <c r="C2003" t="s">
        <v>6789</v>
      </c>
      <c r="E2003" t="s">
        <v>438</v>
      </c>
      <c r="F2003" t="s">
        <v>1075</v>
      </c>
      <c r="G2003" t="s">
        <v>395</v>
      </c>
    </row>
    <row r="2004" spans="1:7" hidden="1" x14ac:dyDescent="0.4">
      <c r="A2004" s="13" t="s">
        <v>5782</v>
      </c>
      <c r="B2004" t="s">
        <v>5783</v>
      </c>
      <c r="C2004" t="s">
        <v>438</v>
      </c>
      <c r="D2004" t="s">
        <v>3349</v>
      </c>
      <c r="E2004" t="s">
        <v>4919</v>
      </c>
      <c r="F2004" t="s">
        <v>977</v>
      </c>
      <c r="G2004" t="s">
        <v>395</v>
      </c>
    </row>
    <row r="2005" spans="1:7" hidden="1" x14ac:dyDescent="0.4">
      <c r="A2005" s="13" t="s">
        <v>6228</v>
      </c>
      <c r="B2005" t="s">
        <v>6229</v>
      </c>
      <c r="C2005" t="s">
        <v>438</v>
      </c>
      <c r="D2005" t="s">
        <v>3083</v>
      </c>
      <c r="E2005" t="s">
        <v>4886</v>
      </c>
      <c r="F2005" t="s">
        <v>4902</v>
      </c>
      <c r="G2005" t="s">
        <v>395</v>
      </c>
    </row>
    <row r="2006" spans="1:7" hidden="1" x14ac:dyDescent="0.4">
      <c r="A2006" s="13" t="s">
        <v>5197</v>
      </c>
      <c r="B2006" t="s">
        <v>5198</v>
      </c>
      <c r="G2006" t="s">
        <v>395</v>
      </c>
    </row>
    <row r="2007" spans="1:7" hidden="1" x14ac:dyDescent="0.4">
      <c r="A2007" s="13" t="s">
        <v>7602</v>
      </c>
      <c r="B2007" t="s">
        <v>7603</v>
      </c>
      <c r="C2007" t="s">
        <v>438</v>
      </c>
      <c r="D2007" t="s">
        <v>731</v>
      </c>
      <c r="E2007" t="s">
        <v>1303</v>
      </c>
      <c r="G2007" t="s">
        <v>395</v>
      </c>
    </row>
    <row r="2008" spans="1:7" hidden="1" x14ac:dyDescent="0.4">
      <c r="A2008" s="13" t="s">
        <v>8069</v>
      </c>
      <c r="B2008" t="s">
        <v>8070</v>
      </c>
      <c r="G2008" t="s">
        <v>395</v>
      </c>
    </row>
    <row r="2009" spans="1:7" hidden="1" x14ac:dyDescent="0.4">
      <c r="A2009" s="13" t="s">
        <v>7849</v>
      </c>
      <c r="B2009" t="s">
        <v>7850</v>
      </c>
      <c r="G2009" t="s">
        <v>395</v>
      </c>
    </row>
    <row r="2010" spans="1:7" hidden="1" x14ac:dyDescent="0.4">
      <c r="A2010" s="13" t="s">
        <v>7971</v>
      </c>
      <c r="B2010" t="s">
        <v>7972</v>
      </c>
      <c r="G2010" t="s">
        <v>395</v>
      </c>
    </row>
    <row r="2011" spans="1:7" hidden="1" x14ac:dyDescent="0.4">
      <c r="A2011" s="13" t="s">
        <v>7797</v>
      </c>
      <c r="B2011" t="s">
        <v>7798</v>
      </c>
      <c r="G2011" t="s">
        <v>395</v>
      </c>
    </row>
    <row r="2012" spans="1:7" hidden="1" x14ac:dyDescent="0.4">
      <c r="A2012" s="13" t="s">
        <v>1498</v>
      </c>
      <c r="B2012" t="s">
        <v>1499</v>
      </c>
      <c r="C2012" t="s">
        <v>1500</v>
      </c>
      <c r="D2012" t="s">
        <v>76</v>
      </c>
      <c r="E2012" t="s">
        <v>1501</v>
      </c>
      <c r="G2012" t="s">
        <v>395</v>
      </c>
    </row>
    <row r="2013" spans="1:7" hidden="1" x14ac:dyDescent="0.4">
      <c r="A2013" s="13" t="s">
        <v>5581</v>
      </c>
      <c r="B2013" t="s">
        <v>5582</v>
      </c>
      <c r="C2013" t="s">
        <v>1500</v>
      </c>
      <c r="D2013" t="s">
        <v>5583</v>
      </c>
      <c r="E2013" t="s">
        <v>1387</v>
      </c>
      <c r="G2013" t="s">
        <v>395</v>
      </c>
    </row>
    <row r="2014" spans="1:7" hidden="1" x14ac:dyDescent="0.4">
      <c r="A2014" s="13" t="s">
        <v>95</v>
      </c>
      <c r="B2014" t="s">
        <v>96</v>
      </c>
      <c r="G2014" t="s">
        <v>72</v>
      </c>
    </row>
    <row r="2015" spans="1:7" hidden="1" x14ac:dyDescent="0.4">
      <c r="A2015" s="13" t="s">
        <v>4469</v>
      </c>
      <c r="B2015" t="s">
        <v>4470</v>
      </c>
      <c r="C2015" t="s">
        <v>4471</v>
      </c>
      <c r="E2015" t="s">
        <v>1500</v>
      </c>
      <c r="F2015" t="s">
        <v>106</v>
      </c>
      <c r="G2015" t="s">
        <v>395</v>
      </c>
    </row>
    <row r="2016" spans="1:7" hidden="1" x14ac:dyDescent="0.4">
      <c r="A2016" s="13" t="s">
        <v>4207</v>
      </c>
      <c r="B2016" t="s">
        <v>4208</v>
      </c>
      <c r="C2016" t="s">
        <v>1500</v>
      </c>
      <c r="D2016" t="s">
        <v>174</v>
      </c>
      <c r="E2016" t="s">
        <v>4209</v>
      </c>
      <c r="F2016" t="s">
        <v>4210</v>
      </c>
      <c r="G2016" t="s">
        <v>395</v>
      </c>
    </row>
    <row r="2017" spans="1:7" hidden="1" x14ac:dyDescent="0.4">
      <c r="A2017" s="13" t="s">
        <v>7176</v>
      </c>
      <c r="B2017" t="s">
        <v>7177</v>
      </c>
      <c r="C2017" t="s">
        <v>1500</v>
      </c>
      <c r="D2017" t="s">
        <v>669</v>
      </c>
      <c r="E2017" t="s">
        <v>7178</v>
      </c>
      <c r="F2017" t="s">
        <v>849</v>
      </c>
      <c r="G2017" t="s">
        <v>395</v>
      </c>
    </row>
    <row r="2018" spans="1:7" hidden="1" x14ac:dyDescent="0.4">
      <c r="A2018" s="13" t="s">
        <v>8860</v>
      </c>
      <c r="B2018" t="s">
        <v>8861</v>
      </c>
      <c r="G2018" t="s">
        <v>8805</v>
      </c>
    </row>
    <row r="2019" spans="1:7" hidden="1" x14ac:dyDescent="0.4">
      <c r="A2019" s="13" t="s">
        <v>3838</v>
      </c>
      <c r="B2019" t="s">
        <v>3839</v>
      </c>
      <c r="C2019" t="s">
        <v>3840</v>
      </c>
      <c r="D2019" t="s">
        <v>3841</v>
      </c>
      <c r="E2019" t="s">
        <v>3842</v>
      </c>
      <c r="F2019" t="s">
        <v>1205</v>
      </c>
      <c r="G2019" t="s">
        <v>395</v>
      </c>
    </row>
    <row r="2020" spans="1:7" hidden="1" x14ac:dyDescent="0.4">
      <c r="A2020" s="13" t="s">
        <v>3892</v>
      </c>
      <c r="B2020" t="s">
        <v>3893</v>
      </c>
      <c r="C2020" t="s">
        <v>3894</v>
      </c>
      <c r="D2020" t="s">
        <v>2464</v>
      </c>
      <c r="E2020" t="s">
        <v>665</v>
      </c>
      <c r="F2020" t="s">
        <v>957</v>
      </c>
      <c r="G2020" t="s">
        <v>395</v>
      </c>
    </row>
    <row r="2021" spans="1:7" hidden="1" x14ac:dyDescent="0.4">
      <c r="A2021" s="13" t="s">
        <v>2477</v>
      </c>
      <c r="B2021" t="s">
        <v>2478</v>
      </c>
      <c r="C2021" t="s">
        <v>489</v>
      </c>
      <c r="D2021" t="s">
        <v>988</v>
      </c>
      <c r="E2021" t="s">
        <v>2479</v>
      </c>
      <c r="F2021" t="s">
        <v>2480</v>
      </c>
      <c r="G2021" t="s">
        <v>395</v>
      </c>
    </row>
    <row r="2022" spans="1:7" hidden="1" x14ac:dyDescent="0.4">
      <c r="A2022" s="13" t="s">
        <v>3988</v>
      </c>
      <c r="B2022" t="s">
        <v>3989</v>
      </c>
      <c r="C2022" t="s">
        <v>2479</v>
      </c>
      <c r="D2022" t="s">
        <v>3990</v>
      </c>
      <c r="E2022" t="s">
        <v>3991</v>
      </c>
      <c r="G2022" t="s">
        <v>395</v>
      </c>
    </row>
    <row r="2023" spans="1:7" hidden="1" x14ac:dyDescent="0.4">
      <c r="A2023" s="13" t="s">
        <v>4878</v>
      </c>
      <c r="B2023" t="s">
        <v>4879</v>
      </c>
      <c r="C2023" t="s">
        <v>2479</v>
      </c>
      <c r="D2023" t="s">
        <v>695</v>
      </c>
      <c r="E2023" t="s">
        <v>4880</v>
      </c>
      <c r="G2023" t="s">
        <v>395</v>
      </c>
    </row>
    <row r="2024" spans="1:7" hidden="1" x14ac:dyDescent="0.4">
      <c r="A2024" s="13" t="s">
        <v>7635</v>
      </c>
      <c r="B2024" t="s">
        <v>7636</v>
      </c>
      <c r="C2024" t="s">
        <v>6850</v>
      </c>
      <c r="D2024" t="s">
        <v>4758</v>
      </c>
      <c r="E2024" t="s">
        <v>1255</v>
      </c>
      <c r="F2024" t="s">
        <v>2837</v>
      </c>
      <c r="G2024" t="s">
        <v>395</v>
      </c>
    </row>
    <row r="2025" spans="1:7" hidden="1" x14ac:dyDescent="0.4">
      <c r="A2025" s="13" t="s">
        <v>1253</v>
      </c>
      <c r="B2025" t="s">
        <v>1254</v>
      </c>
      <c r="C2025" t="s">
        <v>1255</v>
      </c>
      <c r="D2025" t="s">
        <v>1256</v>
      </c>
      <c r="E2025" t="s">
        <v>1257</v>
      </c>
      <c r="G2025" t="s">
        <v>395</v>
      </c>
    </row>
    <row r="2026" spans="1:7" hidden="1" x14ac:dyDescent="0.4">
      <c r="A2026" s="13" t="s">
        <v>4159</v>
      </c>
      <c r="B2026" t="s">
        <v>4160</v>
      </c>
      <c r="C2026" t="s">
        <v>3414</v>
      </c>
      <c r="D2026" t="s">
        <v>4161</v>
      </c>
      <c r="E2026" t="s">
        <v>71</v>
      </c>
      <c r="F2026" t="s">
        <v>1091</v>
      </c>
      <c r="G2026" t="s">
        <v>395</v>
      </c>
    </row>
    <row r="2027" spans="1:7" hidden="1" x14ac:dyDescent="0.4">
      <c r="A2027" s="13" t="s">
        <v>4789</v>
      </c>
      <c r="B2027" t="s">
        <v>4790</v>
      </c>
      <c r="C2027" t="s">
        <v>71</v>
      </c>
      <c r="D2027" t="s">
        <v>1562</v>
      </c>
      <c r="E2027" t="s">
        <v>4791</v>
      </c>
      <c r="G2027" t="s">
        <v>395</v>
      </c>
    </row>
    <row r="2028" spans="1:7" hidden="1" x14ac:dyDescent="0.4">
      <c r="A2028" s="13" t="s">
        <v>1475</v>
      </c>
      <c r="B2028" t="s">
        <v>1476</v>
      </c>
      <c r="C2028" t="s">
        <v>71</v>
      </c>
      <c r="D2028" t="s">
        <v>1477</v>
      </c>
      <c r="E2028" t="s">
        <v>1280</v>
      </c>
      <c r="G2028" t="s">
        <v>395</v>
      </c>
    </row>
    <row r="2029" spans="1:7" hidden="1" x14ac:dyDescent="0.4">
      <c r="A2029" s="13" t="s">
        <v>6396</v>
      </c>
      <c r="B2029" t="s">
        <v>6397</v>
      </c>
      <c r="G2029" t="s">
        <v>395</v>
      </c>
    </row>
    <row r="2030" spans="1:7" hidden="1" x14ac:dyDescent="0.4">
      <c r="A2030" s="13" t="s">
        <v>5906</v>
      </c>
      <c r="B2030" t="s">
        <v>5907</v>
      </c>
      <c r="C2030" t="s">
        <v>71</v>
      </c>
      <c r="D2030" t="s">
        <v>590</v>
      </c>
      <c r="E2030" t="s">
        <v>5908</v>
      </c>
      <c r="F2030" t="s">
        <v>1675</v>
      </c>
      <c r="G2030" t="s">
        <v>395</v>
      </c>
    </row>
    <row r="2031" spans="1:7" hidden="1" x14ac:dyDescent="0.4">
      <c r="A2031" s="13" t="s">
        <v>3246</v>
      </c>
      <c r="B2031" t="s">
        <v>3247</v>
      </c>
      <c r="C2031" t="s">
        <v>2598</v>
      </c>
      <c r="D2031" t="s">
        <v>1076</v>
      </c>
      <c r="E2031" t="s">
        <v>1939</v>
      </c>
      <c r="F2031" t="s">
        <v>2683</v>
      </c>
      <c r="G2031" t="s">
        <v>395</v>
      </c>
    </row>
    <row r="2032" spans="1:7" hidden="1" x14ac:dyDescent="0.4">
      <c r="A2032" s="13" t="s">
        <v>1937</v>
      </c>
      <c r="B2032" t="s">
        <v>1938</v>
      </c>
      <c r="C2032" t="s">
        <v>1939</v>
      </c>
      <c r="D2032" t="s">
        <v>1492</v>
      </c>
      <c r="E2032" t="s">
        <v>833</v>
      </c>
      <c r="F2032" t="s">
        <v>1204</v>
      </c>
      <c r="G2032" t="s">
        <v>395</v>
      </c>
    </row>
    <row r="2033" spans="1:7" hidden="1" x14ac:dyDescent="0.4">
      <c r="A2033" s="13" t="s">
        <v>246</v>
      </c>
      <c r="B2033" t="s">
        <v>247</v>
      </c>
      <c r="C2033" t="s">
        <v>104</v>
      </c>
      <c r="D2033" t="s">
        <v>248</v>
      </c>
      <c r="E2033" t="s">
        <v>174</v>
      </c>
      <c r="F2033" t="s">
        <v>249</v>
      </c>
      <c r="G2033" t="s">
        <v>72</v>
      </c>
    </row>
    <row r="2034" spans="1:7" hidden="1" x14ac:dyDescent="0.4">
      <c r="A2034" s="13" t="s">
        <v>5070</v>
      </c>
      <c r="B2034" t="s">
        <v>5071</v>
      </c>
      <c r="C2034" t="s">
        <v>174</v>
      </c>
      <c r="D2034" t="s">
        <v>4464</v>
      </c>
      <c r="E2034" t="s">
        <v>5072</v>
      </c>
      <c r="F2034" t="s">
        <v>155</v>
      </c>
      <c r="G2034" t="s">
        <v>395</v>
      </c>
    </row>
    <row r="2035" spans="1:7" hidden="1" x14ac:dyDescent="0.4">
      <c r="A2035" s="13" t="s">
        <v>4547</v>
      </c>
      <c r="B2035" t="s">
        <v>4548</v>
      </c>
      <c r="C2035" t="s">
        <v>174</v>
      </c>
      <c r="D2035" t="s">
        <v>3702</v>
      </c>
      <c r="E2035" t="s">
        <v>464</v>
      </c>
      <c r="F2035" t="s">
        <v>4549</v>
      </c>
      <c r="G2035" t="s">
        <v>395</v>
      </c>
    </row>
    <row r="2036" spans="1:7" hidden="1" x14ac:dyDescent="0.4">
      <c r="A2036" s="13" t="s">
        <v>5011</v>
      </c>
      <c r="B2036" t="s">
        <v>5012</v>
      </c>
      <c r="C2036" t="s">
        <v>174</v>
      </c>
      <c r="D2036" t="s">
        <v>1500</v>
      </c>
      <c r="E2036" t="s">
        <v>2275</v>
      </c>
      <c r="G2036" t="s">
        <v>395</v>
      </c>
    </row>
    <row r="2037" spans="1:7" hidden="1" x14ac:dyDescent="0.4">
      <c r="A2037" s="13" t="s">
        <v>6419</v>
      </c>
      <c r="B2037" t="s">
        <v>6420</v>
      </c>
      <c r="C2037" t="s">
        <v>174</v>
      </c>
      <c r="D2037" t="s">
        <v>101</v>
      </c>
      <c r="E2037" t="s">
        <v>6421</v>
      </c>
      <c r="F2037" t="s">
        <v>2216</v>
      </c>
      <c r="G2037" t="s">
        <v>395</v>
      </c>
    </row>
    <row r="2038" spans="1:7" hidden="1" x14ac:dyDescent="0.4">
      <c r="A2038" s="13" t="s">
        <v>6477</v>
      </c>
      <c r="B2038" t="s">
        <v>6478</v>
      </c>
      <c r="C2038" t="s">
        <v>2863</v>
      </c>
      <c r="D2038" t="s">
        <v>6479</v>
      </c>
      <c r="E2038" t="s">
        <v>174</v>
      </c>
      <c r="F2038" t="s">
        <v>4596</v>
      </c>
      <c r="G2038" t="s">
        <v>395</v>
      </c>
    </row>
    <row r="2039" spans="1:7" hidden="1" x14ac:dyDescent="0.4">
      <c r="A2039" s="13" t="s">
        <v>171</v>
      </c>
      <c r="B2039" t="s">
        <v>172</v>
      </c>
      <c r="C2039" t="s">
        <v>173</v>
      </c>
      <c r="E2039" t="s">
        <v>174</v>
      </c>
      <c r="F2039" t="s">
        <v>144</v>
      </c>
      <c r="G2039" t="s">
        <v>72</v>
      </c>
    </row>
    <row r="2040" spans="1:7" hidden="1" x14ac:dyDescent="0.4">
      <c r="A2040" s="13" t="s">
        <v>7560</v>
      </c>
      <c r="B2040" t="s">
        <v>7561</v>
      </c>
      <c r="C2040" t="s">
        <v>174</v>
      </c>
      <c r="D2040" t="s">
        <v>1224</v>
      </c>
      <c r="E2040" t="s">
        <v>6926</v>
      </c>
      <c r="G2040" t="s">
        <v>395</v>
      </c>
    </row>
    <row r="2041" spans="1:7" hidden="1" x14ac:dyDescent="0.4">
      <c r="A2041" s="13" t="s">
        <v>1222</v>
      </c>
      <c r="B2041" t="s">
        <v>1223</v>
      </c>
      <c r="C2041" t="s">
        <v>174</v>
      </c>
      <c r="D2041" t="s">
        <v>1224</v>
      </c>
      <c r="E2041" t="s">
        <v>433</v>
      </c>
      <c r="G2041" t="s">
        <v>395</v>
      </c>
    </row>
    <row r="2042" spans="1:7" hidden="1" x14ac:dyDescent="0.4">
      <c r="A2042" s="13" t="s">
        <v>1402</v>
      </c>
      <c r="B2042" t="s">
        <v>1403</v>
      </c>
      <c r="C2042" t="s">
        <v>1404</v>
      </c>
      <c r="D2042" t="s">
        <v>1273</v>
      </c>
      <c r="E2042" t="s">
        <v>1405</v>
      </c>
      <c r="F2042" t="s">
        <v>1406</v>
      </c>
      <c r="G2042" t="s">
        <v>395</v>
      </c>
    </row>
    <row r="2043" spans="1:7" hidden="1" x14ac:dyDescent="0.4">
      <c r="A2043" s="13" t="s">
        <v>1634</v>
      </c>
      <c r="B2043" t="s">
        <v>1635</v>
      </c>
      <c r="C2043" t="s">
        <v>581</v>
      </c>
      <c r="E2043" t="s">
        <v>1636</v>
      </c>
      <c r="F2043" t="s">
        <v>669</v>
      </c>
      <c r="G2043" t="s">
        <v>395</v>
      </c>
    </row>
    <row r="2044" spans="1:7" hidden="1" x14ac:dyDescent="0.4">
      <c r="A2044" s="13" t="s">
        <v>8251</v>
      </c>
      <c r="B2044" t="s">
        <v>8252</v>
      </c>
      <c r="G2044" t="s">
        <v>395</v>
      </c>
    </row>
    <row r="2045" spans="1:7" hidden="1" x14ac:dyDescent="0.4">
      <c r="A2045" s="13" t="s">
        <v>5640</v>
      </c>
      <c r="B2045" t="s">
        <v>5641</v>
      </c>
      <c r="C2045" t="s">
        <v>489</v>
      </c>
      <c r="D2045" t="s">
        <v>357</v>
      </c>
      <c r="E2045" t="s">
        <v>1087</v>
      </c>
      <c r="F2045" t="s">
        <v>870</v>
      </c>
      <c r="G2045" t="s">
        <v>395</v>
      </c>
    </row>
    <row r="2046" spans="1:7" hidden="1" x14ac:dyDescent="0.4">
      <c r="A2046" s="13" t="s">
        <v>5821</v>
      </c>
      <c r="B2046" t="s">
        <v>5822</v>
      </c>
      <c r="C2046" t="s">
        <v>1470</v>
      </c>
      <c r="D2046" t="s">
        <v>1437</v>
      </c>
      <c r="E2046" t="s">
        <v>1290</v>
      </c>
      <c r="F2046" t="s">
        <v>5823</v>
      </c>
      <c r="G2046" t="s">
        <v>395</v>
      </c>
    </row>
    <row r="2047" spans="1:7" hidden="1" x14ac:dyDescent="0.4">
      <c r="A2047" s="13" t="s">
        <v>1870</v>
      </c>
      <c r="B2047" t="s">
        <v>1871</v>
      </c>
      <c r="C2047" t="s">
        <v>1470</v>
      </c>
      <c r="D2047" t="s">
        <v>1500</v>
      </c>
      <c r="E2047" t="s">
        <v>1872</v>
      </c>
      <c r="G2047" t="s">
        <v>395</v>
      </c>
    </row>
    <row r="2048" spans="1:7" hidden="1" x14ac:dyDescent="0.4">
      <c r="A2048" s="13" t="s">
        <v>3014</v>
      </c>
      <c r="B2048" t="s">
        <v>3015</v>
      </c>
      <c r="C2048" t="s">
        <v>2917</v>
      </c>
      <c r="D2048" t="s">
        <v>488</v>
      </c>
      <c r="E2048" t="s">
        <v>3016</v>
      </c>
      <c r="F2048" t="s">
        <v>3017</v>
      </c>
      <c r="G2048" t="s">
        <v>395</v>
      </c>
    </row>
    <row r="2049" spans="1:7" hidden="1" x14ac:dyDescent="0.4">
      <c r="A2049" s="13" t="s">
        <v>8129</v>
      </c>
      <c r="B2049" t="s">
        <v>8130</v>
      </c>
      <c r="G2049" t="s">
        <v>395</v>
      </c>
    </row>
    <row r="2050" spans="1:7" hidden="1" x14ac:dyDescent="0.4">
      <c r="A2050" s="13" t="s">
        <v>355</v>
      </c>
      <c r="B2050" t="s">
        <v>356</v>
      </c>
      <c r="C2050" t="s">
        <v>357</v>
      </c>
      <c r="D2050" t="s">
        <v>358</v>
      </c>
      <c r="E2050" t="s">
        <v>359</v>
      </c>
      <c r="F2050" t="s">
        <v>360</v>
      </c>
      <c r="G2050" t="s">
        <v>72</v>
      </c>
    </row>
    <row r="2051" spans="1:7" hidden="1" x14ac:dyDescent="0.4">
      <c r="A2051" s="13" t="s">
        <v>5242</v>
      </c>
      <c r="B2051" t="s">
        <v>5243</v>
      </c>
      <c r="C2051" t="s">
        <v>359</v>
      </c>
      <c r="D2051" t="s">
        <v>179</v>
      </c>
      <c r="E2051" t="s">
        <v>312</v>
      </c>
      <c r="F2051" t="s">
        <v>5244</v>
      </c>
      <c r="G2051" t="s">
        <v>395</v>
      </c>
    </row>
    <row r="2052" spans="1:7" hidden="1" x14ac:dyDescent="0.4">
      <c r="A2052" s="13" t="s">
        <v>8378</v>
      </c>
      <c r="B2052" t="s">
        <v>8379</v>
      </c>
      <c r="G2052" t="s">
        <v>395</v>
      </c>
    </row>
    <row r="2053" spans="1:7" hidden="1" x14ac:dyDescent="0.4">
      <c r="A2053" s="13" t="s">
        <v>4134</v>
      </c>
      <c r="B2053" t="s">
        <v>4135</v>
      </c>
      <c r="C2053" t="s">
        <v>4136</v>
      </c>
      <c r="D2053" t="s">
        <v>1991</v>
      </c>
      <c r="E2053" t="s">
        <v>853</v>
      </c>
      <c r="G2053" t="s">
        <v>395</v>
      </c>
    </row>
    <row r="2054" spans="1:7" hidden="1" x14ac:dyDescent="0.4">
      <c r="A2054" s="13" t="s">
        <v>1775</v>
      </c>
      <c r="B2054" t="s">
        <v>1776</v>
      </c>
      <c r="C2054" t="s">
        <v>273</v>
      </c>
      <c r="E2054" t="s">
        <v>1777</v>
      </c>
      <c r="F2054" t="s">
        <v>1777</v>
      </c>
      <c r="G2054" t="s">
        <v>395</v>
      </c>
    </row>
    <row r="2055" spans="1:7" hidden="1" x14ac:dyDescent="0.4">
      <c r="A2055" s="13" t="s">
        <v>8482</v>
      </c>
      <c r="B2055" t="s">
        <v>8483</v>
      </c>
      <c r="G2055" t="s">
        <v>395</v>
      </c>
    </row>
    <row r="2056" spans="1:7" hidden="1" x14ac:dyDescent="0.4">
      <c r="A2056" s="13" t="s">
        <v>7925</v>
      </c>
      <c r="B2056" t="s">
        <v>7926</v>
      </c>
      <c r="G2056" t="s">
        <v>395</v>
      </c>
    </row>
    <row r="2057" spans="1:7" hidden="1" x14ac:dyDescent="0.4">
      <c r="A2057" s="13" t="s">
        <v>8035</v>
      </c>
      <c r="B2057" t="s">
        <v>8036</v>
      </c>
      <c r="G2057" t="s">
        <v>395</v>
      </c>
    </row>
    <row r="2058" spans="1:7" hidden="1" x14ac:dyDescent="0.4">
      <c r="A2058" s="13" t="s">
        <v>8574</v>
      </c>
      <c r="B2058" t="s">
        <v>8575</v>
      </c>
      <c r="G2058" t="s">
        <v>395</v>
      </c>
    </row>
    <row r="2059" spans="1:7" hidden="1" x14ac:dyDescent="0.4">
      <c r="A2059" s="13" t="s">
        <v>8113</v>
      </c>
      <c r="B2059" t="s">
        <v>8114</v>
      </c>
      <c r="G2059" t="s">
        <v>395</v>
      </c>
    </row>
    <row r="2060" spans="1:7" hidden="1" x14ac:dyDescent="0.4">
      <c r="A2060" s="13" t="s">
        <v>8446</v>
      </c>
      <c r="B2060" t="s">
        <v>8447</v>
      </c>
      <c r="G2060" t="s">
        <v>395</v>
      </c>
    </row>
    <row r="2061" spans="1:7" hidden="1" x14ac:dyDescent="0.4">
      <c r="A2061" s="13" t="s">
        <v>7907</v>
      </c>
      <c r="B2061" t="s">
        <v>7908</v>
      </c>
      <c r="G2061" t="s">
        <v>395</v>
      </c>
    </row>
    <row r="2062" spans="1:7" hidden="1" x14ac:dyDescent="0.4">
      <c r="A2062" s="13" t="s">
        <v>8191</v>
      </c>
      <c r="B2062" t="s">
        <v>8192</v>
      </c>
      <c r="G2062" t="s">
        <v>395</v>
      </c>
    </row>
    <row r="2063" spans="1:7" hidden="1" x14ac:dyDescent="0.4">
      <c r="A2063" s="13" t="s">
        <v>1209</v>
      </c>
      <c r="B2063" t="s">
        <v>1210</v>
      </c>
      <c r="C2063" t="s">
        <v>1211</v>
      </c>
      <c r="D2063" t="s">
        <v>1212</v>
      </c>
      <c r="E2063" t="s">
        <v>1213</v>
      </c>
      <c r="F2063" t="s">
        <v>1214</v>
      </c>
      <c r="G2063" t="s">
        <v>395</v>
      </c>
    </row>
    <row r="2064" spans="1:7" hidden="1" x14ac:dyDescent="0.4">
      <c r="A2064" s="13" t="s">
        <v>4984</v>
      </c>
      <c r="B2064" t="s">
        <v>4985</v>
      </c>
      <c r="C2064" t="s">
        <v>1211</v>
      </c>
      <c r="D2064" t="s">
        <v>249</v>
      </c>
      <c r="E2064" t="s">
        <v>4986</v>
      </c>
      <c r="F2064" t="s">
        <v>555</v>
      </c>
      <c r="G2064" t="s">
        <v>395</v>
      </c>
    </row>
    <row r="2065" spans="1:7" hidden="1" x14ac:dyDescent="0.4">
      <c r="A2065" s="13" t="s">
        <v>2192</v>
      </c>
      <c r="B2065" t="s">
        <v>2193</v>
      </c>
      <c r="C2065" t="s">
        <v>1211</v>
      </c>
      <c r="D2065" t="s">
        <v>2194</v>
      </c>
      <c r="E2065" t="s">
        <v>950</v>
      </c>
      <c r="F2065" t="s">
        <v>1655</v>
      </c>
      <c r="G2065" t="s">
        <v>395</v>
      </c>
    </row>
    <row r="2066" spans="1:7" hidden="1" x14ac:dyDescent="0.4">
      <c r="A2066" s="13" t="s">
        <v>3465</v>
      </c>
      <c r="B2066" t="s">
        <v>3466</v>
      </c>
      <c r="C2066" t="s">
        <v>3467</v>
      </c>
      <c r="D2066" t="s">
        <v>595</v>
      </c>
      <c r="E2066" t="s">
        <v>1805</v>
      </c>
      <c r="G2066" t="s">
        <v>395</v>
      </c>
    </row>
    <row r="2067" spans="1:7" hidden="1" x14ac:dyDescent="0.4">
      <c r="A2067" s="13" t="s">
        <v>6400</v>
      </c>
      <c r="B2067" t="s">
        <v>6401</v>
      </c>
      <c r="C2067" t="s">
        <v>6402</v>
      </c>
      <c r="D2067" t="s">
        <v>136</v>
      </c>
      <c r="E2067" t="s">
        <v>6403</v>
      </c>
      <c r="G2067" t="s">
        <v>395</v>
      </c>
    </row>
    <row r="2068" spans="1:7" hidden="1" x14ac:dyDescent="0.4">
      <c r="A2068" s="13" t="s">
        <v>2090</v>
      </c>
      <c r="B2068" t="s">
        <v>2091</v>
      </c>
      <c r="C2068" t="s">
        <v>1845</v>
      </c>
      <c r="D2068" t="s">
        <v>2092</v>
      </c>
      <c r="E2068" t="s">
        <v>853</v>
      </c>
      <c r="F2068" t="s">
        <v>2093</v>
      </c>
      <c r="G2068" t="s">
        <v>395</v>
      </c>
    </row>
    <row r="2069" spans="1:7" hidden="1" x14ac:dyDescent="0.4">
      <c r="A2069" s="13" t="s">
        <v>2315</v>
      </c>
      <c r="B2069" t="s">
        <v>2316</v>
      </c>
      <c r="C2069" t="s">
        <v>1845</v>
      </c>
      <c r="D2069" t="s">
        <v>2317</v>
      </c>
      <c r="E2069" t="s">
        <v>1774</v>
      </c>
      <c r="G2069" t="s">
        <v>395</v>
      </c>
    </row>
    <row r="2070" spans="1:7" hidden="1" x14ac:dyDescent="0.4">
      <c r="A2070" s="13" t="s">
        <v>1843</v>
      </c>
      <c r="B2070" t="s">
        <v>1844</v>
      </c>
      <c r="C2070" t="s">
        <v>1845</v>
      </c>
      <c r="D2070" t="s">
        <v>826</v>
      </c>
      <c r="E2070" t="s">
        <v>433</v>
      </c>
      <c r="F2070" t="s">
        <v>187</v>
      </c>
      <c r="G2070" t="s">
        <v>395</v>
      </c>
    </row>
    <row r="2071" spans="1:7" hidden="1" x14ac:dyDescent="0.4">
      <c r="A2071" s="13" t="s">
        <v>6566</v>
      </c>
      <c r="B2071" t="s">
        <v>6567</v>
      </c>
      <c r="C2071" t="s">
        <v>4955</v>
      </c>
      <c r="E2071" t="s">
        <v>6568</v>
      </c>
      <c r="F2071" t="s">
        <v>3117</v>
      </c>
      <c r="G2071" t="s">
        <v>395</v>
      </c>
    </row>
    <row r="2072" spans="1:7" hidden="1" x14ac:dyDescent="0.4">
      <c r="A2072" s="13" t="s">
        <v>2820</v>
      </c>
      <c r="B2072" t="s">
        <v>2821</v>
      </c>
      <c r="C2072" t="s">
        <v>2024</v>
      </c>
      <c r="D2072" t="s">
        <v>2797</v>
      </c>
      <c r="E2072" t="s">
        <v>2822</v>
      </c>
      <c r="F2072" t="s">
        <v>2823</v>
      </c>
      <c r="G2072" t="s">
        <v>395</v>
      </c>
    </row>
    <row r="2073" spans="1:7" hidden="1" x14ac:dyDescent="0.4">
      <c r="A2073" s="13" t="s">
        <v>6382</v>
      </c>
      <c r="B2073" t="s">
        <v>6383</v>
      </c>
      <c r="C2073" t="s">
        <v>6384</v>
      </c>
      <c r="D2073" t="s">
        <v>1998</v>
      </c>
      <c r="E2073" t="s">
        <v>2024</v>
      </c>
      <c r="F2073" t="s">
        <v>6385</v>
      </c>
      <c r="G2073" t="s">
        <v>395</v>
      </c>
    </row>
    <row r="2074" spans="1:7" hidden="1" x14ac:dyDescent="0.4">
      <c r="A2074" s="13" t="s">
        <v>2133</v>
      </c>
      <c r="B2074" t="s">
        <v>2134</v>
      </c>
      <c r="C2074" t="s">
        <v>2135</v>
      </c>
      <c r="D2074" t="s">
        <v>2136</v>
      </c>
      <c r="E2074" t="s">
        <v>1829</v>
      </c>
      <c r="F2074" t="s">
        <v>1805</v>
      </c>
      <c r="G2074" t="s">
        <v>395</v>
      </c>
    </row>
    <row r="2075" spans="1:7" hidden="1" x14ac:dyDescent="0.4">
      <c r="A2075" s="13" t="s">
        <v>5799</v>
      </c>
      <c r="B2075" t="s">
        <v>5800</v>
      </c>
      <c r="C2075" t="s">
        <v>4066</v>
      </c>
      <c r="D2075" t="s">
        <v>876</v>
      </c>
      <c r="E2075" t="s">
        <v>5801</v>
      </c>
      <c r="G2075" t="s">
        <v>395</v>
      </c>
    </row>
    <row r="2076" spans="1:7" hidden="1" x14ac:dyDescent="0.4">
      <c r="A2076" s="13" t="s">
        <v>3769</v>
      </c>
      <c r="B2076" t="s">
        <v>3770</v>
      </c>
      <c r="C2076" t="s">
        <v>3771</v>
      </c>
      <c r="D2076" t="s">
        <v>603</v>
      </c>
      <c r="E2076" t="s">
        <v>2051</v>
      </c>
      <c r="G2076" t="s">
        <v>395</v>
      </c>
    </row>
    <row r="2077" spans="1:7" hidden="1" x14ac:dyDescent="0.4">
      <c r="A2077" s="13" t="s">
        <v>8117</v>
      </c>
      <c r="B2077" t="s">
        <v>8118</v>
      </c>
      <c r="G2077" t="s">
        <v>395</v>
      </c>
    </row>
    <row r="2078" spans="1:7" hidden="1" x14ac:dyDescent="0.4">
      <c r="A2078" s="13" t="s">
        <v>6712</v>
      </c>
      <c r="B2078" t="s">
        <v>6713</v>
      </c>
      <c r="C2078" t="s">
        <v>636</v>
      </c>
      <c r="D2078" t="s">
        <v>6714</v>
      </c>
      <c r="E2078" t="s">
        <v>3017</v>
      </c>
      <c r="F2078" t="s">
        <v>5238</v>
      </c>
      <c r="G2078" t="s">
        <v>395</v>
      </c>
    </row>
    <row r="2079" spans="1:7" hidden="1" x14ac:dyDescent="0.4">
      <c r="A2079" s="13" t="s">
        <v>3002</v>
      </c>
      <c r="B2079" t="s">
        <v>3003</v>
      </c>
      <c r="C2079" t="s">
        <v>3004</v>
      </c>
      <c r="D2079" t="s">
        <v>3005</v>
      </c>
      <c r="E2079" t="s">
        <v>3006</v>
      </c>
      <c r="G2079" t="s">
        <v>395</v>
      </c>
    </row>
    <row r="2080" spans="1:7" hidden="1" x14ac:dyDescent="0.4">
      <c r="A2080" s="13" t="s">
        <v>8169</v>
      </c>
      <c r="B2080" t="s">
        <v>8170</v>
      </c>
      <c r="G2080" t="s">
        <v>395</v>
      </c>
    </row>
    <row r="2081" spans="1:7" hidden="1" x14ac:dyDescent="0.4">
      <c r="A2081" s="13" t="s">
        <v>8283</v>
      </c>
      <c r="B2081" t="s">
        <v>8284</v>
      </c>
      <c r="G2081" t="s">
        <v>395</v>
      </c>
    </row>
    <row r="2082" spans="1:7" hidden="1" x14ac:dyDescent="0.4">
      <c r="A2082" s="13" t="s">
        <v>8187</v>
      </c>
      <c r="B2082" t="s">
        <v>8188</v>
      </c>
      <c r="G2082" t="s">
        <v>395</v>
      </c>
    </row>
    <row r="2083" spans="1:7" hidden="1" x14ac:dyDescent="0.4">
      <c r="A2083" s="13" t="s">
        <v>8133</v>
      </c>
      <c r="B2083" t="s">
        <v>8134</v>
      </c>
      <c r="G2083" t="s">
        <v>395</v>
      </c>
    </row>
    <row r="2084" spans="1:7" hidden="1" x14ac:dyDescent="0.4">
      <c r="A2084" s="13" t="s">
        <v>7785</v>
      </c>
      <c r="B2084" t="s">
        <v>7786</v>
      </c>
      <c r="G2084" t="s">
        <v>395</v>
      </c>
    </row>
    <row r="2085" spans="1:7" hidden="1" x14ac:dyDescent="0.4">
      <c r="A2085" s="13" t="s">
        <v>7719</v>
      </c>
      <c r="B2085" t="s">
        <v>7720</v>
      </c>
      <c r="G2085" t="s">
        <v>395</v>
      </c>
    </row>
    <row r="2086" spans="1:7" hidden="1" x14ac:dyDescent="0.4">
      <c r="A2086" s="13" t="s">
        <v>7550</v>
      </c>
      <c r="B2086" t="s">
        <v>7551</v>
      </c>
      <c r="C2086" t="s">
        <v>7552</v>
      </c>
      <c r="D2086" t="s">
        <v>3482</v>
      </c>
      <c r="E2086" t="s">
        <v>1959</v>
      </c>
      <c r="F2086" t="s">
        <v>135</v>
      </c>
      <c r="G2086" t="s">
        <v>395</v>
      </c>
    </row>
    <row r="2087" spans="1:7" hidden="1" x14ac:dyDescent="0.4">
      <c r="A2087" s="13" t="s">
        <v>4316</v>
      </c>
      <c r="B2087" t="s">
        <v>4317</v>
      </c>
      <c r="C2087" t="s">
        <v>4318</v>
      </c>
      <c r="D2087" t="s">
        <v>2615</v>
      </c>
      <c r="E2087" t="s">
        <v>1511</v>
      </c>
      <c r="F2087" t="s">
        <v>155</v>
      </c>
      <c r="G2087" t="s">
        <v>395</v>
      </c>
    </row>
    <row r="2088" spans="1:7" hidden="1" x14ac:dyDescent="0.4">
      <c r="A2088" s="13" t="s">
        <v>6066</v>
      </c>
      <c r="B2088" t="s">
        <v>6067</v>
      </c>
      <c r="C2088" t="s">
        <v>6068</v>
      </c>
      <c r="D2088" t="s">
        <v>2768</v>
      </c>
      <c r="E2088" t="s">
        <v>6069</v>
      </c>
      <c r="F2088" t="s">
        <v>1384</v>
      </c>
      <c r="G2088" t="s">
        <v>395</v>
      </c>
    </row>
    <row r="2089" spans="1:7" hidden="1" x14ac:dyDescent="0.4">
      <c r="A2089" s="13" t="s">
        <v>1347</v>
      </c>
      <c r="B2089" t="s">
        <v>1348</v>
      </c>
      <c r="C2089" t="s">
        <v>1349</v>
      </c>
      <c r="D2089" t="s">
        <v>984</v>
      </c>
      <c r="E2089" t="s">
        <v>1350</v>
      </c>
      <c r="F2089" t="s">
        <v>1205</v>
      </c>
      <c r="G2089" t="s">
        <v>395</v>
      </c>
    </row>
    <row r="2090" spans="1:7" hidden="1" x14ac:dyDescent="0.4">
      <c r="A2090" s="13" t="s">
        <v>6927</v>
      </c>
      <c r="B2090" t="s">
        <v>6928</v>
      </c>
      <c r="C2090" t="s">
        <v>6312</v>
      </c>
      <c r="D2090" t="s">
        <v>6929</v>
      </c>
      <c r="E2090" t="s">
        <v>1349</v>
      </c>
      <c r="F2090" t="s">
        <v>2454</v>
      </c>
      <c r="G2090" t="s">
        <v>395</v>
      </c>
    </row>
    <row r="2091" spans="1:7" hidden="1" x14ac:dyDescent="0.4">
      <c r="A2091" s="13" t="s">
        <v>7377</v>
      </c>
      <c r="B2091" t="s">
        <v>7378</v>
      </c>
      <c r="C2091" t="s">
        <v>7379</v>
      </c>
      <c r="E2091" t="s">
        <v>7380</v>
      </c>
      <c r="F2091" t="s">
        <v>669</v>
      </c>
      <c r="G2091" t="s">
        <v>395</v>
      </c>
    </row>
    <row r="2092" spans="1:7" hidden="1" x14ac:dyDescent="0.4">
      <c r="A2092" s="13" t="s">
        <v>7126</v>
      </c>
      <c r="B2092" t="s">
        <v>7127</v>
      </c>
      <c r="C2092" t="s">
        <v>7128</v>
      </c>
      <c r="D2092" t="s">
        <v>3129</v>
      </c>
      <c r="E2092" t="s">
        <v>7129</v>
      </c>
      <c r="F2092" t="s">
        <v>7130</v>
      </c>
      <c r="G2092" t="s">
        <v>395</v>
      </c>
    </row>
    <row r="2093" spans="1:7" hidden="1" x14ac:dyDescent="0.4">
      <c r="A2093" s="13" t="s">
        <v>7285</v>
      </c>
      <c r="B2093" t="s">
        <v>7286</v>
      </c>
      <c r="C2093" t="s">
        <v>7287</v>
      </c>
      <c r="D2093" t="s">
        <v>7288</v>
      </c>
      <c r="E2093" t="s">
        <v>296</v>
      </c>
      <c r="F2093" t="s">
        <v>4131</v>
      </c>
      <c r="G2093" t="s">
        <v>395</v>
      </c>
    </row>
    <row r="2094" spans="1:7" hidden="1" x14ac:dyDescent="0.4">
      <c r="A2094" s="13" t="s">
        <v>2790</v>
      </c>
      <c r="B2094" t="s">
        <v>2791</v>
      </c>
      <c r="C2094" t="s">
        <v>2792</v>
      </c>
      <c r="D2094" t="s">
        <v>678</v>
      </c>
      <c r="E2094" t="s">
        <v>2214</v>
      </c>
      <c r="G2094" t="s">
        <v>395</v>
      </c>
    </row>
    <row r="2095" spans="1:7" hidden="1" x14ac:dyDescent="0.4">
      <c r="A2095" s="13" t="s">
        <v>1391</v>
      </c>
      <c r="B2095" t="s">
        <v>1392</v>
      </c>
      <c r="C2095" t="s">
        <v>465</v>
      </c>
      <c r="D2095" t="s">
        <v>155</v>
      </c>
      <c r="E2095" t="s">
        <v>1393</v>
      </c>
      <c r="F2095" t="s">
        <v>1394</v>
      </c>
      <c r="G2095" t="s">
        <v>395</v>
      </c>
    </row>
    <row r="2096" spans="1:7" hidden="1" x14ac:dyDescent="0.4">
      <c r="A2096" s="13" t="s">
        <v>6947</v>
      </c>
      <c r="B2096" t="s">
        <v>6948</v>
      </c>
      <c r="C2096" t="s">
        <v>4357</v>
      </c>
      <c r="D2096" t="s">
        <v>319</v>
      </c>
      <c r="E2096" t="s">
        <v>4886</v>
      </c>
      <c r="F2096" t="s">
        <v>2620</v>
      </c>
      <c r="G2096" t="s">
        <v>395</v>
      </c>
    </row>
    <row r="2097" spans="1:7" hidden="1" x14ac:dyDescent="0.4">
      <c r="A2097" s="13" t="s">
        <v>6594</v>
      </c>
      <c r="B2097" t="s">
        <v>6595</v>
      </c>
      <c r="C2097" t="s">
        <v>2476</v>
      </c>
      <c r="D2097" t="s">
        <v>963</v>
      </c>
      <c r="E2097" t="s">
        <v>6596</v>
      </c>
      <c r="G2097" t="s">
        <v>395</v>
      </c>
    </row>
    <row r="2098" spans="1:7" hidden="1" x14ac:dyDescent="0.4">
      <c r="A2098" s="13" t="s">
        <v>439</v>
      </c>
      <c r="B2098" t="s">
        <v>440</v>
      </c>
      <c r="C2098" t="s">
        <v>441</v>
      </c>
      <c r="D2098" t="s">
        <v>442</v>
      </c>
      <c r="E2098" t="s">
        <v>443</v>
      </c>
      <c r="F2098" t="s">
        <v>444</v>
      </c>
      <c r="G2098" t="s">
        <v>395</v>
      </c>
    </row>
    <row r="2099" spans="1:7" hidden="1" x14ac:dyDescent="0.4">
      <c r="A2099" s="13" t="s">
        <v>2044</v>
      </c>
      <c r="B2099" t="s">
        <v>2045</v>
      </c>
      <c r="C2099" t="s">
        <v>2046</v>
      </c>
      <c r="E2099" t="s">
        <v>2047</v>
      </c>
      <c r="F2099" t="s">
        <v>1583</v>
      </c>
      <c r="G2099" t="s">
        <v>395</v>
      </c>
    </row>
    <row r="2100" spans="1:7" hidden="1" x14ac:dyDescent="0.4">
      <c r="A2100" s="13" t="s">
        <v>8816</v>
      </c>
      <c r="B2100" t="s">
        <v>2045</v>
      </c>
      <c r="G2100" t="s">
        <v>8805</v>
      </c>
    </row>
    <row r="2101" spans="1:7" hidden="1" x14ac:dyDescent="0.4">
      <c r="A2101" s="13" t="s">
        <v>5773</v>
      </c>
      <c r="B2101" t="s">
        <v>5774</v>
      </c>
      <c r="C2101" t="s">
        <v>4989</v>
      </c>
      <c r="D2101" t="s">
        <v>416</v>
      </c>
      <c r="E2101" t="s">
        <v>1902</v>
      </c>
      <c r="G2101" t="s">
        <v>395</v>
      </c>
    </row>
    <row r="2102" spans="1:7" hidden="1" x14ac:dyDescent="0.4">
      <c r="A2102" s="13" t="s">
        <v>4987</v>
      </c>
      <c r="B2102" t="s">
        <v>4988</v>
      </c>
      <c r="C2102" t="s">
        <v>4989</v>
      </c>
      <c r="D2102" t="s">
        <v>2394</v>
      </c>
      <c r="E2102" t="s">
        <v>81</v>
      </c>
      <c r="G2102" t="s">
        <v>395</v>
      </c>
    </row>
    <row r="2103" spans="1:7" hidden="1" x14ac:dyDescent="0.4">
      <c r="A2103" s="13" t="s">
        <v>2776</v>
      </c>
      <c r="B2103" t="s">
        <v>2777</v>
      </c>
      <c r="C2103" t="s">
        <v>2603</v>
      </c>
      <c r="D2103" t="s">
        <v>144</v>
      </c>
      <c r="E2103" t="s">
        <v>2439</v>
      </c>
      <c r="F2103" t="s">
        <v>2778</v>
      </c>
      <c r="G2103" t="s">
        <v>395</v>
      </c>
    </row>
    <row r="2104" spans="1:7" hidden="1" x14ac:dyDescent="0.4">
      <c r="A2104" s="13" t="s">
        <v>7338</v>
      </c>
      <c r="B2104" t="s">
        <v>7339</v>
      </c>
      <c r="C2104" t="s">
        <v>6253</v>
      </c>
      <c r="D2104" t="s">
        <v>1040</v>
      </c>
      <c r="E2104" t="s">
        <v>7340</v>
      </c>
      <c r="G2104" t="s">
        <v>395</v>
      </c>
    </row>
    <row r="2105" spans="1:7" hidden="1" x14ac:dyDescent="0.4">
      <c r="A2105" s="13" t="s">
        <v>4752</v>
      </c>
      <c r="B2105" t="s">
        <v>4753</v>
      </c>
      <c r="C2105" t="s">
        <v>4230</v>
      </c>
      <c r="D2105" t="s">
        <v>4754</v>
      </c>
      <c r="E2105" t="s">
        <v>520</v>
      </c>
      <c r="F2105" t="s">
        <v>2747</v>
      </c>
      <c r="G2105" t="s">
        <v>395</v>
      </c>
    </row>
    <row r="2106" spans="1:7" hidden="1" x14ac:dyDescent="0.4">
      <c r="A2106" s="13" t="s">
        <v>8646</v>
      </c>
      <c r="B2106" t="s">
        <v>8647</v>
      </c>
      <c r="G2106" t="s">
        <v>395</v>
      </c>
    </row>
    <row r="2107" spans="1:7" hidden="1" x14ac:dyDescent="0.4">
      <c r="A2107" s="13" t="s">
        <v>5434</v>
      </c>
      <c r="B2107" t="s">
        <v>5435</v>
      </c>
      <c r="C2107" t="s">
        <v>4230</v>
      </c>
      <c r="D2107" t="s">
        <v>5436</v>
      </c>
      <c r="E2107" t="s">
        <v>3306</v>
      </c>
      <c r="F2107" t="s">
        <v>649</v>
      </c>
      <c r="G2107" t="s">
        <v>395</v>
      </c>
    </row>
    <row r="2108" spans="1:7" hidden="1" x14ac:dyDescent="0.4">
      <c r="A2108" s="13" t="s">
        <v>6558</v>
      </c>
      <c r="B2108" t="s">
        <v>6559</v>
      </c>
      <c r="C2108" t="s">
        <v>6560</v>
      </c>
      <c r="D2108" t="s">
        <v>2980</v>
      </c>
      <c r="E2108" t="s">
        <v>6557</v>
      </c>
      <c r="G2108" t="s">
        <v>395</v>
      </c>
    </row>
    <row r="2109" spans="1:7" hidden="1" x14ac:dyDescent="0.4">
      <c r="A2109" s="13" t="s">
        <v>1200</v>
      </c>
      <c r="B2109" t="s">
        <v>1201</v>
      </c>
      <c r="C2109" t="s">
        <v>1202</v>
      </c>
      <c r="D2109" t="s">
        <v>1203</v>
      </c>
      <c r="E2109" t="s">
        <v>1204</v>
      </c>
      <c r="F2109" t="s">
        <v>1205</v>
      </c>
      <c r="G2109" t="s">
        <v>395</v>
      </c>
    </row>
    <row r="2110" spans="1:7" hidden="1" x14ac:dyDescent="0.4">
      <c r="A2110" s="13" t="s">
        <v>2129</v>
      </c>
      <c r="B2110" t="s">
        <v>2130</v>
      </c>
      <c r="C2110" t="s">
        <v>750</v>
      </c>
      <c r="D2110" t="s">
        <v>520</v>
      </c>
      <c r="E2110" t="s">
        <v>2131</v>
      </c>
      <c r="F2110" t="s">
        <v>2132</v>
      </c>
      <c r="G2110" t="s">
        <v>395</v>
      </c>
    </row>
    <row r="2111" spans="1:7" hidden="1" x14ac:dyDescent="0.4">
      <c r="A2111" s="13" t="s">
        <v>386</v>
      </c>
      <c r="B2111" t="s">
        <v>387</v>
      </c>
      <c r="G2111" t="s">
        <v>72</v>
      </c>
    </row>
    <row r="2112" spans="1:7" hidden="1" x14ac:dyDescent="0.4">
      <c r="A2112" s="13" t="s">
        <v>2749</v>
      </c>
      <c r="B2112" t="s">
        <v>2750</v>
      </c>
      <c r="C2112" t="s">
        <v>462</v>
      </c>
      <c r="D2112" t="s">
        <v>2751</v>
      </c>
      <c r="E2112" t="s">
        <v>2752</v>
      </c>
      <c r="G2112" t="s">
        <v>395</v>
      </c>
    </row>
    <row r="2113" spans="1:7" hidden="1" x14ac:dyDescent="0.4">
      <c r="A2113" s="13" t="s">
        <v>7572</v>
      </c>
      <c r="B2113" t="s">
        <v>7573</v>
      </c>
      <c r="C2113" t="s">
        <v>462</v>
      </c>
      <c r="D2113" t="s">
        <v>1556</v>
      </c>
      <c r="E2113" t="s">
        <v>950</v>
      </c>
      <c r="F2113" t="s">
        <v>3589</v>
      </c>
      <c r="G2113" t="s">
        <v>395</v>
      </c>
    </row>
    <row r="2114" spans="1:7" hidden="1" x14ac:dyDescent="0.4">
      <c r="A2114" s="13" t="s">
        <v>3448</v>
      </c>
      <c r="B2114" t="s">
        <v>3449</v>
      </c>
      <c r="C2114" t="s">
        <v>462</v>
      </c>
      <c r="D2114" t="s">
        <v>3450</v>
      </c>
      <c r="E2114" t="s">
        <v>3451</v>
      </c>
      <c r="G2114" t="s">
        <v>395</v>
      </c>
    </row>
    <row r="2115" spans="1:7" hidden="1" x14ac:dyDescent="0.4">
      <c r="A2115" s="13" t="s">
        <v>6302</v>
      </c>
      <c r="B2115" t="s">
        <v>6303</v>
      </c>
      <c r="C2115" t="s">
        <v>462</v>
      </c>
      <c r="D2115" t="s">
        <v>6304</v>
      </c>
      <c r="E2115" t="s">
        <v>4178</v>
      </c>
      <c r="G2115" t="s">
        <v>395</v>
      </c>
    </row>
    <row r="2116" spans="1:7" hidden="1" x14ac:dyDescent="0.4">
      <c r="A2116" s="13" t="s">
        <v>1410</v>
      </c>
      <c r="B2116" t="s">
        <v>1411</v>
      </c>
      <c r="C2116" t="s">
        <v>462</v>
      </c>
      <c r="D2116" t="s">
        <v>786</v>
      </c>
      <c r="E2116" t="s">
        <v>1412</v>
      </c>
      <c r="G2116" t="s">
        <v>395</v>
      </c>
    </row>
    <row r="2117" spans="1:7" hidden="1" x14ac:dyDescent="0.4">
      <c r="A2117" s="13" t="s">
        <v>4272</v>
      </c>
      <c r="B2117" t="s">
        <v>4273</v>
      </c>
      <c r="C2117" t="s">
        <v>462</v>
      </c>
      <c r="D2117" t="s">
        <v>4274</v>
      </c>
      <c r="E2117" t="s">
        <v>4275</v>
      </c>
      <c r="G2117" t="s">
        <v>395</v>
      </c>
    </row>
    <row r="2118" spans="1:7" hidden="1" x14ac:dyDescent="0.4">
      <c r="A2118" s="13" t="s">
        <v>5778</v>
      </c>
      <c r="B2118" t="s">
        <v>5779</v>
      </c>
      <c r="C2118" t="s">
        <v>5780</v>
      </c>
      <c r="E2118" t="s">
        <v>462</v>
      </c>
      <c r="F2118" t="s">
        <v>5781</v>
      </c>
      <c r="G2118" t="s">
        <v>395</v>
      </c>
    </row>
    <row r="2119" spans="1:7" hidden="1" x14ac:dyDescent="0.4">
      <c r="A2119" s="13" t="s">
        <v>3518</v>
      </c>
      <c r="B2119" t="s">
        <v>3519</v>
      </c>
      <c r="C2119" t="s">
        <v>462</v>
      </c>
      <c r="D2119" t="s">
        <v>323</v>
      </c>
      <c r="E2119" t="s">
        <v>833</v>
      </c>
      <c r="F2119" t="s">
        <v>3520</v>
      </c>
      <c r="G2119" t="s">
        <v>395</v>
      </c>
    </row>
    <row r="2120" spans="1:7" hidden="1" x14ac:dyDescent="0.4">
      <c r="A2120" s="13" t="s">
        <v>6394</v>
      </c>
      <c r="B2120" t="s">
        <v>6395</v>
      </c>
      <c r="C2120" t="s">
        <v>462</v>
      </c>
      <c r="D2120" t="s">
        <v>3883</v>
      </c>
      <c r="E2120" t="s">
        <v>5955</v>
      </c>
      <c r="F2120" t="s">
        <v>4391</v>
      </c>
      <c r="G2120" t="s">
        <v>395</v>
      </c>
    </row>
    <row r="2121" spans="1:7" hidden="1" x14ac:dyDescent="0.4">
      <c r="A2121" s="13" t="s">
        <v>3442</v>
      </c>
      <c r="B2121" t="s">
        <v>3443</v>
      </c>
      <c r="C2121" t="s">
        <v>462</v>
      </c>
      <c r="D2121" t="s">
        <v>955</v>
      </c>
      <c r="E2121" t="s">
        <v>3444</v>
      </c>
      <c r="G2121" t="s">
        <v>395</v>
      </c>
    </row>
    <row r="2122" spans="1:7" hidden="1" x14ac:dyDescent="0.4">
      <c r="A2122" s="13" t="s">
        <v>275</v>
      </c>
      <c r="B2122" t="s">
        <v>276</v>
      </c>
      <c r="G2122" t="s">
        <v>72</v>
      </c>
    </row>
    <row r="2123" spans="1:7" hidden="1" x14ac:dyDescent="0.4">
      <c r="A2123" s="13" t="s">
        <v>4392</v>
      </c>
      <c r="B2123" t="s">
        <v>4393</v>
      </c>
      <c r="C2123" t="s">
        <v>462</v>
      </c>
      <c r="D2123" t="s">
        <v>484</v>
      </c>
      <c r="E2123" t="s">
        <v>4394</v>
      </c>
      <c r="F2123" t="s">
        <v>1005</v>
      </c>
      <c r="G2123" t="s">
        <v>395</v>
      </c>
    </row>
    <row r="2124" spans="1:7" hidden="1" x14ac:dyDescent="0.4">
      <c r="A2124" s="13" t="s">
        <v>2889</v>
      </c>
      <c r="B2124" t="s">
        <v>2890</v>
      </c>
      <c r="C2124" t="s">
        <v>462</v>
      </c>
      <c r="D2124" t="s">
        <v>281</v>
      </c>
      <c r="E2124" t="s">
        <v>2891</v>
      </c>
      <c r="F2124" t="s">
        <v>2892</v>
      </c>
      <c r="G2124" t="s">
        <v>395</v>
      </c>
    </row>
    <row r="2125" spans="1:7" hidden="1" x14ac:dyDescent="0.4">
      <c r="A2125" s="13" t="s">
        <v>2310</v>
      </c>
      <c r="B2125" t="s">
        <v>2311</v>
      </c>
      <c r="C2125" t="s">
        <v>2312</v>
      </c>
      <c r="D2125" t="s">
        <v>2313</v>
      </c>
      <c r="E2125" t="s">
        <v>462</v>
      </c>
      <c r="F2125" t="s">
        <v>2314</v>
      </c>
      <c r="G2125" t="s">
        <v>395</v>
      </c>
    </row>
    <row r="2126" spans="1:7" hidden="1" x14ac:dyDescent="0.4">
      <c r="A2126" s="13" t="s">
        <v>5882</v>
      </c>
      <c r="B2126" t="s">
        <v>5883</v>
      </c>
      <c r="C2126" t="s">
        <v>462</v>
      </c>
      <c r="D2126" t="s">
        <v>1809</v>
      </c>
      <c r="E2126" t="s">
        <v>5884</v>
      </c>
      <c r="F2126" t="s">
        <v>5885</v>
      </c>
      <c r="G2126" t="s">
        <v>395</v>
      </c>
    </row>
    <row r="2127" spans="1:7" hidden="1" x14ac:dyDescent="0.4">
      <c r="A2127" s="13" t="s">
        <v>5696</v>
      </c>
      <c r="B2127" t="s">
        <v>5697</v>
      </c>
      <c r="C2127" t="s">
        <v>462</v>
      </c>
      <c r="D2127" t="s">
        <v>935</v>
      </c>
      <c r="E2127" t="s">
        <v>411</v>
      </c>
      <c r="G2127" t="s">
        <v>395</v>
      </c>
    </row>
    <row r="2128" spans="1:7" hidden="1" x14ac:dyDescent="0.4">
      <c r="A2128" s="13" t="s">
        <v>460</v>
      </c>
      <c r="B2128" t="s">
        <v>461</v>
      </c>
      <c r="C2128" t="s">
        <v>462</v>
      </c>
      <c r="D2128" t="s">
        <v>463</v>
      </c>
      <c r="E2128" t="s">
        <v>464</v>
      </c>
      <c r="F2128" t="s">
        <v>465</v>
      </c>
      <c r="G2128" t="s">
        <v>395</v>
      </c>
    </row>
    <row r="2129" spans="1:7" hidden="1" x14ac:dyDescent="0.4">
      <c r="A2129" s="13" t="s">
        <v>7202</v>
      </c>
      <c r="B2129" t="s">
        <v>7203</v>
      </c>
      <c r="C2129" t="s">
        <v>462</v>
      </c>
      <c r="D2129" t="s">
        <v>7204</v>
      </c>
      <c r="E2129" t="s">
        <v>7205</v>
      </c>
      <c r="F2129" t="s">
        <v>7206</v>
      </c>
      <c r="G2129" t="s">
        <v>395</v>
      </c>
    </row>
    <row r="2130" spans="1:7" hidden="1" x14ac:dyDescent="0.4">
      <c r="A2130" s="13" t="s">
        <v>6848</v>
      </c>
      <c r="B2130" t="s">
        <v>6849</v>
      </c>
      <c r="C2130" t="s">
        <v>462</v>
      </c>
      <c r="D2130" t="s">
        <v>3720</v>
      </c>
      <c r="E2130" t="s">
        <v>6850</v>
      </c>
      <c r="F2130" t="s">
        <v>6851</v>
      </c>
      <c r="G2130" t="s">
        <v>395</v>
      </c>
    </row>
    <row r="2131" spans="1:7" hidden="1" x14ac:dyDescent="0.4">
      <c r="A2131" s="13" t="s">
        <v>4850</v>
      </c>
      <c r="B2131" t="s">
        <v>4851</v>
      </c>
      <c r="C2131" t="s">
        <v>462</v>
      </c>
      <c r="D2131" t="s">
        <v>4852</v>
      </c>
      <c r="E2131" t="s">
        <v>1848</v>
      </c>
      <c r="F2131" t="s">
        <v>833</v>
      </c>
      <c r="G2131" t="s">
        <v>395</v>
      </c>
    </row>
    <row r="2132" spans="1:7" hidden="1" x14ac:dyDescent="0.4">
      <c r="A2132" s="13" t="s">
        <v>1172</v>
      </c>
      <c r="B2132" t="s">
        <v>1173</v>
      </c>
      <c r="C2132" t="s">
        <v>462</v>
      </c>
      <c r="D2132" t="s">
        <v>731</v>
      </c>
      <c r="E2132" t="s">
        <v>1174</v>
      </c>
      <c r="G2132" t="s">
        <v>395</v>
      </c>
    </row>
    <row r="2133" spans="1:7" hidden="1" x14ac:dyDescent="0.4">
      <c r="A2133" s="13" t="s">
        <v>850</v>
      </c>
      <c r="B2133" t="s">
        <v>851</v>
      </c>
      <c r="C2133" t="s">
        <v>462</v>
      </c>
      <c r="D2133" t="s">
        <v>852</v>
      </c>
      <c r="E2133" t="s">
        <v>853</v>
      </c>
      <c r="G2133" t="s">
        <v>395</v>
      </c>
    </row>
    <row r="2134" spans="1:7" hidden="1" x14ac:dyDescent="0.4">
      <c r="A2134" s="13" t="s">
        <v>8710</v>
      </c>
      <c r="B2134" t="s">
        <v>8711</v>
      </c>
      <c r="G2134" t="s">
        <v>395</v>
      </c>
    </row>
    <row r="2135" spans="1:7" hidden="1" x14ac:dyDescent="0.4">
      <c r="A2135" s="13" t="s">
        <v>854</v>
      </c>
      <c r="B2135" t="s">
        <v>855</v>
      </c>
      <c r="C2135" t="s">
        <v>856</v>
      </c>
      <c r="D2135" t="s">
        <v>90</v>
      </c>
      <c r="E2135" t="s">
        <v>857</v>
      </c>
      <c r="G2135" t="s">
        <v>395</v>
      </c>
    </row>
    <row r="2136" spans="1:7" hidden="1" x14ac:dyDescent="0.4">
      <c r="A2136" s="13" t="s">
        <v>1485</v>
      </c>
      <c r="B2136" t="s">
        <v>1486</v>
      </c>
      <c r="C2136" t="s">
        <v>313</v>
      </c>
      <c r="D2136" t="s">
        <v>1487</v>
      </c>
      <c r="E2136" t="s">
        <v>1488</v>
      </c>
      <c r="G2136" t="s">
        <v>395</v>
      </c>
    </row>
    <row r="2137" spans="1:7" hidden="1" x14ac:dyDescent="0.4">
      <c r="A2137" s="13" t="s">
        <v>3284</v>
      </c>
      <c r="B2137" t="s">
        <v>3285</v>
      </c>
      <c r="C2137" t="s">
        <v>313</v>
      </c>
      <c r="D2137" t="s">
        <v>3204</v>
      </c>
      <c r="E2137" t="s">
        <v>2507</v>
      </c>
      <c r="G2137" t="s">
        <v>395</v>
      </c>
    </row>
    <row r="2138" spans="1:7" hidden="1" x14ac:dyDescent="0.4">
      <c r="A2138" s="13" t="s">
        <v>1155</v>
      </c>
      <c r="B2138" t="s">
        <v>1156</v>
      </c>
      <c r="C2138" t="s">
        <v>313</v>
      </c>
      <c r="D2138" t="s">
        <v>1157</v>
      </c>
      <c r="E2138" t="s">
        <v>1158</v>
      </c>
      <c r="G2138" t="s">
        <v>395</v>
      </c>
    </row>
    <row r="2139" spans="1:7" hidden="1" x14ac:dyDescent="0.4">
      <c r="A2139" s="13" t="s">
        <v>2249</v>
      </c>
      <c r="B2139" t="s">
        <v>2250</v>
      </c>
      <c r="C2139" t="s">
        <v>313</v>
      </c>
      <c r="D2139" t="s">
        <v>2251</v>
      </c>
      <c r="E2139" t="s">
        <v>1059</v>
      </c>
      <c r="G2139" t="s">
        <v>395</v>
      </c>
    </row>
    <row r="2140" spans="1:7" hidden="1" x14ac:dyDescent="0.4">
      <c r="A2140" s="13" t="s">
        <v>3940</v>
      </c>
      <c r="B2140" t="s">
        <v>3941</v>
      </c>
      <c r="C2140" t="s">
        <v>726</v>
      </c>
      <c r="E2140" t="s">
        <v>313</v>
      </c>
      <c r="F2140" t="s">
        <v>483</v>
      </c>
      <c r="G2140" t="s">
        <v>395</v>
      </c>
    </row>
    <row r="2141" spans="1:7" hidden="1" x14ac:dyDescent="0.4">
      <c r="A2141" s="13" t="s">
        <v>531</v>
      </c>
      <c r="B2141" t="s">
        <v>532</v>
      </c>
      <c r="G2141" t="s">
        <v>395</v>
      </c>
    </row>
    <row r="2142" spans="1:7" hidden="1" x14ac:dyDescent="0.4">
      <c r="A2142" s="13" t="s">
        <v>3958</v>
      </c>
      <c r="B2142" t="s">
        <v>3959</v>
      </c>
      <c r="C2142" t="s">
        <v>313</v>
      </c>
      <c r="D2142" t="s">
        <v>487</v>
      </c>
      <c r="E2142" t="s">
        <v>1086</v>
      </c>
      <c r="F2142" t="s">
        <v>3960</v>
      </c>
      <c r="G2142" t="s">
        <v>395</v>
      </c>
    </row>
    <row r="2143" spans="1:7" hidden="1" x14ac:dyDescent="0.4">
      <c r="A2143" s="13" t="s">
        <v>7405</v>
      </c>
      <c r="B2143" t="s">
        <v>7406</v>
      </c>
      <c r="C2143" t="s">
        <v>7407</v>
      </c>
      <c r="D2143" t="s">
        <v>1228</v>
      </c>
      <c r="E2143" t="s">
        <v>313</v>
      </c>
      <c r="F2143" t="s">
        <v>487</v>
      </c>
      <c r="G2143" t="s">
        <v>395</v>
      </c>
    </row>
    <row r="2144" spans="1:7" hidden="1" x14ac:dyDescent="0.4">
      <c r="A2144" s="13" t="s">
        <v>310</v>
      </c>
      <c r="B2144" t="s">
        <v>311</v>
      </c>
      <c r="C2144" t="s">
        <v>312</v>
      </c>
      <c r="E2144" t="s">
        <v>313</v>
      </c>
      <c r="F2144" t="s">
        <v>314</v>
      </c>
      <c r="G2144" t="s">
        <v>72</v>
      </c>
    </row>
    <row r="2145" spans="1:7" hidden="1" x14ac:dyDescent="0.4">
      <c r="A2145" s="13" t="s">
        <v>3106</v>
      </c>
      <c r="B2145" t="s">
        <v>3107</v>
      </c>
      <c r="C2145" t="s">
        <v>313</v>
      </c>
      <c r="D2145" t="s">
        <v>323</v>
      </c>
      <c r="E2145" t="s">
        <v>833</v>
      </c>
      <c r="F2145" t="s">
        <v>2378</v>
      </c>
      <c r="G2145" t="s">
        <v>395</v>
      </c>
    </row>
    <row r="2146" spans="1:7" hidden="1" x14ac:dyDescent="0.4">
      <c r="A2146" s="13" t="s">
        <v>882</v>
      </c>
      <c r="B2146" t="s">
        <v>883</v>
      </c>
      <c r="C2146" t="s">
        <v>313</v>
      </c>
      <c r="D2146" t="s">
        <v>884</v>
      </c>
      <c r="E2146" t="s">
        <v>885</v>
      </c>
      <c r="G2146" t="s">
        <v>395</v>
      </c>
    </row>
    <row r="2147" spans="1:7" hidden="1" x14ac:dyDescent="0.4">
      <c r="A2147" s="13" t="s">
        <v>496</v>
      </c>
      <c r="B2147" t="s">
        <v>497</v>
      </c>
      <c r="C2147" t="s">
        <v>313</v>
      </c>
      <c r="D2147" t="s">
        <v>498</v>
      </c>
      <c r="E2147" t="s">
        <v>499</v>
      </c>
      <c r="F2147" t="s">
        <v>500</v>
      </c>
      <c r="G2147" t="s">
        <v>395</v>
      </c>
    </row>
    <row r="2148" spans="1:7" hidden="1" x14ac:dyDescent="0.4">
      <c r="A2148" s="13" t="s">
        <v>5602</v>
      </c>
      <c r="B2148" t="s">
        <v>5603</v>
      </c>
      <c r="C2148" t="s">
        <v>4886</v>
      </c>
      <c r="D2148" t="s">
        <v>5604</v>
      </c>
      <c r="E2148" t="s">
        <v>313</v>
      </c>
      <c r="F2148" t="s">
        <v>126</v>
      </c>
      <c r="G2148" t="s">
        <v>395</v>
      </c>
    </row>
    <row r="2149" spans="1:7" hidden="1" x14ac:dyDescent="0.4">
      <c r="A2149" s="13" t="s">
        <v>3230</v>
      </c>
      <c r="B2149" t="s">
        <v>3231</v>
      </c>
      <c r="C2149" t="s">
        <v>313</v>
      </c>
      <c r="D2149" t="s">
        <v>582</v>
      </c>
      <c r="E2149" t="s">
        <v>3232</v>
      </c>
      <c r="G2149" t="s">
        <v>395</v>
      </c>
    </row>
    <row r="2150" spans="1:7" hidden="1" x14ac:dyDescent="0.4">
      <c r="A2150" s="13" t="s">
        <v>1701</v>
      </c>
      <c r="B2150" t="s">
        <v>1702</v>
      </c>
      <c r="G2150" t="s">
        <v>395</v>
      </c>
    </row>
    <row r="2151" spans="1:7" hidden="1" x14ac:dyDescent="0.4">
      <c r="A2151" s="13" t="s">
        <v>147</v>
      </c>
      <c r="B2151" t="s">
        <v>148</v>
      </c>
      <c r="G2151" t="s">
        <v>72</v>
      </c>
    </row>
    <row r="2152" spans="1:7" hidden="1" x14ac:dyDescent="0.4">
      <c r="A2152" s="13" t="s">
        <v>1536</v>
      </c>
      <c r="B2152" t="s">
        <v>1537</v>
      </c>
      <c r="C2152" t="s">
        <v>313</v>
      </c>
      <c r="D2152" t="s">
        <v>973</v>
      </c>
      <c r="E2152" t="s">
        <v>112</v>
      </c>
      <c r="G2152" t="s">
        <v>395</v>
      </c>
    </row>
    <row r="2153" spans="1:7" hidden="1" x14ac:dyDescent="0.4">
      <c r="A2153" s="13" t="s">
        <v>3197</v>
      </c>
      <c r="B2153" t="s">
        <v>3198</v>
      </c>
      <c r="C2153" t="s">
        <v>313</v>
      </c>
      <c r="D2153" t="s">
        <v>3199</v>
      </c>
      <c r="E2153" t="s">
        <v>2261</v>
      </c>
      <c r="G2153" t="s">
        <v>395</v>
      </c>
    </row>
    <row r="2154" spans="1:7" hidden="1" x14ac:dyDescent="0.4">
      <c r="A2154" s="13" t="s">
        <v>1632</v>
      </c>
      <c r="B2154" t="s">
        <v>1633</v>
      </c>
      <c r="C2154" t="s">
        <v>313</v>
      </c>
      <c r="D2154" t="s">
        <v>1552</v>
      </c>
      <c r="E2154" t="s">
        <v>1052</v>
      </c>
      <c r="G2154" t="s">
        <v>395</v>
      </c>
    </row>
    <row r="2155" spans="1:7" hidden="1" x14ac:dyDescent="0.4">
      <c r="A2155" s="13" t="s">
        <v>86</v>
      </c>
      <c r="B2155" t="s">
        <v>87</v>
      </c>
      <c r="C2155" t="s">
        <v>88</v>
      </c>
      <c r="E2155" t="s">
        <v>89</v>
      </c>
      <c r="F2155" t="s">
        <v>90</v>
      </c>
      <c r="G2155" t="s">
        <v>72</v>
      </c>
    </row>
    <row r="2156" spans="1:7" hidden="1" x14ac:dyDescent="0.4">
      <c r="A2156" s="13" t="s">
        <v>5413</v>
      </c>
      <c r="B2156" t="s">
        <v>5414</v>
      </c>
      <c r="C2156" t="s">
        <v>3348</v>
      </c>
      <c r="D2156" t="s">
        <v>955</v>
      </c>
      <c r="E2156" t="s">
        <v>5415</v>
      </c>
      <c r="G2156" t="s">
        <v>395</v>
      </c>
    </row>
    <row r="2157" spans="1:7" hidden="1" x14ac:dyDescent="0.4">
      <c r="A2157" s="13" t="s">
        <v>7291</v>
      </c>
      <c r="B2157" t="s">
        <v>7292</v>
      </c>
      <c r="C2157" t="s">
        <v>7293</v>
      </c>
      <c r="D2157" t="s">
        <v>7294</v>
      </c>
      <c r="E2157" t="s">
        <v>3348</v>
      </c>
      <c r="F2157" t="s">
        <v>7295</v>
      </c>
      <c r="G2157" t="s">
        <v>395</v>
      </c>
    </row>
    <row r="2158" spans="1:7" hidden="1" x14ac:dyDescent="0.4">
      <c r="A2158" s="13" t="s">
        <v>7341</v>
      </c>
      <c r="B2158" t="s">
        <v>7342</v>
      </c>
      <c r="C2158" t="s">
        <v>7343</v>
      </c>
      <c r="E2158" t="s">
        <v>1032</v>
      </c>
      <c r="F2158" t="s">
        <v>1358</v>
      </c>
      <c r="G2158" t="s">
        <v>395</v>
      </c>
    </row>
    <row r="2159" spans="1:7" hidden="1" x14ac:dyDescent="0.4">
      <c r="A2159" s="13" t="s">
        <v>5159</v>
      </c>
      <c r="B2159" t="s">
        <v>5160</v>
      </c>
      <c r="C2159" t="s">
        <v>1032</v>
      </c>
      <c r="D2159" t="s">
        <v>1943</v>
      </c>
      <c r="E2159" t="s">
        <v>5161</v>
      </c>
      <c r="F2159" t="s">
        <v>2694</v>
      </c>
      <c r="G2159" t="s">
        <v>395</v>
      </c>
    </row>
    <row r="2160" spans="1:7" hidden="1" x14ac:dyDescent="0.4">
      <c r="A2160" s="13" t="s">
        <v>1030</v>
      </c>
      <c r="B2160" t="s">
        <v>1031</v>
      </c>
      <c r="C2160" t="s">
        <v>1032</v>
      </c>
      <c r="D2160" t="s">
        <v>1033</v>
      </c>
      <c r="E2160" t="s">
        <v>411</v>
      </c>
      <c r="F2160" t="s">
        <v>1034</v>
      </c>
      <c r="G2160" t="s">
        <v>395</v>
      </c>
    </row>
    <row r="2161" spans="1:7" hidden="1" x14ac:dyDescent="0.4">
      <c r="A2161" s="13" t="s">
        <v>6226</v>
      </c>
      <c r="B2161" t="s">
        <v>6227</v>
      </c>
      <c r="C2161" t="s">
        <v>1032</v>
      </c>
      <c r="D2161" t="s">
        <v>487</v>
      </c>
      <c r="E2161" t="s">
        <v>585</v>
      </c>
      <c r="F2161" t="s">
        <v>1021</v>
      </c>
      <c r="G2161" t="s">
        <v>395</v>
      </c>
    </row>
    <row r="2162" spans="1:7" hidden="1" x14ac:dyDescent="0.4">
      <c r="A2162" s="13" t="s">
        <v>203</v>
      </c>
      <c r="B2162" t="s">
        <v>204</v>
      </c>
      <c r="G2162" t="s">
        <v>72</v>
      </c>
    </row>
    <row r="2163" spans="1:7" hidden="1" x14ac:dyDescent="0.4">
      <c r="A2163" s="13" t="s">
        <v>2968</v>
      </c>
      <c r="B2163" t="s">
        <v>204</v>
      </c>
      <c r="C2163" t="s">
        <v>296</v>
      </c>
      <c r="D2163" t="s">
        <v>2214</v>
      </c>
      <c r="E2163" t="s">
        <v>1032</v>
      </c>
      <c r="F2163" t="s">
        <v>2969</v>
      </c>
      <c r="G2163" t="s">
        <v>395</v>
      </c>
    </row>
    <row r="2164" spans="1:7" hidden="1" x14ac:dyDescent="0.4">
      <c r="A2164" s="13" t="s">
        <v>5716</v>
      </c>
      <c r="B2164" t="s">
        <v>5717</v>
      </c>
      <c r="C2164" t="s">
        <v>1032</v>
      </c>
      <c r="D2164" t="s">
        <v>5718</v>
      </c>
      <c r="E2164" t="s">
        <v>5719</v>
      </c>
      <c r="G2164" t="s">
        <v>395</v>
      </c>
    </row>
    <row r="2165" spans="1:7" hidden="1" x14ac:dyDescent="0.4">
      <c r="A2165" s="13" t="s">
        <v>4118</v>
      </c>
      <c r="B2165" t="s">
        <v>4119</v>
      </c>
      <c r="C2165" t="s">
        <v>1032</v>
      </c>
      <c r="D2165" t="s">
        <v>1764</v>
      </c>
      <c r="E2165" t="s">
        <v>2602</v>
      </c>
      <c r="G2165" t="s">
        <v>395</v>
      </c>
    </row>
    <row r="2166" spans="1:7" hidden="1" x14ac:dyDescent="0.4">
      <c r="A2166" s="13" t="s">
        <v>2339</v>
      </c>
      <c r="B2166" t="s">
        <v>2340</v>
      </c>
      <c r="C2166" t="s">
        <v>1032</v>
      </c>
      <c r="D2166" t="s">
        <v>736</v>
      </c>
      <c r="E2166" t="s">
        <v>2278</v>
      </c>
      <c r="F2166" t="s">
        <v>2341</v>
      </c>
      <c r="G2166" t="s">
        <v>395</v>
      </c>
    </row>
    <row r="2167" spans="1:7" hidden="1" x14ac:dyDescent="0.4">
      <c r="A2167" s="13" t="s">
        <v>4201</v>
      </c>
      <c r="B2167" t="s">
        <v>4202</v>
      </c>
      <c r="C2167" t="s">
        <v>4203</v>
      </c>
      <c r="D2167" t="s">
        <v>973</v>
      </c>
      <c r="E2167" t="s">
        <v>4204</v>
      </c>
      <c r="F2167" t="s">
        <v>155</v>
      </c>
      <c r="G2167" t="s">
        <v>395</v>
      </c>
    </row>
    <row r="2168" spans="1:7" hidden="1" x14ac:dyDescent="0.4">
      <c r="A2168" s="13" t="s">
        <v>5068</v>
      </c>
      <c r="B2168" t="s">
        <v>5069</v>
      </c>
      <c r="C2168" t="s">
        <v>944</v>
      </c>
      <c r="D2168" t="s">
        <v>3742</v>
      </c>
      <c r="E2168" t="s">
        <v>1508</v>
      </c>
      <c r="G2168" t="s">
        <v>395</v>
      </c>
    </row>
    <row r="2169" spans="1:7" hidden="1" x14ac:dyDescent="0.4">
      <c r="A2169" s="13" t="s">
        <v>7825</v>
      </c>
      <c r="B2169" t="s">
        <v>7826</v>
      </c>
      <c r="G2169" t="s">
        <v>395</v>
      </c>
    </row>
    <row r="2170" spans="1:7" hidden="1" x14ac:dyDescent="0.4">
      <c r="A2170" s="13" t="s">
        <v>8770</v>
      </c>
      <c r="B2170" t="s">
        <v>8771</v>
      </c>
      <c r="G2170" t="s">
        <v>395</v>
      </c>
    </row>
    <row r="2171" spans="1:7" hidden="1" x14ac:dyDescent="0.4">
      <c r="A2171" s="13" t="s">
        <v>8798</v>
      </c>
      <c r="B2171" t="s">
        <v>8799</v>
      </c>
      <c r="G2171" t="s">
        <v>395</v>
      </c>
    </row>
    <row r="2172" spans="1:7" hidden="1" x14ac:dyDescent="0.4">
      <c r="A2172" s="13" t="s">
        <v>1334</v>
      </c>
      <c r="B2172" t="s">
        <v>1335</v>
      </c>
      <c r="C2172" t="s">
        <v>1336</v>
      </c>
      <c r="D2172" t="s">
        <v>425</v>
      </c>
      <c r="E2172" t="s">
        <v>1337</v>
      </c>
      <c r="G2172" t="s">
        <v>395</v>
      </c>
    </row>
    <row r="2173" spans="1:7" hidden="1" x14ac:dyDescent="0.4">
      <c r="A2173" s="13" t="s">
        <v>3680</v>
      </c>
      <c r="B2173" t="s">
        <v>3681</v>
      </c>
      <c r="C2173" t="s">
        <v>293</v>
      </c>
      <c r="D2173" t="s">
        <v>1190</v>
      </c>
      <c r="E2173" t="s">
        <v>3682</v>
      </c>
      <c r="F2173" t="s">
        <v>1205</v>
      </c>
      <c r="G2173" t="s">
        <v>395</v>
      </c>
    </row>
    <row r="2174" spans="1:7" hidden="1" x14ac:dyDescent="0.4">
      <c r="A2174" s="13" t="s">
        <v>1569</v>
      </c>
      <c r="B2174" t="s">
        <v>1570</v>
      </c>
      <c r="C2174" t="s">
        <v>1571</v>
      </c>
      <c r="E2174" t="s">
        <v>293</v>
      </c>
      <c r="F2174" t="s">
        <v>483</v>
      </c>
      <c r="G2174" t="s">
        <v>395</v>
      </c>
    </row>
    <row r="2175" spans="1:7" hidden="1" x14ac:dyDescent="0.4">
      <c r="A2175" s="13" t="s">
        <v>1063</v>
      </c>
      <c r="B2175" t="s">
        <v>1064</v>
      </c>
      <c r="C2175" t="s">
        <v>293</v>
      </c>
      <c r="D2175" t="s">
        <v>76</v>
      </c>
      <c r="E2175" t="s">
        <v>1065</v>
      </c>
      <c r="G2175" t="s">
        <v>395</v>
      </c>
    </row>
    <row r="2176" spans="1:7" hidden="1" x14ac:dyDescent="0.4">
      <c r="A2176" s="13" t="s">
        <v>4932</v>
      </c>
      <c r="B2176" t="s">
        <v>4933</v>
      </c>
      <c r="C2176" t="s">
        <v>293</v>
      </c>
      <c r="D2176" t="s">
        <v>1058</v>
      </c>
      <c r="E2176" t="s">
        <v>4934</v>
      </c>
      <c r="G2176" t="s">
        <v>395</v>
      </c>
    </row>
    <row r="2177" spans="1:7" hidden="1" x14ac:dyDescent="0.4">
      <c r="A2177" s="13" t="s">
        <v>1278</v>
      </c>
      <c r="B2177" t="s">
        <v>1279</v>
      </c>
      <c r="C2177" t="s">
        <v>293</v>
      </c>
      <c r="D2177" t="s">
        <v>1247</v>
      </c>
      <c r="E2177" t="s">
        <v>296</v>
      </c>
      <c r="F2177" t="s">
        <v>1280</v>
      </c>
      <c r="G2177" t="s">
        <v>395</v>
      </c>
    </row>
    <row r="2178" spans="1:7" hidden="1" x14ac:dyDescent="0.4">
      <c r="A2178" s="13" t="s">
        <v>1084</v>
      </c>
      <c r="B2178" t="s">
        <v>1085</v>
      </c>
      <c r="C2178" t="s">
        <v>1086</v>
      </c>
      <c r="E2178" t="s">
        <v>293</v>
      </c>
      <c r="F2178" t="s">
        <v>1087</v>
      </c>
      <c r="G2178" t="s">
        <v>395</v>
      </c>
    </row>
    <row r="2179" spans="1:7" hidden="1" x14ac:dyDescent="0.4">
      <c r="A2179" s="13" t="s">
        <v>1101</v>
      </c>
      <c r="B2179" t="s">
        <v>1102</v>
      </c>
      <c r="C2179" t="s">
        <v>293</v>
      </c>
      <c r="D2179" t="s">
        <v>1087</v>
      </c>
      <c r="E2179" t="s">
        <v>1103</v>
      </c>
      <c r="G2179" t="s">
        <v>395</v>
      </c>
    </row>
    <row r="2180" spans="1:7" hidden="1" x14ac:dyDescent="0.4">
      <c r="A2180" s="13" t="s">
        <v>6975</v>
      </c>
      <c r="B2180" t="s">
        <v>6976</v>
      </c>
      <c r="C2180" t="s">
        <v>6888</v>
      </c>
      <c r="E2180" t="s">
        <v>293</v>
      </c>
      <c r="F2180" t="s">
        <v>1470</v>
      </c>
      <c r="G2180" t="s">
        <v>395</v>
      </c>
    </row>
    <row r="2181" spans="1:7" hidden="1" x14ac:dyDescent="0.4">
      <c r="A2181" s="13" t="s">
        <v>5730</v>
      </c>
      <c r="B2181" t="s">
        <v>5731</v>
      </c>
      <c r="C2181" t="s">
        <v>1534</v>
      </c>
      <c r="E2181" t="s">
        <v>293</v>
      </c>
      <c r="F2181" t="s">
        <v>973</v>
      </c>
      <c r="G2181" t="s">
        <v>395</v>
      </c>
    </row>
    <row r="2182" spans="1:7" hidden="1" x14ac:dyDescent="0.4">
      <c r="A2182" s="13" t="s">
        <v>4478</v>
      </c>
      <c r="B2182" t="s">
        <v>4479</v>
      </c>
      <c r="C2182" t="s">
        <v>489</v>
      </c>
      <c r="D2182" t="s">
        <v>135</v>
      </c>
      <c r="E2182" t="s">
        <v>293</v>
      </c>
      <c r="F2182" t="s">
        <v>973</v>
      </c>
      <c r="G2182" t="s">
        <v>395</v>
      </c>
    </row>
    <row r="2183" spans="1:7" hidden="1" x14ac:dyDescent="0.4">
      <c r="A2183" s="13" t="s">
        <v>4921</v>
      </c>
      <c r="B2183" t="s">
        <v>4922</v>
      </c>
      <c r="C2183" t="s">
        <v>3901</v>
      </c>
      <c r="D2183" t="s">
        <v>3224</v>
      </c>
      <c r="E2183" t="s">
        <v>4923</v>
      </c>
      <c r="F2183" t="s">
        <v>179</v>
      </c>
      <c r="G2183" t="s">
        <v>395</v>
      </c>
    </row>
    <row r="2184" spans="1:7" hidden="1" x14ac:dyDescent="0.4">
      <c r="A2184" s="13" t="s">
        <v>8424</v>
      </c>
      <c r="B2184" t="s">
        <v>8425</v>
      </c>
      <c r="G2184" t="s">
        <v>395</v>
      </c>
    </row>
    <row r="2185" spans="1:7" hidden="1" x14ac:dyDescent="0.4">
      <c r="A2185" s="13" t="s">
        <v>8714</v>
      </c>
      <c r="B2185" t="s">
        <v>8715</v>
      </c>
      <c r="G2185" t="s">
        <v>395</v>
      </c>
    </row>
    <row r="2186" spans="1:7" hidden="1" x14ac:dyDescent="0.4">
      <c r="A2186" s="13" t="s">
        <v>8390</v>
      </c>
      <c r="B2186" t="s">
        <v>8391</v>
      </c>
      <c r="G2186" t="s">
        <v>395</v>
      </c>
    </row>
    <row r="2187" spans="1:7" hidden="1" x14ac:dyDescent="0.4">
      <c r="A2187" s="13" t="s">
        <v>2839</v>
      </c>
      <c r="B2187" t="s">
        <v>2840</v>
      </c>
      <c r="C2187" t="s">
        <v>2841</v>
      </c>
      <c r="D2187" t="s">
        <v>2842</v>
      </c>
      <c r="E2187" t="s">
        <v>2843</v>
      </c>
      <c r="G2187" t="s">
        <v>395</v>
      </c>
    </row>
    <row r="2188" spans="1:7" hidden="1" x14ac:dyDescent="0.4">
      <c r="A2188" s="13" t="s">
        <v>1953</v>
      </c>
      <c r="B2188" t="s">
        <v>1954</v>
      </c>
      <c r="C2188" t="s">
        <v>1955</v>
      </c>
      <c r="D2188" t="s">
        <v>984</v>
      </c>
      <c r="E2188" t="s">
        <v>296</v>
      </c>
      <c r="F2188" t="s">
        <v>1095</v>
      </c>
      <c r="G2188" t="s">
        <v>395</v>
      </c>
    </row>
    <row r="2189" spans="1:7" hidden="1" x14ac:dyDescent="0.4">
      <c r="A2189" s="13" t="s">
        <v>2168</v>
      </c>
      <c r="B2189" t="s">
        <v>2169</v>
      </c>
      <c r="C2189" t="s">
        <v>669</v>
      </c>
      <c r="D2189" t="s">
        <v>2170</v>
      </c>
      <c r="E2189" t="s">
        <v>2171</v>
      </c>
      <c r="G2189" t="s">
        <v>395</v>
      </c>
    </row>
    <row r="2190" spans="1:7" hidden="1" x14ac:dyDescent="0.4">
      <c r="A2190" s="13" t="s">
        <v>5681</v>
      </c>
      <c r="B2190" t="s">
        <v>5682</v>
      </c>
      <c r="C2190" t="s">
        <v>669</v>
      </c>
      <c r="D2190" t="s">
        <v>5683</v>
      </c>
      <c r="E2190" t="s">
        <v>5684</v>
      </c>
      <c r="F2190" t="s">
        <v>4583</v>
      </c>
      <c r="G2190" t="s">
        <v>395</v>
      </c>
    </row>
    <row r="2191" spans="1:7" hidden="1" x14ac:dyDescent="0.4">
      <c r="A2191" s="13" t="s">
        <v>230</v>
      </c>
      <c r="B2191" t="s">
        <v>231</v>
      </c>
      <c r="G2191" t="s">
        <v>72</v>
      </c>
    </row>
    <row r="2192" spans="1:7" hidden="1" x14ac:dyDescent="0.4">
      <c r="A2192" s="13" t="s">
        <v>666</v>
      </c>
      <c r="B2192" t="s">
        <v>667</v>
      </c>
      <c r="C2192" t="s">
        <v>668</v>
      </c>
      <c r="E2192" t="s">
        <v>669</v>
      </c>
      <c r="F2192" t="s">
        <v>670</v>
      </c>
      <c r="G2192" t="s">
        <v>395</v>
      </c>
    </row>
    <row r="2193" spans="1:7" hidden="1" x14ac:dyDescent="0.4">
      <c r="A2193" s="13" t="s">
        <v>1022</v>
      </c>
      <c r="B2193" t="s">
        <v>1023</v>
      </c>
      <c r="C2193" t="s">
        <v>669</v>
      </c>
      <c r="D2193" t="s">
        <v>1024</v>
      </c>
      <c r="E2193" t="s">
        <v>290</v>
      </c>
      <c r="G2193" t="s">
        <v>395</v>
      </c>
    </row>
    <row r="2194" spans="1:7" hidden="1" x14ac:dyDescent="0.4">
      <c r="A2194" s="13" t="s">
        <v>1269</v>
      </c>
      <c r="B2194" t="s">
        <v>1270</v>
      </c>
      <c r="C2194" t="s">
        <v>669</v>
      </c>
      <c r="D2194" t="s">
        <v>438</v>
      </c>
      <c r="E2194" t="s">
        <v>726</v>
      </c>
      <c r="G2194" t="s">
        <v>395</v>
      </c>
    </row>
    <row r="2195" spans="1:7" hidden="1" x14ac:dyDescent="0.4">
      <c r="A2195" s="13" t="s">
        <v>2041</v>
      </c>
      <c r="B2195" t="s">
        <v>2042</v>
      </c>
      <c r="C2195" t="s">
        <v>669</v>
      </c>
      <c r="D2195" t="s">
        <v>354</v>
      </c>
      <c r="E2195" t="s">
        <v>2043</v>
      </c>
      <c r="F2195" t="s">
        <v>1290</v>
      </c>
      <c r="G2195" t="s">
        <v>395</v>
      </c>
    </row>
    <row r="2196" spans="1:7" hidden="1" x14ac:dyDescent="0.4">
      <c r="A2196" s="13" t="s">
        <v>1493</v>
      </c>
      <c r="B2196" t="s">
        <v>1494</v>
      </c>
      <c r="C2196" t="s">
        <v>669</v>
      </c>
      <c r="D2196" t="s">
        <v>131</v>
      </c>
      <c r="E2196" t="s">
        <v>1495</v>
      </c>
      <c r="G2196" t="s">
        <v>395</v>
      </c>
    </row>
    <row r="2197" spans="1:7" hidden="1" x14ac:dyDescent="0.4">
      <c r="A2197" s="13" t="s">
        <v>5872</v>
      </c>
      <c r="B2197" t="s">
        <v>5873</v>
      </c>
      <c r="C2197" t="s">
        <v>669</v>
      </c>
      <c r="D2197" t="s">
        <v>407</v>
      </c>
      <c r="E2197" t="s">
        <v>2182</v>
      </c>
      <c r="F2197" t="s">
        <v>4640</v>
      </c>
      <c r="G2197" t="s">
        <v>395</v>
      </c>
    </row>
    <row r="2198" spans="1:7" hidden="1" x14ac:dyDescent="0.4">
      <c r="A2198" s="13" t="s">
        <v>7753</v>
      </c>
      <c r="B2198" t="s">
        <v>7754</v>
      </c>
      <c r="G2198" t="s">
        <v>395</v>
      </c>
    </row>
    <row r="2199" spans="1:7" hidden="1" x14ac:dyDescent="0.4">
      <c r="A2199" s="13" t="s">
        <v>8233</v>
      </c>
      <c r="B2199" t="s">
        <v>8234</v>
      </c>
      <c r="G2199" t="s">
        <v>395</v>
      </c>
    </row>
    <row r="2200" spans="1:7" hidden="1" x14ac:dyDescent="0.4">
      <c r="A2200" s="13" t="s">
        <v>8073</v>
      </c>
      <c r="B2200" t="s">
        <v>8074</v>
      </c>
      <c r="G2200" t="s">
        <v>395</v>
      </c>
    </row>
    <row r="2201" spans="1:7" hidden="1" x14ac:dyDescent="0.4">
      <c r="A2201" s="13" t="s">
        <v>7791</v>
      </c>
      <c r="B2201" t="s">
        <v>7792</v>
      </c>
      <c r="G2201" t="s">
        <v>395</v>
      </c>
    </row>
    <row r="2202" spans="1:7" hidden="1" x14ac:dyDescent="0.4">
      <c r="A2202" s="13" t="s">
        <v>7803</v>
      </c>
      <c r="B2202" t="s">
        <v>7804</v>
      </c>
      <c r="G2202" t="s">
        <v>395</v>
      </c>
    </row>
    <row r="2203" spans="1:7" hidden="1" x14ac:dyDescent="0.4">
      <c r="A2203" s="13" t="s">
        <v>8109</v>
      </c>
      <c r="B2203" t="s">
        <v>8110</v>
      </c>
      <c r="G2203" t="s">
        <v>395</v>
      </c>
    </row>
    <row r="2204" spans="1:7" hidden="1" x14ac:dyDescent="0.4">
      <c r="A2204" s="13" t="s">
        <v>7989</v>
      </c>
      <c r="B2204" t="s">
        <v>7990</v>
      </c>
      <c r="G2204" t="s">
        <v>395</v>
      </c>
    </row>
    <row r="2205" spans="1:7" hidden="1" x14ac:dyDescent="0.4">
      <c r="A2205" s="13" t="s">
        <v>7915</v>
      </c>
      <c r="B2205" t="s">
        <v>7916</v>
      </c>
      <c r="G2205" t="s">
        <v>395</v>
      </c>
    </row>
    <row r="2206" spans="1:7" hidden="1" x14ac:dyDescent="0.4">
      <c r="A2206" s="13" t="s">
        <v>5355</v>
      </c>
      <c r="B2206" t="s">
        <v>5356</v>
      </c>
      <c r="C2206" t="s">
        <v>658</v>
      </c>
      <c r="E2206" t="s">
        <v>987</v>
      </c>
      <c r="F2206" t="s">
        <v>4254</v>
      </c>
      <c r="G2206" t="s">
        <v>395</v>
      </c>
    </row>
    <row r="2207" spans="1:7" hidden="1" x14ac:dyDescent="0.4">
      <c r="A2207" s="13" t="s">
        <v>3662</v>
      </c>
      <c r="B2207" t="s">
        <v>3663</v>
      </c>
      <c r="C2207" t="s">
        <v>987</v>
      </c>
      <c r="D2207" t="s">
        <v>2429</v>
      </c>
      <c r="E2207" t="s">
        <v>3664</v>
      </c>
      <c r="F2207" t="s">
        <v>3665</v>
      </c>
      <c r="G2207" t="s">
        <v>395</v>
      </c>
    </row>
    <row r="2208" spans="1:7" hidden="1" x14ac:dyDescent="0.4">
      <c r="A2208" s="13" t="s">
        <v>5508</v>
      </c>
      <c r="B2208" t="s">
        <v>5509</v>
      </c>
      <c r="C2208" t="s">
        <v>5510</v>
      </c>
      <c r="D2208" t="s">
        <v>144</v>
      </c>
      <c r="E2208" t="s">
        <v>433</v>
      </c>
      <c r="F2208" t="s">
        <v>187</v>
      </c>
      <c r="G2208" t="s">
        <v>395</v>
      </c>
    </row>
    <row r="2209" spans="1:7" hidden="1" x14ac:dyDescent="0.4">
      <c r="A2209" s="13" t="s">
        <v>8271</v>
      </c>
      <c r="B2209" t="s">
        <v>8272</v>
      </c>
      <c r="G2209" t="s">
        <v>395</v>
      </c>
    </row>
    <row r="2210" spans="1:7" hidden="1" x14ac:dyDescent="0.4">
      <c r="A2210" s="13" t="s">
        <v>8247</v>
      </c>
      <c r="B2210" t="s">
        <v>8248</v>
      </c>
      <c r="G2210" t="s">
        <v>395</v>
      </c>
    </row>
    <row r="2211" spans="1:7" hidden="1" x14ac:dyDescent="0.4">
      <c r="A2211" s="13" t="s">
        <v>7845</v>
      </c>
      <c r="B2211" t="s">
        <v>7846</v>
      </c>
      <c r="G2211" t="s">
        <v>395</v>
      </c>
    </row>
    <row r="2212" spans="1:7" hidden="1" x14ac:dyDescent="0.4">
      <c r="A2212" s="13" t="s">
        <v>8582</v>
      </c>
      <c r="B2212" t="s">
        <v>8583</v>
      </c>
      <c r="G2212" t="s">
        <v>395</v>
      </c>
    </row>
    <row r="2213" spans="1:7" hidden="1" x14ac:dyDescent="0.4">
      <c r="A2213" s="13" t="s">
        <v>8009</v>
      </c>
      <c r="B2213" t="s">
        <v>8010</v>
      </c>
      <c r="G2213" t="s">
        <v>395</v>
      </c>
    </row>
    <row r="2214" spans="1:7" hidden="1" x14ac:dyDescent="0.4">
      <c r="A2214" s="13" t="s">
        <v>7861</v>
      </c>
      <c r="B2214" t="s">
        <v>7862</v>
      </c>
      <c r="G2214" t="s">
        <v>395</v>
      </c>
    </row>
    <row r="2215" spans="1:7" hidden="1" x14ac:dyDescent="0.4">
      <c r="A2215" s="13" t="s">
        <v>8570</v>
      </c>
      <c r="B2215" t="s">
        <v>8571</v>
      </c>
      <c r="G2215" t="s">
        <v>395</v>
      </c>
    </row>
    <row r="2216" spans="1:7" hidden="1" x14ac:dyDescent="0.4">
      <c r="A2216" s="13" t="s">
        <v>7801</v>
      </c>
      <c r="B2216" t="s">
        <v>7802</v>
      </c>
      <c r="G2216" t="s">
        <v>395</v>
      </c>
    </row>
    <row r="2217" spans="1:7" hidden="1" x14ac:dyDescent="0.4">
      <c r="A2217" s="13" t="s">
        <v>8277</v>
      </c>
      <c r="B2217" t="s">
        <v>8278</v>
      </c>
      <c r="G2217" t="s">
        <v>395</v>
      </c>
    </row>
    <row r="2218" spans="1:7" hidden="1" x14ac:dyDescent="0.4">
      <c r="A2218" s="13" t="s">
        <v>8774</v>
      </c>
      <c r="B2218" t="s">
        <v>8775</v>
      </c>
      <c r="G2218" t="s">
        <v>395</v>
      </c>
    </row>
    <row r="2219" spans="1:7" hidden="1" x14ac:dyDescent="0.4">
      <c r="A2219" s="13" t="s">
        <v>7843</v>
      </c>
      <c r="B2219" t="s">
        <v>7844</v>
      </c>
      <c r="G2219" t="s">
        <v>395</v>
      </c>
    </row>
    <row r="2220" spans="1:7" hidden="1" x14ac:dyDescent="0.4">
      <c r="A2220" s="13" t="s">
        <v>8400</v>
      </c>
      <c r="B2220" t="s">
        <v>8401</v>
      </c>
      <c r="G2220" t="s">
        <v>395</v>
      </c>
    </row>
    <row r="2221" spans="1:7" hidden="1" x14ac:dyDescent="0.4">
      <c r="A2221" s="13" t="s">
        <v>8089</v>
      </c>
      <c r="B2221" t="s">
        <v>8090</v>
      </c>
      <c r="G2221" t="s">
        <v>395</v>
      </c>
    </row>
    <row r="2222" spans="1:7" hidden="1" x14ac:dyDescent="0.4">
      <c r="A2222" s="13" t="s">
        <v>8003</v>
      </c>
      <c r="B2222" t="s">
        <v>8004</v>
      </c>
      <c r="G2222" t="s">
        <v>395</v>
      </c>
    </row>
    <row r="2223" spans="1:7" hidden="1" x14ac:dyDescent="0.4">
      <c r="A2223" s="13" t="s">
        <v>8496</v>
      </c>
      <c r="B2223" t="s">
        <v>8497</v>
      </c>
      <c r="G2223" t="s">
        <v>395</v>
      </c>
    </row>
    <row r="2224" spans="1:7" hidden="1" x14ac:dyDescent="0.4">
      <c r="A2224" s="13" t="s">
        <v>8077</v>
      </c>
      <c r="B2224" t="s">
        <v>8078</v>
      </c>
      <c r="G2224" t="s">
        <v>395</v>
      </c>
    </row>
    <row r="2225" spans="1:7" hidden="1" x14ac:dyDescent="0.4">
      <c r="A2225" s="13" t="s">
        <v>8450</v>
      </c>
      <c r="B2225" t="s">
        <v>8451</v>
      </c>
      <c r="G2225" t="s">
        <v>395</v>
      </c>
    </row>
    <row r="2226" spans="1:7" hidden="1" x14ac:dyDescent="0.4">
      <c r="A2226" s="13" t="s">
        <v>8556</v>
      </c>
      <c r="B2226" t="s">
        <v>8557</v>
      </c>
      <c r="G2226" t="s">
        <v>395</v>
      </c>
    </row>
    <row r="2227" spans="1:7" hidden="1" x14ac:dyDescent="0.4">
      <c r="A2227" s="13" t="s">
        <v>7871</v>
      </c>
      <c r="B2227" t="s">
        <v>7872</v>
      </c>
      <c r="G2227" t="s">
        <v>395</v>
      </c>
    </row>
    <row r="2228" spans="1:7" hidden="1" x14ac:dyDescent="0.4">
      <c r="A2228" s="13" t="s">
        <v>7943</v>
      </c>
      <c r="B2228" t="s">
        <v>7944</v>
      </c>
      <c r="G2228" t="s">
        <v>395</v>
      </c>
    </row>
    <row r="2229" spans="1:7" hidden="1" x14ac:dyDescent="0.4">
      <c r="A2229" s="13" t="s">
        <v>8388</v>
      </c>
      <c r="B2229" t="s">
        <v>8389</v>
      </c>
      <c r="G2229" t="s">
        <v>395</v>
      </c>
    </row>
    <row r="2230" spans="1:7" hidden="1" x14ac:dyDescent="0.4">
      <c r="A2230" s="13" t="s">
        <v>8708</v>
      </c>
      <c r="B2230" t="s">
        <v>8709</v>
      </c>
      <c r="G2230" t="s">
        <v>395</v>
      </c>
    </row>
    <row r="2231" spans="1:7" hidden="1" x14ac:dyDescent="0.4">
      <c r="A2231" s="13" t="s">
        <v>7859</v>
      </c>
      <c r="B2231" t="s">
        <v>7860</v>
      </c>
      <c r="G2231" t="s">
        <v>395</v>
      </c>
    </row>
    <row r="2232" spans="1:7" hidden="1" x14ac:dyDescent="0.4">
      <c r="A2232" s="13" t="s">
        <v>8762</v>
      </c>
      <c r="B2232" t="s">
        <v>8763</v>
      </c>
      <c r="G2232" t="s">
        <v>395</v>
      </c>
    </row>
    <row r="2233" spans="1:7" hidden="1" x14ac:dyDescent="0.4">
      <c r="A2233" s="13" t="s">
        <v>2592</v>
      </c>
      <c r="B2233" t="s">
        <v>2593</v>
      </c>
      <c r="C2233" t="s">
        <v>2594</v>
      </c>
      <c r="D2233" t="s">
        <v>336</v>
      </c>
      <c r="E2233" t="s">
        <v>1806</v>
      </c>
      <c r="G2233" t="s">
        <v>395</v>
      </c>
    </row>
    <row r="2234" spans="1:7" hidden="1" x14ac:dyDescent="0.4">
      <c r="A2234" s="13" t="s">
        <v>4513</v>
      </c>
      <c r="B2234" t="s">
        <v>4514</v>
      </c>
      <c r="C2234" t="s">
        <v>1675</v>
      </c>
      <c r="D2234" t="s">
        <v>449</v>
      </c>
      <c r="E2234" t="s">
        <v>2594</v>
      </c>
      <c r="F2234" t="s">
        <v>4515</v>
      </c>
      <c r="G2234" t="s">
        <v>395</v>
      </c>
    </row>
    <row r="2235" spans="1:7" hidden="1" x14ac:dyDescent="0.4">
      <c r="A2235" s="13" t="s">
        <v>8351</v>
      </c>
      <c r="B2235" t="s">
        <v>8352</v>
      </c>
      <c r="G2235" t="s">
        <v>395</v>
      </c>
    </row>
    <row r="2236" spans="1:7" hidden="1" x14ac:dyDescent="0.4">
      <c r="A2236" s="13" t="s">
        <v>7961</v>
      </c>
      <c r="B2236" t="s">
        <v>7962</v>
      </c>
      <c r="G2236" t="s">
        <v>395</v>
      </c>
    </row>
    <row r="2237" spans="1:7" hidden="1" x14ac:dyDescent="0.4">
      <c r="A2237" s="13" t="s">
        <v>8364</v>
      </c>
      <c r="B2237" t="s">
        <v>8365</v>
      </c>
      <c r="G2237" t="s">
        <v>395</v>
      </c>
    </row>
    <row r="2238" spans="1:7" hidden="1" x14ac:dyDescent="0.4">
      <c r="A2238" s="13" t="s">
        <v>2502</v>
      </c>
      <c r="B2238" t="s">
        <v>2503</v>
      </c>
      <c r="C2238" t="s">
        <v>411</v>
      </c>
      <c r="D2238" t="s">
        <v>2164</v>
      </c>
      <c r="E2238" t="s">
        <v>935</v>
      </c>
      <c r="F2238" t="s">
        <v>130</v>
      </c>
      <c r="G2238" t="s">
        <v>395</v>
      </c>
    </row>
    <row r="2239" spans="1:7" hidden="1" x14ac:dyDescent="0.4">
      <c r="A2239" s="13" t="s">
        <v>2259</v>
      </c>
      <c r="B2239" t="s">
        <v>2260</v>
      </c>
      <c r="C2239" t="s">
        <v>2261</v>
      </c>
      <c r="E2239" t="s">
        <v>935</v>
      </c>
      <c r="F2239" t="s">
        <v>369</v>
      </c>
      <c r="G2239" t="s">
        <v>395</v>
      </c>
    </row>
    <row r="2240" spans="1:7" hidden="1" x14ac:dyDescent="0.4">
      <c r="A2240" s="13" t="s">
        <v>6534</v>
      </c>
      <c r="B2240" t="s">
        <v>6535</v>
      </c>
      <c r="C2240" t="s">
        <v>935</v>
      </c>
      <c r="D2240" t="s">
        <v>2131</v>
      </c>
      <c r="E2240" t="s">
        <v>419</v>
      </c>
      <c r="F2240" t="s">
        <v>6536</v>
      </c>
      <c r="G2240" t="s">
        <v>395</v>
      </c>
    </row>
    <row r="2241" spans="1:7" hidden="1" x14ac:dyDescent="0.4">
      <c r="A2241" s="13" t="s">
        <v>1369</v>
      </c>
      <c r="B2241" t="s">
        <v>1370</v>
      </c>
      <c r="C2241" t="s">
        <v>935</v>
      </c>
      <c r="D2241" t="s">
        <v>935</v>
      </c>
      <c r="E2241" t="s">
        <v>1364</v>
      </c>
      <c r="G2241" t="s">
        <v>395</v>
      </c>
    </row>
    <row r="2242" spans="1:7" hidden="1" x14ac:dyDescent="0.4">
      <c r="A2242" s="13" t="s">
        <v>3895</v>
      </c>
      <c r="B2242" t="s">
        <v>3896</v>
      </c>
      <c r="C2242" t="s">
        <v>3897</v>
      </c>
      <c r="E2242" t="s">
        <v>935</v>
      </c>
      <c r="F2242" t="s">
        <v>2454</v>
      </c>
      <c r="G2242" t="s">
        <v>395</v>
      </c>
    </row>
    <row r="2243" spans="1:7" hidden="1" x14ac:dyDescent="0.4">
      <c r="A2243" s="13" t="s">
        <v>7440</v>
      </c>
      <c r="B2243" t="s">
        <v>7441</v>
      </c>
      <c r="C2243" t="s">
        <v>1353</v>
      </c>
      <c r="E2243" t="s">
        <v>935</v>
      </c>
      <c r="F2243" t="s">
        <v>852</v>
      </c>
      <c r="G2243" t="s">
        <v>395</v>
      </c>
    </row>
    <row r="2244" spans="1:7" hidden="1" x14ac:dyDescent="0.4">
      <c r="A2244" s="13" t="s">
        <v>1427</v>
      </c>
      <c r="B2244" t="s">
        <v>1428</v>
      </c>
      <c r="C2244" t="s">
        <v>1429</v>
      </c>
      <c r="E2244" t="s">
        <v>935</v>
      </c>
      <c r="F2244" t="s">
        <v>1430</v>
      </c>
      <c r="G2244" t="s">
        <v>395</v>
      </c>
    </row>
    <row r="2245" spans="1:7" hidden="1" x14ac:dyDescent="0.4">
      <c r="A2245" s="13" t="s">
        <v>4115</v>
      </c>
      <c r="B2245" t="s">
        <v>4116</v>
      </c>
      <c r="C2245" t="s">
        <v>4117</v>
      </c>
      <c r="D2245" t="s">
        <v>833</v>
      </c>
      <c r="E2245" t="s">
        <v>2265</v>
      </c>
      <c r="F2245" t="s">
        <v>2634</v>
      </c>
      <c r="G2245" t="s">
        <v>395</v>
      </c>
    </row>
    <row r="2246" spans="1:7" hidden="1" x14ac:dyDescent="0.4">
      <c r="A2246" s="13" t="s">
        <v>5171</v>
      </c>
      <c r="B2246" t="s">
        <v>5172</v>
      </c>
      <c r="C2246" t="s">
        <v>2265</v>
      </c>
      <c r="D2246" t="s">
        <v>736</v>
      </c>
      <c r="E2246" t="s">
        <v>969</v>
      </c>
      <c r="G2246" t="s">
        <v>395</v>
      </c>
    </row>
    <row r="2247" spans="1:7" hidden="1" x14ac:dyDescent="0.4">
      <c r="A2247" s="13" t="s">
        <v>3799</v>
      </c>
      <c r="B2247" t="s">
        <v>3800</v>
      </c>
      <c r="C2247" t="s">
        <v>2265</v>
      </c>
      <c r="D2247" t="s">
        <v>1444</v>
      </c>
      <c r="E2247" t="s">
        <v>3801</v>
      </c>
      <c r="G2247" t="s">
        <v>395</v>
      </c>
    </row>
    <row r="2248" spans="1:7" hidden="1" x14ac:dyDescent="0.4">
      <c r="A2248" s="13" t="s">
        <v>6800</v>
      </c>
      <c r="B2248" t="s">
        <v>6801</v>
      </c>
      <c r="C2248" t="s">
        <v>436</v>
      </c>
      <c r="E2248" t="s">
        <v>286</v>
      </c>
      <c r="F2248" t="s">
        <v>455</v>
      </c>
      <c r="G2248" t="s">
        <v>395</v>
      </c>
    </row>
    <row r="2249" spans="1:7" hidden="1" x14ac:dyDescent="0.4">
      <c r="A2249" s="13" t="s">
        <v>283</v>
      </c>
      <c r="B2249" t="s">
        <v>284</v>
      </c>
      <c r="C2249" t="s">
        <v>285</v>
      </c>
      <c r="E2249" t="s">
        <v>286</v>
      </c>
      <c r="F2249" t="s">
        <v>287</v>
      </c>
      <c r="G2249" t="s">
        <v>72</v>
      </c>
    </row>
    <row r="2250" spans="1:7" hidden="1" x14ac:dyDescent="0.4">
      <c r="A2250" s="13" t="s">
        <v>5517</v>
      </c>
      <c r="B2250" t="s">
        <v>284</v>
      </c>
      <c r="C2250" t="s">
        <v>285</v>
      </c>
      <c r="E2250" t="s">
        <v>286</v>
      </c>
      <c r="F2250" t="s">
        <v>287</v>
      </c>
      <c r="G2250" t="s">
        <v>395</v>
      </c>
    </row>
    <row r="2251" spans="1:7" hidden="1" x14ac:dyDescent="0.4">
      <c r="A2251" s="13" t="s">
        <v>537</v>
      </c>
      <c r="B2251" t="s">
        <v>538</v>
      </c>
      <c r="C2251" t="s">
        <v>539</v>
      </c>
      <c r="D2251" t="s">
        <v>540</v>
      </c>
      <c r="E2251" t="s">
        <v>541</v>
      </c>
      <c r="F2251" t="s">
        <v>542</v>
      </c>
      <c r="G2251" t="s">
        <v>395</v>
      </c>
    </row>
    <row r="2252" spans="1:7" hidden="1" x14ac:dyDescent="0.4">
      <c r="A2252" s="13" t="s">
        <v>1365</v>
      </c>
      <c r="B2252" t="s">
        <v>1366</v>
      </c>
      <c r="C2252" t="s">
        <v>1367</v>
      </c>
      <c r="D2252" t="s">
        <v>1368</v>
      </c>
      <c r="E2252" t="s">
        <v>416</v>
      </c>
      <c r="G2252" t="s">
        <v>395</v>
      </c>
    </row>
    <row r="2253" spans="1:7" hidden="1" x14ac:dyDescent="0.4">
      <c r="A2253" s="13" t="s">
        <v>3780</v>
      </c>
      <c r="B2253" t="s">
        <v>3781</v>
      </c>
      <c r="C2253" t="s">
        <v>1405</v>
      </c>
      <c r="D2253" t="s">
        <v>2100</v>
      </c>
      <c r="E2253" t="s">
        <v>375</v>
      </c>
      <c r="G2253" t="s">
        <v>395</v>
      </c>
    </row>
    <row r="2254" spans="1:7" hidden="1" x14ac:dyDescent="0.4">
      <c r="A2254" s="13" t="s">
        <v>1541</v>
      </c>
      <c r="B2254" t="s">
        <v>1542</v>
      </c>
      <c r="C2254" t="s">
        <v>1543</v>
      </c>
      <c r="D2254" t="s">
        <v>394</v>
      </c>
      <c r="E2254" t="s">
        <v>536</v>
      </c>
      <c r="G2254" t="s">
        <v>395</v>
      </c>
    </row>
    <row r="2255" spans="1:7" hidden="1" x14ac:dyDescent="0.4">
      <c r="A2255" s="13" t="s">
        <v>8506</v>
      </c>
      <c r="B2255" t="s">
        <v>8507</v>
      </c>
      <c r="G2255" t="s">
        <v>395</v>
      </c>
    </row>
    <row r="2256" spans="1:7" hidden="1" x14ac:dyDescent="0.4">
      <c r="A2256" s="13" t="s">
        <v>3363</v>
      </c>
      <c r="B2256" t="s">
        <v>3364</v>
      </c>
      <c r="C2256" t="s">
        <v>3365</v>
      </c>
      <c r="D2256" t="s">
        <v>1492</v>
      </c>
      <c r="E2256" t="s">
        <v>920</v>
      </c>
      <c r="G2256" t="s">
        <v>395</v>
      </c>
    </row>
    <row r="2257" spans="1:7" hidden="1" x14ac:dyDescent="0.4">
      <c r="A2257" s="13" t="s">
        <v>5843</v>
      </c>
      <c r="B2257" t="s">
        <v>5844</v>
      </c>
      <c r="C2257" t="s">
        <v>3365</v>
      </c>
      <c r="D2257" t="s">
        <v>5845</v>
      </c>
      <c r="E2257" t="s">
        <v>4810</v>
      </c>
      <c r="F2257" t="s">
        <v>5846</v>
      </c>
      <c r="G2257" t="s">
        <v>395</v>
      </c>
    </row>
    <row r="2258" spans="1:7" hidden="1" x14ac:dyDescent="0.4">
      <c r="A2258" s="13" t="s">
        <v>1817</v>
      </c>
      <c r="B2258" t="s">
        <v>1818</v>
      </c>
      <c r="C2258" t="s">
        <v>1810</v>
      </c>
      <c r="D2258" t="s">
        <v>1816</v>
      </c>
      <c r="E2258" t="s">
        <v>683</v>
      </c>
      <c r="F2258" t="s">
        <v>1397</v>
      </c>
      <c r="G2258" t="s">
        <v>395</v>
      </c>
    </row>
    <row r="2259" spans="1:7" hidden="1" x14ac:dyDescent="0.4">
      <c r="A2259" s="13" t="s">
        <v>7723</v>
      </c>
      <c r="B2259" t="s">
        <v>7724</v>
      </c>
      <c r="G2259" t="s">
        <v>395</v>
      </c>
    </row>
    <row r="2260" spans="1:7" hidden="1" x14ac:dyDescent="0.4">
      <c r="A2260" s="13" t="s">
        <v>3336</v>
      </c>
      <c r="B2260" t="s">
        <v>3337</v>
      </c>
      <c r="C2260" t="s">
        <v>3338</v>
      </c>
      <c r="D2260" t="s">
        <v>876</v>
      </c>
      <c r="E2260" t="s">
        <v>833</v>
      </c>
      <c r="F2260" t="s">
        <v>1962</v>
      </c>
      <c r="G2260" t="s">
        <v>395</v>
      </c>
    </row>
    <row r="2261" spans="1:7" hidden="1" x14ac:dyDescent="0.4">
      <c r="A2261" s="13" t="s">
        <v>5475</v>
      </c>
      <c r="B2261" t="s">
        <v>5476</v>
      </c>
      <c r="C2261" t="s">
        <v>5477</v>
      </c>
      <c r="E2261" t="s">
        <v>5478</v>
      </c>
      <c r="F2261" t="s">
        <v>984</v>
      </c>
      <c r="G2261" t="s">
        <v>395</v>
      </c>
    </row>
    <row r="2262" spans="1:7" hidden="1" x14ac:dyDescent="0.4">
      <c r="A2262" s="13" t="s">
        <v>6810</v>
      </c>
      <c r="B2262" t="s">
        <v>6811</v>
      </c>
      <c r="C2262" t="s">
        <v>101</v>
      </c>
      <c r="D2262" t="s">
        <v>1972</v>
      </c>
      <c r="E2262" t="s">
        <v>6812</v>
      </c>
      <c r="F2262" t="s">
        <v>6813</v>
      </c>
      <c r="G2262" t="s">
        <v>395</v>
      </c>
    </row>
    <row r="2263" spans="1:7" hidden="1" x14ac:dyDescent="0.4">
      <c r="A2263" s="13" t="s">
        <v>3010</v>
      </c>
      <c r="B2263" t="s">
        <v>3011</v>
      </c>
      <c r="C2263" t="s">
        <v>101</v>
      </c>
      <c r="D2263" t="s">
        <v>3012</v>
      </c>
      <c r="E2263" t="s">
        <v>3013</v>
      </c>
      <c r="F2263" t="s">
        <v>1364</v>
      </c>
      <c r="G2263" t="s">
        <v>395</v>
      </c>
    </row>
    <row r="2264" spans="1:7" hidden="1" x14ac:dyDescent="0.4">
      <c r="A2264" s="13" t="s">
        <v>6616</v>
      </c>
      <c r="B2264" t="s">
        <v>6617</v>
      </c>
      <c r="C2264" t="s">
        <v>101</v>
      </c>
      <c r="D2264" t="s">
        <v>504</v>
      </c>
      <c r="E2264" t="s">
        <v>6618</v>
      </c>
      <c r="F2264" t="s">
        <v>6619</v>
      </c>
      <c r="G2264" t="s">
        <v>395</v>
      </c>
    </row>
    <row r="2265" spans="1:7" hidden="1" x14ac:dyDescent="0.4">
      <c r="A2265" s="13" t="s">
        <v>1011</v>
      </c>
      <c r="B2265" t="s">
        <v>1012</v>
      </c>
      <c r="C2265" t="s">
        <v>101</v>
      </c>
      <c r="D2265" t="s">
        <v>754</v>
      </c>
      <c r="E2265" t="s">
        <v>1013</v>
      </c>
      <c r="G2265" t="s">
        <v>395</v>
      </c>
    </row>
    <row r="2266" spans="1:7" hidden="1" x14ac:dyDescent="0.4">
      <c r="A2266" s="13" t="s">
        <v>2207</v>
      </c>
      <c r="B2266" t="s">
        <v>2208</v>
      </c>
      <c r="C2266" t="s">
        <v>833</v>
      </c>
      <c r="D2266" t="s">
        <v>2209</v>
      </c>
      <c r="E2266" t="s">
        <v>101</v>
      </c>
      <c r="F2266" t="s">
        <v>884</v>
      </c>
      <c r="G2266" t="s">
        <v>395</v>
      </c>
    </row>
    <row r="2267" spans="1:7" hidden="1" x14ac:dyDescent="0.4">
      <c r="A2267" s="13" t="s">
        <v>2985</v>
      </c>
      <c r="B2267" t="s">
        <v>2986</v>
      </c>
      <c r="C2267" t="s">
        <v>2987</v>
      </c>
      <c r="D2267" t="s">
        <v>1091</v>
      </c>
      <c r="E2267" t="s">
        <v>101</v>
      </c>
      <c r="F2267" t="s">
        <v>594</v>
      </c>
      <c r="G2267" t="s">
        <v>395</v>
      </c>
    </row>
    <row r="2268" spans="1:7" hidden="1" x14ac:dyDescent="0.4">
      <c r="A2268" s="13" t="s">
        <v>1693</v>
      </c>
      <c r="B2268" t="s">
        <v>1694</v>
      </c>
      <c r="C2268" t="s">
        <v>101</v>
      </c>
      <c r="D2268" t="s">
        <v>670</v>
      </c>
      <c r="E2268" t="s">
        <v>1695</v>
      </c>
      <c r="G2268" t="s">
        <v>395</v>
      </c>
    </row>
    <row r="2269" spans="1:7" hidden="1" x14ac:dyDescent="0.4">
      <c r="A2269" s="13" t="s">
        <v>123</v>
      </c>
      <c r="B2269" t="s">
        <v>124</v>
      </c>
      <c r="C2269" t="s">
        <v>125</v>
      </c>
      <c r="E2269" t="s">
        <v>101</v>
      </c>
      <c r="F2269" t="s">
        <v>126</v>
      </c>
      <c r="G2269" t="s">
        <v>72</v>
      </c>
    </row>
    <row r="2270" spans="1:7" hidden="1" x14ac:dyDescent="0.4">
      <c r="A2270" s="13" t="s">
        <v>8825</v>
      </c>
      <c r="B2270" t="s">
        <v>124</v>
      </c>
      <c r="E2270" t="s">
        <v>101</v>
      </c>
      <c r="F2270" t="s">
        <v>126</v>
      </c>
      <c r="G2270" t="s">
        <v>8805</v>
      </c>
    </row>
    <row r="2271" spans="1:7" hidden="1" x14ac:dyDescent="0.4">
      <c r="A2271" s="13" t="s">
        <v>6963</v>
      </c>
      <c r="B2271" t="s">
        <v>6964</v>
      </c>
      <c r="C2271" t="s">
        <v>6006</v>
      </c>
      <c r="D2271" t="s">
        <v>4583</v>
      </c>
      <c r="E2271" t="s">
        <v>101</v>
      </c>
      <c r="F2271" t="s">
        <v>599</v>
      </c>
      <c r="G2271" t="s">
        <v>395</v>
      </c>
    </row>
    <row r="2272" spans="1:7" hidden="1" x14ac:dyDescent="0.4">
      <c r="A2272" s="13" t="s">
        <v>6090</v>
      </c>
      <c r="B2272" t="s">
        <v>6091</v>
      </c>
      <c r="C2272" t="s">
        <v>101</v>
      </c>
      <c r="D2272" t="s">
        <v>438</v>
      </c>
      <c r="E2272" t="s">
        <v>6092</v>
      </c>
      <c r="F2272" t="s">
        <v>6093</v>
      </c>
      <c r="G2272" t="s">
        <v>395</v>
      </c>
    </row>
    <row r="2273" spans="1:7" hidden="1" x14ac:dyDescent="0.4">
      <c r="A2273" s="13" t="s">
        <v>4354</v>
      </c>
      <c r="B2273" t="s">
        <v>4355</v>
      </c>
      <c r="C2273" t="s">
        <v>4356</v>
      </c>
      <c r="E2273" t="s">
        <v>101</v>
      </c>
      <c r="F2273" t="s">
        <v>4357</v>
      </c>
      <c r="G2273" t="s">
        <v>395</v>
      </c>
    </row>
    <row r="2274" spans="1:7" hidden="1" x14ac:dyDescent="0.4">
      <c r="A2274" s="13" t="s">
        <v>7296</v>
      </c>
      <c r="B2274" t="s">
        <v>7297</v>
      </c>
      <c r="C2274" t="s">
        <v>101</v>
      </c>
      <c r="D2274" t="s">
        <v>164</v>
      </c>
      <c r="E2274" t="s">
        <v>420</v>
      </c>
      <c r="F2274" t="s">
        <v>4980</v>
      </c>
      <c r="G2274" t="s">
        <v>395</v>
      </c>
    </row>
    <row r="2275" spans="1:7" hidden="1" x14ac:dyDescent="0.4">
      <c r="A2275" s="13" t="s">
        <v>8173</v>
      </c>
      <c r="B2275" t="s">
        <v>8174</v>
      </c>
      <c r="G2275" t="s">
        <v>395</v>
      </c>
    </row>
    <row r="2276" spans="1:7" hidden="1" x14ac:dyDescent="0.4">
      <c r="A2276" s="13" t="s">
        <v>4567</v>
      </c>
      <c r="B2276" t="s">
        <v>4568</v>
      </c>
      <c r="C2276" t="s">
        <v>4569</v>
      </c>
      <c r="D2276" t="s">
        <v>1434</v>
      </c>
      <c r="E2276" t="s">
        <v>3682</v>
      </c>
      <c r="G2276" t="s">
        <v>395</v>
      </c>
    </row>
    <row r="2277" spans="1:7" hidden="1" x14ac:dyDescent="0.4">
      <c r="A2277" s="13" t="s">
        <v>6321</v>
      </c>
      <c r="B2277" t="s">
        <v>6322</v>
      </c>
      <c r="C2277" t="s">
        <v>463</v>
      </c>
      <c r="D2277" t="s">
        <v>6323</v>
      </c>
      <c r="E2277" t="s">
        <v>5810</v>
      </c>
      <c r="F2277" t="s">
        <v>2680</v>
      </c>
      <c r="G2277" t="s">
        <v>395</v>
      </c>
    </row>
    <row r="2278" spans="1:7" hidden="1" x14ac:dyDescent="0.4">
      <c r="A2278" s="13" t="s">
        <v>4994</v>
      </c>
      <c r="B2278" t="s">
        <v>4995</v>
      </c>
      <c r="C2278" t="s">
        <v>1931</v>
      </c>
      <c r="D2278" t="s">
        <v>4996</v>
      </c>
      <c r="E2278" t="s">
        <v>463</v>
      </c>
      <c r="F2278" t="s">
        <v>4997</v>
      </c>
      <c r="G2278" t="s">
        <v>395</v>
      </c>
    </row>
    <row r="2279" spans="1:7" hidden="1" x14ac:dyDescent="0.4">
      <c r="A2279" s="13" t="s">
        <v>5268</v>
      </c>
      <c r="B2279" t="s">
        <v>5269</v>
      </c>
      <c r="C2279" t="s">
        <v>463</v>
      </c>
      <c r="D2279" t="s">
        <v>5270</v>
      </c>
      <c r="E2279" t="s">
        <v>1005</v>
      </c>
      <c r="F2279" t="s">
        <v>1170</v>
      </c>
      <c r="G2279" t="s">
        <v>395</v>
      </c>
    </row>
    <row r="2280" spans="1:7" hidden="1" x14ac:dyDescent="0.4">
      <c r="A2280" s="13" t="s">
        <v>2673</v>
      </c>
      <c r="B2280" t="s">
        <v>2674</v>
      </c>
      <c r="C2280" t="s">
        <v>463</v>
      </c>
      <c r="D2280" t="s">
        <v>2675</v>
      </c>
      <c r="E2280" t="s">
        <v>1671</v>
      </c>
      <c r="F2280" t="s">
        <v>2676</v>
      </c>
      <c r="G2280" t="s">
        <v>395</v>
      </c>
    </row>
    <row r="2281" spans="1:7" hidden="1" x14ac:dyDescent="0.4">
      <c r="A2281" s="13" t="s">
        <v>6129</v>
      </c>
      <c r="B2281" t="s">
        <v>6130</v>
      </c>
      <c r="C2281" t="s">
        <v>4292</v>
      </c>
      <c r="D2281" t="s">
        <v>1814</v>
      </c>
      <c r="E2281" t="s">
        <v>463</v>
      </c>
      <c r="F2281" t="s">
        <v>6131</v>
      </c>
      <c r="G2281" t="s">
        <v>395</v>
      </c>
    </row>
    <row r="2282" spans="1:7" hidden="1" x14ac:dyDescent="0.4">
      <c r="A2282" s="13" t="s">
        <v>7452</v>
      </c>
      <c r="B2282" t="s">
        <v>7453</v>
      </c>
      <c r="C2282" t="s">
        <v>463</v>
      </c>
      <c r="D2282" t="s">
        <v>1247</v>
      </c>
      <c r="E2282" t="s">
        <v>5854</v>
      </c>
      <c r="F2282" t="s">
        <v>832</v>
      </c>
      <c r="G2282" t="s">
        <v>395</v>
      </c>
    </row>
    <row r="2283" spans="1:7" hidden="1" x14ac:dyDescent="0.4">
      <c r="A2283" s="13" t="s">
        <v>6579</v>
      </c>
      <c r="B2283" t="s">
        <v>6580</v>
      </c>
      <c r="C2283" t="s">
        <v>463</v>
      </c>
      <c r="D2283" t="s">
        <v>136</v>
      </c>
      <c r="E2283" t="s">
        <v>112</v>
      </c>
      <c r="F2283" t="s">
        <v>1024</v>
      </c>
      <c r="G2283" t="s">
        <v>395</v>
      </c>
    </row>
    <row r="2284" spans="1:7" hidden="1" x14ac:dyDescent="0.4">
      <c r="A2284" s="13" t="s">
        <v>5949</v>
      </c>
      <c r="B2284" t="s">
        <v>5950</v>
      </c>
      <c r="C2284" t="s">
        <v>463</v>
      </c>
      <c r="D2284" t="s">
        <v>955</v>
      </c>
      <c r="E2284" t="s">
        <v>5349</v>
      </c>
      <c r="F2284" t="s">
        <v>5951</v>
      </c>
      <c r="G2284" t="s">
        <v>395</v>
      </c>
    </row>
    <row r="2285" spans="1:7" hidden="1" x14ac:dyDescent="0.4">
      <c r="A2285" s="13" t="s">
        <v>3422</v>
      </c>
      <c r="B2285" t="s">
        <v>3423</v>
      </c>
      <c r="C2285" t="s">
        <v>463</v>
      </c>
      <c r="D2285" t="s">
        <v>1286</v>
      </c>
      <c r="E2285" t="s">
        <v>3424</v>
      </c>
      <c r="G2285" t="s">
        <v>395</v>
      </c>
    </row>
    <row r="2286" spans="1:7" hidden="1" x14ac:dyDescent="0.4">
      <c r="A2286" s="13" t="s">
        <v>4720</v>
      </c>
      <c r="B2286" t="s">
        <v>4721</v>
      </c>
      <c r="C2286" t="s">
        <v>4722</v>
      </c>
      <c r="D2286" t="s">
        <v>521</v>
      </c>
      <c r="E2286" t="s">
        <v>463</v>
      </c>
      <c r="F2286" t="s">
        <v>1041</v>
      </c>
      <c r="G2286" t="s">
        <v>395</v>
      </c>
    </row>
    <row r="2287" spans="1:7" hidden="1" x14ac:dyDescent="0.4">
      <c r="A2287" s="13" t="s">
        <v>4041</v>
      </c>
      <c r="B2287" t="s">
        <v>4042</v>
      </c>
      <c r="C2287" t="s">
        <v>463</v>
      </c>
      <c r="D2287" t="s">
        <v>70</v>
      </c>
      <c r="E2287" t="s">
        <v>1970</v>
      </c>
      <c r="F2287" t="s">
        <v>88</v>
      </c>
      <c r="G2287" t="s">
        <v>395</v>
      </c>
    </row>
    <row r="2288" spans="1:7" hidden="1" x14ac:dyDescent="0.4">
      <c r="A2288" s="13" t="s">
        <v>7106</v>
      </c>
      <c r="B2288" t="s">
        <v>7107</v>
      </c>
      <c r="C2288" t="s">
        <v>463</v>
      </c>
      <c r="D2288" t="s">
        <v>7108</v>
      </c>
      <c r="E2288" t="s">
        <v>6619</v>
      </c>
      <c r="F2288" t="s">
        <v>7109</v>
      </c>
      <c r="G2288" t="s">
        <v>395</v>
      </c>
    </row>
    <row r="2289" spans="1:7" hidden="1" x14ac:dyDescent="0.4">
      <c r="A2289" s="13" t="s">
        <v>6822</v>
      </c>
      <c r="B2289" t="s">
        <v>6823</v>
      </c>
      <c r="C2289" t="s">
        <v>5128</v>
      </c>
      <c r="D2289" t="s">
        <v>6824</v>
      </c>
      <c r="E2289" t="s">
        <v>463</v>
      </c>
      <c r="F2289" t="s">
        <v>5489</v>
      </c>
      <c r="G2289" t="s">
        <v>395</v>
      </c>
    </row>
    <row r="2290" spans="1:7" hidden="1" x14ac:dyDescent="0.4">
      <c r="A2290" s="13" t="s">
        <v>6210</v>
      </c>
      <c r="B2290" t="s">
        <v>6211</v>
      </c>
      <c r="C2290" t="s">
        <v>463</v>
      </c>
      <c r="D2290" t="s">
        <v>438</v>
      </c>
      <c r="E2290" t="s">
        <v>570</v>
      </c>
      <c r="F2290" t="s">
        <v>3196</v>
      </c>
      <c r="G2290" t="s">
        <v>395</v>
      </c>
    </row>
    <row r="2291" spans="1:7" hidden="1" x14ac:dyDescent="0.4">
      <c r="A2291" s="13" t="s">
        <v>3233</v>
      </c>
      <c r="B2291" t="s">
        <v>3234</v>
      </c>
      <c r="C2291" t="s">
        <v>463</v>
      </c>
      <c r="D2291" t="s">
        <v>3235</v>
      </c>
      <c r="E2291" t="s">
        <v>3236</v>
      </c>
      <c r="F2291" t="s">
        <v>3237</v>
      </c>
      <c r="G2291" t="s">
        <v>395</v>
      </c>
    </row>
    <row r="2292" spans="1:7" hidden="1" x14ac:dyDescent="0.4">
      <c r="A2292" s="13" t="s">
        <v>6155</v>
      </c>
      <c r="B2292" t="s">
        <v>6156</v>
      </c>
      <c r="C2292" t="s">
        <v>1555</v>
      </c>
      <c r="E2292" t="s">
        <v>463</v>
      </c>
      <c r="F2292" t="s">
        <v>6157</v>
      </c>
      <c r="G2292" t="s">
        <v>395</v>
      </c>
    </row>
    <row r="2293" spans="1:7" hidden="1" x14ac:dyDescent="0.4">
      <c r="A2293" s="13" t="s">
        <v>912</v>
      </c>
      <c r="B2293" t="s">
        <v>913</v>
      </c>
      <c r="C2293" t="s">
        <v>914</v>
      </c>
      <c r="D2293" t="s">
        <v>915</v>
      </c>
      <c r="E2293" t="s">
        <v>916</v>
      </c>
      <c r="F2293" t="s">
        <v>319</v>
      </c>
      <c r="G2293" t="s">
        <v>395</v>
      </c>
    </row>
    <row r="2294" spans="1:7" hidden="1" x14ac:dyDescent="0.4">
      <c r="A2294" s="13" t="s">
        <v>929</v>
      </c>
      <c r="B2294" t="s">
        <v>930</v>
      </c>
      <c r="C2294" t="s">
        <v>931</v>
      </c>
      <c r="D2294" t="s">
        <v>393</v>
      </c>
      <c r="E2294" t="s">
        <v>489</v>
      </c>
      <c r="F2294" t="s">
        <v>357</v>
      </c>
      <c r="G2294" t="s">
        <v>395</v>
      </c>
    </row>
    <row r="2295" spans="1:7" hidden="1" x14ac:dyDescent="0.4">
      <c r="A2295" s="13" t="s">
        <v>4218</v>
      </c>
      <c r="B2295" t="s">
        <v>4219</v>
      </c>
      <c r="C2295" t="s">
        <v>4220</v>
      </c>
      <c r="D2295" t="s">
        <v>934</v>
      </c>
      <c r="E2295" t="s">
        <v>4221</v>
      </c>
      <c r="F2295" t="s">
        <v>1041</v>
      </c>
      <c r="G2295" t="s">
        <v>395</v>
      </c>
    </row>
    <row r="2296" spans="1:7" hidden="1" x14ac:dyDescent="0.4">
      <c r="A2296" s="13" t="s">
        <v>2342</v>
      </c>
      <c r="B2296" t="s">
        <v>2343</v>
      </c>
      <c r="C2296" t="s">
        <v>80</v>
      </c>
      <c r="E2296" t="s">
        <v>2344</v>
      </c>
      <c r="F2296" t="s">
        <v>2345</v>
      </c>
      <c r="G2296" t="s">
        <v>395</v>
      </c>
    </row>
    <row r="2297" spans="1:7" hidden="1" x14ac:dyDescent="0.4">
      <c r="A2297" s="13" t="s">
        <v>1584</v>
      </c>
      <c r="B2297" t="s">
        <v>1585</v>
      </c>
      <c r="C2297" t="s">
        <v>447</v>
      </c>
      <c r="D2297" t="s">
        <v>834</v>
      </c>
      <c r="E2297" t="s">
        <v>1583</v>
      </c>
      <c r="F2297" t="s">
        <v>936</v>
      </c>
      <c r="G2297" t="s">
        <v>395</v>
      </c>
    </row>
    <row r="2298" spans="1:7" hidden="1" x14ac:dyDescent="0.4">
      <c r="A2298" s="13" t="s">
        <v>1581</v>
      </c>
      <c r="B2298" t="s">
        <v>1582</v>
      </c>
      <c r="C2298" t="s">
        <v>1583</v>
      </c>
      <c r="D2298" t="s">
        <v>936</v>
      </c>
      <c r="E2298" t="s">
        <v>549</v>
      </c>
      <c r="F2298" t="s">
        <v>1346</v>
      </c>
      <c r="G2298" t="s">
        <v>395</v>
      </c>
    </row>
    <row r="2299" spans="1:7" hidden="1" x14ac:dyDescent="0.4">
      <c r="A2299" s="13" t="s">
        <v>5309</v>
      </c>
      <c r="B2299" t="s">
        <v>5310</v>
      </c>
      <c r="C2299" t="s">
        <v>1583</v>
      </c>
      <c r="D2299" t="s">
        <v>692</v>
      </c>
      <c r="E2299" t="s">
        <v>135</v>
      </c>
      <c r="G2299" t="s">
        <v>395</v>
      </c>
    </row>
    <row r="2300" spans="1:7" hidden="1" x14ac:dyDescent="0.4">
      <c r="A2300" s="13" t="s">
        <v>7103</v>
      </c>
      <c r="B2300" t="s">
        <v>7104</v>
      </c>
      <c r="C2300" t="s">
        <v>4322</v>
      </c>
      <c r="D2300" t="s">
        <v>393</v>
      </c>
      <c r="E2300" t="s">
        <v>7105</v>
      </c>
      <c r="F2300" t="s">
        <v>988</v>
      </c>
      <c r="G2300" t="s">
        <v>395</v>
      </c>
    </row>
    <row r="2301" spans="1:7" hidden="1" x14ac:dyDescent="0.4">
      <c r="A2301" s="13" t="s">
        <v>1108</v>
      </c>
      <c r="B2301" t="s">
        <v>1109</v>
      </c>
      <c r="C2301" t="s">
        <v>876</v>
      </c>
      <c r="D2301" t="s">
        <v>241</v>
      </c>
      <c r="E2301" t="s">
        <v>80</v>
      </c>
      <c r="F2301" t="s">
        <v>1110</v>
      </c>
      <c r="G2301" t="s">
        <v>395</v>
      </c>
    </row>
    <row r="2302" spans="1:7" hidden="1" x14ac:dyDescent="0.4">
      <c r="A2302" s="13" t="s">
        <v>4224</v>
      </c>
      <c r="B2302" t="s">
        <v>4225</v>
      </c>
      <c r="C2302" t="s">
        <v>876</v>
      </c>
      <c r="D2302" t="s">
        <v>503</v>
      </c>
      <c r="E2302" t="s">
        <v>296</v>
      </c>
      <c r="G2302" t="s">
        <v>395</v>
      </c>
    </row>
    <row r="2303" spans="1:7" hidden="1" x14ac:dyDescent="0.4">
      <c r="A2303" s="13" t="s">
        <v>2094</v>
      </c>
      <c r="B2303" t="s">
        <v>2095</v>
      </c>
      <c r="C2303" t="s">
        <v>876</v>
      </c>
      <c r="D2303" t="s">
        <v>1437</v>
      </c>
      <c r="E2303" t="s">
        <v>2096</v>
      </c>
      <c r="G2303" t="s">
        <v>395</v>
      </c>
    </row>
    <row r="2304" spans="1:7" hidden="1" x14ac:dyDescent="0.4">
      <c r="A2304" s="13" t="s">
        <v>1225</v>
      </c>
      <c r="B2304" t="s">
        <v>1226</v>
      </c>
      <c r="C2304" t="s">
        <v>876</v>
      </c>
      <c r="D2304" t="s">
        <v>83</v>
      </c>
      <c r="E2304" t="s">
        <v>1227</v>
      </c>
      <c r="F2304" t="s">
        <v>1228</v>
      </c>
      <c r="G2304" t="s">
        <v>395</v>
      </c>
    </row>
    <row r="2305" spans="1:7" hidden="1" x14ac:dyDescent="0.4">
      <c r="A2305" s="13" t="s">
        <v>4605</v>
      </c>
      <c r="B2305" t="s">
        <v>4606</v>
      </c>
      <c r="C2305" t="s">
        <v>876</v>
      </c>
      <c r="D2305" t="s">
        <v>3110</v>
      </c>
      <c r="E2305" t="s">
        <v>4607</v>
      </c>
      <c r="F2305" t="s">
        <v>3665</v>
      </c>
      <c r="G2305" t="s">
        <v>395</v>
      </c>
    </row>
    <row r="2306" spans="1:7" hidden="1" x14ac:dyDescent="0.4">
      <c r="A2306" s="13" t="s">
        <v>1375</v>
      </c>
      <c r="B2306" t="s">
        <v>1376</v>
      </c>
      <c r="C2306" t="s">
        <v>876</v>
      </c>
      <c r="D2306" t="s">
        <v>136</v>
      </c>
      <c r="E2306" t="s">
        <v>1377</v>
      </c>
      <c r="G2306" t="s">
        <v>395</v>
      </c>
    </row>
    <row r="2307" spans="1:7" hidden="1" x14ac:dyDescent="0.4">
      <c r="A2307" s="13" t="s">
        <v>6361</v>
      </c>
      <c r="B2307" t="s">
        <v>6362</v>
      </c>
      <c r="C2307" t="s">
        <v>6363</v>
      </c>
      <c r="D2307" t="s">
        <v>5081</v>
      </c>
      <c r="E2307" t="s">
        <v>876</v>
      </c>
      <c r="F2307" t="s">
        <v>4743</v>
      </c>
      <c r="G2307" t="s">
        <v>395</v>
      </c>
    </row>
    <row r="2308" spans="1:7" hidden="1" x14ac:dyDescent="0.4">
      <c r="A2308" s="13" t="s">
        <v>1152</v>
      </c>
      <c r="B2308" t="s">
        <v>1153</v>
      </c>
      <c r="C2308" t="s">
        <v>876</v>
      </c>
      <c r="D2308" t="s">
        <v>593</v>
      </c>
      <c r="E2308" t="s">
        <v>853</v>
      </c>
      <c r="F2308" t="s">
        <v>1154</v>
      </c>
      <c r="G2308" t="s">
        <v>395</v>
      </c>
    </row>
    <row r="2309" spans="1:7" hidden="1" x14ac:dyDescent="0.4">
      <c r="A2309" s="13" t="s">
        <v>4256</v>
      </c>
      <c r="B2309" t="s">
        <v>4257</v>
      </c>
      <c r="C2309" t="s">
        <v>876</v>
      </c>
      <c r="D2309" t="s">
        <v>106</v>
      </c>
      <c r="E2309" t="s">
        <v>1080</v>
      </c>
      <c r="G2309" t="s">
        <v>395</v>
      </c>
    </row>
    <row r="2310" spans="1:7" hidden="1" x14ac:dyDescent="0.4">
      <c r="A2310" s="13" t="s">
        <v>4698</v>
      </c>
      <c r="B2310" t="s">
        <v>4699</v>
      </c>
      <c r="C2310" t="s">
        <v>876</v>
      </c>
      <c r="D2310" t="s">
        <v>462</v>
      </c>
      <c r="E2310" t="s">
        <v>4700</v>
      </c>
      <c r="F2310" t="s">
        <v>312</v>
      </c>
      <c r="G2310" t="s">
        <v>395</v>
      </c>
    </row>
    <row r="2311" spans="1:7" hidden="1" x14ac:dyDescent="0.4">
      <c r="A2311" s="13" t="s">
        <v>4956</v>
      </c>
      <c r="B2311" t="s">
        <v>4957</v>
      </c>
      <c r="C2311" t="s">
        <v>876</v>
      </c>
      <c r="D2311" t="s">
        <v>77</v>
      </c>
      <c r="E2311" t="s">
        <v>996</v>
      </c>
      <c r="F2311" t="s">
        <v>4958</v>
      </c>
      <c r="G2311" t="s">
        <v>395</v>
      </c>
    </row>
    <row r="2312" spans="1:7" hidden="1" x14ac:dyDescent="0.4">
      <c r="A2312" s="13" t="s">
        <v>7581</v>
      </c>
      <c r="B2312" t="s">
        <v>7582</v>
      </c>
      <c r="C2312" t="s">
        <v>876</v>
      </c>
      <c r="D2312" t="s">
        <v>393</v>
      </c>
      <c r="E2312" t="s">
        <v>1805</v>
      </c>
      <c r="G2312" t="s">
        <v>395</v>
      </c>
    </row>
    <row r="2313" spans="1:7" hidden="1" x14ac:dyDescent="0.4">
      <c r="A2313" s="13" t="s">
        <v>6050</v>
      </c>
      <c r="B2313" t="s">
        <v>6051</v>
      </c>
      <c r="C2313" t="s">
        <v>876</v>
      </c>
      <c r="D2313" t="s">
        <v>3279</v>
      </c>
      <c r="E2313" t="s">
        <v>357</v>
      </c>
      <c r="F2313" t="s">
        <v>2661</v>
      </c>
      <c r="G2313" t="s">
        <v>395</v>
      </c>
    </row>
    <row r="2314" spans="1:7" hidden="1" x14ac:dyDescent="0.4">
      <c r="A2314" s="13" t="s">
        <v>6739</v>
      </c>
      <c r="B2314" t="s">
        <v>6740</v>
      </c>
      <c r="C2314" t="s">
        <v>876</v>
      </c>
      <c r="D2314" t="s">
        <v>6741</v>
      </c>
      <c r="E2314" t="s">
        <v>1204</v>
      </c>
      <c r="F2314" t="s">
        <v>6107</v>
      </c>
      <c r="G2314" t="s">
        <v>395</v>
      </c>
    </row>
    <row r="2315" spans="1:7" hidden="1" x14ac:dyDescent="0.4">
      <c r="A2315" s="13" t="s">
        <v>901</v>
      </c>
      <c r="B2315" t="s">
        <v>902</v>
      </c>
      <c r="C2315" t="s">
        <v>541</v>
      </c>
      <c r="E2315" t="s">
        <v>876</v>
      </c>
      <c r="F2315" t="s">
        <v>100</v>
      </c>
      <c r="G2315" t="s">
        <v>395</v>
      </c>
    </row>
    <row r="2316" spans="1:7" hidden="1" x14ac:dyDescent="0.4">
      <c r="A2316" s="13" t="s">
        <v>2175</v>
      </c>
      <c r="B2316" t="s">
        <v>2176</v>
      </c>
      <c r="C2316" t="s">
        <v>876</v>
      </c>
      <c r="D2316" t="s">
        <v>262</v>
      </c>
      <c r="E2316" t="s">
        <v>2177</v>
      </c>
      <c r="G2316" t="s">
        <v>395</v>
      </c>
    </row>
    <row r="2317" spans="1:7" hidden="1" x14ac:dyDescent="0.4">
      <c r="A2317" s="13" t="s">
        <v>1653</v>
      </c>
      <c r="B2317" t="s">
        <v>1654</v>
      </c>
      <c r="C2317" t="s">
        <v>876</v>
      </c>
      <c r="D2317" t="s">
        <v>731</v>
      </c>
      <c r="E2317" t="s">
        <v>1655</v>
      </c>
      <c r="F2317" t="s">
        <v>1656</v>
      </c>
      <c r="G2317" t="s">
        <v>395</v>
      </c>
    </row>
    <row r="2318" spans="1:7" hidden="1" x14ac:dyDescent="0.4">
      <c r="A2318" s="13" t="s">
        <v>1182</v>
      </c>
      <c r="B2318" t="s">
        <v>1183</v>
      </c>
      <c r="C2318" t="s">
        <v>876</v>
      </c>
      <c r="D2318" t="s">
        <v>731</v>
      </c>
      <c r="E2318" t="s">
        <v>853</v>
      </c>
      <c r="F2318" t="s">
        <v>1184</v>
      </c>
      <c r="G2318" t="s">
        <v>395</v>
      </c>
    </row>
    <row r="2319" spans="1:7" hidden="1" x14ac:dyDescent="0.4">
      <c r="A2319" s="13" t="s">
        <v>2491</v>
      </c>
      <c r="B2319" t="s">
        <v>2492</v>
      </c>
      <c r="C2319" t="s">
        <v>876</v>
      </c>
      <c r="D2319" t="s">
        <v>282</v>
      </c>
      <c r="E2319" t="s">
        <v>2493</v>
      </c>
      <c r="G2319" t="s">
        <v>395</v>
      </c>
    </row>
    <row r="2320" spans="1:7" hidden="1" x14ac:dyDescent="0.4">
      <c r="A2320" s="13" t="s">
        <v>5750</v>
      </c>
      <c r="B2320" t="s">
        <v>5751</v>
      </c>
      <c r="C2320" t="s">
        <v>876</v>
      </c>
      <c r="D2320" t="s">
        <v>2285</v>
      </c>
      <c r="E2320" t="s">
        <v>1095</v>
      </c>
      <c r="F2320" t="s">
        <v>1474</v>
      </c>
      <c r="G2320" t="s">
        <v>395</v>
      </c>
    </row>
    <row r="2321" spans="1:7" hidden="1" x14ac:dyDescent="0.4">
      <c r="A2321" s="13" t="s">
        <v>2561</v>
      </c>
      <c r="B2321" t="s">
        <v>2562</v>
      </c>
      <c r="C2321" t="s">
        <v>1005</v>
      </c>
      <c r="D2321" t="s">
        <v>1455</v>
      </c>
      <c r="E2321" t="s">
        <v>984</v>
      </c>
      <c r="F2321" t="s">
        <v>876</v>
      </c>
      <c r="G2321" t="s">
        <v>395</v>
      </c>
    </row>
    <row r="2322" spans="1:7" hidden="1" x14ac:dyDescent="0.4">
      <c r="A2322" s="13" t="s">
        <v>1003</v>
      </c>
      <c r="B2322" t="s">
        <v>1004</v>
      </c>
      <c r="C2322" t="s">
        <v>1005</v>
      </c>
      <c r="D2322" t="s">
        <v>973</v>
      </c>
      <c r="E2322" t="s">
        <v>1006</v>
      </c>
      <c r="G2322" t="s">
        <v>395</v>
      </c>
    </row>
    <row r="2323" spans="1:7" hidden="1" x14ac:dyDescent="0.4">
      <c r="A2323" s="13" t="s">
        <v>2466</v>
      </c>
      <c r="B2323" t="s">
        <v>2467</v>
      </c>
      <c r="C2323" t="s">
        <v>77</v>
      </c>
      <c r="D2323" t="s">
        <v>2468</v>
      </c>
      <c r="E2323" t="s">
        <v>1959</v>
      </c>
      <c r="F2323" t="s">
        <v>1308</v>
      </c>
      <c r="G2323" t="s">
        <v>395</v>
      </c>
    </row>
    <row r="2324" spans="1:7" hidden="1" x14ac:dyDescent="0.4">
      <c r="A2324" s="13" t="s">
        <v>5558</v>
      </c>
      <c r="B2324" t="s">
        <v>5559</v>
      </c>
      <c r="C2324" t="s">
        <v>77</v>
      </c>
      <c r="D2324" t="s">
        <v>5552</v>
      </c>
      <c r="E2324" t="s">
        <v>5560</v>
      </c>
      <c r="F2324" t="s">
        <v>5561</v>
      </c>
      <c r="G2324" t="s">
        <v>395</v>
      </c>
    </row>
    <row r="2325" spans="1:7" hidden="1" x14ac:dyDescent="0.4">
      <c r="A2325" s="13" t="s">
        <v>6909</v>
      </c>
      <c r="B2325" t="s">
        <v>6910</v>
      </c>
      <c r="C2325" t="s">
        <v>77</v>
      </c>
      <c r="D2325" t="s">
        <v>331</v>
      </c>
      <c r="E2325" t="s">
        <v>273</v>
      </c>
      <c r="F2325" t="s">
        <v>357</v>
      </c>
      <c r="G2325" t="s">
        <v>395</v>
      </c>
    </row>
    <row r="2326" spans="1:7" hidden="1" x14ac:dyDescent="0.4">
      <c r="A2326" s="13" t="s">
        <v>7187</v>
      </c>
      <c r="B2326" t="s">
        <v>7188</v>
      </c>
      <c r="C2326" t="s">
        <v>7189</v>
      </c>
      <c r="D2326" t="s">
        <v>7190</v>
      </c>
      <c r="E2326" t="s">
        <v>77</v>
      </c>
      <c r="F2326" t="s">
        <v>884</v>
      </c>
      <c r="G2326" t="s">
        <v>395</v>
      </c>
    </row>
    <row r="2327" spans="1:7" hidden="1" x14ac:dyDescent="0.4">
      <c r="A2327" s="13" t="s">
        <v>6699</v>
      </c>
      <c r="B2327" t="s">
        <v>6700</v>
      </c>
      <c r="C2327" t="s">
        <v>77</v>
      </c>
      <c r="D2327" t="s">
        <v>6701</v>
      </c>
      <c r="E2327" t="s">
        <v>419</v>
      </c>
      <c r="F2327" t="s">
        <v>155</v>
      </c>
      <c r="G2327" t="s">
        <v>395</v>
      </c>
    </row>
    <row r="2328" spans="1:7" hidden="1" x14ac:dyDescent="0.4">
      <c r="A2328" s="13" t="s">
        <v>4642</v>
      </c>
      <c r="B2328" t="s">
        <v>4643</v>
      </c>
      <c r="C2328" t="s">
        <v>77</v>
      </c>
      <c r="D2328" t="s">
        <v>70</v>
      </c>
      <c r="E2328" t="s">
        <v>4644</v>
      </c>
      <c r="G2328" t="s">
        <v>395</v>
      </c>
    </row>
    <row r="2329" spans="1:7" hidden="1" x14ac:dyDescent="0.4">
      <c r="A2329" s="13" t="s">
        <v>3089</v>
      </c>
      <c r="B2329" t="s">
        <v>3090</v>
      </c>
      <c r="C2329" t="s">
        <v>77</v>
      </c>
      <c r="D2329" t="s">
        <v>89</v>
      </c>
      <c r="E2329" t="s">
        <v>3091</v>
      </c>
      <c r="F2329" t="s">
        <v>155</v>
      </c>
      <c r="G2329" t="s">
        <v>395</v>
      </c>
    </row>
    <row r="2330" spans="1:7" hidden="1" x14ac:dyDescent="0.4">
      <c r="A2330" s="13" t="s">
        <v>4935</v>
      </c>
      <c r="B2330" t="s">
        <v>4936</v>
      </c>
      <c r="C2330" t="s">
        <v>419</v>
      </c>
      <c r="D2330" t="s">
        <v>4937</v>
      </c>
      <c r="E2330" t="s">
        <v>77</v>
      </c>
      <c r="F2330" t="s">
        <v>3170</v>
      </c>
      <c r="G2330" t="s">
        <v>395</v>
      </c>
    </row>
    <row r="2331" spans="1:7" hidden="1" x14ac:dyDescent="0.4">
      <c r="A2331" s="13" t="s">
        <v>3970</v>
      </c>
      <c r="B2331" t="s">
        <v>3971</v>
      </c>
      <c r="C2331" t="s">
        <v>77</v>
      </c>
      <c r="D2331" t="s">
        <v>3057</v>
      </c>
      <c r="E2331" t="s">
        <v>3972</v>
      </c>
      <c r="F2331" t="s">
        <v>1346</v>
      </c>
      <c r="G2331" t="s">
        <v>395</v>
      </c>
    </row>
    <row r="2332" spans="1:7" hidden="1" x14ac:dyDescent="0.4">
      <c r="A2332" s="13" t="s">
        <v>2244</v>
      </c>
      <c r="B2332" t="s">
        <v>2245</v>
      </c>
      <c r="C2332" t="s">
        <v>447</v>
      </c>
      <c r="D2332" t="s">
        <v>876</v>
      </c>
      <c r="E2332" t="s">
        <v>77</v>
      </c>
      <c r="F2332" t="s">
        <v>984</v>
      </c>
      <c r="G2332" t="s">
        <v>395</v>
      </c>
    </row>
    <row r="2333" spans="1:7" hidden="1" x14ac:dyDescent="0.4">
      <c r="A2333" s="13" t="s">
        <v>2567</v>
      </c>
      <c r="B2333" t="s">
        <v>2568</v>
      </c>
      <c r="C2333" t="s">
        <v>77</v>
      </c>
      <c r="D2333" t="s">
        <v>1764</v>
      </c>
      <c r="E2333" t="s">
        <v>2569</v>
      </c>
      <c r="F2333" t="s">
        <v>1959</v>
      </c>
      <c r="G2333" t="s">
        <v>395</v>
      </c>
    </row>
    <row r="2334" spans="1:7" hidden="1" x14ac:dyDescent="0.4">
      <c r="A2334" s="13" t="s">
        <v>6911</v>
      </c>
      <c r="B2334" t="s">
        <v>6912</v>
      </c>
      <c r="C2334" t="s">
        <v>77</v>
      </c>
      <c r="D2334" t="s">
        <v>438</v>
      </c>
      <c r="E2334" t="s">
        <v>6913</v>
      </c>
      <c r="G2334" t="s">
        <v>395</v>
      </c>
    </row>
    <row r="2335" spans="1:7" hidden="1" x14ac:dyDescent="0.4">
      <c r="A2335" s="13" t="s">
        <v>1677</v>
      </c>
      <c r="B2335" t="s">
        <v>1678</v>
      </c>
      <c r="C2335" t="s">
        <v>77</v>
      </c>
      <c r="D2335" t="s">
        <v>131</v>
      </c>
      <c r="E2335" t="s">
        <v>1526</v>
      </c>
      <c r="G2335" t="s">
        <v>395</v>
      </c>
    </row>
    <row r="2336" spans="1:7" hidden="1" x14ac:dyDescent="0.4">
      <c r="A2336" s="13" t="s">
        <v>5095</v>
      </c>
      <c r="B2336" t="s">
        <v>5096</v>
      </c>
      <c r="C2336" t="s">
        <v>1232</v>
      </c>
      <c r="D2336" t="s">
        <v>5097</v>
      </c>
      <c r="E2336" t="s">
        <v>1364</v>
      </c>
      <c r="G2336" t="s">
        <v>395</v>
      </c>
    </row>
    <row r="2337" spans="1:7" hidden="1" x14ac:dyDescent="0.4">
      <c r="A2337" s="13" t="s">
        <v>6717</v>
      </c>
      <c r="B2337" t="s">
        <v>6718</v>
      </c>
      <c r="C2337" t="s">
        <v>4776</v>
      </c>
      <c r="D2337" t="s">
        <v>3753</v>
      </c>
      <c r="E2337" t="s">
        <v>1232</v>
      </c>
      <c r="F2337" t="s">
        <v>931</v>
      </c>
      <c r="G2337" t="s">
        <v>395</v>
      </c>
    </row>
    <row r="2338" spans="1:7" hidden="1" x14ac:dyDescent="0.4">
      <c r="A2338" s="13" t="s">
        <v>6173</v>
      </c>
      <c r="B2338" t="s">
        <v>6174</v>
      </c>
      <c r="C2338" t="s">
        <v>1232</v>
      </c>
      <c r="D2338" t="s">
        <v>6175</v>
      </c>
      <c r="E2338" t="s">
        <v>357</v>
      </c>
      <c r="F2338" t="s">
        <v>1692</v>
      </c>
      <c r="G2338" t="s">
        <v>395</v>
      </c>
    </row>
    <row r="2339" spans="1:7" hidden="1" x14ac:dyDescent="0.4">
      <c r="A2339" s="13" t="s">
        <v>4679</v>
      </c>
      <c r="B2339" t="s">
        <v>4680</v>
      </c>
      <c r="C2339" t="s">
        <v>4681</v>
      </c>
      <c r="D2339" t="s">
        <v>77</v>
      </c>
      <c r="E2339" t="s">
        <v>3654</v>
      </c>
      <c r="F2339" t="s">
        <v>369</v>
      </c>
      <c r="G2339" t="s">
        <v>395</v>
      </c>
    </row>
    <row r="2340" spans="1:7" hidden="1" x14ac:dyDescent="0.4">
      <c r="A2340" s="13" t="s">
        <v>6742</v>
      </c>
      <c r="B2340" t="s">
        <v>6743</v>
      </c>
      <c r="C2340" t="s">
        <v>1492</v>
      </c>
      <c r="D2340" t="s">
        <v>1129</v>
      </c>
      <c r="E2340" t="s">
        <v>957</v>
      </c>
      <c r="F2340" t="s">
        <v>880</v>
      </c>
      <c r="G2340" t="s">
        <v>395</v>
      </c>
    </row>
    <row r="2341" spans="1:7" hidden="1" x14ac:dyDescent="0.4">
      <c r="A2341" s="13" t="s">
        <v>5431</v>
      </c>
      <c r="B2341" t="s">
        <v>5432</v>
      </c>
      <c r="C2341" t="s">
        <v>1492</v>
      </c>
      <c r="D2341" t="s">
        <v>5433</v>
      </c>
      <c r="E2341" t="s">
        <v>4345</v>
      </c>
      <c r="G2341" t="s">
        <v>395</v>
      </c>
    </row>
    <row r="2342" spans="1:7" hidden="1" x14ac:dyDescent="0.4">
      <c r="A2342" s="13" t="s">
        <v>6997</v>
      </c>
      <c r="B2342" t="s">
        <v>6998</v>
      </c>
      <c r="C2342" t="s">
        <v>6999</v>
      </c>
      <c r="D2342" t="s">
        <v>4292</v>
      </c>
      <c r="E2342" t="s">
        <v>1492</v>
      </c>
      <c r="F2342" t="s">
        <v>323</v>
      </c>
      <c r="G2342" t="s">
        <v>395</v>
      </c>
    </row>
    <row r="2343" spans="1:7" hidden="1" x14ac:dyDescent="0.4">
      <c r="A2343" s="13" t="s">
        <v>6138</v>
      </c>
      <c r="B2343" t="s">
        <v>6139</v>
      </c>
      <c r="C2343" t="s">
        <v>62</v>
      </c>
      <c r="D2343" t="s">
        <v>1566</v>
      </c>
      <c r="E2343" t="s">
        <v>1492</v>
      </c>
      <c r="F2343" t="s">
        <v>1058</v>
      </c>
      <c r="G2343" t="s">
        <v>395</v>
      </c>
    </row>
    <row r="2344" spans="1:7" hidden="1" x14ac:dyDescent="0.4">
      <c r="A2344" s="13" t="s">
        <v>1489</v>
      </c>
      <c r="B2344" t="s">
        <v>1490</v>
      </c>
      <c r="C2344" t="s">
        <v>1491</v>
      </c>
      <c r="E2344" t="s">
        <v>1492</v>
      </c>
      <c r="F2344" t="s">
        <v>70</v>
      </c>
      <c r="G2344" t="s">
        <v>395</v>
      </c>
    </row>
    <row r="2345" spans="1:7" hidden="1" x14ac:dyDescent="0.4">
      <c r="A2345" s="13" t="s">
        <v>4288</v>
      </c>
      <c r="B2345" t="s">
        <v>4289</v>
      </c>
      <c r="C2345" t="s">
        <v>1492</v>
      </c>
      <c r="D2345" t="s">
        <v>126</v>
      </c>
      <c r="E2345" t="s">
        <v>1353</v>
      </c>
      <c r="G2345" t="s">
        <v>395</v>
      </c>
    </row>
    <row r="2346" spans="1:7" hidden="1" x14ac:dyDescent="0.4">
      <c r="A2346" s="13" t="s">
        <v>6783</v>
      </c>
      <c r="B2346" t="s">
        <v>6784</v>
      </c>
      <c r="C2346" t="s">
        <v>1492</v>
      </c>
      <c r="D2346" t="s">
        <v>6785</v>
      </c>
      <c r="E2346" t="s">
        <v>6786</v>
      </c>
      <c r="F2346" t="s">
        <v>4722</v>
      </c>
      <c r="G2346" t="s">
        <v>395</v>
      </c>
    </row>
    <row r="2347" spans="1:7" hidden="1" x14ac:dyDescent="0.4">
      <c r="A2347" s="13" t="s">
        <v>4839</v>
      </c>
      <c r="B2347" t="s">
        <v>4840</v>
      </c>
      <c r="C2347" t="s">
        <v>1492</v>
      </c>
      <c r="D2347" t="s">
        <v>1583</v>
      </c>
      <c r="E2347" t="s">
        <v>665</v>
      </c>
      <c r="G2347" t="s">
        <v>395</v>
      </c>
    </row>
    <row r="2348" spans="1:7" hidden="1" x14ac:dyDescent="0.4">
      <c r="A2348" s="13" t="s">
        <v>3148</v>
      </c>
      <c r="B2348" t="s">
        <v>3149</v>
      </c>
      <c r="C2348" t="s">
        <v>1492</v>
      </c>
      <c r="D2348" t="s">
        <v>3150</v>
      </c>
      <c r="E2348" t="s">
        <v>777</v>
      </c>
      <c r="G2348" t="s">
        <v>395</v>
      </c>
    </row>
    <row r="2349" spans="1:7" hidden="1" x14ac:dyDescent="0.4">
      <c r="A2349" s="13" t="s">
        <v>1812</v>
      </c>
      <c r="B2349" t="s">
        <v>1813</v>
      </c>
      <c r="C2349" t="s">
        <v>1814</v>
      </c>
      <c r="D2349" t="s">
        <v>1815</v>
      </c>
      <c r="E2349" t="s">
        <v>1809</v>
      </c>
      <c r="F2349" t="s">
        <v>1816</v>
      </c>
      <c r="G2349" t="s">
        <v>395</v>
      </c>
    </row>
    <row r="2350" spans="1:7" hidden="1" x14ac:dyDescent="0.4">
      <c r="A2350" s="13" t="s">
        <v>7993</v>
      </c>
      <c r="B2350" t="s">
        <v>7994</v>
      </c>
      <c r="G2350" t="s">
        <v>395</v>
      </c>
    </row>
    <row r="2351" spans="1:7" hidden="1" x14ac:dyDescent="0.4">
      <c r="A2351" s="13" t="s">
        <v>4516</v>
      </c>
      <c r="B2351" t="s">
        <v>4517</v>
      </c>
      <c r="C2351" t="s">
        <v>1052</v>
      </c>
      <c r="E2351" t="s">
        <v>4518</v>
      </c>
      <c r="F2351" t="s">
        <v>1750</v>
      </c>
      <c r="G2351" t="s">
        <v>395</v>
      </c>
    </row>
    <row r="2352" spans="1:7" hidden="1" x14ac:dyDescent="0.4">
      <c r="A2352" s="13" t="s">
        <v>5455</v>
      </c>
      <c r="B2352" t="s">
        <v>5456</v>
      </c>
      <c r="C2352" t="s">
        <v>1052</v>
      </c>
      <c r="E2352" t="s">
        <v>5077</v>
      </c>
      <c r="F2352" t="s">
        <v>702</v>
      </c>
      <c r="G2352" t="s">
        <v>395</v>
      </c>
    </row>
    <row r="2353" spans="1:7" hidden="1" x14ac:dyDescent="0.4">
      <c r="A2353" s="13" t="s">
        <v>5075</v>
      </c>
      <c r="B2353" t="s">
        <v>5076</v>
      </c>
      <c r="C2353" t="s">
        <v>5077</v>
      </c>
      <c r="D2353" t="s">
        <v>702</v>
      </c>
      <c r="E2353" t="s">
        <v>555</v>
      </c>
      <c r="G2353" t="s">
        <v>395</v>
      </c>
    </row>
    <row r="2354" spans="1:7" hidden="1" x14ac:dyDescent="0.4">
      <c r="A2354" s="13" t="s">
        <v>1995</v>
      </c>
      <c r="B2354" t="s">
        <v>1996</v>
      </c>
      <c r="C2354" t="s">
        <v>1997</v>
      </c>
      <c r="D2354" t="s">
        <v>1799</v>
      </c>
      <c r="E2354" t="s">
        <v>1998</v>
      </c>
      <c r="G2354" t="s">
        <v>395</v>
      </c>
    </row>
    <row r="2355" spans="1:7" hidden="1" x14ac:dyDescent="0.4">
      <c r="A2355" s="13" t="s">
        <v>8880</v>
      </c>
      <c r="B2355" t="s">
        <v>8881</v>
      </c>
      <c r="C2355" t="s">
        <v>411</v>
      </c>
      <c r="D2355" t="s">
        <v>4759</v>
      </c>
      <c r="E2355" t="s">
        <v>1583</v>
      </c>
      <c r="F2355" t="s">
        <v>8882</v>
      </c>
      <c r="G2355" t="s">
        <v>8874</v>
      </c>
    </row>
    <row r="2356" spans="1:7" hidden="1" x14ac:dyDescent="0.4">
      <c r="A2356" s="13" t="s">
        <v>2992</v>
      </c>
      <c r="B2356" t="s">
        <v>2993</v>
      </c>
      <c r="C2356" t="s">
        <v>411</v>
      </c>
      <c r="D2356" t="s">
        <v>2164</v>
      </c>
      <c r="E2356" t="s">
        <v>2994</v>
      </c>
      <c r="F2356" t="s">
        <v>462</v>
      </c>
      <c r="G2356" t="s">
        <v>395</v>
      </c>
    </row>
    <row r="2357" spans="1:7" hidden="1" x14ac:dyDescent="0.4">
      <c r="A2357" s="13" t="s">
        <v>2161</v>
      </c>
      <c r="B2357" t="s">
        <v>2162</v>
      </c>
      <c r="C2357" t="s">
        <v>674</v>
      </c>
      <c r="D2357" t="s">
        <v>2163</v>
      </c>
      <c r="E2357" t="s">
        <v>411</v>
      </c>
      <c r="F2357" t="s">
        <v>2164</v>
      </c>
      <c r="G2357" t="s">
        <v>395</v>
      </c>
    </row>
    <row r="2358" spans="1:7" hidden="1" x14ac:dyDescent="0.4">
      <c r="A2358" s="13" t="s">
        <v>3534</v>
      </c>
      <c r="B2358" t="s">
        <v>3535</v>
      </c>
      <c r="C2358" t="s">
        <v>411</v>
      </c>
      <c r="D2358" t="s">
        <v>3536</v>
      </c>
      <c r="E2358" t="s">
        <v>984</v>
      </c>
      <c r="F2358" t="s">
        <v>3537</v>
      </c>
      <c r="G2358" t="s">
        <v>395</v>
      </c>
    </row>
    <row r="2359" spans="1:7" hidden="1" x14ac:dyDescent="0.4">
      <c r="A2359" s="13" t="s">
        <v>526</v>
      </c>
      <c r="B2359" t="s">
        <v>527</v>
      </c>
      <c r="C2359" t="s">
        <v>528</v>
      </c>
      <c r="D2359" t="s">
        <v>529</v>
      </c>
      <c r="E2359" t="s">
        <v>411</v>
      </c>
      <c r="F2359" t="s">
        <v>530</v>
      </c>
      <c r="G2359" t="s">
        <v>395</v>
      </c>
    </row>
    <row r="2360" spans="1:7" hidden="1" x14ac:dyDescent="0.4">
      <c r="A2360" s="13" t="s">
        <v>4126</v>
      </c>
      <c r="B2360" t="s">
        <v>4127</v>
      </c>
      <c r="C2360" t="s">
        <v>411</v>
      </c>
      <c r="D2360" t="s">
        <v>833</v>
      </c>
      <c r="E2360" t="s">
        <v>70</v>
      </c>
      <c r="F2360" t="s">
        <v>313</v>
      </c>
      <c r="G2360" t="s">
        <v>395</v>
      </c>
    </row>
    <row r="2361" spans="1:7" hidden="1" x14ac:dyDescent="0.4">
      <c r="A2361" s="13" t="s">
        <v>4332</v>
      </c>
      <c r="B2361" t="s">
        <v>4333</v>
      </c>
      <c r="C2361" t="s">
        <v>2128</v>
      </c>
      <c r="D2361" t="s">
        <v>112</v>
      </c>
      <c r="E2361" t="s">
        <v>1962</v>
      </c>
      <c r="F2361" t="s">
        <v>4334</v>
      </c>
      <c r="G2361" t="s">
        <v>395</v>
      </c>
    </row>
    <row r="2362" spans="1:7" hidden="1" x14ac:dyDescent="0.4">
      <c r="A2362" s="13" t="s">
        <v>5406</v>
      </c>
      <c r="B2362" t="s">
        <v>5407</v>
      </c>
      <c r="C2362" t="s">
        <v>2128</v>
      </c>
      <c r="D2362" t="s">
        <v>112</v>
      </c>
      <c r="E2362" t="s">
        <v>419</v>
      </c>
      <c r="F2362" t="s">
        <v>4919</v>
      </c>
      <c r="G2362" t="s">
        <v>395</v>
      </c>
    </row>
    <row r="2363" spans="1:7" hidden="1" x14ac:dyDescent="0.4">
      <c r="A2363" s="13" t="s">
        <v>7040</v>
      </c>
      <c r="B2363" t="s">
        <v>7041</v>
      </c>
      <c r="C2363" t="s">
        <v>4858</v>
      </c>
      <c r="D2363" t="s">
        <v>7042</v>
      </c>
      <c r="E2363" t="s">
        <v>2128</v>
      </c>
      <c r="F2363" t="s">
        <v>2279</v>
      </c>
      <c r="G2363" t="s">
        <v>395</v>
      </c>
    </row>
    <row r="2364" spans="1:7" hidden="1" x14ac:dyDescent="0.4">
      <c r="A2364" s="13" t="s">
        <v>2125</v>
      </c>
      <c r="B2364" t="s">
        <v>2126</v>
      </c>
      <c r="C2364" t="s">
        <v>2127</v>
      </c>
      <c r="D2364" t="s">
        <v>155</v>
      </c>
      <c r="E2364" t="s">
        <v>2128</v>
      </c>
      <c r="F2364" t="s">
        <v>916</v>
      </c>
      <c r="G2364" t="s">
        <v>395</v>
      </c>
    </row>
    <row r="2365" spans="1:7" hidden="1" x14ac:dyDescent="0.4">
      <c r="A2365" s="13" t="s">
        <v>2907</v>
      </c>
      <c r="B2365" t="s">
        <v>2908</v>
      </c>
      <c r="C2365" t="s">
        <v>2128</v>
      </c>
      <c r="D2365" t="s">
        <v>2909</v>
      </c>
      <c r="E2365" t="s">
        <v>2910</v>
      </c>
      <c r="F2365" t="s">
        <v>155</v>
      </c>
      <c r="G2365" t="s">
        <v>395</v>
      </c>
    </row>
    <row r="2366" spans="1:7" hidden="1" x14ac:dyDescent="0.4">
      <c r="A2366" s="13" t="s">
        <v>2600</v>
      </c>
      <c r="B2366" t="s">
        <v>2601</v>
      </c>
      <c r="C2366" t="s">
        <v>2602</v>
      </c>
      <c r="D2366" t="s">
        <v>81</v>
      </c>
      <c r="E2366" t="s">
        <v>2603</v>
      </c>
      <c r="F2366" t="s">
        <v>144</v>
      </c>
      <c r="G2366" t="s">
        <v>395</v>
      </c>
    </row>
    <row r="2367" spans="1:7" hidden="1" x14ac:dyDescent="0.4">
      <c r="A2367" s="13" t="s">
        <v>1354</v>
      </c>
      <c r="B2367" t="s">
        <v>1355</v>
      </c>
      <c r="C2367" t="s">
        <v>520</v>
      </c>
      <c r="D2367" t="s">
        <v>136</v>
      </c>
      <c r="E2367" t="s">
        <v>498</v>
      </c>
      <c r="G2367" t="s">
        <v>395</v>
      </c>
    </row>
    <row r="2368" spans="1:7" hidden="1" x14ac:dyDescent="0.4">
      <c r="A2368" s="13" t="s">
        <v>2626</v>
      </c>
      <c r="B2368" t="s">
        <v>2627</v>
      </c>
      <c r="C2368" t="s">
        <v>448</v>
      </c>
      <c r="D2368" t="s">
        <v>2628</v>
      </c>
      <c r="E2368" t="s">
        <v>1171</v>
      </c>
      <c r="G2368" t="s">
        <v>395</v>
      </c>
    </row>
    <row r="2369" spans="1:7" hidden="1" x14ac:dyDescent="0.4">
      <c r="A2369" s="13" t="s">
        <v>2097</v>
      </c>
      <c r="B2369" t="s">
        <v>2098</v>
      </c>
      <c r="C2369" t="s">
        <v>2099</v>
      </c>
      <c r="D2369" t="s">
        <v>1384</v>
      </c>
      <c r="E2369" t="s">
        <v>2100</v>
      </c>
      <c r="F2369" t="s">
        <v>1739</v>
      </c>
      <c r="G2369" t="s">
        <v>395</v>
      </c>
    </row>
    <row r="2370" spans="1:7" hidden="1" x14ac:dyDescent="0.4">
      <c r="A2370" s="13" t="s">
        <v>7261</v>
      </c>
      <c r="B2370" t="s">
        <v>7262</v>
      </c>
      <c r="C2370" t="s">
        <v>2801</v>
      </c>
      <c r="D2370" t="s">
        <v>2216</v>
      </c>
      <c r="E2370" t="s">
        <v>4621</v>
      </c>
      <c r="F2370" t="s">
        <v>806</v>
      </c>
      <c r="G2370" t="s">
        <v>395</v>
      </c>
    </row>
    <row r="2371" spans="1:7" hidden="1" x14ac:dyDescent="0.4">
      <c r="A2371" s="13" t="s">
        <v>4525</v>
      </c>
      <c r="B2371" t="s">
        <v>4526</v>
      </c>
      <c r="C2371" t="s">
        <v>4527</v>
      </c>
      <c r="D2371" t="s">
        <v>2987</v>
      </c>
      <c r="E2371" t="s">
        <v>504</v>
      </c>
      <c r="F2371" t="s">
        <v>845</v>
      </c>
      <c r="G2371" t="s">
        <v>395</v>
      </c>
    </row>
    <row r="2372" spans="1:7" hidden="1" x14ac:dyDescent="0.4">
      <c r="A2372" s="13" t="s">
        <v>4614</v>
      </c>
      <c r="B2372" t="s">
        <v>4615</v>
      </c>
      <c r="C2372" t="s">
        <v>4374</v>
      </c>
      <c r="D2372" t="s">
        <v>849</v>
      </c>
      <c r="E2372" t="s">
        <v>136</v>
      </c>
      <c r="F2372" t="s">
        <v>83</v>
      </c>
      <c r="G2372" t="s">
        <v>395</v>
      </c>
    </row>
    <row r="2373" spans="1:7" hidden="1" x14ac:dyDescent="0.4">
      <c r="A2373" s="13" t="s">
        <v>6620</v>
      </c>
      <c r="B2373" t="s">
        <v>6621</v>
      </c>
      <c r="C2373" t="s">
        <v>1934</v>
      </c>
      <c r="D2373" t="s">
        <v>136</v>
      </c>
      <c r="E2373" t="s">
        <v>136</v>
      </c>
      <c r="G2373" t="s">
        <v>395</v>
      </c>
    </row>
    <row r="2374" spans="1:7" hidden="1" x14ac:dyDescent="0.4">
      <c r="A2374" s="13" t="s">
        <v>3416</v>
      </c>
      <c r="B2374" t="s">
        <v>3417</v>
      </c>
      <c r="G2374" t="s">
        <v>395</v>
      </c>
    </row>
    <row r="2375" spans="1:7" hidden="1" x14ac:dyDescent="0.4">
      <c r="A2375" s="13" t="s">
        <v>5970</v>
      </c>
      <c r="B2375" t="s">
        <v>5971</v>
      </c>
      <c r="G2375" t="s">
        <v>395</v>
      </c>
    </row>
    <row r="2376" spans="1:7" hidden="1" x14ac:dyDescent="0.4">
      <c r="A2376" s="13" t="s">
        <v>7185</v>
      </c>
      <c r="B2376" t="s">
        <v>7186</v>
      </c>
      <c r="C2376" t="s">
        <v>1447</v>
      </c>
      <c r="D2376" t="s">
        <v>2073</v>
      </c>
      <c r="E2376" t="s">
        <v>4596</v>
      </c>
      <c r="F2376" t="s">
        <v>834</v>
      </c>
      <c r="G2376" t="s">
        <v>395</v>
      </c>
    </row>
    <row r="2377" spans="1:7" hidden="1" x14ac:dyDescent="0.4">
      <c r="A2377" s="13" t="s">
        <v>6992</v>
      </c>
      <c r="B2377" t="s">
        <v>6993</v>
      </c>
      <c r="C2377" t="s">
        <v>420</v>
      </c>
      <c r="D2377" t="s">
        <v>6994</v>
      </c>
      <c r="E2377" t="s">
        <v>3816</v>
      </c>
      <c r="F2377" t="s">
        <v>293</v>
      </c>
      <c r="G2377" t="s">
        <v>395</v>
      </c>
    </row>
    <row r="2378" spans="1:7" hidden="1" x14ac:dyDescent="0.4">
      <c r="A2378" s="13" t="s">
        <v>5849</v>
      </c>
      <c r="B2378" t="s">
        <v>5850</v>
      </c>
      <c r="C2378" t="s">
        <v>5051</v>
      </c>
      <c r="E2378" t="s">
        <v>354</v>
      </c>
      <c r="F2378" t="s">
        <v>1670</v>
      </c>
      <c r="G2378" t="s">
        <v>395</v>
      </c>
    </row>
    <row r="2379" spans="1:7" hidden="1" x14ac:dyDescent="0.4">
      <c r="A2379" s="13" t="s">
        <v>3596</v>
      </c>
      <c r="B2379" t="s">
        <v>3597</v>
      </c>
      <c r="C2379" t="s">
        <v>3598</v>
      </c>
      <c r="E2379" t="s">
        <v>354</v>
      </c>
      <c r="F2379" t="s">
        <v>1040</v>
      </c>
      <c r="G2379" t="s">
        <v>395</v>
      </c>
    </row>
    <row r="2380" spans="1:7" hidden="1" x14ac:dyDescent="0.4">
      <c r="A2380" s="13" t="s">
        <v>408</v>
      </c>
      <c r="B2380" t="s">
        <v>409</v>
      </c>
      <c r="C2380" t="s">
        <v>354</v>
      </c>
      <c r="D2380" t="s">
        <v>410</v>
      </c>
      <c r="E2380" t="s">
        <v>411</v>
      </c>
      <c r="F2380" t="s">
        <v>412</v>
      </c>
      <c r="G2380" t="s">
        <v>395</v>
      </c>
    </row>
    <row r="2381" spans="1:7" hidden="1" x14ac:dyDescent="0.4">
      <c r="A2381" s="13" t="s">
        <v>7588</v>
      </c>
      <c r="B2381" t="s">
        <v>7589</v>
      </c>
      <c r="C2381" t="s">
        <v>354</v>
      </c>
      <c r="D2381" t="s">
        <v>7590</v>
      </c>
      <c r="E2381" t="s">
        <v>7591</v>
      </c>
      <c r="G2381" t="s">
        <v>395</v>
      </c>
    </row>
    <row r="2382" spans="1:7" hidden="1" x14ac:dyDescent="0.4">
      <c r="A2382" s="13" t="s">
        <v>445</v>
      </c>
      <c r="B2382" t="s">
        <v>446</v>
      </c>
      <c r="C2382" t="s">
        <v>354</v>
      </c>
      <c r="D2382" t="s">
        <v>447</v>
      </c>
      <c r="E2382" t="s">
        <v>448</v>
      </c>
      <c r="F2382" t="s">
        <v>449</v>
      </c>
      <c r="G2382" t="s">
        <v>395</v>
      </c>
    </row>
    <row r="2383" spans="1:7" hidden="1" x14ac:dyDescent="0.4">
      <c r="A2383" s="13" t="s">
        <v>2356</v>
      </c>
      <c r="B2383" t="s">
        <v>2357</v>
      </c>
      <c r="C2383" t="s">
        <v>354</v>
      </c>
      <c r="D2383" t="s">
        <v>1534</v>
      </c>
      <c r="E2383" t="s">
        <v>950</v>
      </c>
      <c r="F2383" t="s">
        <v>1303</v>
      </c>
      <c r="G2383" t="s">
        <v>395</v>
      </c>
    </row>
    <row r="2384" spans="1:7" hidden="1" x14ac:dyDescent="0.4">
      <c r="A2384" s="13" t="s">
        <v>5493</v>
      </c>
      <c r="B2384" t="s">
        <v>5494</v>
      </c>
      <c r="C2384" t="s">
        <v>354</v>
      </c>
      <c r="D2384" t="s">
        <v>5495</v>
      </c>
      <c r="E2384" t="s">
        <v>2574</v>
      </c>
      <c r="F2384" t="s">
        <v>5496</v>
      </c>
      <c r="G2384" t="s">
        <v>395</v>
      </c>
    </row>
    <row r="2385" spans="1:7" hidden="1" x14ac:dyDescent="0.4">
      <c r="A2385" s="13" t="s">
        <v>5914</v>
      </c>
      <c r="B2385" t="s">
        <v>5915</v>
      </c>
      <c r="C2385" t="s">
        <v>354</v>
      </c>
      <c r="D2385" t="s">
        <v>5165</v>
      </c>
      <c r="E2385" t="s">
        <v>5916</v>
      </c>
      <c r="F2385" t="s">
        <v>62</v>
      </c>
      <c r="G2385" t="s">
        <v>395</v>
      </c>
    </row>
    <row r="2386" spans="1:7" hidden="1" x14ac:dyDescent="0.4">
      <c r="A2386" s="13" t="s">
        <v>1509</v>
      </c>
      <c r="B2386" t="s">
        <v>1510</v>
      </c>
      <c r="C2386" t="s">
        <v>354</v>
      </c>
      <c r="D2386" t="s">
        <v>1075</v>
      </c>
      <c r="E2386" t="s">
        <v>1511</v>
      </c>
      <c r="F2386" t="s">
        <v>155</v>
      </c>
      <c r="G2386" t="s">
        <v>395</v>
      </c>
    </row>
    <row r="2387" spans="1:7" hidden="1" x14ac:dyDescent="0.4">
      <c r="A2387" s="13" t="s">
        <v>7392</v>
      </c>
      <c r="B2387" t="s">
        <v>7393</v>
      </c>
      <c r="C2387" t="s">
        <v>433</v>
      </c>
      <c r="D2387" t="s">
        <v>322</v>
      </c>
      <c r="E2387" t="s">
        <v>354</v>
      </c>
      <c r="F2387" t="s">
        <v>910</v>
      </c>
      <c r="G2387" t="s">
        <v>395</v>
      </c>
    </row>
    <row r="2388" spans="1:7" hidden="1" x14ac:dyDescent="0.4">
      <c r="A2388" s="13" t="s">
        <v>546</v>
      </c>
      <c r="B2388" t="s">
        <v>547</v>
      </c>
      <c r="C2388" t="s">
        <v>354</v>
      </c>
      <c r="D2388" t="s">
        <v>548</v>
      </c>
      <c r="E2388" t="s">
        <v>549</v>
      </c>
      <c r="G2388" t="s">
        <v>395</v>
      </c>
    </row>
    <row r="2389" spans="1:7" hidden="1" x14ac:dyDescent="0.4">
      <c r="A2389" s="13" t="s">
        <v>7400</v>
      </c>
      <c r="B2389" t="s">
        <v>7401</v>
      </c>
      <c r="C2389" t="s">
        <v>637</v>
      </c>
      <c r="E2389" t="s">
        <v>354</v>
      </c>
      <c r="F2389" t="s">
        <v>407</v>
      </c>
      <c r="G2389" t="s">
        <v>395</v>
      </c>
    </row>
    <row r="2390" spans="1:7" hidden="1" x14ac:dyDescent="0.4">
      <c r="A2390" s="13" t="s">
        <v>6914</v>
      </c>
      <c r="B2390" t="s">
        <v>6915</v>
      </c>
      <c r="C2390" t="s">
        <v>2851</v>
      </c>
      <c r="D2390" t="s">
        <v>4066</v>
      </c>
      <c r="E2390" t="s">
        <v>296</v>
      </c>
      <c r="F2390" t="s">
        <v>419</v>
      </c>
      <c r="G2390" t="s">
        <v>395</v>
      </c>
    </row>
    <row r="2391" spans="1:7" hidden="1" x14ac:dyDescent="0.4">
      <c r="A2391" s="13" t="s">
        <v>8201</v>
      </c>
      <c r="B2391" t="s">
        <v>8202</v>
      </c>
      <c r="G2391" t="s">
        <v>395</v>
      </c>
    </row>
    <row r="2392" spans="1:7" hidden="1" x14ac:dyDescent="0.4">
      <c r="A2392" s="13" t="s">
        <v>4076</v>
      </c>
      <c r="B2392" t="s">
        <v>4077</v>
      </c>
      <c r="C2392" t="s">
        <v>403</v>
      </c>
      <c r="D2392" t="s">
        <v>4078</v>
      </c>
      <c r="E2392" t="s">
        <v>4025</v>
      </c>
      <c r="G2392" t="s">
        <v>395</v>
      </c>
    </row>
    <row r="2393" spans="1:7" hidden="1" x14ac:dyDescent="0.4">
      <c r="A2393" s="13" t="s">
        <v>5421</v>
      </c>
      <c r="B2393" t="s">
        <v>5422</v>
      </c>
      <c r="C2393" t="s">
        <v>403</v>
      </c>
      <c r="D2393" t="s">
        <v>5423</v>
      </c>
      <c r="E2393" t="s">
        <v>3427</v>
      </c>
      <c r="F2393" t="s">
        <v>144</v>
      </c>
      <c r="G2393" t="s">
        <v>395</v>
      </c>
    </row>
    <row r="2394" spans="1:7" hidden="1" x14ac:dyDescent="0.4">
      <c r="A2394" s="13" t="s">
        <v>7289</v>
      </c>
      <c r="B2394" t="s">
        <v>7290</v>
      </c>
      <c r="C2394" t="s">
        <v>403</v>
      </c>
      <c r="D2394" t="s">
        <v>781</v>
      </c>
      <c r="E2394" t="s">
        <v>3045</v>
      </c>
      <c r="F2394" t="s">
        <v>2837</v>
      </c>
      <c r="G2394" t="s">
        <v>395</v>
      </c>
    </row>
    <row r="2395" spans="1:7" hidden="1" x14ac:dyDescent="0.4">
      <c r="A2395" s="13" t="s">
        <v>3310</v>
      </c>
      <c r="B2395" t="s">
        <v>3311</v>
      </c>
      <c r="G2395" t="s">
        <v>395</v>
      </c>
    </row>
    <row r="2396" spans="1:7" hidden="1" x14ac:dyDescent="0.4">
      <c r="A2396" s="13" t="s">
        <v>7973</v>
      </c>
      <c r="B2396" t="s">
        <v>7974</v>
      </c>
      <c r="G2396" t="s">
        <v>395</v>
      </c>
    </row>
    <row r="2397" spans="1:7" hidden="1" x14ac:dyDescent="0.4">
      <c r="A2397" s="13" t="s">
        <v>6581</v>
      </c>
      <c r="B2397" t="s">
        <v>6582</v>
      </c>
      <c r="C2397" t="s">
        <v>6583</v>
      </c>
      <c r="D2397" t="s">
        <v>6584</v>
      </c>
      <c r="E2397" t="s">
        <v>393</v>
      </c>
      <c r="F2397" t="s">
        <v>3117</v>
      </c>
      <c r="G2397" t="s">
        <v>395</v>
      </c>
    </row>
    <row r="2398" spans="1:7" hidden="1" x14ac:dyDescent="0.4">
      <c r="A2398" s="13" t="s">
        <v>1614</v>
      </c>
      <c r="B2398" t="s">
        <v>1615</v>
      </c>
      <c r="C2398" t="s">
        <v>1616</v>
      </c>
      <c r="E2398" t="s">
        <v>393</v>
      </c>
      <c r="F2398" t="s">
        <v>483</v>
      </c>
      <c r="G2398" t="s">
        <v>395</v>
      </c>
    </row>
    <row r="2399" spans="1:7" hidden="1" x14ac:dyDescent="0.4">
      <c r="A2399" s="13" t="s">
        <v>4709</v>
      </c>
      <c r="B2399" t="s">
        <v>4710</v>
      </c>
      <c r="C2399" t="s">
        <v>393</v>
      </c>
      <c r="D2399" t="s">
        <v>4711</v>
      </c>
      <c r="E2399" t="s">
        <v>4712</v>
      </c>
      <c r="F2399" t="s">
        <v>4713</v>
      </c>
      <c r="G2399" t="s">
        <v>395</v>
      </c>
    </row>
    <row r="2400" spans="1:7" hidden="1" x14ac:dyDescent="0.4">
      <c r="A2400" s="13" t="s">
        <v>8462</v>
      </c>
      <c r="B2400" t="s">
        <v>8463</v>
      </c>
      <c r="G2400" t="s">
        <v>395</v>
      </c>
    </row>
    <row r="2401" spans="1:7" hidden="1" x14ac:dyDescent="0.4">
      <c r="A2401" s="13" t="s">
        <v>7586</v>
      </c>
      <c r="B2401" t="s">
        <v>7587</v>
      </c>
      <c r="C2401" t="s">
        <v>393</v>
      </c>
      <c r="D2401" t="s">
        <v>1277</v>
      </c>
      <c r="E2401" t="s">
        <v>479</v>
      </c>
      <c r="G2401" t="s">
        <v>395</v>
      </c>
    </row>
    <row r="2402" spans="1:7" hidden="1" x14ac:dyDescent="0.4">
      <c r="A2402" s="13" t="s">
        <v>390</v>
      </c>
      <c r="B2402" t="s">
        <v>391</v>
      </c>
      <c r="C2402" t="s">
        <v>392</v>
      </c>
      <c r="E2402" t="s">
        <v>393</v>
      </c>
      <c r="F2402" t="s">
        <v>394</v>
      </c>
      <c r="G2402" t="s">
        <v>395</v>
      </c>
    </row>
    <row r="2403" spans="1:7" hidden="1" x14ac:dyDescent="0.4">
      <c r="A2403" s="13" t="s">
        <v>1650</v>
      </c>
      <c r="B2403" t="s">
        <v>1651</v>
      </c>
      <c r="C2403" t="s">
        <v>393</v>
      </c>
      <c r="D2403" t="s">
        <v>106</v>
      </c>
      <c r="E2403" t="s">
        <v>1652</v>
      </c>
      <c r="G2403" t="s">
        <v>395</v>
      </c>
    </row>
    <row r="2404" spans="1:7" hidden="1" x14ac:dyDescent="0.4">
      <c r="A2404" s="13" t="s">
        <v>1073</v>
      </c>
      <c r="B2404" t="s">
        <v>1074</v>
      </c>
      <c r="C2404" t="s">
        <v>393</v>
      </c>
      <c r="D2404" t="s">
        <v>1075</v>
      </c>
      <c r="E2404" t="s">
        <v>1076</v>
      </c>
      <c r="G2404" t="s">
        <v>395</v>
      </c>
    </row>
    <row r="2405" spans="1:7" hidden="1" x14ac:dyDescent="0.4">
      <c r="A2405" s="13" t="s">
        <v>2395</v>
      </c>
      <c r="B2405" t="s">
        <v>2396</v>
      </c>
      <c r="C2405" t="s">
        <v>2033</v>
      </c>
      <c r="D2405" t="s">
        <v>1508</v>
      </c>
      <c r="E2405" t="s">
        <v>992</v>
      </c>
      <c r="G2405" t="s">
        <v>395</v>
      </c>
    </row>
    <row r="2406" spans="1:7" hidden="1" x14ac:dyDescent="0.4">
      <c r="A2406" s="13" t="s">
        <v>5831</v>
      </c>
      <c r="B2406" t="s">
        <v>5832</v>
      </c>
      <c r="C2406" t="s">
        <v>5833</v>
      </c>
      <c r="D2406" t="s">
        <v>2611</v>
      </c>
      <c r="E2406" t="s">
        <v>464</v>
      </c>
      <c r="G2406" t="s">
        <v>395</v>
      </c>
    </row>
    <row r="2407" spans="1:7" hidden="1" x14ac:dyDescent="0.4">
      <c r="A2407" s="13" t="s">
        <v>160</v>
      </c>
      <c r="B2407" t="s">
        <v>161</v>
      </c>
      <c r="C2407" t="s">
        <v>162</v>
      </c>
      <c r="D2407" t="s">
        <v>163</v>
      </c>
      <c r="E2407" t="s">
        <v>164</v>
      </c>
      <c r="F2407" t="s">
        <v>165</v>
      </c>
      <c r="G2407" t="s">
        <v>72</v>
      </c>
    </row>
    <row r="2408" spans="1:7" hidden="1" x14ac:dyDescent="0.4">
      <c r="A2408" s="13" t="s">
        <v>4338</v>
      </c>
      <c r="B2408" t="s">
        <v>4339</v>
      </c>
      <c r="C2408" t="s">
        <v>164</v>
      </c>
      <c r="D2408" t="s">
        <v>1430</v>
      </c>
      <c r="E2408" t="s">
        <v>4340</v>
      </c>
      <c r="G2408" t="s">
        <v>395</v>
      </c>
    </row>
    <row r="2409" spans="1:7" hidden="1" x14ac:dyDescent="0.4">
      <c r="A2409" s="13" t="s">
        <v>6695</v>
      </c>
      <c r="B2409" t="s">
        <v>6696</v>
      </c>
      <c r="C2409" t="s">
        <v>5251</v>
      </c>
      <c r="D2409" t="s">
        <v>6697</v>
      </c>
      <c r="E2409" t="s">
        <v>6698</v>
      </c>
      <c r="G2409" t="s">
        <v>395</v>
      </c>
    </row>
    <row r="2410" spans="1:7" hidden="1" x14ac:dyDescent="0.4">
      <c r="A2410" s="13" t="s">
        <v>4978</v>
      </c>
      <c r="B2410" t="s">
        <v>4979</v>
      </c>
      <c r="C2410" t="s">
        <v>2320</v>
      </c>
      <c r="D2410" t="s">
        <v>4980</v>
      </c>
      <c r="E2410" t="s">
        <v>4410</v>
      </c>
      <c r="F2410" t="s">
        <v>4515</v>
      </c>
      <c r="G2410" t="s">
        <v>395</v>
      </c>
    </row>
    <row r="2411" spans="1:7" hidden="1" x14ac:dyDescent="0.4">
      <c r="A2411" s="13" t="s">
        <v>7735</v>
      </c>
      <c r="B2411" t="s">
        <v>7736</v>
      </c>
      <c r="G2411" t="s">
        <v>395</v>
      </c>
    </row>
    <row r="2412" spans="1:7" hidden="1" x14ac:dyDescent="0.4">
      <c r="A2412" s="13" t="s">
        <v>5985</v>
      </c>
      <c r="B2412" t="s">
        <v>5986</v>
      </c>
      <c r="C2412" t="s">
        <v>5987</v>
      </c>
      <c r="D2412" t="s">
        <v>595</v>
      </c>
      <c r="E2412" t="s">
        <v>4374</v>
      </c>
      <c r="G2412" t="s">
        <v>395</v>
      </c>
    </row>
    <row r="2413" spans="1:7" hidden="1" x14ac:dyDescent="0.4">
      <c r="A2413" s="13" t="s">
        <v>8838</v>
      </c>
      <c r="B2413" t="s">
        <v>8839</v>
      </c>
      <c r="G2413" t="s">
        <v>8805</v>
      </c>
    </row>
    <row r="2414" spans="1:7" hidden="1" x14ac:dyDescent="0.4">
      <c r="A2414" s="13" t="s">
        <v>3276</v>
      </c>
      <c r="B2414" t="s">
        <v>3277</v>
      </c>
      <c r="C2414" t="s">
        <v>3278</v>
      </c>
      <c r="E2414" t="s">
        <v>3279</v>
      </c>
      <c r="F2414" t="s">
        <v>438</v>
      </c>
      <c r="G2414" t="s">
        <v>395</v>
      </c>
    </row>
    <row r="2415" spans="1:7" hidden="1" x14ac:dyDescent="0.4">
      <c r="A2415" s="13" t="s">
        <v>7012</v>
      </c>
      <c r="B2415" t="s">
        <v>7013</v>
      </c>
      <c r="G2415" t="s">
        <v>395</v>
      </c>
    </row>
    <row r="2416" spans="1:7" hidden="1" x14ac:dyDescent="0.4">
      <c r="A2416" s="13" t="s">
        <v>2652</v>
      </c>
      <c r="B2416" t="s">
        <v>2653</v>
      </c>
      <c r="C2416" t="s">
        <v>655</v>
      </c>
      <c r="D2416" t="s">
        <v>1041</v>
      </c>
      <c r="E2416" t="s">
        <v>890</v>
      </c>
      <c r="F2416" t="s">
        <v>2105</v>
      </c>
      <c r="G2416" t="s">
        <v>395</v>
      </c>
    </row>
    <row r="2417" spans="1:7" hidden="1" x14ac:dyDescent="0.4">
      <c r="A2417" s="13" t="s">
        <v>3865</v>
      </c>
      <c r="B2417" t="s">
        <v>3866</v>
      </c>
      <c r="C2417" t="s">
        <v>104</v>
      </c>
      <c r="E2417" t="s">
        <v>1508</v>
      </c>
      <c r="F2417" t="s">
        <v>3867</v>
      </c>
      <c r="G2417" t="s">
        <v>395</v>
      </c>
    </row>
    <row r="2418" spans="1:7" hidden="1" x14ac:dyDescent="0.4">
      <c r="A2418" s="13" t="s">
        <v>6881</v>
      </c>
      <c r="B2418" t="s">
        <v>6882</v>
      </c>
      <c r="C2418" t="s">
        <v>1508</v>
      </c>
      <c r="D2418" t="s">
        <v>2154</v>
      </c>
      <c r="E2418" t="s">
        <v>1535</v>
      </c>
      <c r="F2418" t="s">
        <v>988</v>
      </c>
      <c r="G2418" t="s">
        <v>395</v>
      </c>
    </row>
    <row r="2419" spans="1:7" hidden="1" x14ac:dyDescent="0.4">
      <c r="A2419" s="13" t="s">
        <v>5909</v>
      </c>
      <c r="B2419" t="s">
        <v>5910</v>
      </c>
      <c r="G2419" t="s">
        <v>395</v>
      </c>
    </row>
    <row r="2420" spans="1:7" hidden="1" x14ac:dyDescent="0.4">
      <c r="A2420" s="13" t="s">
        <v>3139</v>
      </c>
      <c r="B2420" t="s">
        <v>3140</v>
      </c>
      <c r="C2420" t="s">
        <v>3141</v>
      </c>
      <c r="D2420" t="s">
        <v>111</v>
      </c>
      <c r="E2420" t="s">
        <v>1508</v>
      </c>
      <c r="F2420" t="s">
        <v>488</v>
      </c>
      <c r="G2420" t="s">
        <v>395</v>
      </c>
    </row>
    <row r="2421" spans="1:7" hidden="1" x14ac:dyDescent="0.4">
      <c r="A2421" s="13" t="s">
        <v>1706</v>
      </c>
      <c r="B2421" t="s">
        <v>1707</v>
      </c>
      <c r="C2421" t="s">
        <v>1508</v>
      </c>
      <c r="D2421" t="s">
        <v>101</v>
      </c>
      <c r="E2421" t="s">
        <v>833</v>
      </c>
      <c r="F2421" t="s">
        <v>1708</v>
      </c>
      <c r="G2421" t="s">
        <v>395</v>
      </c>
    </row>
    <row r="2422" spans="1:7" hidden="1" x14ac:dyDescent="0.4">
      <c r="A2422" s="13" t="s">
        <v>7120</v>
      </c>
      <c r="B2422" t="s">
        <v>7121</v>
      </c>
      <c r="C2422" t="s">
        <v>6312</v>
      </c>
      <c r="D2422" t="s">
        <v>5001</v>
      </c>
      <c r="E2422" t="s">
        <v>1508</v>
      </c>
      <c r="F2422" t="s">
        <v>4596</v>
      </c>
      <c r="G2422" t="s">
        <v>395</v>
      </c>
    </row>
    <row r="2423" spans="1:7" hidden="1" x14ac:dyDescent="0.4">
      <c r="A2423" s="13" t="s">
        <v>4992</v>
      </c>
      <c r="B2423" t="s">
        <v>4993</v>
      </c>
      <c r="C2423" t="s">
        <v>1508</v>
      </c>
      <c r="D2423" t="s">
        <v>806</v>
      </c>
      <c r="E2423" t="s">
        <v>3682</v>
      </c>
      <c r="G2423" t="s">
        <v>395</v>
      </c>
    </row>
    <row r="2424" spans="1:7" hidden="1" x14ac:dyDescent="0.4">
      <c r="A2424" s="13" t="s">
        <v>6356</v>
      </c>
      <c r="B2424" t="s">
        <v>6357</v>
      </c>
      <c r="C2424" t="s">
        <v>2633</v>
      </c>
      <c r="D2424" t="s">
        <v>1307</v>
      </c>
      <c r="E2424" t="s">
        <v>2976</v>
      </c>
      <c r="G2424" t="s">
        <v>395</v>
      </c>
    </row>
    <row r="2425" spans="1:7" hidden="1" x14ac:dyDescent="0.4">
      <c r="A2425" s="13" t="s">
        <v>2631</v>
      </c>
      <c r="B2425" t="s">
        <v>2632</v>
      </c>
      <c r="C2425" t="s">
        <v>2633</v>
      </c>
      <c r="D2425" t="s">
        <v>2634</v>
      </c>
      <c r="E2425" t="s">
        <v>2635</v>
      </c>
      <c r="G2425" t="s">
        <v>395</v>
      </c>
    </row>
    <row r="2426" spans="1:7" hidden="1" x14ac:dyDescent="0.4">
      <c r="A2426" s="13" t="s">
        <v>4783</v>
      </c>
      <c r="B2426" t="s">
        <v>4784</v>
      </c>
      <c r="C2426" t="s">
        <v>112</v>
      </c>
      <c r="E2426" t="s">
        <v>674</v>
      </c>
      <c r="F2426" t="s">
        <v>1437</v>
      </c>
      <c r="G2426" t="s">
        <v>395</v>
      </c>
    </row>
    <row r="2427" spans="1:7" hidden="1" x14ac:dyDescent="0.4">
      <c r="A2427" s="13" t="s">
        <v>4948</v>
      </c>
      <c r="B2427" t="s">
        <v>4949</v>
      </c>
      <c r="C2427" t="s">
        <v>674</v>
      </c>
      <c r="D2427" t="s">
        <v>4849</v>
      </c>
      <c r="E2427" t="s">
        <v>1120</v>
      </c>
      <c r="G2427" t="s">
        <v>395</v>
      </c>
    </row>
    <row r="2428" spans="1:7" hidden="1" x14ac:dyDescent="0.4">
      <c r="A2428" s="13" t="s">
        <v>1275</v>
      </c>
      <c r="B2428" t="s">
        <v>1276</v>
      </c>
      <c r="C2428" t="s">
        <v>674</v>
      </c>
      <c r="D2428" t="s">
        <v>1277</v>
      </c>
      <c r="E2428" t="s">
        <v>420</v>
      </c>
      <c r="G2428" t="s">
        <v>395</v>
      </c>
    </row>
    <row r="2429" spans="1:7" hidden="1" x14ac:dyDescent="0.4">
      <c r="A2429" s="13" t="s">
        <v>1988</v>
      </c>
      <c r="B2429" t="s">
        <v>1989</v>
      </c>
      <c r="C2429" t="s">
        <v>357</v>
      </c>
      <c r="D2429" t="s">
        <v>1990</v>
      </c>
      <c r="E2429" t="s">
        <v>674</v>
      </c>
      <c r="F2429" t="s">
        <v>1991</v>
      </c>
      <c r="G2429" t="s">
        <v>395</v>
      </c>
    </row>
    <row r="2430" spans="1:7" hidden="1" x14ac:dyDescent="0.4">
      <c r="A2430" s="13" t="s">
        <v>244</v>
      </c>
      <c r="B2430" t="s">
        <v>245</v>
      </c>
      <c r="G2430" t="s">
        <v>72</v>
      </c>
    </row>
    <row r="2431" spans="1:7" hidden="1" x14ac:dyDescent="0.4">
      <c r="A2431" s="13" t="s">
        <v>3151</v>
      </c>
      <c r="B2431" t="s">
        <v>3152</v>
      </c>
      <c r="C2431" t="s">
        <v>1116</v>
      </c>
      <c r="D2431" t="s">
        <v>3153</v>
      </c>
      <c r="E2431" t="s">
        <v>3154</v>
      </c>
      <c r="G2431" t="s">
        <v>395</v>
      </c>
    </row>
    <row r="2432" spans="1:7" hidden="1" x14ac:dyDescent="0.4">
      <c r="A2432" s="13" t="s">
        <v>183</v>
      </c>
      <c r="B2432" t="s">
        <v>184</v>
      </c>
      <c r="G2432" t="s">
        <v>72</v>
      </c>
    </row>
    <row r="2433" spans="1:7" hidden="1" x14ac:dyDescent="0.4">
      <c r="A2433" s="13" t="s">
        <v>2489</v>
      </c>
      <c r="B2433" t="s">
        <v>2490</v>
      </c>
      <c r="C2433" t="s">
        <v>1116</v>
      </c>
      <c r="D2433" t="s">
        <v>77</v>
      </c>
      <c r="E2433" t="s">
        <v>489</v>
      </c>
      <c r="F2433" t="s">
        <v>357</v>
      </c>
      <c r="G2433" t="s">
        <v>395</v>
      </c>
    </row>
    <row r="2434" spans="1:7" hidden="1" x14ac:dyDescent="0.4">
      <c r="A2434" s="13" t="s">
        <v>7656</v>
      </c>
      <c r="B2434" t="s">
        <v>7657</v>
      </c>
      <c r="C2434" t="s">
        <v>7658</v>
      </c>
      <c r="D2434" t="s">
        <v>3199</v>
      </c>
      <c r="E2434" t="s">
        <v>1353</v>
      </c>
      <c r="F2434" t="s">
        <v>2612</v>
      </c>
      <c r="G2434" t="s">
        <v>395</v>
      </c>
    </row>
    <row r="2435" spans="1:7" hidden="1" x14ac:dyDescent="0.4">
      <c r="A2435" s="13" t="s">
        <v>710</v>
      </c>
      <c r="B2435" t="s">
        <v>711</v>
      </c>
      <c r="C2435" t="s">
        <v>712</v>
      </c>
      <c r="D2435" t="s">
        <v>713</v>
      </c>
      <c r="E2435" t="s">
        <v>714</v>
      </c>
      <c r="G2435" t="s">
        <v>395</v>
      </c>
    </row>
    <row r="2436" spans="1:7" hidden="1" x14ac:dyDescent="0.4">
      <c r="A2436" s="13" t="s">
        <v>7827</v>
      </c>
      <c r="B2436" t="s">
        <v>7828</v>
      </c>
      <c r="G2436" t="s">
        <v>395</v>
      </c>
    </row>
    <row r="2437" spans="1:7" hidden="1" x14ac:dyDescent="0.4">
      <c r="A2437" s="13" t="s">
        <v>4150</v>
      </c>
      <c r="B2437" t="s">
        <v>4151</v>
      </c>
      <c r="C2437" t="s">
        <v>4152</v>
      </c>
      <c r="D2437" t="s">
        <v>582</v>
      </c>
      <c r="E2437" t="s">
        <v>4153</v>
      </c>
      <c r="F2437" t="s">
        <v>369</v>
      </c>
      <c r="G2437" t="s">
        <v>395</v>
      </c>
    </row>
    <row r="2438" spans="1:7" hidden="1" x14ac:dyDescent="0.4">
      <c r="A2438" s="13" t="s">
        <v>371</v>
      </c>
      <c r="B2438" t="s">
        <v>372</v>
      </c>
      <c r="C2438" t="s">
        <v>373</v>
      </c>
      <c r="D2438" t="s">
        <v>374</v>
      </c>
      <c r="E2438" t="s">
        <v>144</v>
      </c>
      <c r="F2438" t="s">
        <v>375</v>
      </c>
      <c r="G2438" t="s">
        <v>72</v>
      </c>
    </row>
    <row r="2439" spans="1:7" hidden="1" x14ac:dyDescent="0.4">
      <c r="A2439" s="13" t="s">
        <v>6797</v>
      </c>
      <c r="B2439" t="s">
        <v>6798</v>
      </c>
      <c r="C2439" t="s">
        <v>403</v>
      </c>
      <c r="D2439" t="s">
        <v>5001</v>
      </c>
      <c r="E2439" t="s">
        <v>144</v>
      </c>
      <c r="F2439" t="s">
        <v>6799</v>
      </c>
      <c r="G2439" t="s">
        <v>395</v>
      </c>
    </row>
    <row r="2440" spans="1:7" hidden="1" x14ac:dyDescent="0.4">
      <c r="A2440" s="13" t="s">
        <v>5376</v>
      </c>
      <c r="B2440" t="s">
        <v>5377</v>
      </c>
      <c r="C2440" t="s">
        <v>144</v>
      </c>
      <c r="D2440" t="s">
        <v>83</v>
      </c>
      <c r="E2440" t="s">
        <v>781</v>
      </c>
      <c r="G2440" t="s">
        <v>395</v>
      </c>
    </row>
    <row r="2441" spans="1:7" hidden="1" x14ac:dyDescent="0.4">
      <c r="A2441" s="13" t="s">
        <v>4504</v>
      </c>
      <c r="B2441" t="s">
        <v>4505</v>
      </c>
      <c r="C2441" t="s">
        <v>144</v>
      </c>
      <c r="D2441" t="s">
        <v>4506</v>
      </c>
      <c r="E2441" t="s">
        <v>2073</v>
      </c>
      <c r="G2441" t="s">
        <v>395</v>
      </c>
    </row>
    <row r="2442" spans="1:7" hidden="1" x14ac:dyDescent="0.4">
      <c r="A2442" s="13" t="s">
        <v>7306</v>
      </c>
      <c r="B2442" t="s">
        <v>7307</v>
      </c>
      <c r="C2442" t="s">
        <v>144</v>
      </c>
      <c r="D2442" t="s">
        <v>1373</v>
      </c>
      <c r="E2442" t="s">
        <v>5680</v>
      </c>
      <c r="F2442" t="s">
        <v>7308</v>
      </c>
      <c r="G2442" t="s">
        <v>395</v>
      </c>
    </row>
    <row r="2443" spans="1:7" hidden="1" x14ac:dyDescent="0.4">
      <c r="A2443" s="13" t="s">
        <v>3944</v>
      </c>
      <c r="B2443" t="s">
        <v>3945</v>
      </c>
      <c r="C2443" t="s">
        <v>144</v>
      </c>
      <c r="D2443" t="s">
        <v>3946</v>
      </c>
      <c r="E2443" t="s">
        <v>1086</v>
      </c>
      <c r="F2443" t="s">
        <v>2216</v>
      </c>
      <c r="G2443" t="s">
        <v>395</v>
      </c>
    </row>
    <row r="2444" spans="1:7" hidden="1" x14ac:dyDescent="0.4">
      <c r="A2444" s="13" t="s">
        <v>1619</v>
      </c>
      <c r="B2444" t="s">
        <v>1620</v>
      </c>
      <c r="C2444" t="s">
        <v>853</v>
      </c>
      <c r="D2444" t="s">
        <v>649</v>
      </c>
      <c r="E2444" t="s">
        <v>144</v>
      </c>
      <c r="F2444" t="s">
        <v>416</v>
      </c>
      <c r="G2444" t="s">
        <v>395</v>
      </c>
    </row>
    <row r="2445" spans="1:7" hidden="1" x14ac:dyDescent="0.4">
      <c r="A2445" s="13" t="s">
        <v>5644</v>
      </c>
      <c r="B2445" t="s">
        <v>5645</v>
      </c>
      <c r="C2445" t="s">
        <v>144</v>
      </c>
      <c r="D2445" t="s">
        <v>1857</v>
      </c>
      <c r="E2445" t="s">
        <v>135</v>
      </c>
      <c r="F2445" t="s">
        <v>357</v>
      </c>
      <c r="G2445" t="s">
        <v>395</v>
      </c>
    </row>
    <row r="2446" spans="1:7" hidden="1" x14ac:dyDescent="0.4">
      <c r="A2446" s="13" t="s">
        <v>7043</v>
      </c>
      <c r="B2446" t="s">
        <v>7044</v>
      </c>
      <c r="C2446" t="s">
        <v>144</v>
      </c>
      <c r="D2446" t="s">
        <v>536</v>
      </c>
      <c r="E2446" t="s">
        <v>4886</v>
      </c>
      <c r="F2446" t="s">
        <v>6681</v>
      </c>
      <c r="G2446" t="s">
        <v>395</v>
      </c>
    </row>
    <row r="2447" spans="1:7" hidden="1" x14ac:dyDescent="0.4">
      <c r="A2447" s="13" t="s">
        <v>6870</v>
      </c>
      <c r="B2447" t="s">
        <v>6871</v>
      </c>
      <c r="C2447" t="s">
        <v>4322</v>
      </c>
      <c r="D2447" t="s">
        <v>6872</v>
      </c>
      <c r="E2447" t="s">
        <v>144</v>
      </c>
      <c r="F2447" t="s">
        <v>536</v>
      </c>
      <c r="G2447" t="s">
        <v>395</v>
      </c>
    </row>
    <row r="2448" spans="1:7" hidden="1" x14ac:dyDescent="0.4">
      <c r="A2448" s="13" t="s">
        <v>7168</v>
      </c>
      <c r="B2448" t="s">
        <v>7169</v>
      </c>
      <c r="C2448" t="s">
        <v>5128</v>
      </c>
      <c r="D2448" t="s">
        <v>5001</v>
      </c>
      <c r="E2448" t="s">
        <v>144</v>
      </c>
      <c r="F2448" t="s">
        <v>536</v>
      </c>
      <c r="G2448" t="s">
        <v>395</v>
      </c>
    </row>
    <row r="2449" spans="1:7" hidden="1" x14ac:dyDescent="0.4">
      <c r="A2449" s="13" t="s">
        <v>2965</v>
      </c>
      <c r="B2449" t="s">
        <v>2966</v>
      </c>
      <c r="C2449" t="s">
        <v>2967</v>
      </c>
      <c r="D2449" t="s">
        <v>2073</v>
      </c>
      <c r="E2449" t="s">
        <v>144</v>
      </c>
      <c r="F2449" t="s">
        <v>884</v>
      </c>
      <c r="G2449" t="s">
        <v>395</v>
      </c>
    </row>
    <row r="2450" spans="1:7" hidden="1" x14ac:dyDescent="0.4">
      <c r="A2450" s="13" t="s">
        <v>1245</v>
      </c>
      <c r="B2450" t="s">
        <v>1246</v>
      </c>
      <c r="C2450" t="s">
        <v>144</v>
      </c>
      <c r="D2450" t="s">
        <v>1247</v>
      </c>
      <c r="E2450" t="s">
        <v>1248</v>
      </c>
      <c r="G2450" t="s">
        <v>395</v>
      </c>
    </row>
    <row r="2451" spans="1:7" hidden="1" x14ac:dyDescent="0.4">
      <c r="A2451" s="13" t="s">
        <v>8812</v>
      </c>
      <c r="B2451" t="s">
        <v>8813</v>
      </c>
      <c r="G2451" t="s">
        <v>8805</v>
      </c>
    </row>
    <row r="2452" spans="1:7" hidden="1" x14ac:dyDescent="0.4">
      <c r="A2452" s="13" t="s">
        <v>6642</v>
      </c>
      <c r="B2452" t="s">
        <v>6643</v>
      </c>
      <c r="C2452" t="s">
        <v>920</v>
      </c>
      <c r="D2452" t="s">
        <v>6644</v>
      </c>
      <c r="E2452" t="s">
        <v>144</v>
      </c>
      <c r="F2452" t="s">
        <v>6645</v>
      </c>
      <c r="G2452" t="s">
        <v>395</v>
      </c>
    </row>
    <row r="2453" spans="1:7" hidden="1" x14ac:dyDescent="0.4">
      <c r="A2453" s="13" t="s">
        <v>4095</v>
      </c>
      <c r="B2453" t="s">
        <v>4096</v>
      </c>
      <c r="C2453" t="s">
        <v>144</v>
      </c>
      <c r="D2453" t="s">
        <v>670</v>
      </c>
      <c r="E2453" t="s">
        <v>4097</v>
      </c>
      <c r="G2453" t="s">
        <v>395</v>
      </c>
    </row>
    <row r="2454" spans="1:7" hidden="1" x14ac:dyDescent="0.4">
      <c r="A2454" s="13" t="s">
        <v>7159</v>
      </c>
      <c r="B2454" t="s">
        <v>7160</v>
      </c>
      <c r="G2454" t="s">
        <v>395</v>
      </c>
    </row>
    <row r="2455" spans="1:7" hidden="1" x14ac:dyDescent="0.4">
      <c r="A2455" s="13" t="s">
        <v>5485</v>
      </c>
      <c r="B2455" t="s">
        <v>5486</v>
      </c>
      <c r="C2455" t="s">
        <v>144</v>
      </c>
      <c r="D2455" t="s">
        <v>3562</v>
      </c>
      <c r="E2455" t="s">
        <v>890</v>
      </c>
      <c r="G2455" t="s">
        <v>395</v>
      </c>
    </row>
    <row r="2456" spans="1:7" hidden="1" x14ac:dyDescent="0.4">
      <c r="A2456" s="13" t="s">
        <v>578</v>
      </c>
      <c r="B2456" t="s">
        <v>579</v>
      </c>
      <c r="C2456" t="s">
        <v>144</v>
      </c>
      <c r="D2456" t="s">
        <v>580</v>
      </c>
      <c r="E2456" t="s">
        <v>581</v>
      </c>
      <c r="F2456" t="s">
        <v>582</v>
      </c>
      <c r="G2456" t="s">
        <v>395</v>
      </c>
    </row>
    <row r="2457" spans="1:7" hidden="1" x14ac:dyDescent="0.4">
      <c r="A2457" s="13" t="s">
        <v>1070</v>
      </c>
      <c r="B2457" t="s">
        <v>1071</v>
      </c>
      <c r="C2457" t="s">
        <v>144</v>
      </c>
      <c r="D2457" t="s">
        <v>101</v>
      </c>
      <c r="E2457" t="s">
        <v>1072</v>
      </c>
      <c r="G2457" t="s">
        <v>395</v>
      </c>
    </row>
    <row r="2458" spans="1:7" hidden="1" x14ac:dyDescent="0.4">
      <c r="A2458" s="13" t="s">
        <v>1515</v>
      </c>
      <c r="B2458" t="s">
        <v>1516</v>
      </c>
      <c r="C2458" t="s">
        <v>144</v>
      </c>
      <c r="D2458" t="s">
        <v>144</v>
      </c>
      <c r="E2458" t="s">
        <v>750</v>
      </c>
      <c r="G2458" t="s">
        <v>395</v>
      </c>
    </row>
    <row r="2459" spans="1:7" hidden="1" x14ac:dyDescent="0.4">
      <c r="A2459" s="13" t="s">
        <v>398</v>
      </c>
      <c r="B2459" t="s">
        <v>399</v>
      </c>
      <c r="G2459" t="s">
        <v>395</v>
      </c>
    </row>
    <row r="2460" spans="1:7" hidden="1" x14ac:dyDescent="0.4">
      <c r="A2460" s="13" t="s">
        <v>3573</v>
      </c>
      <c r="B2460" t="s">
        <v>3574</v>
      </c>
      <c r="C2460" t="s">
        <v>144</v>
      </c>
      <c r="D2460" t="s">
        <v>144</v>
      </c>
      <c r="E2460" t="s">
        <v>3575</v>
      </c>
      <c r="G2460" t="s">
        <v>395</v>
      </c>
    </row>
    <row r="2461" spans="1:7" hidden="1" x14ac:dyDescent="0.4">
      <c r="A2461" s="13" t="s">
        <v>3538</v>
      </c>
      <c r="B2461" t="s">
        <v>3539</v>
      </c>
      <c r="C2461" t="s">
        <v>144</v>
      </c>
      <c r="D2461" t="s">
        <v>144</v>
      </c>
      <c r="E2461" t="s">
        <v>3540</v>
      </c>
      <c r="F2461" t="s">
        <v>1455</v>
      </c>
      <c r="G2461" t="s">
        <v>395</v>
      </c>
    </row>
    <row r="2462" spans="1:7" hidden="1" x14ac:dyDescent="0.4">
      <c r="A2462" s="13" t="s">
        <v>259</v>
      </c>
      <c r="B2462" t="s">
        <v>260</v>
      </c>
      <c r="C2462" t="s">
        <v>261</v>
      </c>
      <c r="E2462" t="s">
        <v>144</v>
      </c>
      <c r="F2462" t="s">
        <v>262</v>
      </c>
      <c r="G2462" t="s">
        <v>72</v>
      </c>
    </row>
    <row r="2463" spans="1:7" hidden="1" x14ac:dyDescent="0.4">
      <c r="A2463" s="13" t="s">
        <v>7062</v>
      </c>
      <c r="B2463" t="s">
        <v>7063</v>
      </c>
      <c r="C2463" t="s">
        <v>144</v>
      </c>
      <c r="D2463" t="s">
        <v>431</v>
      </c>
      <c r="E2463" t="s">
        <v>296</v>
      </c>
      <c r="F2463" t="s">
        <v>649</v>
      </c>
      <c r="G2463" t="s">
        <v>395</v>
      </c>
    </row>
    <row r="2464" spans="1:7" hidden="1" x14ac:dyDescent="0.4">
      <c r="A2464" s="13" t="s">
        <v>270</v>
      </c>
      <c r="B2464" t="s">
        <v>271</v>
      </c>
      <c r="C2464" t="s">
        <v>272</v>
      </c>
      <c r="D2464" t="s">
        <v>273</v>
      </c>
      <c r="E2464" t="s">
        <v>144</v>
      </c>
      <c r="F2464" t="s">
        <v>274</v>
      </c>
      <c r="G2464" t="s">
        <v>72</v>
      </c>
    </row>
    <row r="2465" spans="1:7" hidden="1" x14ac:dyDescent="0.4">
      <c r="A2465" s="13" t="s">
        <v>1218</v>
      </c>
      <c r="B2465" t="s">
        <v>1219</v>
      </c>
      <c r="C2465" t="s">
        <v>144</v>
      </c>
      <c r="D2465" t="s">
        <v>1220</v>
      </c>
      <c r="E2465" t="s">
        <v>1221</v>
      </c>
      <c r="G2465" t="s">
        <v>395</v>
      </c>
    </row>
    <row r="2466" spans="1:7" hidden="1" x14ac:dyDescent="0.4">
      <c r="A2466" s="13" t="s">
        <v>5550</v>
      </c>
      <c r="B2466" t="s">
        <v>5551</v>
      </c>
      <c r="C2466" t="s">
        <v>68</v>
      </c>
      <c r="D2466" t="s">
        <v>2073</v>
      </c>
      <c r="E2466" t="s">
        <v>791</v>
      </c>
      <c r="F2466" t="s">
        <v>5552</v>
      </c>
      <c r="G2466" t="s">
        <v>395</v>
      </c>
    </row>
    <row r="2467" spans="1:7" hidden="1" x14ac:dyDescent="0.4">
      <c r="A2467" s="13" t="s">
        <v>789</v>
      </c>
      <c r="B2467" t="s">
        <v>790</v>
      </c>
      <c r="C2467" t="s">
        <v>791</v>
      </c>
      <c r="D2467" t="s">
        <v>792</v>
      </c>
      <c r="E2467" t="s">
        <v>793</v>
      </c>
      <c r="G2467" t="s">
        <v>395</v>
      </c>
    </row>
    <row r="2468" spans="1:7" hidden="1" x14ac:dyDescent="0.4">
      <c r="A2468" s="13" t="s">
        <v>3602</v>
      </c>
      <c r="B2468" t="s">
        <v>3603</v>
      </c>
      <c r="C2468" t="s">
        <v>791</v>
      </c>
      <c r="D2468" t="s">
        <v>144</v>
      </c>
      <c r="E2468" t="s">
        <v>1931</v>
      </c>
      <c r="G2468" t="s">
        <v>395</v>
      </c>
    </row>
    <row r="2469" spans="1:7" hidden="1" x14ac:dyDescent="0.4">
      <c r="A2469" s="13" t="s">
        <v>7416</v>
      </c>
      <c r="B2469" t="s">
        <v>7417</v>
      </c>
      <c r="C2469" t="s">
        <v>791</v>
      </c>
      <c r="D2469" t="s">
        <v>772</v>
      </c>
      <c r="E2469" t="s">
        <v>5348</v>
      </c>
      <c r="F2469" t="s">
        <v>7418</v>
      </c>
      <c r="G2469" t="s">
        <v>395</v>
      </c>
    </row>
    <row r="2470" spans="1:7" hidden="1" x14ac:dyDescent="0.4">
      <c r="A2470" s="13" t="s">
        <v>7462</v>
      </c>
      <c r="B2470" t="s">
        <v>7463</v>
      </c>
      <c r="C2470" t="s">
        <v>791</v>
      </c>
      <c r="D2470" t="s">
        <v>731</v>
      </c>
      <c r="E2470" t="s">
        <v>285</v>
      </c>
      <c r="G2470" t="s">
        <v>395</v>
      </c>
    </row>
    <row r="2471" spans="1:7" hidden="1" x14ac:dyDescent="0.4">
      <c r="A2471" s="13" t="s">
        <v>7344</v>
      </c>
      <c r="B2471" t="s">
        <v>7345</v>
      </c>
      <c r="C2471" t="s">
        <v>465</v>
      </c>
      <c r="D2471" t="s">
        <v>7346</v>
      </c>
      <c r="E2471" t="s">
        <v>1069</v>
      </c>
      <c r="F2471" t="s">
        <v>106</v>
      </c>
      <c r="G2471" t="s">
        <v>395</v>
      </c>
    </row>
    <row r="2472" spans="1:7" hidden="1" x14ac:dyDescent="0.4">
      <c r="A2472" s="13" t="s">
        <v>1683</v>
      </c>
      <c r="B2472" t="s">
        <v>1684</v>
      </c>
      <c r="C2472" t="s">
        <v>1290</v>
      </c>
      <c r="D2472" t="s">
        <v>900</v>
      </c>
      <c r="E2472" t="s">
        <v>1069</v>
      </c>
      <c r="F2472" t="s">
        <v>1075</v>
      </c>
      <c r="G2472" t="s">
        <v>395</v>
      </c>
    </row>
    <row r="2473" spans="1:7" hidden="1" x14ac:dyDescent="0.4">
      <c r="A2473" s="13" t="s">
        <v>8412</v>
      </c>
      <c r="B2473" t="s">
        <v>8413</v>
      </c>
      <c r="G2473" t="s">
        <v>395</v>
      </c>
    </row>
    <row r="2474" spans="1:7" hidden="1" x14ac:dyDescent="0.4">
      <c r="A2474" s="13" t="s">
        <v>8135</v>
      </c>
      <c r="B2474" t="s">
        <v>8136</v>
      </c>
      <c r="G2474" t="s">
        <v>395</v>
      </c>
    </row>
    <row r="2475" spans="1:7" hidden="1" x14ac:dyDescent="0.4">
      <c r="A2475" s="13" t="s">
        <v>5943</v>
      </c>
      <c r="B2475" t="s">
        <v>5944</v>
      </c>
      <c r="C2475" t="s">
        <v>3654</v>
      </c>
      <c r="D2475" t="s">
        <v>369</v>
      </c>
      <c r="E2475" t="s">
        <v>1041</v>
      </c>
      <c r="F2475" t="s">
        <v>5945</v>
      </c>
      <c r="G2475" t="s">
        <v>395</v>
      </c>
    </row>
    <row r="2476" spans="1:7" hidden="1" x14ac:dyDescent="0.4">
      <c r="A2476" s="13" t="s">
        <v>3374</v>
      </c>
      <c r="B2476" t="s">
        <v>3375</v>
      </c>
      <c r="C2476" t="s">
        <v>3357</v>
      </c>
      <c r="D2476" t="s">
        <v>3358</v>
      </c>
      <c r="E2476" t="s">
        <v>2051</v>
      </c>
      <c r="G2476" t="s">
        <v>395</v>
      </c>
    </row>
    <row r="2477" spans="1:7" hidden="1" x14ac:dyDescent="0.4">
      <c r="A2477" s="13" t="s">
        <v>3355</v>
      </c>
      <c r="B2477" t="s">
        <v>3356</v>
      </c>
      <c r="C2477" t="s">
        <v>802</v>
      </c>
      <c r="E2477" t="s">
        <v>3357</v>
      </c>
      <c r="F2477" t="s">
        <v>3358</v>
      </c>
      <c r="G2477" t="s">
        <v>395</v>
      </c>
    </row>
    <row r="2478" spans="1:7" hidden="1" x14ac:dyDescent="0.4">
      <c r="A2478" s="13" t="s">
        <v>4294</v>
      </c>
      <c r="B2478" t="s">
        <v>4295</v>
      </c>
      <c r="C2478" t="s">
        <v>3357</v>
      </c>
      <c r="D2478" t="s">
        <v>3358</v>
      </c>
      <c r="E2478" t="s">
        <v>1433</v>
      </c>
      <c r="F2478" t="s">
        <v>2976</v>
      </c>
      <c r="G2478" t="s">
        <v>395</v>
      </c>
    </row>
    <row r="2479" spans="1:7" hidden="1" x14ac:dyDescent="0.4">
      <c r="A2479" s="13" t="s">
        <v>3390</v>
      </c>
      <c r="B2479" t="s">
        <v>3391</v>
      </c>
      <c r="C2479" t="s">
        <v>3357</v>
      </c>
      <c r="D2479" t="s">
        <v>1832</v>
      </c>
      <c r="E2479" t="s">
        <v>2054</v>
      </c>
      <c r="G2479" t="s">
        <v>395</v>
      </c>
    </row>
    <row r="2480" spans="1:7" hidden="1" x14ac:dyDescent="0.4">
      <c r="A2480" s="13" t="s">
        <v>2729</v>
      </c>
      <c r="B2480" t="s">
        <v>2730</v>
      </c>
      <c r="C2480" t="s">
        <v>2731</v>
      </c>
      <c r="D2480" t="s">
        <v>2732</v>
      </c>
      <c r="E2480" t="s">
        <v>2733</v>
      </c>
      <c r="G2480" t="s">
        <v>395</v>
      </c>
    </row>
    <row r="2481" spans="1:7" hidden="1" x14ac:dyDescent="0.4">
      <c r="A2481" s="13" t="s">
        <v>6171</v>
      </c>
      <c r="B2481" t="s">
        <v>6172</v>
      </c>
      <c r="C2481" t="s">
        <v>2731</v>
      </c>
      <c r="D2481" t="s">
        <v>112</v>
      </c>
      <c r="E2481" t="s">
        <v>833</v>
      </c>
      <c r="F2481" t="s">
        <v>2275</v>
      </c>
      <c r="G2481" t="s">
        <v>395</v>
      </c>
    </row>
    <row r="2482" spans="1:7" hidden="1" x14ac:dyDescent="0.4">
      <c r="A2482" s="13" t="s">
        <v>724</v>
      </c>
      <c r="B2482" t="s">
        <v>725</v>
      </c>
      <c r="C2482" t="s">
        <v>726</v>
      </c>
      <c r="D2482" t="s">
        <v>727</v>
      </c>
      <c r="E2482" t="s">
        <v>728</v>
      </c>
      <c r="G2482" t="s">
        <v>395</v>
      </c>
    </row>
    <row r="2483" spans="1:7" hidden="1" x14ac:dyDescent="0.4">
      <c r="A2483" s="13" t="s">
        <v>5737</v>
      </c>
      <c r="B2483" t="s">
        <v>5738</v>
      </c>
      <c r="C2483" t="s">
        <v>726</v>
      </c>
      <c r="D2483" t="s">
        <v>3157</v>
      </c>
      <c r="E2483" t="s">
        <v>833</v>
      </c>
      <c r="G2483" t="s">
        <v>395</v>
      </c>
    </row>
    <row r="2484" spans="1:7" hidden="1" x14ac:dyDescent="0.4">
      <c r="A2484" s="13" t="s">
        <v>5364</v>
      </c>
      <c r="B2484" t="s">
        <v>5365</v>
      </c>
      <c r="C2484" t="s">
        <v>726</v>
      </c>
      <c r="D2484" t="s">
        <v>2649</v>
      </c>
      <c r="E2484" t="s">
        <v>5366</v>
      </c>
      <c r="G2484" t="s">
        <v>395</v>
      </c>
    </row>
    <row r="2485" spans="1:7" hidden="1" x14ac:dyDescent="0.4">
      <c r="A2485" s="13" t="s">
        <v>4346</v>
      </c>
      <c r="B2485" t="s">
        <v>4347</v>
      </c>
      <c r="C2485" t="s">
        <v>726</v>
      </c>
      <c r="D2485" t="s">
        <v>1304</v>
      </c>
      <c r="E2485" t="s">
        <v>4348</v>
      </c>
      <c r="G2485" t="s">
        <v>395</v>
      </c>
    </row>
    <row r="2486" spans="1:7" hidden="1" x14ac:dyDescent="0.4">
      <c r="A2486" s="13" t="s">
        <v>3092</v>
      </c>
      <c r="B2486" t="s">
        <v>3093</v>
      </c>
      <c r="C2486" t="s">
        <v>726</v>
      </c>
      <c r="D2486" t="s">
        <v>3094</v>
      </c>
      <c r="E2486" t="s">
        <v>3022</v>
      </c>
      <c r="F2486" t="s">
        <v>3095</v>
      </c>
      <c r="G2486" t="s">
        <v>395</v>
      </c>
    </row>
    <row r="2487" spans="1:7" hidden="1" x14ac:dyDescent="0.4">
      <c r="A2487" s="13" t="s">
        <v>4836</v>
      </c>
      <c r="B2487" t="s">
        <v>4837</v>
      </c>
      <c r="C2487" t="s">
        <v>1394</v>
      </c>
      <c r="D2487" t="s">
        <v>76</v>
      </c>
      <c r="E2487" t="s">
        <v>4838</v>
      </c>
      <c r="G2487" t="s">
        <v>395</v>
      </c>
    </row>
    <row r="2488" spans="1:7" hidden="1" x14ac:dyDescent="0.4">
      <c r="A2488" s="13" t="s">
        <v>4211</v>
      </c>
      <c r="B2488" t="s">
        <v>4212</v>
      </c>
      <c r="C2488" t="s">
        <v>1394</v>
      </c>
      <c r="D2488" t="s">
        <v>594</v>
      </c>
      <c r="E2488" t="s">
        <v>1563</v>
      </c>
      <c r="G2488" t="s">
        <v>395</v>
      </c>
    </row>
    <row r="2489" spans="1:7" hidden="1" x14ac:dyDescent="0.4">
      <c r="A2489" s="13" t="s">
        <v>4627</v>
      </c>
      <c r="B2489" t="s">
        <v>4628</v>
      </c>
      <c r="C2489" t="s">
        <v>1394</v>
      </c>
      <c r="D2489" t="s">
        <v>861</v>
      </c>
      <c r="E2489" t="s">
        <v>4629</v>
      </c>
      <c r="G2489" t="s">
        <v>395</v>
      </c>
    </row>
    <row r="2490" spans="1:7" hidden="1" x14ac:dyDescent="0.4">
      <c r="A2490" s="13" t="s">
        <v>4166</v>
      </c>
      <c r="B2490" t="s">
        <v>4167</v>
      </c>
      <c r="C2490" t="s">
        <v>1394</v>
      </c>
      <c r="D2490" t="s">
        <v>1394</v>
      </c>
      <c r="E2490" t="s">
        <v>4168</v>
      </c>
      <c r="G2490" t="s">
        <v>395</v>
      </c>
    </row>
    <row r="2491" spans="1:7" hidden="1" x14ac:dyDescent="0.4">
      <c r="A2491" s="13" t="s">
        <v>7157</v>
      </c>
      <c r="B2491" t="s">
        <v>7158</v>
      </c>
      <c r="G2491" t="s">
        <v>395</v>
      </c>
    </row>
    <row r="2492" spans="1:7" hidden="1" x14ac:dyDescent="0.4">
      <c r="A2492" s="13" t="s">
        <v>1126</v>
      </c>
      <c r="B2492" t="s">
        <v>1127</v>
      </c>
      <c r="C2492" t="s">
        <v>1128</v>
      </c>
      <c r="D2492" t="s">
        <v>1129</v>
      </c>
      <c r="E2492" t="s">
        <v>420</v>
      </c>
      <c r="F2492" t="s">
        <v>1130</v>
      </c>
      <c r="G2492" t="s">
        <v>395</v>
      </c>
    </row>
    <row r="2493" spans="1:7" hidden="1" x14ac:dyDescent="0.4">
      <c r="A2493" s="13" t="s">
        <v>4500</v>
      </c>
      <c r="B2493" t="s">
        <v>4501</v>
      </c>
      <c r="C2493" t="s">
        <v>4502</v>
      </c>
      <c r="D2493" t="s">
        <v>4503</v>
      </c>
      <c r="E2493" t="s">
        <v>1128</v>
      </c>
      <c r="F2493" t="s">
        <v>492</v>
      </c>
      <c r="G2493" t="s">
        <v>395</v>
      </c>
    </row>
    <row r="2494" spans="1:7" hidden="1" x14ac:dyDescent="0.4">
      <c r="A2494" s="13" t="s">
        <v>6339</v>
      </c>
      <c r="B2494" t="s">
        <v>6340</v>
      </c>
      <c r="C2494" t="s">
        <v>1128</v>
      </c>
      <c r="D2494" t="s">
        <v>3001</v>
      </c>
      <c r="E2494" t="s">
        <v>111</v>
      </c>
      <c r="F2494" t="s">
        <v>2177</v>
      </c>
      <c r="G2494" t="s">
        <v>395</v>
      </c>
    </row>
    <row r="2495" spans="1:7" hidden="1" x14ac:dyDescent="0.4">
      <c r="A2495" s="13" t="s">
        <v>3499</v>
      </c>
      <c r="B2495" t="s">
        <v>3500</v>
      </c>
      <c r="C2495" t="s">
        <v>1128</v>
      </c>
      <c r="D2495" t="s">
        <v>3501</v>
      </c>
      <c r="E2495" t="s">
        <v>3502</v>
      </c>
      <c r="G2495" t="s">
        <v>395</v>
      </c>
    </row>
    <row r="2496" spans="1:7" hidden="1" x14ac:dyDescent="0.4">
      <c r="A2496" s="13" t="s">
        <v>3728</v>
      </c>
      <c r="B2496" t="s">
        <v>3729</v>
      </c>
      <c r="C2496" t="s">
        <v>1128</v>
      </c>
      <c r="D2496" t="s">
        <v>881</v>
      </c>
      <c r="E2496" t="s">
        <v>1227</v>
      </c>
      <c r="G2496" t="s">
        <v>395</v>
      </c>
    </row>
    <row r="2497" spans="1:7" hidden="1" x14ac:dyDescent="0.4">
      <c r="A2497" s="13" t="s">
        <v>5815</v>
      </c>
      <c r="B2497" t="s">
        <v>5816</v>
      </c>
      <c r="C2497" t="s">
        <v>1128</v>
      </c>
      <c r="D2497" t="s">
        <v>4970</v>
      </c>
      <c r="E2497" t="s">
        <v>1290</v>
      </c>
      <c r="F2497" t="s">
        <v>5817</v>
      </c>
      <c r="G2497" t="s">
        <v>395</v>
      </c>
    </row>
    <row r="2498" spans="1:7" hidden="1" x14ac:dyDescent="0.4">
      <c r="A2498" s="13" t="s">
        <v>2494</v>
      </c>
      <c r="B2498" t="s">
        <v>2495</v>
      </c>
      <c r="C2498" t="s">
        <v>1128</v>
      </c>
      <c r="D2498" t="s">
        <v>2496</v>
      </c>
      <c r="E2498" t="s">
        <v>876</v>
      </c>
      <c r="G2498" t="s">
        <v>395</v>
      </c>
    </row>
    <row r="2499" spans="1:7" hidden="1" x14ac:dyDescent="0.4">
      <c r="A2499" s="13" t="s">
        <v>3475</v>
      </c>
      <c r="B2499" t="s">
        <v>3476</v>
      </c>
      <c r="C2499" t="s">
        <v>3477</v>
      </c>
      <c r="D2499" t="s">
        <v>1247</v>
      </c>
      <c r="E2499" t="s">
        <v>920</v>
      </c>
      <c r="G2499" t="s">
        <v>395</v>
      </c>
    </row>
    <row r="2500" spans="1:7" hidden="1" x14ac:dyDescent="0.4">
      <c r="A2500" s="13" t="s">
        <v>1945</v>
      </c>
      <c r="B2500" t="s">
        <v>1946</v>
      </c>
      <c r="C2500" t="s">
        <v>1947</v>
      </c>
      <c r="D2500" t="s">
        <v>736</v>
      </c>
      <c r="E2500" t="s">
        <v>1948</v>
      </c>
      <c r="F2500" t="s">
        <v>649</v>
      </c>
      <c r="G2500" t="s">
        <v>395</v>
      </c>
    </row>
    <row r="2501" spans="1:7" hidden="1" x14ac:dyDescent="0.4">
      <c r="A2501" s="13" t="s">
        <v>5059</v>
      </c>
      <c r="B2501" t="s">
        <v>5060</v>
      </c>
      <c r="C2501" t="s">
        <v>2822</v>
      </c>
      <c r="D2501" t="s">
        <v>832</v>
      </c>
      <c r="E2501" t="s">
        <v>963</v>
      </c>
      <c r="F2501" t="s">
        <v>462</v>
      </c>
      <c r="G2501" t="s">
        <v>395</v>
      </c>
    </row>
    <row r="2502" spans="1:7" hidden="1" x14ac:dyDescent="0.4">
      <c r="A2502" s="13" t="s">
        <v>7464</v>
      </c>
      <c r="B2502" t="s">
        <v>7465</v>
      </c>
      <c r="C2502" t="s">
        <v>7466</v>
      </c>
      <c r="D2502" t="s">
        <v>3387</v>
      </c>
      <c r="E2502" t="s">
        <v>1106</v>
      </c>
      <c r="G2502" t="s">
        <v>395</v>
      </c>
    </row>
    <row r="2503" spans="1:7" hidden="1" x14ac:dyDescent="0.4">
      <c r="A2503" s="13" t="s">
        <v>4123</v>
      </c>
      <c r="B2503" t="s">
        <v>4124</v>
      </c>
      <c r="C2503" t="s">
        <v>4125</v>
      </c>
      <c r="D2503" t="s">
        <v>312</v>
      </c>
      <c r="E2503" t="s">
        <v>483</v>
      </c>
      <c r="F2503" t="s">
        <v>90</v>
      </c>
      <c r="G2503" t="s">
        <v>395</v>
      </c>
    </row>
    <row r="2504" spans="1:7" hidden="1" x14ac:dyDescent="0.4">
      <c r="A2504" s="13" t="s">
        <v>3732</v>
      </c>
      <c r="B2504" t="s">
        <v>3733</v>
      </c>
      <c r="C2504" t="s">
        <v>3734</v>
      </c>
      <c r="D2504" t="s">
        <v>1304</v>
      </c>
      <c r="E2504" t="s">
        <v>833</v>
      </c>
      <c r="F2504" t="s">
        <v>3735</v>
      </c>
      <c r="G2504" t="s">
        <v>395</v>
      </c>
    </row>
    <row r="2505" spans="1:7" hidden="1" x14ac:dyDescent="0.4">
      <c r="A2505" s="13" t="s">
        <v>2121</v>
      </c>
      <c r="B2505" t="s">
        <v>2122</v>
      </c>
      <c r="C2505" t="s">
        <v>2123</v>
      </c>
      <c r="D2505" t="s">
        <v>520</v>
      </c>
      <c r="E2505" t="s">
        <v>2124</v>
      </c>
      <c r="F2505" t="s">
        <v>113</v>
      </c>
      <c r="G2505" t="s">
        <v>395</v>
      </c>
    </row>
    <row r="2506" spans="1:7" hidden="1" x14ac:dyDescent="0.4">
      <c r="A2506" s="13" t="s">
        <v>5135</v>
      </c>
      <c r="B2506" t="s">
        <v>5136</v>
      </c>
      <c r="C2506" t="s">
        <v>5137</v>
      </c>
      <c r="D2506" t="s">
        <v>5138</v>
      </c>
      <c r="E2506" t="s">
        <v>5139</v>
      </c>
      <c r="G2506" t="s">
        <v>395</v>
      </c>
    </row>
    <row r="2507" spans="1:7" hidden="1" x14ac:dyDescent="0.4">
      <c r="A2507" s="13" t="s">
        <v>6802</v>
      </c>
      <c r="B2507" t="s">
        <v>6803</v>
      </c>
      <c r="C2507" t="s">
        <v>3857</v>
      </c>
      <c r="D2507" t="s">
        <v>6804</v>
      </c>
      <c r="E2507" t="s">
        <v>6805</v>
      </c>
      <c r="F2507" t="s">
        <v>1972</v>
      </c>
      <c r="G2507" t="s">
        <v>395</v>
      </c>
    </row>
    <row r="2508" spans="1:7" hidden="1" x14ac:dyDescent="0.4">
      <c r="A2508" s="13" t="s">
        <v>2665</v>
      </c>
      <c r="B2508" t="s">
        <v>2666</v>
      </c>
      <c r="C2508" t="s">
        <v>2667</v>
      </c>
      <c r="D2508" t="s">
        <v>2668</v>
      </c>
      <c r="E2508" t="s">
        <v>2669</v>
      </c>
      <c r="F2508" t="s">
        <v>1935</v>
      </c>
      <c r="G2508" t="s">
        <v>395</v>
      </c>
    </row>
    <row r="2509" spans="1:7" hidden="1" x14ac:dyDescent="0.4">
      <c r="A2509" s="13" t="s">
        <v>6351</v>
      </c>
      <c r="B2509" t="s">
        <v>6352</v>
      </c>
      <c r="C2509" t="s">
        <v>6353</v>
      </c>
      <c r="D2509" t="s">
        <v>6354</v>
      </c>
      <c r="E2509" t="s">
        <v>1997</v>
      </c>
      <c r="F2509" t="s">
        <v>6355</v>
      </c>
      <c r="G2509" t="s">
        <v>395</v>
      </c>
    </row>
    <row r="2510" spans="1:7" hidden="1" x14ac:dyDescent="0.4">
      <c r="A2510" s="13" t="s">
        <v>7725</v>
      </c>
      <c r="B2510" t="s">
        <v>7726</v>
      </c>
      <c r="G2510" t="s">
        <v>395</v>
      </c>
    </row>
    <row r="2511" spans="1:7" hidden="1" x14ac:dyDescent="0.4">
      <c r="A2511" s="13" t="s">
        <v>6331</v>
      </c>
      <c r="B2511" t="s">
        <v>6332</v>
      </c>
      <c r="C2511" t="s">
        <v>6333</v>
      </c>
      <c r="D2511" t="s">
        <v>6334</v>
      </c>
      <c r="E2511" t="s">
        <v>4823</v>
      </c>
      <c r="F2511" t="s">
        <v>6335</v>
      </c>
      <c r="G2511" t="s">
        <v>395</v>
      </c>
    </row>
    <row r="2512" spans="1:7" hidden="1" x14ac:dyDescent="0.4">
      <c r="A2512" s="13" t="s">
        <v>2938</v>
      </c>
      <c r="B2512" t="s">
        <v>2939</v>
      </c>
      <c r="C2512" t="s">
        <v>2940</v>
      </c>
      <c r="D2512" t="s">
        <v>2941</v>
      </c>
      <c r="E2512" t="s">
        <v>436</v>
      </c>
      <c r="G2512" t="s">
        <v>395</v>
      </c>
    </row>
    <row r="2513" spans="1:7" hidden="1" x14ac:dyDescent="0.4">
      <c r="A2513" s="13" t="s">
        <v>7538</v>
      </c>
      <c r="B2513" t="s">
        <v>7539</v>
      </c>
      <c r="C2513" t="s">
        <v>1529</v>
      </c>
      <c r="D2513" t="s">
        <v>1962</v>
      </c>
      <c r="E2513" t="s">
        <v>1157</v>
      </c>
      <c r="F2513" t="s">
        <v>2362</v>
      </c>
      <c r="G2513" t="s">
        <v>395</v>
      </c>
    </row>
    <row r="2514" spans="1:7" hidden="1" x14ac:dyDescent="0.4">
      <c r="A2514" s="13" t="s">
        <v>6063</v>
      </c>
      <c r="B2514" t="s">
        <v>6064</v>
      </c>
      <c r="C2514" t="s">
        <v>509</v>
      </c>
      <c r="D2514" t="s">
        <v>6065</v>
      </c>
      <c r="E2514" t="s">
        <v>833</v>
      </c>
      <c r="F2514" t="s">
        <v>5211</v>
      </c>
      <c r="G2514" t="s">
        <v>395</v>
      </c>
    </row>
    <row r="2515" spans="1:7" hidden="1" x14ac:dyDescent="0.4">
      <c r="A2515" s="13" t="s">
        <v>8648</v>
      </c>
      <c r="B2515" t="s">
        <v>8649</v>
      </c>
      <c r="G2515" t="s">
        <v>395</v>
      </c>
    </row>
    <row r="2516" spans="1:7" hidden="1" x14ac:dyDescent="0.4">
      <c r="A2516" s="13" t="s">
        <v>4665</v>
      </c>
      <c r="B2516" t="s">
        <v>4666</v>
      </c>
      <c r="C2516" t="s">
        <v>4667</v>
      </c>
      <c r="D2516" t="s">
        <v>262</v>
      </c>
      <c r="E2516" t="s">
        <v>1492</v>
      </c>
      <c r="G2516" t="s">
        <v>395</v>
      </c>
    </row>
    <row r="2517" spans="1:7" hidden="1" x14ac:dyDescent="0.4">
      <c r="A2517" s="13" t="s">
        <v>1035</v>
      </c>
      <c r="B2517" t="s">
        <v>1036</v>
      </c>
      <c r="C2517" t="s">
        <v>1037</v>
      </c>
      <c r="D2517" t="s">
        <v>438</v>
      </c>
      <c r="E2517" t="s">
        <v>674</v>
      </c>
      <c r="G2517" t="s">
        <v>395</v>
      </c>
    </row>
    <row r="2518" spans="1:7" hidden="1" x14ac:dyDescent="0.4">
      <c r="A2518" s="13" t="s">
        <v>7997</v>
      </c>
      <c r="B2518" t="s">
        <v>7998</v>
      </c>
      <c r="G2518" t="s">
        <v>395</v>
      </c>
    </row>
    <row r="2519" spans="1:7" hidden="1" x14ac:dyDescent="0.4">
      <c r="A2519" s="13" t="s">
        <v>8071</v>
      </c>
      <c r="B2519" t="s">
        <v>8072</v>
      </c>
      <c r="G2519" t="s">
        <v>395</v>
      </c>
    </row>
    <row r="2520" spans="1:7" hidden="1" x14ac:dyDescent="0.4">
      <c r="A2520" s="13" t="s">
        <v>8406</v>
      </c>
      <c r="B2520" t="s">
        <v>8407</v>
      </c>
      <c r="G2520" t="s">
        <v>395</v>
      </c>
    </row>
    <row r="2521" spans="1:7" hidden="1" x14ac:dyDescent="0.4">
      <c r="A2521" s="13" t="s">
        <v>6412</v>
      </c>
      <c r="B2521" t="s">
        <v>6413</v>
      </c>
      <c r="C2521" t="s">
        <v>1911</v>
      </c>
      <c r="D2521" t="s">
        <v>419</v>
      </c>
      <c r="E2521" t="s">
        <v>1889</v>
      </c>
      <c r="F2521" t="s">
        <v>695</v>
      </c>
      <c r="G2521" t="s">
        <v>395</v>
      </c>
    </row>
    <row r="2522" spans="1:7" hidden="1" x14ac:dyDescent="0.4">
      <c r="A2522" s="13" t="s">
        <v>7412</v>
      </c>
      <c r="B2522" t="s">
        <v>7413</v>
      </c>
      <c r="C2522" t="s">
        <v>7414</v>
      </c>
      <c r="D2522" t="s">
        <v>7415</v>
      </c>
      <c r="E2522" t="s">
        <v>1426</v>
      </c>
      <c r="G2522" t="s">
        <v>395</v>
      </c>
    </row>
    <row r="2523" spans="1:7" hidden="1" x14ac:dyDescent="0.4">
      <c r="A2523" s="13" t="s">
        <v>5212</v>
      </c>
      <c r="B2523" t="s">
        <v>5213</v>
      </c>
      <c r="C2523" t="s">
        <v>5214</v>
      </c>
      <c r="D2523" t="s">
        <v>5215</v>
      </c>
      <c r="E2523" t="s">
        <v>80</v>
      </c>
      <c r="F2523" t="s">
        <v>4114</v>
      </c>
      <c r="G2523" t="s">
        <v>395</v>
      </c>
    </row>
    <row r="2524" spans="1:7" hidden="1" x14ac:dyDescent="0.4">
      <c r="A2524" s="13" t="s">
        <v>2725</v>
      </c>
      <c r="B2524" t="s">
        <v>2726</v>
      </c>
      <c r="C2524" t="s">
        <v>2727</v>
      </c>
      <c r="D2524" t="s">
        <v>2728</v>
      </c>
      <c r="E2524" t="s">
        <v>781</v>
      </c>
      <c r="F2524" t="s">
        <v>934</v>
      </c>
      <c r="G2524" t="s">
        <v>395</v>
      </c>
    </row>
    <row r="2525" spans="1:7" hidden="1" x14ac:dyDescent="0.4">
      <c r="A2525" s="13" t="s">
        <v>2981</v>
      </c>
      <c r="B2525" t="s">
        <v>2982</v>
      </c>
      <c r="C2525" t="s">
        <v>332</v>
      </c>
      <c r="D2525" t="s">
        <v>2983</v>
      </c>
      <c r="E2525" t="s">
        <v>2984</v>
      </c>
      <c r="G2525" t="s">
        <v>395</v>
      </c>
    </row>
    <row r="2526" spans="1:7" hidden="1" x14ac:dyDescent="0.4">
      <c r="A2526" s="13" t="s">
        <v>8586</v>
      </c>
      <c r="B2526" t="s">
        <v>8587</v>
      </c>
      <c r="G2526" t="s">
        <v>395</v>
      </c>
    </row>
    <row r="2527" spans="1:7" hidden="1" x14ac:dyDescent="0.4">
      <c r="A2527" s="13" t="s">
        <v>8011</v>
      </c>
      <c r="B2527" t="s">
        <v>8012</v>
      </c>
      <c r="G2527" t="s">
        <v>395</v>
      </c>
    </row>
    <row r="2528" spans="1:7" hidden="1" x14ac:dyDescent="0.4">
      <c r="A2528" s="13" t="s">
        <v>8045</v>
      </c>
      <c r="B2528" t="s">
        <v>8046</v>
      </c>
      <c r="G2528" t="s">
        <v>395</v>
      </c>
    </row>
    <row r="2529" spans="1:7" hidden="1" x14ac:dyDescent="0.4">
      <c r="A2529" s="13" t="s">
        <v>8500</v>
      </c>
      <c r="B2529" t="s">
        <v>8501</v>
      </c>
      <c r="G2529" t="s">
        <v>395</v>
      </c>
    </row>
    <row r="2530" spans="1:7" hidden="1" x14ac:dyDescent="0.4">
      <c r="A2530" s="13" t="s">
        <v>8502</v>
      </c>
      <c r="B2530" t="s">
        <v>8503</v>
      </c>
      <c r="G2530" t="s">
        <v>395</v>
      </c>
    </row>
    <row r="2531" spans="1:7" hidden="1" x14ac:dyDescent="0.4">
      <c r="A2531" s="13" t="s">
        <v>8353</v>
      </c>
      <c r="B2531" t="s">
        <v>8354</v>
      </c>
      <c r="G2531" t="s">
        <v>395</v>
      </c>
    </row>
    <row r="2532" spans="1:7" hidden="1" x14ac:dyDescent="0.4">
      <c r="A2532" s="13" t="s">
        <v>8047</v>
      </c>
      <c r="B2532" t="s">
        <v>8048</v>
      </c>
      <c r="G2532" t="s">
        <v>395</v>
      </c>
    </row>
    <row r="2533" spans="1:7" hidden="1" x14ac:dyDescent="0.4">
      <c r="A2533" s="13" t="s">
        <v>8566</v>
      </c>
      <c r="B2533" t="s">
        <v>8567</v>
      </c>
      <c r="G2533" t="s">
        <v>395</v>
      </c>
    </row>
    <row r="2534" spans="1:7" hidden="1" x14ac:dyDescent="0.4">
      <c r="A2534" s="13" t="s">
        <v>7999</v>
      </c>
      <c r="B2534" t="s">
        <v>8000</v>
      </c>
      <c r="G2534" t="s">
        <v>395</v>
      </c>
    </row>
    <row r="2535" spans="1:7" hidden="1" x14ac:dyDescent="0.4">
      <c r="A2535" s="13" t="s">
        <v>8616</v>
      </c>
      <c r="B2535" t="s">
        <v>8617</v>
      </c>
      <c r="G2535" t="s">
        <v>395</v>
      </c>
    </row>
    <row r="2536" spans="1:7" hidden="1" x14ac:dyDescent="0.4">
      <c r="A2536" s="13" t="s">
        <v>8772</v>
      </c>
      <c r="B2536" t="s">
        <v>8773</v>
      </c>
      <c r="G2536" t="s">
        <v>395</v>
      </c>
    </row>
    <row r="2537" spans="1:7" hidden="1" x14ac:dyDescent="0.4">
      <c r="A2537" s="13" t="s">
        <v>8059</v>
      </c>
      <c r="B2537" t="s">
        <v>8060</v>
      </c>
      <c r="G2537" t="s">
        <v>395</v>
      </c>
    </row>
    <row r="2538" spans="1:7" hidden="1" x14ac:dyDescent="0.4">
      <c r="A2538" s="13" t="s">
        <v>8440</v>
      </c>
      <c r="B2538" t="s">
        <v>8441</v>
      </c>
      <c r="G2538" t="s">
        <v>395</v>
      </c>
    </row>
    <row r="2539" spans="1:7" hidden="1" x14ac:dyDescent="0.4">
      <c r="A2539" s="13" t="s">
        <v>8065</v>
      </c>
      <c r="B2539" t="s">
        <v>8066</v>
      </c>
      <c r="G2539" t="s">
        <v>395</v>
      </c>
    </row>
    <row r="2540" spans="1:7" hidden="1" x14ac:dyDescent="0.4">
      <c r="A2540" s="13" t="s">
        <v>8279</v>
      </c>
      <c r="B2540" t="s">
        <v>8280</v>
      </c>
      <c r="G2540" t="s">
        <v>395</v>
      </c>
    </row>
    <row r="2541" spans="1:7" hidden="1" x14ac:dyDescent="0.4">
      <c r="A2541" s="13" t="s">
        <v>8396</v>
      </c>
      <c r="B2541" t="s">
        <v>8397</v>
      </c>
      <c r="G2541" t="s">
        <v>395</v>
      </c>
    </row>
    <row r="2542" spans="1:7" hidden="1" x14ac:dyDescent="0.4">
      <c r="A2542" s="13" t="s">
        <v>8285</v>
      </c>
      <c r="B2542" t="s">
        <v>8286</v>
      </c>
      <c r="G2542" t="s">
        <v>395</v>
      </c>
    </row>
    <row r="2543" spans="1:7" hidden="1" x14ac:dyDescent="0.4">
      <c r="A2543" s="13" t="s">
        <v>8568</v>
      </c>
      <c r="B2543" t="s">
        <v>8569</v>
      </c>
      <c r="G2543" t="s">
        <v>395</v>
      </c>
    </row>
    <row r="2544" spans="1:7" hidden="1" x14ac:dyDescent="0.4">
      <c r="A2544" s="13" t="s">
        <v>8636</v>
      </c>
      <c r="B2544" t="s">
        <v>8637</v>
      </c>
      <c r="G2544" t="s">
        <v>395</v>
      </c>
    </row>
    <row r="2545" spans="1:7" hidden="1" x14ac:dyDescent="0.4">
      <c r="A2545" s="13" t="s">
        <v>5276</v>
      </c>
      <c r="B2545" t="s">
        <v>5277</v>
      </c>
      <c r="C2545" t="s">
        <v>5278</v>
      </c>
      <c r="D2545" t="s">
        <v>5279</v>
      </c>
      <c r="E2545" t="s">
        <v>876</v>
      </c>
      <c r="F2545" t="s">
        <v>5280</v>
      </c>
      <c r="G2545" t="s">
        <v>395</v>
      </c>
    </row>
    <row r="2546" spans="1:7" hidden="1" x14ac:dyDescent="0.4">
      <c r="A2546" s="13" t="s">
        <v>8125</v>
      </c>
      <c r="B2546" t="s">
        <v>8126</v>
      </c>
      <c r="G2546" t="s">
        <v>395</v>
      </c>
    </row>
    <row r="2547" spans="1:7" hidden="1" x14ac:dyDescent="0.4">
      <c r="A2547" s="13" t="s">
        <v>250</v>
      </c>
      <c r="B2547" t="s">
        <v>251</v>
      </c>
      <c r="G2547" t="s">
        <v>72</v>
      </c>
    </row>
    <row r="2548" spans="1:7" hidden="1" x14ac:dyDescent="0.4">
      <c r="A2548" s="13" t="s">
        <v>4760</v>
      </c>
      <c r="B2548" t="s">
        <v>251</v>
      </c>
      <c r="C2548" t="s">
        <v>4761</v>
      </c>
      <c r="E2548" t="s">
        <v>1224</v>
      </c>
      <c r="F2548" t="s">
        <v>4762</v>
      </c>
      <c r="G2548" t="s">
        <v>395</v>
      </c>
    </row>
    <row r="2549" spans="1:7" hidden="1" x14ac:dyDescent="0.4">
      <c r="A2549" s="13" t="s">
        <v>6893</v>
      </c>
      <c r="B2549" t="s">
        <v>6894</v>
      </c>
      <c r="C2549" t="s">
        <v>1224</v>
      </c>
      <c r="D2549" t="s">
        <v>6895</v>
      </c>
      <c r="E2549" t="s">
        <v>1204</v>
      </c>
      <c r="F2549" t="s">
        <v>957</v>
      </c>
      <c r="G2549" t="s">
        <v>395</v>
      </c>
    </row>
    <row r="2550" spans="1:7" hidden="1" x14ac:dyDescent="0.4">
      <c r="A2550" s="13" t="s">
        <v>7447</v>
      </c>
      <c r="B2550" t="s">
        <v>7448</v>
      </c>
      <c r="C2550" t="s">
        <v>7449</v>
      </c>
      <c r="D2550" t="s">
        <v>416</v>
      </c>
      <c r="E2550" t="s">
        <v>76</v>
      </c>
      <c r="G2550" t="s">
        <v>395</v>
      </c>
    </row>
    <row r="2551" spans="1:7" hidden="1" x14ac:dyDescent="0.4">
      <c r="A2551" s="13" t="s">
        <v>417</v>
      </c>
      <c r="B2551" t="s">
        <v>418</v>
      </c>
      <c r="C2551" t="s">
        <v>419</v>
      </c>
      <c r="D2551" t="s">
        <v>420</v>
      </c>
      <c r="E2551" t="s">
        <v>421</v>
      </c>
      <c r="F2551" t="s">
        <v>422</v>
      </c>
      <c r="G2551" t="s">
        <v>395</v>
      </c>
    </row>
    <row r="2552" spans="1:7" hidden="1" x14ac:dyDescent="0.4">
      <c r="A2552" s="13" t="s">
        <v>7789</v>
      </c>
      <c r="B2552" t="s">
        <v>7790</v>
      </c>
      <c r="G2552" t="s">
        <v>395</v>
      </c>
    </row>
    <row r="2553" spans="1:7" hidden="1" x14ac:dyDescent="0.4">
      <c r="A2553" s="13" t="s">
        <v>5126</v>
      </c>
      <c r="B2553" t="s">
        <v>5127</v>
      </c>
      <c r="C2553" t="s">
        <v>5128</v>
      </c>
      <c r="D2553" t="s">
        <v>5129</v>
      </c>
      <c r="E2553" t="s">
        <v>2362</v>
      </c>
      <c r="F2553" t="s">
        <v>4845</v>
      </c>
      <c r="G2553" t="s">
        <v>395</v>
      </c>
    </row>
    <row r="2554" spans="1:7" hidden="1" x14ac:dyDescent="0.4">
      <c r="A2554" s="13" t="s">
        <v>4280</v>
      </c>
      <c r="B2554" t="s">
        <v>4281</v>
      </c>
      <c r="C2554" t="s">
        <v>1682</v>
      </c>
      <c r="D2554" t="s">
        <v>4282</v>
      </c>
      <c r="E2554" t="s">
        <v>4283</v>
      </c>
      <c r="G2554" t="s">
        <v>395</v>
      </c>
    </row>
    <row r="2555" spans="1:7" hidden="1" x14ac:dyDescent="0.4">
      <c r="A2555" s="13" t="s">
        <v>7471</v>
      </c>
      <c r="B2555" t="s">
        <v>7472</v>
      </c>
      <c r="C2555" t="s">
        <v>1283</v>
      </c>
      <c r="D2555" t="s">
        <v>7473</v>
      </c>
      <c r="E2555" t="s">
        <v>7474</v>
      </c>
      <c r="G2555" t="s">
        <v>395</v>
      </c>
    </row>
    <row r="2556" spans="1:7" hidden="1" x14ac:dyDescent="0.4">
      <c r="A2556" s="13" t="s">
        <v>1281</v>
      </c>
      <c r="B2556" t="s">
        <v>1282</v>
      </c>
      <c r="C2556" t="s">
        <v>1283</v>
      </c>
      <c r="D2556" t="s">
        <v>432</v>
      </c>
      <c r="E2556" t="s">
        <v>273</v>
      </c>
      <c r="G2556" t="s">
        <v>395</v>
      </c>
    </row>
    <row r="2557" spans="1:7" hidden="1" x14ac:dyDescent="0.4">
      <c r="A2557" s="13" t="s">
        <v>7787</v>
      </c>
      <c r="B2557" t="s">
        <v>7788</v>
      </c>
      <c r="G2557" t="s">
        <v>395</v>
      </c>
    </row>
    <row r="2558" spans="1:7" hidden="1" x14ac:dyDescent="0.4">
      <c r="A2558" s="13" t="s">
        <v>4265</v>
      </c>
      <c r="B2558" t="s">
        <v>4266</v>
      </c>
      <c r="C2558" t="s">
        <v>4267</v>
      </c>
      <c r="D2558" t="s">
        <v>4268</v>
      </c>
      <c r="E2558" t="s">
        <v>806</v>
      </c>
      <c r="F2558" t="s">
        <v>70</v>
      </c>
      <c r="G2558" t="s">
        <v>395</v>
      </c>
    </row>
    <row r="2559" spans="1:7" hidden="1" x14ac:dyDescent="0.4">
      <c r="A2559" s="13" t="s">
        <v>1715</v>
      </c>
      <c r="B2559" t="s">
        <v>1716</v>
      </c>
      <c r="C2559" t="s">
        <v>806</v>
      </c>
      <c r="D2559" t="s">
        <v>1075</v>
      </c>
      <c r="E2559" t="s">
        <v>1666</v>
      </c>
      <c r="G2559" t="s">
        <v>395</v>
      </c>
    </row>
    <row r="2560" spans="1:7" hidden="1" x14ac:dyDescent="0.4">
      <c r="A2560" s="13" t="s">
        <v>3317</v>
      </c>
      <c r="B2560" t="s">
        <v>3318</v>
      </c>
      <c r="C2560" t="s">
        <v>411</v>
      </c>
      <c r="D2560" t="s">
        <v>3319</v>
      </c>
      <c r="E2560" t="s">
        <v>806</v>
      </c>
      <c r="F2560" t="s">
        <v>3270</v>
      </c>
      <c r="G2560" t="s">
        <v>395</v>
      </c>
    </row>
    <row r="2561" spans="1:7" hidden="1" x14ac:dyDescent="0.4">
      <c r="A2561" s="13" t="s">
        <v>3382</v>
      </c>
      <c r="B2561" t="s">
        <v>3383</v>
      </c>
      <c r="C2561" t="s">
        <v>806</v>
      </c>
      <c r="D2561" t="s">
        <v>3384</v>
      </c>
      <c r="E2561" t="s">
        <v>419</v>
      </c>
      <c r="G2561" t="s">
        <v>395</v>
      </c>
    </row>
    <row r="2562" spans="1:7" hidden="1" x14ac:dyDescent="0.4">
      <c r="A2562" s="13" t="s">
        <v>338</v>
      </c>
      <c r="B2562" t="s">
        <v>339</v>
      </c>
      <c r="C2562" t="s">
        <v>340</v>
      </c>
      <c r="E2562" t="s">
        <v>341</v>
      </c>
      <c r="F2562" t="s">
        <v>313</v>
      </c>
      <c r="G2562" t="s">
        <v>72</v>
      </c>
    </row>
    <row r="2563" spans="1:7" hidden="1" x14ac:dyDescent="0.4">
      <c r="A2563" s="13" t="s">
        <v>6418</v>
      </c>
      <c r="B2563" t="s">
        <v>339</v>
      </c>
      <c r="C2563" t="s">
        <v>340</v>
      </c>
      <c r="E2563" t="s">
        <v>341</v>
      </c>
      <c r="F2563" t="s">
        <v>313</v>
      </c>
      <c r="G2563" t="s">
        <v>395</v>
      </c>
    </row>
    <row r="2564" spans="1:7" hidden="1" x14ac:dyDescent="0.4">
      <c r="A2564" s="13" t="s">
        <v>693</v>
      </c>
      <c r="B2564" t="s">
        <v>694</v>
      </c>
      <c r="C2564" t="s">
        <v>489</v>
      </c>
      <c r="D2564" t="s">
        <v>357</v>
      </c>
      <c r="E2564" t="s">
        <v>695</v>
      </c>
      <c r="F2564" t="s">
        <v>696</v>
      </c>
      <c r="G2564" t="s">
        <v>395</v>
      </c>
    </row>
    <row r="2565" spans="1:7" hidden="1" x14ac:dyDescent="0.4">
      <c r="A2565" s="13" t="s">
        <v>4375</v>
      </c>
      <c r="B2565" t="s">
        <v>4376</v>
      </c>
      <c r="C2565" t="s">
        <v>3827</v>
      </c>
      <c r="D2565" t="s">
        <v>881</v>
      </c>
      <c r="E2565" t="s">
        <v>438</v>
      </c>
      <c r="G2565" t="s">
        <v>395</v>
      </c>
    </row>
    <row r="2566" spans="1:7" hidden="1" x14ac:dyDescent="0.4">
      <c r="A2566" s="13" t="s">
        <v>3036</v>
      </c>
      <c r="B2566" t="s">
        <v>3037</v>
      </c>
      <c r="C2566" t="s">
        <v>3038</v>
      </c>
      <c r="D2566" t="s">
        <v>1032</v>
      </c>
      <c r="E2566" t="s">
        <v>683</v>
      </c>
      <c r="G2566" t="s">
        <v>395</v>
      </c>
    </row>
    <row r="2567" spans="1:7" hidden="1" x14ac:dyDescent="0.4">
      <c r="A2567" s="13" t="s">
        <v>5655</v>
      </c>
      <c r="B2567" t="s">
        <v>5656</v>
      </c>
      <c r="C2567" t="s">
        <v>4146</v>
      </c>
      <c r="D2567" t="s">
        <v>1921</v>
      </c>
      <c r="E2567" t="s">
        <v>5657</v>
      </c>
      <c r="G2567" t="s">
        <v>395</v>
      </c>
    </row>
    <row r="2568" spans="1:7" hidden="1" x14ac:dyDescent="0.4">
      <c r="A2568" s="13" t="s">
        <v>4834</v>
      </c>
      <c r="B2568" t="s">
        <v>4835</v>
      </c>
      <c r="C2568" t="s">
        <v>142</v>
      </c>
      <c r="E2568" t="s">
        <v>4146</v>
      </c>
      <c r="F2568" t="s">
        <v>4251</v>
      </c>
      <c r="G2568" t="s">
        <v>395</v>
      </c>
    </row>
    <row r="2569" spans="1:7" hidden="1" x14ac:dyDescent="0.4">
      <c r="A2569" s="13" t="s">
        <v>7592</v>
      </c>
      <c r="B2569" t="s">
        <v>7593</v>
      </c>
      <c r="C2569" t="s">
        <v>7594</v>
      </c>
      <c r="D2569" t="s">
        <v>7595</v>
      </c>
      <c r="E2569" t="s">
        <v>7596</v>
      </c>
      <c r="F2569" t="s">
        <v>433</v>
      </c>
      <c r="G2569" t="s">
        <v>395</v>
      </c>
    </row>
    <row r="2570" spans="1:7" hidden="1" x14ac:dyDescent="0.4">
      <c r="A2570" s="13" t="s">
        <v>8111</v>
      </c>
      <c r="B2570" t="s">
        <v>8112</v>
      </c>
      <c r="G2570" t="s">
        <v>395</v>
      </c>
    </row>
    <row r="2571" spans="1:7" hidden="1" x14ac:dyDescent="0.4">
      <c r="A2571" s="13" t="s">
        <v>8528</v>
      </c>
      <c r="B2571" t="s">
        <v>8529</v>
      </c>
      <c r="G2571" t="s">
        <v>395</v>
      </c>
    </row>
    <row r="2572" spans="1:7" hidden="1" x14ac:dyDescent="0.4">
      <c r="A2572" s="13" t="s">
        <v>7923</v>
      </c>
      <c r="B2572" t="s">
        <v>7924</v>
      </c>
      <c r="G2572" t="s">
        <v>395</v>
      </c>
    </row>
    <row r="2573" spans="1:7" hidden="1" x14ac:dyDescent="0.4">
      <c r="A2573" s="13" t="s">
        <v>5940</v>
      </c>
      <c r="B2573" t="s">
        <v>5941</v>
      </c>
      <c r="C2573" t="s">
        <v>3720</v>
      </c>
      <c r="D2573" t="s">
        <v>2181</v>
      </c>
      <c r="E2573" t="s">
        <v>5942</v>
      </c>
      <c r="F2573" t="s">
        <v>5372</v>
      </c>
      <c r="G2573" t="s">
        <v>395</v>
      </c>
    </row>
    <row r="2574" spans="1:7" hidden="1" x14ac:dyDescent="0.4">
      <c r="A2574" s="13" t="s">
        <v>1793</v>
      </c>
      <c r="B2574" t="s">
        <v>1794</v>
      </c>
      <c r="C2574" t="s">
        <v>1795</v>
      </c>
      <c r="D2574" t="s">
        <v>1041</v>
      </c>
      <c r="E2574" t="s">
        <v>1796</v>
      </c>
      <c r="F2574" t="s">
        <v>1220</v>
      </c>
      <c r="G2574" t="s">
        <v>395</v>
      </c>
    </row>
    <row r="2575" spans="1:7" hidden="1" x14ac:dyDescent="0.4">
      <c r="A2575" s="13" t="s">
        <v>6669</v>
      </c>
      <c r="B2575" t="s">
        <v>6670</v>
      </c>
      <c r="C2575" t="s">
        <v>1795</v>
      </c>
      <c r="D2575" t="s">
        <v>6671</v>
      </c>
      <c r="E2575" t="s">
        <v>735</v>
      </c>
      <c r="F2575" t="s">
        <v>2598</v>
      </c>
      <c r="G2575" t="s">
        <v>395</v>
      </c>
    </row>
    <row r="2576" spans="1:7" hidden="1" x14ac:dyDescent="0.4">
      <c r="A2576" s="13" t="s">
        <v>5132</v>
      </c>
      <c r="B2576" t="s">
        <v>5133</v>
      </c>
      <c r="C2576" t="s">
        <v>1795</v>
      </c>
      <c r="D2576" t="s">
        <v>462</v>
      </c>
      <c r="E2576" t="s">
        <v>1671</v>
      </c>
      <c r="F2576" t="s">
        <v>5134</v>
      </c>
      <c r="G2576" t="s">
        <v>395</v>
      </c>
    </row>
    <row r="2577" spans="1:7" hidden="1" x14ac:dyDescent="0.4">
      <c r="A2577" s="13" t="s">
        <v>5878</v>
      </c>
      <c r="B2577" t="s">
        <v>5879</v>
      </c>
      <c r="C2577" t="s">
        <v>1795</v>
      </c>
      <c r="D2577" t="s">
        <v>462</v>
      </c>
      <c r="E2577" t="s">
        <v>5657</v>
      </c>
      <c r="F2577" t="s">
        <v>1405</v>
      </c>
      <c r="G2577" t="s">
        <v>395</v>
      </c>
    </row>
    <row r="2578" spans="1:7" hidden="1" x14ac:dyDescent="0.4">
      <c r="A2578" s="13" t="s">
        <v>5518</v>
      </c>
      <c r="B2578" t="s">
        <v>5519</v>
      </c>
      <c r="C2578" t="s">
        <v>1795</v>
      </c>
      <c r="D2578" t="s">
        <v>862</v>
      </c>
      <c r="E2578" t="s">
        <v>5520</v>
      </c>
      <c r="F2578" t="s">
        <v>3552</v>
      </c>
      <c r="G2578" t="s">
        <v>395</v>
      </c>
    </row>
    <row r="2579" spans="1:7" hidden="1" x14ac:dyDescent="0.4">
      <c r="A2579" s="13" t="s">
        <v>770</v>
      </c>
      <c r="B2579" t="s">
        <v>771</v>
      </c>
      <c r="C2579" t="s">
        <v>772</v>
      </c>
      <c r="D2579" t="s">
        <v>773</v>
      </c>
      <c r="E2579" t="s">
        <v>774</v>
      </c>
      <c r="G2579" t="s">
        <v>395</v>
      </c>
    </row>
    <row r="2580" spans="1:7" hidden="1" x14ac:dyDescent="0.4">
      <c r="A2580" s="13" t="s">
        <v>7387</v>
      </c>
      <c r="B2580" t="s">
        <v>7388</v>
      </c>
      <c r="C2580" t="s">
        <v>1290</v>
      </c>
      <c r="D2580" t="s">
        <v>6644</v>
      </c>
      <c r="E2580" t="s">
        <v>7389</v>
      </c>
      <c r="F2580" t="s">
        <v>714</v>
      </c>
      <c r="G2580" t="s">
        <v>395</v>
      </c>
    </row>
    <row r="2581" spans="1:7" hidden="1" x14ac:dyDescent="0.4">
      <c r="A2581" s="13" t="s">
        <v>8614</v>
      </c>
      <c r="B2581" t="s">
        <v>8615</v>
      </c>
      <c r="G2581" t="s">
        <v>395</v>
      </c>
    </row>
    <row r="2582" spans="1:7" hidden="1" x14ac:dyDescent="0.4">
      <c r="A2582" s="13" t="s">
        <v>8552</v>
      </c>
      <c r="B2582" t="s">
        <v>8553</v>
      </c>
      <c r="G2582" t="s">
        <v>395</v>
      </c>
    </row>
    <row r="2583" spans="1:7" hidden="1" x14ac:dyDescent="0.4">
      <c r="A2583" s="13" t="s">
        <v>8746</v>
      </c>
      <c r="B2583" t="s">
        <v>8747</v>
      </c>
      <c r="G2583" t="s">
        <v>395</v>
      </c>
    </row>
    <row r="2584" spans="1:7" hidden="1" x14ac:dyDescent="0.4">
      <c r="A2584" s="13" t="s">
        <v>4039</v>
      </c>
      <c r="B2584" t="s">
        <v>4040</v>
      </c>
      <c r="C2584" t="s">
        <v>1383</v>
      </c>
      <c r="D2584" t="s">
        <v>447</v>
      </c>
      <c r="E2584" t="s">
        <v>1434</v>
      </c>
      <c r="F2584" t="s">
        <v>1721</v>
      </c>
      <c r="G2584" t="s">
        <v>395</v>
      </c>
    </row>
    <row r="2585" spans="1:7" hidden="1" x14ac:dyDescent="0.4">
      <c r="A2585" s="13" t="s">
        <v>5209</v>
      </c>
      <c r="B2585" t="s">
        <v>5210</v>
      </c>
      <c r="C2585" t="s">
        <v>1049</v>
      </c>
      <c r="D2585" t="s">
        <v>5120</v>
      </c>
      <c r="E2585" t="s">
        <v>4125</v>
      </c>
      <c r="F2585" t="s">
        <v>5211</v>
      </c>
      <c r="G2585" t="s">
        <v>395</v>
      </c>
    </row>
    <row r="2586" spans="1:7" hidden="1" x14ac:dyDescent="0.4">
      <c r="A2586" s="13" t="s">
        <v>4619</v>
      </c>
      <c r="B2586" t="s">
        <v>4620</v>
      </c>
      <c r="C2586" t="s">
        <v>1049</v>
      </c>
      <c r="D2586" t="s">
        <v>4621</v>
      </c>
      <c r="E2586" t="s">
        <v>2275</v>
      </c>
      <c r="F2586" t="s">
        <v>1107</v>
      </c>
      <c r="G2586" t="s">
        <v>395</v>
      </c>
    </row>
    <row r="2587" spans="1:7" hidden="1" x14ac:dyDescent="0.4">
      <c r="A2587" s="13" t="s">
        <v>8534</v>
      </c>
      <c r="B2587" t="s">
        <v>8535</v>
      </c>
      <c r="G2587" t="s">
        <v>395</v>
      </c>
    </row>
    <row r="2588" spans="1:7" hidden="1" x14ac:dyDescent="0.4">
      <c r="A2588" s="13" t="s">
        <v>2537</v>
      </c>
      <c r="B2588" t="s">
        <v>2538</v>
      </c>
      <c r="C2588" t="s">
        <v>2539</v>
      </c>
      <c r="D2588" t="s">
        <v>484</v>
      </c>
      <c r="E2588" t="s">
        <v>2540</v>
      </c>
      <c r="F2588" t="s">
        <v>2541</v>
      </c>
      <c r="G2588" t="s">
        <v>395</v>
      </c>
    </row>
    <row r="2589" spans="1:7" hidden="1" x14ac:dyDescent="0.4">
      <c r="A2589" s="13" t="s">
        <v>4570</v>
      </c>
      <c r="B2589" t="s">
        <v>4571</v>
      </c>
      <c r="C2589" t="s">
        <v>736</v>
      </c>
      <c r="D2589" t="s">
        <v>4572</v>
      </c>
      <c r="E2589" t="s">
        <v>4022</v>
      </c>
      <c r="F2589" t="s">
        <v>3827</v>
      </c>
      <c r="G2589" t="s">
        <v>395</v>
      </c>
    </row>
    <row r="2590" spans="1:7" hidden="1" x14ac:dyDescent="0.4">
      <c r="A2590" s="13" t="s">
        <v>6306</v>
      </c>
      <c r="B2590" t="s">
        <v>6307</v>
      </c>
      <c r="C2590" t="s">
        <v>6308</v>
      </c>
      <c r="D2590" t="s">
        <v>5372</v>
      </c>
      <c r="E2590" t="s">
        <v>4849</v>
      </c>
      <c r="F2590" t="s">
        <v>6309</v>
      </c>
      <c r="G2590" t="s">
        <v>395</v>
      </c>
    </row>
    <row r="2591" spans="1:7" hidden="1" x14ac:dyDescent="0.4">
      <c r="A2591" s="13" t="s">
        <v>7646</v>
      </c>
      <c r="B2591" t="s">
        <v>7647</v>
      </c>
      <c r="C2591" t="s">
        <v>7648</v>
      </c>
      <c r="D2591" t="s">
        <v>7649</v>
      </c>
      <c r="E2591" t="s">
        <v>7650</v>
      </c>
      <c r="G2591" t="s">
        <v>395</v>
      </c>
    </row>
    <row r="2592" spans="1:7" hidden="1" x14ac:dyDescent="0.4">
      <c r="A2592" s="13" t="s">
        <v>193</v>
      </c>
      <c r="B2592" t="s">
        <v>194</v>
      </c>
      <c r="G2592" t="s">
        <v>72</v>
      </c>
    </row>
    <row r="2593" spans="1:7" hidden="1" x14ac:dyDescent="0.4">
      <c r="A2593" s="13" t="s">
        <v>7460</v>
      </c>
      <c r="B2593" t="s">
        <v>7461</v>
      </c>
      <c r="C2593" t="s">
        <v>1318</v>
      </c>
      <c r="D2593" t="s">
        <v>190</v>
      </c>
      <c r="E2593" t="s">
        <v>2099</v>
      </c>
      <c r="G2593" t="s">
        <v>395</v>
      </c>
    </row>
    <row r="2594" spans="1:7" hidden="1" x14ac:dyDescent="0.4">
      <c r="A2594" s="13" t="s">
        <v>5924</v>
      </c>
      <c r="B2594" t="s">
        <v>5925</v>
      </c>
      <c r="C2594" t="s">
        <v>1318</v>
      </c>
      <c r="D2594" t="s">
        <v>4823</v>
      </c>
      <c r="E2594" t="s">
        <v>3127</v>
      </c>
      <c r="G2594" t="s">
        <v>395</v>
      </c>
    </row>
    <row r="2595" spans="1:7" hidden="1" x14ac:dyDescent="0.4">
      <c r="A2595" s="13" t="s">
        <v>1572</v>
      </c>
      <c r="B2595" t="s">
        <v>1573</v>
      </c>
      <c r="C2595" t="s">
        <v>1318</v>
      </c>
      <c r="D2595" t="s">
        <v>1574</v>
      </c>
      <c r="E2595" t="s">
        <v>489</v>
      </c>
      <c r="F2595" t="s">
        <v>357</v>
      </c>
      <c r="G2595" t="s">
        <v>395</v>
      </c>
    </row>
    <row r="2596" spans="1:7" hidden="1" x14ac:dyDescent="0.4">
      <c r="A2596" s="13" t="s">
        <v>7174</v>
      </c>
      <c r="B2596" t="s">
        <v>7175</v>
      </c>
      <c r="C2596" t="s">
        <v>1318</v>
      </c>
      <c r="D2596" t="s">
        <v>3659</v>
      </c>
      <c r="E2596" t="s">
        <v>112</v>
      </c>
      <c r="F2596" t="s">
        <v>419</v>
      </c>
      <c r="G2596" t="s">
        <v>395</v>
      </c>
    </row>
    <row r="2597" spans="1:7" hidden="1" x14ac:dyDescent="0.4">
      <c r="A2597" s="13" t="s">
        <v>1315</v>
      </c>
      <c r="B2597" t="s">
        <v>1316</v>
      </c>
      <c r="C2597" t="s">
        <v>1317</v>
      </c>
      <c r="E2597" t="s">
        <v>1318</v>
      </c>
      <c r="F2597" t="s">
        <v>1319</v>
      </c>
      <c r="G2597" t="s">
        <v>395</v>
      </c>
    </row>
    <row r="2598" spans="1:7" hidden="1" x14ac:dyDescent="0.4">
      <c r="A2598" s="13" t="s">
        <v>7402</v>
      </c>
      <c r="B2598" t="s">
        <v>7403</v>
      </c>
      <c r="C2598" t="s">
        <v>7404</v>
      </c>
      <c r="D2598" t="s">
        <v>3017</v>
      </c>
      <c r="E2598" t="s">
        <v>1318</v>
      </c>
      <c r="F2598" t="s">
        <v>144</v>
      </c>
      <c r="G2598" t="s">
        <v>395</v>
      </c>
    </row>
    <row r="2599" spans="1:7" hidden="1" x14ac:dyDescent="0.4">
      <c r="A2599" s="13" t="s">
        <v>7823</v>
      </c>
      <c r="B2599" t="s">
        <v>7824</v>
      </c>
      <c r="G2599" t="s">
        <v>395</v>
      </c>
    </row>
    <row r="2600" spans="1:7" hidden="1" x14ac:dyDescent="0.4">
      <c r="A2600" s="13" t="s">
        <v>533</v>
      </c>
      <c r="B2600" t="s">
        <v>534</v>
      </c>
      <c r="C2600" t="s">
        <v>535</v>
      </c>
      <c r="D2600" t="s">
        <v>393</v>
      </c>
      <c r="E2600" t="s">
        <v>447</v>
      </c>
      <c r="F2600" t="s">
        <v>536</v>
      </c>
      <c r="G2600" t="s">
        <v>395</v>
      </c>
    </row>
    <row r="2601" spans="1:7" hidden="1" x14ac:dyDescent="0.4">
      <c r="A2601" s="13" t="s">
        <v>7771</v>
      </c>
      <c r="B2601" t="s">
        <v>7772</v>
      </c>
      <c r="G2601" t="s">
        <v>395</v>
      </c>
    </row>
    <row r="2602" spans="1:7" hidden="1" x14ac:dyDescent="0.4">
      <c r="A2602" s="13" t="s">
        <v>1973</v>
      </c>
      <c r="B2602" t="s">
        <v>1974</v>
      </c>
      <c r="C2602" t="s">
        <v>1975</v>
      </c>
      <c r="D2602" t="s">
        <v>1976</v>
      </c>
      <c r="E2602" t="s">
        <v>1977</v>
      </c>
      <c r="G2602" t="s">
        <v>395</v>
      </c>
    </row>
    <row r="2603" spans="1:7" hidden="1" x14ac:dyDescent="0.4">
      <c r="A2603" s="13" t="s">
        <v>8783</v>
      </c>
      <c r="B2603" t="s">
        <v>8784</v>
      </c>
      <c r="G2603" t="s">
        <v>395</v>
      </c>
    </row>
    <row r="2604" spans="1:7" hidden="1" x14ac:dyDescent="0.4">
      <c r="A2604" s="13" t="s">
        <v>3565</v>
      </c>
      <c r="B2604" t="s">
        <v>3566</v>
      </c>
      <c r="C2604" t="s">
        <v>3567</v>
      </c>
      <c r="D2604" t="s">
        <v>806</v>
      </c>
      <c r="E2604" t="s">
        <v>3568</v>
      </c>
      <c r="F2604" t="s">
        <v>3569</v>
      </c>
      <c r="G2604" t="s">
        <v>395</v>
      </c>
    </row>
    <row r="2605" spans="1:7" hidden="1" x14ac:dyDescent="0.4">
      <c r="A2605" s="13" t="s">
        <v>4586</v>
      </c>
      <c r="B2605" t="s">
        <v>4587</v>
      </c>
      <c r="C2605" t="s">
        <v>68</v>
      </c>
      <c r="D2605" t="s">
        <v>516</v>
      </c>
      <c r="E2605" t="s">
        <v>692</v>
      </c>
      <c r="F2605" t="s">
        <v>860</v>
      </c>
      <c r="G2605" t="s">
        <v>395</v>
      </c>
    </row>
    <row r="2606" spans="1:7" hidden="1" x14ac:dyDescent="0.4">
      <c r="A2606" s="13" t="s">
        <v>6529</v>
      </c>
      <c r="B2606" t="s">
        <v>6530</v>
      </c>
      <c r="C2606" t="s">
        <v>6531</v>
      </c>
      <c r="E2606" t="s">
        <v>692</v>
      </c>
      <c r="F2606" t="s">
        <v>487</v>
      </c>
      <c r="G2606" t="s">
        <v>395</v>
      </c>
    </row>
    <row r="2607" spans="1:7" hidden="1" x14ac:dyDescent="0.4">
      <c r="A2607" s="13" t="s">
        <v>252</v>
      </c>
      <c r="B2607" t="s">
        <v>253</v>
      </c>
      <c r="G2607" t="s">
        <v>72</v>
      </c>
    </row>
    <row r="2608" spans="1:7" hidden="1" x14ac:dyDescent="0.4">
      <c r="A2608" s="13" t="s">
        <v>7729</v>
      </c>
      <c r="B2608" t="s">
        <v>7730</v>
      </c>
      <c r="G2608" t="s">
        <v>395</v>
      </c>
    </row>
    <row r="2609" spans="1:7" hidden="1" x14ac:dyDescent="0.4">
      <c r="A2609" s="13" t="s">
        <v>522</v>
      </c>
      <c r="B2609" t="s">
        <v>523</v>
      </c>
      <c r="C2609" t="s">
        <v>64</v>
      </c>
      <c r="D2609" t="s">
        <v>524</v>
      </c>
      <c r="E2609" t="s">
        <v>525</v>
      </c>
      <c r="G2609" t="s">
        <v>395</v>
      </c>
    </row>
    <row r="2610" spans="1:7" hidden="1" x14ac:dyDescent="0.4">
      <c r="A2610" s="13" t="s">
        <v>181</v>
      </c>
      <c r="B2610" t="s">
        <v>182</v>
      </c>
      <c r="G2610" t="s">
        <v>72</v>
      </c>
    </row>
    <row r="2611" spans="1:7" hidden="1" x14ac:dyDescent="0.4">
      <c r="A2611" s="13" t="s">
        <v>8658</v>
      </c>
      <c r="B2611" t="s">
        <v>8659</v>
      </c>
      <c r="G2611" t="s">
        <v>395</v>
      </c>
    </row>
    <row r="2612" spans="1:7" hidden="1" x14ac:dyDescent="0.4">
      <c r="A2612" s="13" t="s">
        <v>1916</v>
      </c>
      <c r="B2612" t="s">
        <v>1917</v>
      </c>
      <c r="C2612" t="s">
        <v>1599</v>
      </c>
      <c r="D2612" t="s">
        <v>740</v>
      </c>
      <c r="E2612" t="s">
        <v>322</v>
      </c>
      <c r="G2612" t="s">
        <v>395</v>
      </c>
    </row>
    <row r="2613" spans="1:7" hidden="1" x14ac:dyDescent="0.4">
      <c r="A2613" s="13" t="s">
        <v>1597</v>
      </c>
      <c r="B2613" t="s">
        <v>1598</v>
      </c>
      <c r="C2613" t="s">
        <v>1599</v>
      </c>
      <c r="D2613" t="s">
        <v>702</v>
      </c>
      <c r="E2613" t="s">
        <v>1600</v>
      </c>
      <c r="G2613" t="s">
        <v>395</v>
      </c>
    </row>
    <row r="2614" spans="1:7" hidden="1" x14ac:dyDescent="0.4">
      <c r="A2614" s="13" t="s">
        <v>2970</v>
      </c>
      <c r="B2614" t="s">
        <v>2971</v>
      </c>
      <c r="C2614" t="s">
        <v>447</v>
      </c>
      <c r="D2614" t="s">
        <v>876</v>
      </c>
      <c r="E2614" t="s">
        <v>2972</v>
      </c>
      <c r="F2614" t="s">
        <v>2973</v>
      </c>
      <c r="G2614" t="s">
        <v>395</v>
      </c>
    </row>
    <row r="2615" spans="1:7" hidden="1" x14ac:dyDescent="0.4">
      <c r="A2615" s="13" t="s">
        <v>6310</v>
      </c>
      <c r="B2615" t="s">
        <v>6311</v>
      </c>
      <c r="C2615" t="s">
        <v>2972</v>
      </c>
      <c r="D2615" t="s">
        <v>1500</v>
      </c>
      <c r="E2615" t="s">
        <v>6312</v>
      </c>
      <c r="F2615" t="s">
        <v>6313</v>
      </c>
      <c r="G2615" t="s">
        <v>395</v>
      </c>
    </row>
    <row r="2616" spans="1:7" hidden="1" x14ac:dyDescent="0.4">
      <c r="A2616" s="13" t="s">
        <v>1462</v>
      </c>
      <c r="B2616" t="s">
        <v>1463</v>
      </c>
      <c r="C2616" t="s">
        <v>180</v>
      </c>
      <c r="D2616" t="s">
        <v>313</v>
      </c>
      <c r="E2616" t="s">
        <v>1076</v>
      </c>
      <c r="F2616" t="s">
        <v>1464</v>
      </c>
      <c r="G2616" t="s">
        <v>395</v>
      </c>
    </row>
    <row r="2617" spans="1:7" hidden="1" x14ac:dyDescent="0.4">
      <c r="A2617" s="13" t="s">
        <v>3496</v>
      </c>
      <c r="B2617" t="s">
        <v>3497</v>
      </c>
      <c r="C2617" t="s">
        <v>3498</v>
      </c>
      <c r="D2617" t="s">
        <v>2598</v>
      </c>
      <c r="E2617" t="s">
        <v>1991</v>
      </c>
      <c r="F2617" t="s">
        <v>113</v>
      </c>
      <c r="G2617" t="s">
        <v>395</v>
      </c>
    </row>
    <row r="2618" spans="1:7" hidden="1" x14ac:dyDescent="0.4">
      <c r="A2618" s="13" t="s">
        <v>2336</v>
      </c>
      <c r="B2618" t="s">
        <v>2337</v>
      </c>
      <c r="C2618" t="s">
        <v>1062</v>
      </c>
      <c r="D2618" t="s">
        <v>262</v>
      </c>
      <c r="E2618" t="s">
        <v>2338</v>
      </c>
      <c r="G2618" t="s">
        <v>395</v>
      </c>
    </row>
    <row r="2619" spans="1:7" hidden="1" x14ac:dyDescent="0.4">
      <c r="A2619" s="13" t="s">
        <v>2110</v>
      </c>
      <c r="B2619" t="s">
        <v>2111</v>
      </c>
      <c r="C2619" t="s">
        <v>2112</v>
      </c>
      <c r="D2619" t="s">
        <v>1972</v>
      </c>
      <c r="E2619" t="s">
        <v>489</v>
      </c>
      <c r="F2619" t="s">
        <v>151</v>
      </c>
      <c r="G2619" t="s">
        <v>395</v>
      </c>
    </row>
    <row r="2620" spans="1:7" hidden="1" x14ac:dyDescent="0.4">
      <c r="A2620" s="13" t="s">
        <v>2384</v>
      </c>
      <c r="B2620" t="s">
        <v>2385</v>
      </c>
      <c r="C2620" t="s">
        <v>2112</v>
      </c>
      <c r="D2620" t="s">
        <v>1157</v>
      </c>
      <c r="E2620" t="s">
        <v>2386</v>
      </c>
      <c r="G2620" t="s">
        <v>395</v>
      </c>
    </row>
    <row r="2621" spans="1:7" hidden="1" x14ac:dyDescent="0.4">
      <c r="A2621" s="13" t="s">
        <v>4545</v>
      </c>
      <c r="B2621" t="s">
        <v>4546</v>
      </c>
      <c r="C2621" t="s">
        <v>2112</v>
      </c>
      <c r="D2621" t="s">
        <v>416</v>
      </c>
      <c r="E2621" t="s">
        <v>1120</v>
      </c>
      <c r="G2621" t="s">
        <v>395</v>
      </c>
    </row>
    <row r="2622" spans="1:7" hidden="1" x14ac:dyDescent="0.4">
      <c r="A2622" s="13" t="s">
        <v>7632</v>
      </c>
      <c r="B2622" t="s">
        <v>7633</v>
      </c>
      <c r="C2622" t="s">
        <v>7634</v>
      </c>
      <c r="D2622" t="s">
        <v>3128</v>
      </c>
      <c r="E2622" t="s">
        <v>2112</v>
      </c>
      <c r="F2622" t="s">
        <v>354</v>
      </c>
      <c r="G2622" t="s">
        <v>395</v>
      </c>
    </row>
    <row r="2623" spans="1:7" hidden="1" x14ac:dyDescent="0.4">
      <c r="A2623" s="13" t="s">
        <v>8143</v>
      </c>
      <c r="B2623" t="s">
        <v>8144</v>
      </c>
      <c r="G2623" t="s">
        <v>395</v>
      </c>
    </row>
    <row r="2624" spans="1:7" hidden="1" x14ac:dyDescent="0.4">
      <c r="A2624" s="13" t="s">
        <v>5972</v>
      </c>
      <c r="B2624" t="s">
        <v>5973</v>
      </c>
      <c r="C2624" t="s">
        <v>590</v>
      </c>
      <c r="D2624" t="s">
        <v>1196</v>
      </c>
      <c r="E2624" t="s">
        <v>5974</v>
      </c>
      <c r="G2624" t="s">
        <v>395</v>
      </c>
    </row>
    <row r="2625" spans="1:7" hidden="1" x14ac:dyDescent="0.4">
      <c r="A2625" s="13" t="s">
        <v>5566</v>
      </c>
      <c r="B2625" t="s">
        <v>5567</v>
      </c>
      <c r="C2625" t="s">
        <v>5568</v>
      </c>
      <c r="D2625" t="s">
        <v>1091</v>
      </c>
      <c r="E2625" t="s">
        <v>590</v>
      </c>
      <c r="F2625" t="s">
        <v>5426</v>
      </c>
      <c r="G2625" t="s">
        <v>395</v>
      </c>
    </row>
    <row r="2626" spans="1:7" hidden="1" x14ac:dyDescent="0.4">
      <c r="A2626" s="13" t="s">
        <v>6059</v>
      </c>
      <c r="B2626" t="s">
        <v>6060</v>
      </c>
      <c r="C2626" t="s">
        <v>6061</v>
      </c>
      <c r="D2626" t="s">
        <v>6062</v>
      </c>
      <c r="E2626" t="s">
        <v>590</v>
      </c>
      <c r="F2626" t="s">
        <v>1069</v>
      </c>
      <c r="G2626" t="s">
        <v>395</v>
      </c>
    </row>
    <row r="2627" spans="1:7" hidden="1" x14ac:dyDescent="0.4">
      <c r="A2627" s="13" t="s">
        <v>5788</v>
      </c>
      <c r="B2627" t="s">
        <v>5789</v>
      </c>
      <c r="C2627" t="s">
        <v>590</v>
      </c>
      <c r="D2627" t="s">
        <v>590</v>
      </c>
      <c r="E2627" t="s">
        <v>5790</v>
      </c>
      <c r="G2627" t="s">
        <v>395</v>
      </c>
    </row>
    <row r="2628" spans="1:7" hidden="1" x14ac:dyDescent="0.4">
      <c r="A2628" s="13" t="s">
        <v>663</v>
      </c>
      <c r="B2628" t="s">
        <v>664</v>
      </c>
      <c r="C2628" t="s">
        <v>590</v>
      </c>
      <c r="D2628" t="s">
        <v>422</v>
      </c>
      <c r="E2628" t="s">
        <v>665</v>
      </c>
      <c r="G2628" t="s">
        <v>395</v>
      </c>
    </row>
    <row r="2629" spans="1:7" hidden="1" x14ac:dyDescent="0.4">
      <c r="A2629" s="13" t="s">
        <v>1523</v>
      </c>
      <c r="B2629" t="s">
        <v>1524</v>
      </c>
      <c r="C2629" t="s">
        <v>590</v>
      </c>
      <c r="D2629" t="s">
        <v>1525</v>
      </c>
      <c r="E2629" t="s">
        <v>1526</v>
      </c>
      <c r="G2629" t="s">
        <v>395</v>
      </c>
    </row>
    <row r="2630" spans="1:7" hidden="1" x14ac:dyDescent="0.4">
      <c r="A2630" s="13" t="s">
        <v>8255</v>
      </c>
      <c r="B2630" t="s">
        <v>8256</v>
      </c>
      <c r="G2630" t="s">
        <v>395</v>
      </c>
    </row>
    <row r="2631" spans="1:7" hidden="1" x14ac:dyDescent="0.4">
      <c r="A2631" s="13" t="s">
        <v>6105</v>
      </c>
      <c r="B2631" t="s">
        <v>6106</v>
      </c>
      <c r="C2631" t="s">
        <v>839</v>
      </c>
      <c r="D2631" t="s">
        <v>3083</v>
      </c>
      <c r="E2631" t="s">
        <v>6107</v>
      </c>
      <c r="G2631" t="s">
        <v>395</v>
      </c>
    </row>
    <row r="2632" spans="1:7" hidden="1" x14ac:dyDescent="0.4">
      <c r="A2632" s="13" t="s">
        <v>5230</v>
      </c>
      <c r="B2632" t="s">
        <v>5231</v>
      </c>
      <c r="C2632" t="s">
        <v>5232</v>
      </c>
      <c r="D2632" t="s">
        <v>5233</v>
      </c>
      <c r="E2632" t="s">
        <v>1021</v>
      </c>
      <c r="F2632" t="s">
        <v>411</v>
      </c>
      <c r="G2632" t="s">
        <v>395</v>
      </c>
    </row>
    <row r="2633" spans="1:7" hidden="1" x14ac:dyDescent="0.4">
      <c r="A2633" s="13" t="s">
        <v>2140</v>
      </c>
      <c r="B2633" t="s">
        <v>2141</v>
      </c>
      <c r="C2633" t="s">
        <v>2142</v>
      </c>
      <c r="D2633" t="s">
        <v>155</v>
      </c>
      <c r="E2633" t="s">
        <v>2143</v>
      </c>
      <c r="F2633" t="s">
        <v>462</v>
      </c>
      <c r="G2633" t="s">
        <v>395</v>
      </c>
    </row>
    <row r="2634" spans="1:7" hidden="1" x14ac:dyDescent="0.4">
      <c r="A2634" s="13" t="s">
        <v>2431</v>
      </c>
      <c r="B2634" t="s">
        <v>2432</v>
      </c>
      <c r="C2634" t="s">
        <v>983</v>
      </c>
      <c r="D2634" t="s">
        <v>492</v>
      </c>
      <c r="E2634" t="s">
        <v>464</v>
      </c>
      <c r="F2634" t="s">
        <v>1429</v>
      </c>
      <c r="G2634" t="s">
        <v>395</v>
      </c>
    </row>
    <row r="2635" spans="1:7" hidden="1" x14ac:dyDescent="0.4">
      <c r="A2635" s="13" t="s">
        <v>2376</v>
      </c>
      <c r="B2635" t="s">
        <v>2377</v>
      </c>
      <c r="C2635" t="s">
        <v>983</v>
      </c>
      <c r="D2635" t="s">
        <v>1190</v>
      </c>
      <c r="E2635" t="s">
        <v>2378</v>
      </c>
      <c r="G2635" t="s">
        <v>395</v>
      </c>
    </row>
    <row r="2636" spans="1:7" hidden="1" x14ac:dyDescent="0.4">
      <c r="A2636" s="13" t="s">
        <v>5806</v>
      </c>
      <c r="B2636" t="s">
        <v>5807</v>
      </c>
      <c r="G2636" t="s">
        <v>395</v>
      </c>
    </row>
    <row r="2637" spans="1:7" hidden="1" x14ac:dyDescent="0.4">
      <c r="A2637" s="13" t="s">
        <v>1066</v>
      </c>
      <c r="B2637" t="s">
        <v>1067</v>
      </c>
      <c r="C2637" t="s">
        <v>1068</v>
      </c>
      <c r="D2637" t="s">
        <v>1069</v>
      </c>
      <c r="E2637" t="s">
        <v>655</v>
      </c>
      <c r="G2637" t="s">
        <v>395</v>
      </c>
    </row>
    <row r="2638" spans="1:7" hidden="1" x14ac:dyDescent="0.4">
      <c r="A2638" s="13" t="s">
        <v>8165</v>
      </c>
      <c r="B2638" t="s">
        <v>8166</v>
      </c>
      <c r="G2638" t="s">
        <v>395</v>
      </c>
    </row>
    <row r="2639" spans="1:7" hidden="1" x14ac:dyDescent="0.4">
      <c r="A2639" s="13" t="s">
        <v>6169</v>
      </c>
      <c r="B2639" t="s">
        <v>6170</v>
      </c>
      <c r="C2639" t="s">
        <v>1303</v>
      </c>
      <c r="E2639" t="s">
        <v>1075</v>
      </c>
      <c r="F2639" t="s">
        <v>369</v>
      </c>
      <c r="G2639" t="s">
        <v>395</v>
      </c>
    </row>
    <row r="2640" spans="1:7" hidden="1" x14ac:dyDescent="0.4">
      <c r="A2640" s="13" t="s">
        <v>7281</v>
      </c>
      <c r="B2640" t="s">
        <v>7282</v>
      </c>
      <c r="C2640" t="s">
        <v>7283</v>
      </c>
      <c r="D2640" t="s">
        <v>7284</v>
      </c>
      <c r="E2640" t="s">
        <v>1075</v>
      </c>
      <c r="F2640" t="s">
        <v>1304</v>
      </c>
      <c r="G2640" t="s">
        <v>395</v>
      </c>
    </row>
    <row r="2641" spans="1:7" hidden="1" x14ac:dyDescent="0.4">
      <c r="A2641" s="13" t="s">
        <v>4787</v>
      </c>
      <c r="B2641" t="s">
        <v>4788</v>
      </c>
      <c r="C2641" t="s">
        <v>1075</v>
      </c>
      <c r="D2641" t="s">
        <v>438</v>
      </c>
      <c r="E2641" t="s">
        <v>357</v>
      </c>
      <c r="F2641" t="s">
        <v>2921</v>
      </c>
      <c r="G2641" t="s">
        <v>395</v>
      </c>
    </row>
    <row r="2642" spans="1:7" hidden="1" x14ac:dyDescent="0.4">
      <c r="A2642" s="13" t="s">
        <v>7509</v>
      </c>
      <c r="B2642" t="s">
        <v>7510</v>
      </c>
      <c r="C2642" t="s">
        <v>1075</v>
      </c>
      <c r="D2642" t="s">
        <v>438</v>
      </c>
      <c r="E2642" t="s">
        <v>357</v>
      </c>
      <c r="F2642" t="s">
        <v>7511</v>
      </c>
      <c r="G2642" t="s">
        <v>395</v>
      </c>
    </row>
    <row r="2643" spans="1:7" hidden="1" x14ac:dyDescent="0.4">
      <c r="A2643" s="13" t="s">
        <v>4326</v>
      </c>
      <c r="B2643" t="s">
        <v>4327</v>
      </c>
      <c r="C2643" t="s">
        <v>1075</v>
      </c>
      <c r="D2643" t="s">
        <v>438</v>
      </c>
      <c r="E2643" t="s">
        <v>849</v>
      </c>
      <c r="G2643" t="s">
        <v>395</v>
      </c>
    </row>
    <row r="2644" spans="1:7" hidden="1" x14ac:dyDescent="0.4">
      <c r="A2644" s="13" t="s">
        <v>7140</v>
      </c>
      <c r="B2644" t="s">
        <v>7141</v>
      </c>
      <c r="C2644" t="s">
        <v>7142</v>
      </c>
      <c r="D2644" t="s">
        <v>2214</v>
      </c>
      <c r="E2644" t="s">
        <v>1075</v>
      </c>
      <c r="F2644" t="s">
        <v>77</v>
      </c>
      <c r="G2644" t="s">
        <v>395</v>
      </c>
    </row>
    <row r="2645" spans="1:7" hidden="1" x14ac:dyDescent="0.4">
      <c r="A2645" s="13" t="s">
        <v>5999</v>
      </c>
      <c r="B2645" t="s">
        <v>6000</v>
      </c>
      <c r="C2645" t="s">
        <v>1075</v>
      </c>
      <c r="D2645" t="s">
        <v>354</v>
      </c>
      <c r="E2645" t="s">
        <v>1086</v>
      </c>
      <c r="G2645" t="s">
        <v>395</v>
      </c>
    </row>
    <row r="2646" spans="1:7" hidden="1" x14ac:dyDescent="0.4">
      <c r="A2646" s="13" t="s">
        <v>2346</v>
      </c>
      <c r="B2646" t="s">
        <v>2347</v>
      </c>
      <c r="C2646" t="s">
        <v>2348</v>
      </c>
      <c r="D2646" t="s">
        <v>955</v>
      </c>
      <c r="E2646" t="s">
        <v>2093</v>
      </c>
      <c r="F2646" t="s">
        <v>2349</v>
      </c>
      <c r="G2646" t="s">
        <v>395</v>
      </c>
    </row>
    <row r="2647" spans="1:7" hidden="1" x14ac:dyDescent="0.4">
      <c r="A2647" s="13" t="s">
        <v>6201</v>
      </c>
      <c r="B2647" t="s">
        <v>6202</v>
      </c>
      <c r="C2647" t="s">
        <v>6203</v>
      </c>
      <c r="E2647" t="s">
        <v>1467</v>
      </c>
      <c r="F2647" t="s">
        <v>1470</v>
      </c>
      <c r="G2647" t="s">
        <v>395</v>
      </c>
    </row>
    <row r="2648" spans="1:7" hidden="1" x14ac:dyDescent="0.4">
      <c r="A2648" s="13" t="s">
        <v>6148</v>
      </c>
      <c r="B2648" t="s">
        <v>6149</v>
      </c>
      <c r="C2648" t="s">
        <v>1467</v>
      </c>
      <c r="D2648" t="s">
        <v>6150</v>
      </c>
      <c r="E2648" t="s">
        <v>312</v>
      </c>
      <c r="F2648" t="s">
        <v>3498</v>
      </c>
      <c r="G2648" t="s">
        <v>395</v>
      </c>
    </row>
    <row r="2649" spans="1:7" hidden="1" x14ac:dyDescent="0.4">
      <c r="A2649" s="13" t="s">
        <v>6473</v>
      </c>
      <c r="B2649" t="s">
        <v>6474</v>
      </c>
      <c r="C2649" t="s">
        <v>3349</v>
      </c>
      <c r="D2649" t="s">
        <v>144</v>
      </c>
      <c r="E2649" t="s">
        <v>6475</v>
      </c>
      <c r="F2649" t="s">
        <v>6476</v>
      </c>
      <c r="G2649" t="s">
        <v>395</v>
      </c>
    </row>
    <row r="2650" spans="1:7" hidden="1" x14ac:dyDescent="0.4">
      <c r="A2650" s="13" t="s">
        <v>7568</v>
      </c>
      <c r="B2650" t="s">
        <v>7569</v>
      </c>
      <c r="C2650" t="s">
        <v>955</v>
      </c>
      <c r="D2650" t="s">
        <v>845</v>
      </c>
      <c r="E2650" t="s">
        <v>3502</v>
      </c>
      <c r="G2650" t="s">
        <v>395</v>
      </c>
    </row>
    <row r="2651" spans="1:7" hidden="1" x14ac:dyDescent="0.4">
      <c r="A2651" s="13" t="s">
        <v>5360</v>
      </c>
      <c r="B2651" t="s">
        <v>5361</v>
      </c>
      <c r="C2651" t="s">
        <v>5362</v>
      </c>
      <c r="D2651" t="s">
        <v>1764</v>
      </c>
      <c r="E2651" t="s">
        <v>769</v>
      </c>
      <c r="F2651" t="s">
        <v>5363</v>
      </c>
      <c r="G2651" t="s">
        <v>395</v>
      </c>
    </row>
    <row r="2652" spans="1:7" hidden="1" x14ac:dyDescent="0.4">
      <c r="A2652" s="13" t="s">
        <v>3480</v>
      </c>
      <c r="B2652" t="s">
        <v>3481</v>
      </c>
      <c r="C2652" t="s">
        <v>3482</v>
      </c>
      <c r="D2652" t="s">
        <v>416</v>
      </c>
      <c r="E2652" t="s">
        <v>3483</v>
      </c>
      <c r="G2652" t="s">
        <v>395</v>
      </c>
    </row>
    <row r="2653" spans="1:7" hidden="1" x14ac:dyDescent="0.4">
      <c r="A2653" s="13" t="s">
        <v>4914</v>
      </c>
      <c r="B2653" t="s">
        <v>4915</v>
      </c>
      <c r="C2653" t="s">
        <v>769</v>
      </c>
      <c r="D2653" t="s">
        <v>4916</v>
      </c>
      <c r="E2653" t="s">
        <v>3482</v>
      </c>
      <c r="F2653" t="s">
        <v>488</v>
      </c>
      <c r="G2653" t="s">
        <v>395</v>
      </c>
    </row>
    <row r="2654" spans="1:7" hidden="1" x14ac:dyDescent="0.4">
      <c r="A2654" s="13" t="s">
        <v>3696</v>
      </c>
      <c r="B2654" t="s">
        <v>3697</v>
      </c>
      <c r="C2654" t="s">
        <v>3698</v>
      </c>
      <c r="D2654" t="s">
        <v>3699</v>
      </c>
      <c r="E2654" t="s">
        <v>525</v>
      </c>
      <c r="F2654" t="s">
        <v>1346</v>
      </c>
      <c r="G2654" t="s">
        <v>395</v>
      </c>
    </row>
    <row r="2655" spans="1:7" hidden="1" x14ac:dyDescent="0.4">
      <c r="A2655" s="13" t="s">
        <v>8532</v>
      </c>
      <c r="B2655" t="s">
        <v>8533</v>
      </c>
      <c r="G2655" t="s">
        <v>395</v>
      </c>
    </row>
    <row r="2656" spans="1:7" hidden="1" x14ac:dyDescent="0.4">
      <c r="A2656" s="13" t="s">
        <v>8690</v>
      </c>
      <c r="B2656" t="s">
        <v>8691</v>
      </c>
      <c r="G2656" t="s">
        <v>395</v>
      </c>
    </row>
    <row r="2657" spans="1:7" hidden="1" x14ac:dyDescent="0.4">
      <c r="A2657" s="13" t="s">
        <v>5236</v>
      </c>
      <c r="B2657" t="s">
        <v>5237</v>
      </c>
      <c r="C2657" t="s">
        <v>5238</v>
      </c>
      <c r="E2657" t="s">
        <v>5239</v>
      </c>
      <c r="F2657" t="s">
        <v>3387</v>
      </c>
      <c r="G2657" t="s">
        <v>395</v>
      </c>
    </row>
    <row r="2658" spans="1:7" hidden="1" x14ac:dyDescent="0.4">
      <c r="A2658" s="13" t="s">
        <v>7207</v>
      </c>
      <c r="B2658" t="s">
        <v>7208</v>
      </c>
      <c r="C2658" t="s">
        <v>4153</v>
      </c>
      <c r="D2658" t="s">
        <v>896</v>
      </c>
      <c r="E2658" t="s">
        <v>1511</v>
      </c>
      <c r="F2658" t="s">
        <v>155</v>
      </c>
      <c r="G2658" t="s">
        <v>395</v>
      </c>
    </row>
    <row r="2659" spans="1:7" hidden="1" x14ac:dyDescent="0.4">
      <c r="A2659" s="13" t="s">
        <v>2905</v>
      </c>
      <c r="B2659" t="s">
        <v>2906</v>
      </c>
      <c r="C2659" t="s">
        <v>2269</v>
      </c>
      <c r="D2659" t="s">
        <v>955</v>
      </c>
      <c r="E2659" t="s">
        <v>890</v>
      </c>
      <c r="G2659" t="s">
        <v>395</v>
      </c>
    </row>
    <row r="2660" spans="1:7" hidden="1" x14ac:dyDescent="0.4">
      <c r="A2660" s="13" t="s">
        <v>201</v>
      </c>
      <c r="B2660" t="s">
        <v>202</v>
      </c>
      <c r="G2660" t="s">
        <v>72</v>
      </c>
    </row>
    <row r="2661" spans="1:7" hidden="1" x14ac:dyDescent="0.4">
      <c r="A2661" s="13" t="s">
        <v>747</v>
      </c>
      <c r="B2661" t="s">
        <v>748</v>
      </c>
      <c r="C2661" t="s">
        <v>749</v>
      </c>
      <c r="D2661" t="s">
        <v>750</v>
      </c>
      <c r="E2661" t="s">
        <v>354</v>
      </c>
      <c r="F2661" t="s">
        <v>751</v>
      </c>
      <c r="G2661" t="s">
        <v>395</v>
      </c>
    </row>
    <row r="2662" spans="1:7" hidden="1" x14ac:dyDescent="0.4">
      <c r="A2662" s="13" t="s">
        <v>5625</v>
      </c>
      <c r="B2662" t="s">
        <v>5626</v>
      </c>
      <c r="C2662" t="s">
        <v>5627</v>
      </c>
      <c r="D2662" t="s">
        <v>5628</v>
      </c>
      <c r="E2662" t="s">
        <v>3665</v>
      </c>
      <c r="F2662" t="s">
        <v>5629</v>
      </c>
      <c r="G2662" t="s">
        <v>395</v>
      </c>
    </row>
    <row r="2663" spans="1:7" hidden="1" x14ac:dyDescent="0.4">
      <c r="A2663" s="13" t="s">
        <v>3030</v>
      </c>
      <c r="B2663" t="s">
        <v>3031</v>
      </c>
      <c r="C2663" t="s">
        <v>2454</v>
      </c>
      <c r="D2663" t="s">
        <v>1764</v>
      </c>
      <c r="E2663" t="s">
        <v>1120</v>
      </c>
      <c r="G2663" t="s">
        <v>395</v>
      </c>
    </row>
    <row r="2664" spans="1:7" hidden="1" x14ac:dyDescent="0.4">
      <c r="A2664" s="13" t="s">
        <v>8374</v>
      </c>
      <c r="B2664" t="s">
        <v>8375</v>
      </c>
      <c r="G2664" t="s">
        <v>395</v>
      </c>
    </row>
    <row r="2665" spans="1:7" hidden="1" x14ac:dyDescent="0.4">
      <c r="A2665" s="13" t="s">
        <v>3160</v>
      </c>
      <c r="B2665" t="s">
        <v>3161</v>
      </c>
      <c r="C2665" t="s">
        <v>3162</v>
      </c>
      <c r="D2665" t="s">
        <v>2073</v>
      </c>
      <c r="E2665" t="s">
        <v>2507</v>
      </c>
      <c r="F2665" t="s">
        <v>955</v>
      </c>
      <c r="G2665" t="s">
        <v>395</v>
      </c>
    </row>
    <row r="2666" spans="1:7" hidden="1" x14ac:dyDescent="0.4">
      <c r="A2666" s="13" t="s">
        <v>4597</v>
      </c>
      <c r="B2666" t="s">
        <v>4598</v>
      </c>
      <c r="C2666" t="s">
        <v>4599</v>
      </c>
      <c r="D2666" t="s">
        <v>463</v>
      </c>
      <c r="E2666" t="s">
        <v>4600</v>
      </c>
      <c r="F2666" t="s">
        <v>1671</v>
      </c>
      <c r="G2666" t="s">
        <v>395</v>
      </c>
    </row>
    <row r="2667" spans="1:7" hidden="1" x14ac:dyDescent="0.4">
      <c r="A2667" s="13" t="s">
        <v>6246</v>
      </c>
      <c r="B2667" t="s">
        <v>6247</v>
      </c>
      <c r="C2667" t="s">
        <v>6248</v>
      </c>
      <c r="D2667" t="s">
        <v>76</v>
      </c>
      <c r="E2667" t="s">
        <v>6249</v>
      </c>
      <c r="F2667" t="s">
        <v>403</v>
      </c>
      <c r="G2667" t="s">
        <v>395</v>
      </c>
    </row>
    <row r="2668" spans="1:7" hidden="1" x14ac:dyDescent="0.4">
      <c r="A2668" s="13" t="s">
        <v>3418</v>
      </c>
      <c r="B2668" t="s">
        <v>3419</v>
      </c>
      <c r="C2668" t="s">
        <v>3083</v>
      </c>
      <c r="D2668" t="s">
        <v>3420</v>
      </c>
      <c r="E2668" t="s">
        <v>3421</v>
      </c>
      <c r="G2668" t="s">
        <v>395</v>
      </c>
    </row>
    <row r="2669" spans="1:7" hidden="1" x14ac:dyDescent="0.4">
      <c r="A2669" s="13" t="s">
        <v>6646</v>
      </c>
      <c r="B2669" t="s">
        <v>6647</v>
      </c>
      <c r="C2669" t="s">
        <v>3083</v>
      </c>
      <c r="D2669" t="s">
        <v>6648</v>
      </c>
      <c r="E2669" t="s">
        <v>6649</v>
      </c>
      <c r="G2669" t="s">
        <v>395</v>
      </c>
    </row>
    <row r="2670" spans="1:7" hidden="1" x14ac:dyDescent="0.4">
      <c r="A2670" s="13" t="s">
        <v>4380</v>
      </c>
      <c r="B2670" t="s">
        <v>4381</v>
      </c>
      <c r="C2670" t="s">
        <v>3083</v>
      </c>
      <c r="D2670" t="s">
        <v>2916</v>
      </c>
      <c r="E2670" t="s">
        <v>4382</v>
      </c>
      <c r="F2670" t="s">
        <v>880</v>
      </c>
      <c r="G2670" t="s">
        <v>395</v>
      </c>
    </row>
    <row r="2671" spans="1:7" hidden="1" x14ac:dyDescent="0.4">
      <c r="A2671" s="13" t="s">
        <v>4814</v>
      </c>
      <c r="B2671" t="s">
        <v>4815</v>
      </c>
      <c r="C2671" t="s">
        <v>3083</v>
      </c>
      <c r="D2671" t="s">
        <v>70</v>
      </c>
      <c r="E2671" t="s">
        <v>2073</v>
      </c>
      <c r="F2671" t="s">
        <v>4131</v>
      </c>
      <c r="G2671" t="s">
        <v>395</v>
      </c>
    </row>
    <row r="2672" spans="1:7" hidden="1" x14ac:dyDescent="0.4">
      <c r="A2672" s="13" t="s">
        <v>4236</v>
      </c>
      <c r="B2672" t="s">
        <v>4237</v>
      </c>
      <c r="C2672" t="s">
        <v>3083</v>
      </c>
      <c r="D2672" t="s">
        <v>432</v>
      </c>
      <c r="E2672" t="s">
        <v>4238</v>
      </c>
      <c r="F2672" t="s">
        <v>4239</v>
      </c>
      <c r="G2672" t="s">
        <v>395</v>
      </c>
    </row>
    <row r="2673" spans="1:7" hidden="1" x14ac:dyDescent="0.4">
      <c r="A2673" s="13" t="s">
        <v>4553</v>
      </c>
      <c r="B2673" t="s">
        <v>4554</v>
      </c>
      <c r="C2673" t="s">
        <v>4555</v>
      </c>
      <c r="E2673" t="s">
        <v>3083</v>
      </c>
      <c r="F2673" t="s">
        <v>3038</v>
      </c>
      <c r="G2673" t="s">
        <v>395</v>
      </c>
    </row>
    <row r="2674" spans="1:7" hidden="1" x14ac:dyDescent="0.4">
      <c r="A2674" s="13" t="s">
        <v>2391</v>
      </c>
      <c r="B2674" t="s">
        <v>2392</v>
      </c>
      <c r="C2674" t="s">
        <v>833</v>
      </c>
      <c r="E2674" t="s">
        <v>2393</v>
      </c>
      <c r="F2674" t="s">
        <v>2394</v>
      </c>
      <c r="G2674" t="s">
        <v>395</v>
      </c>
    </row>
    <row r="2675" spans="1:7" hidden="1" x14ac:dyDescent="0.4">
      <c r="A2675" s="13" t="s">
        <v>1007</v>
      </c>
      <c r="B2675" t="s">
        <v>1008</v>
      </c>
      <c r="C2675" t="s">
        <v>1009</v>
      </c>
      <c r="D2675" t="s">
        <v>504</v>
      </c>
      <c r="E2675" t="s">
        <v>1010</v>
      </c>
      <c r="G2675" t="s">
        <v>395</v>
      </c>
    </row>
    <row r="2676" spans="1:7" hidden="1" x14ac:dyDescent="0.4">
      <c r="A2676" s="13" t="s">
        <v>5018</v>
      </c>
      <c r="B2676" t="s">
        <v>5019</v>
      </c>
      <c r="C2676" t="s">
        <v>3953</v>
      </c>
      <c r="D2676" t="s">
        <v>702</v>
      </c>
      <c r="E2676" t="s">
        <v>5020</v>
      </c>
      <c r="G2676" t="s">
        <v>395</v>
      </c>
    </row>
    <row r="2677" spans="1:7" hidden="1" x14ac:dyDescent="0.4">
      <c r="A2677" s="13" t="s">
        <v>4696</v>
      </c>
      <c r="B2677" t="s">
        <v>4697</v>
      </c>
      <c r="C2677" t="s">
        <v>889</v>
      </c>
      <c r="D2677" t="s">
        <v>984</v>
      </c>
      <c r="E2677" t="s">
        <v>433</v>
      </c>
      <c r="F2677" t="s">
        <v>699</v>
      </c>
      <c r="G2677" t="s">
        <v>395</v>
      </c>
    </row>
    <row r="2678" spans="1:7" hidden="1" x14ac:dyDescent="0.4">
      <c r="A2678" s="13" t="s">
        <v>6873</v>
      </c>
      <c r="B2678" t="s">
        <v>6874</v>
      </c>
      <c r="C2678" t="s">
        <v>889</v>
      </c>
      <c r="D2678" t="s">
        <v>862</v>
      </c>
      <c r="E2678" t="s">
        <v>6875</v>
      </c>
      <c r="F2678" t="s">
        <v>6876</v>
      </c>
      <c r="G2678" t="s">
        <v>395</v>
      </c>
    </row>
    <row r="2679" spans="1:7" hidden="1" x14ac:dyDescent="0.4">
      <c r="A2679" s="13" t="s">
        <v>6957</v>
      </c>
      <c r="B2679" t="s">
        <v>6958</v>
      </c>
      <c r="C2679" t="s">
        <v>973</v>
      </c>
      <c r="D2679" t="s">
        <v>6959</v>
      </c>
      <c r="E2679" t="s">
        <v>1535</v>
      </c>
      <c r="G2679" t="s">
        <v>395</v>
      </c>
    </row>
    <row r="2680" spans="1:7" hidden="1" x14ac:dyDescent="0.4">
      <c r="A2680" s="13" t="s">
        <v>4007</v>
      </c>
      <c r="B2680" t="s">
        <v>4008</v>
      </c>
      <c r="C2680" t="s">
        <v>973</v>
      </c>
      <c r="D2680" t="s">
        <v>1755</v>
      </c>
      <c r="E2680" t="s">
        <v>585</v>
      </c>
      <c r="F2680" t="s">
        <v>433</v>
      </c>
      <c r="G2680" t="s">
        <v>395</v>
      </c>
    </row>
    <row r="2681" spans="1:7" hidden="1" x14ac:dyDescent="0.4">
      <c r="A2681" s="13" t="s">
        <v>1722</v>
      </c>
      <c r="B2681" t="s">
        <v>1723</v>
      </c>
      <c r="C2681" t="s">
        <v>973</v>
      </c>
      <c r="D2681" t="s">
        <v>370</v>
      </c>
      <c r="E2681" t="s">
        <v>768</v>
      </c>
      <c r="G2681" t="s">
        <v>395</v>
      </c>
    </row>
    <row r="2682" spans="1:7" hidden="1" x14ac:dyDescent="0.4">
      <c r="A2682" s="13" t="s">
        <v>5813</v>
      </c>
      <c r="B2682" t="s">
        <v>5814</v>
      </c>
      <c r="C2682" t="s">
        <v>973</v>
      </c>
      <c r="D2682" t="s">
        <v>1190</v>
      </c>
      <c r="E2682" t="s">
        <v>3753</v>
      </c>
      <c r="G2682" t="s">
        <v>395</v>
      </c>
    </row>
    <row r="2683" spans="1:7" hidden="1" x14ac:dyDescent="0.4">
      <c r="A2683" s="13" t="s">
        <v>4263</v>
      </c>
      <c r="B2683" t="s">
        <v>4264</v>
      </c>
      <c r="C2683" t="s">
        <v>973</v>
      </c>
      <c r="D2683" t="s">
        <v>1857</v>
      </c>
      <c r="E2683" t="s">
        <v>1534</v>
      </c>
      <c r="F2683" t="s">
        <v>649</v>
      </c>
      <c r="G2683" t="s">
        <v>395</v>
      </c>
    </row>
    <row r="2684" spans="1:7" hidden="1" x14ac:dyDescent="0.4">
      <c r="A2684" s="13" t="s">
        <v>5791</v>
      </c>
      <c r="B2684" t="s">
        <v>5792</v>
      </c>
      <c r="G2684" t="s">
        <v>395</v>
      </c>
    </row>
    <row r="2685" spans="1:7" hidden="1" x14ac:dyDescent="0.4">
      <c r="A2685" s="13" t="s">
        <v>5092</v>
      </c>
      <c r="B2685" t="s">
        <v>5093</v>
      </c>
      <c r="C2685" t="s">
        <v>973</v>
      </c>
      <c r="D2685" t="s">
        <v>76</v>
      </c>
      <c r="E2685" t="s">
        <v>5094</v>
      </c>
      <c r="G2685" t="s">
        <v>395</v>
      </c>
    </row>
    <row r="2686" spans="1:7" hidden="1" x14ac:dyDescent="0.4">
      <c r="A2686" s="13" t="s">
        <v>4908</v>
      </c>
      <c r="B2686" t="s">
        <v>4909</v>
      </c>
      <c r="C2686" t="s">
        <v>973</v>
      </c>
      <c r="D2686" t="s">
        <v>1247</v>
      </c>
      <c r="E2686" t="s">
        <v>4910</v>
      </c>
      <c r="G2686" t="s">
        <v>395</v>
      </c>
    </row>
    <row r="2687" spans="1:7" hidden="1" x14ac:dyDescent="0.4">
      <c r="A2687" s="13" t="s">
        <v>6470</v>
      </c>
      <c r="B2687" t="s">
        <v>6471</v>
      </c>
      <c r="C2687" t="s">
        <v>973</v>
      </c>
      <c r="D2687" t="s">
        <v>6472</v>
      </c>
      <c r="E2687" t="s">
        <v>465</v>
      </c>
      <c r="F2687" t="s">
        <v>3703</v>
      </c>
      <c r="G2687" t="s">
        <v>395</v>
      </c>
    </row>
    <row r="2688" spans="1:7" hidden="1" x14ac:dyDescent="0.4">
      <c r="A2688" s="13" t="s">
        <v>2553</v>
      </c>
      <c r="B2688" t="s">
        <v>2554</v>
      </c>
      <c r="C2688" t="s">
        <v>2555</v>
      </c>
      <c r="D2688" t="s">
        <v>1204</v>
      </c>
      <c r="E2688" t="s">
        <v>973</v>
      </c>
      <c r="F2688" t="s">
        <v>2556</v>
      </c>
      <c r="G2688" t="s">
        <v>395</v>
      </c>
    </row>
    <row r="2689" spans="1:7" hidden="1" x14ac:dyDescent="0.4">
      <c r="A2689" s="13" t="s">
        <v>7566</v>
      </c>
      <c r="B2689" t="s">
        <v>7567</v>
      </c>
      <c r="G2689" t="s">
        <v>395</v>
      </c>
    </row>
    <row r="2690" spans="1:7" hidden="1" x14ac:dyDescent="0.4">
      <c r="A2690" s="13" t="s">
        <v>5859</v>
      </c>
      <c r="B2690" t="s">
        <v>5860</v>
      </c>
      <c r="C2690" t="s">
        <v>973</v>
      </c>
      <c r="D2690" t="s">
        <v>5861</v>
      </c>
      <c r="E2690" t="s">
        <v>4209</v>
      </c>
      <c r="F2690" t="s">
        <v>5862</v>
      </c>
      <c r="G2690" t="s">
        <v>395</v>
      </c>
    </row>
    <row r="2691" spans="1:7" hidden="1" x14ac:dyDescent="0.4">
      <c r="A2691" s="13" t="s">
        <v>1900</v>
      </c>
      <c r="B2691" t="s">
        <v>1901</v>
      </c>
      <c r="C2691" t="s">
        <v>973</v>
      </c>
      <c r="D2691" t="s">
        <v>1500</v>
      </c>
      <c r="E2691" t="s">
        <v>1902</v>
      </c>
      <c r="G2691" t="s">
        <v>395</v>
      </c>
    </row>
    <row r="2692" spans="1:7" hidden="1" x14ac:dyDescent="0.4">
      <c r="A2692" s="13" t="s">
        <v>5037</v>
      </c>
      <c r="B2692" t="s">
        <v>5038</v>
      </c>
      <c r="C2692" t="s">
        <v>973</v>
      </c>
      <c r="D2692" t="s">
        <v>1006</v>
      </c>
      <c r="E2692" t="s">
        <v>5039</v>
      </c>
      <c r="G2692" t="s">
        <v>395</v>
      </c>
    </row>
    <row r="2693" spans="1:7" hidden="1" x14ac:dyDescent="0.4">
      <c r="A2693" s="13" t="s">
        <v>7543</v>
      </c>
      <c r="B2693" t="s">
        <v>7544</v>
      </c>
      <c r="C2693" t="s">
        <v>973</v>
      </c>
      <c r="D2693" t="s">
        <v>7545</v>
      </c>
      <c r="E2693" t="s">
        <v>833</v>
      </c>
      <c r="F2693" t="s">
        <v>7546</v>
      </c>
      <c r="G2693" t="s">
        <v>395</v>
      </c>
    </row>
    <row r="2694" spans="1:7" hidden="1" x14ac:dyDescent="0.4">
      <c r="A2694" s="13" t="s">
        <v>4105</v>
      </c>
      <c r="B2694" t="s">
        <v>4106</v>
      </c>
      <c r="C2694" t="s">
        <v>973</v>
      </c>
      <c r="D2694" t="s">
        <v>736</v>
      </c>
      <c r="E2694" t="s">
        <v>1010</v>
      </c>
      <c r="G2694" t="s">
        <v>395</v>
      </c>
    </row>
    <row r="2695" spans="1:7" hidden="1" x14ac:dyDescent="0.4">
      <c r="A2695" s="13" t="s">
        <v>2037</v>
      </c>
      <c r="B2695" t="s">
        <v>2038</v>
      </c>
      <c r="C2695" t="s">
        <v>2039</v>
      </c>
      <c r="E2695" t="s">
        <v>973</v>
      </c>
      <c r="F2695" t="s">
        <v>2040</v>
      </c>
      <c r="G2695" t="s">
        <v>395</v>
      </c>
    </row>
    <row r="2696" spans="1:7" hidden="1" x14ac:dyDescent="0.4">
      <c r="A2696" s="13" t="s">
        <v>4843</v>
      </c>
      <c r="B2696" t="s">
        <v>4844</v>
      </c>
      <c r="C2696" t="s">
        <v>973</v>
      </c>
      <c r="D2696" t="s">
        <v>4845</v>
      </c>
      <c r="E2696" t="s">
        <v>4846</v>
      </c>
      <c r="G2696" t="s">
        <v>395</v>
      </c>
    </row>
    <row r="2697" spans="1:7" hidden="1" x14ac:dyDescent="0.4">
      <c r="A2697" s="13" t="s">
        <v>1965</v>
      </c>
      <c r="B2697" t="s">
        <v>1966</v>
      </c>
      <c r="C2697" t="s">
        <v>973</v>
      </c>
      <c r="D2697" t="s">
        <v>262</v>
      </c>
      <c r="E2697" t="s">
        <v>1128</v>
      </c>
      <c r="F2697" t="s">
        <v>1967</v>
      </c>
      <c r="G2697" t="s">
        <v>395</v>
      </c>
    </row>
    <row r="2698" spans="1:7" hidden="1" x14ac:dyDescent="0.4">
      <c r="A2698" s="13" t="s">
        <v>4633</v>
      </c>
      <c r="B2698" t="s">
        <v>4634</v>
      </c>
      <c r="C2698" t="s">
        <v>973</v>
      </c>
      <c r="D2698" t="s">
        <v>282</v>
      </c>
      <c r="E2698" t="s">
        <v>4635</v>
      </c>
      <c r="F2698" t="s">
        <v>4636</v>
      </c>
      <c r="G2698" t="s">
        <v>395</v>
      </c>
    </row>
    <row r="2699" spans="1:7" hidden="1" x14ac:dyDescent="0.4">
      <c r="A2699" s="13" t="s">
        <v>7456</v>
      </c>
      <c r="B2699" t="s">
        <v>7457</v>
      </c>
      <c r="C2699" t="s">
        <v>7458</v>
      </c>
      <c r="E2699" t="s">
        <v>973</v>
      </c>
      <c r="F2699" t="s">
        <v>7459</v>
      </c>
      <c r="G2699" t="s">
        <v>395</v>
      </c>
    </row>
    <row r="2700" spans="1:7" hidden="1" x14ac:dyDescent="0.4">
      <c r="A2700" s="13" t="s">
        <v>7616</v>
      </c>
      <c r="B2700" t="s">
        <v>7617</v>
      </c>
      <c r="C2700" t="s">
        <v>7618</v>
      </c>
      <c r="D2700" t="s">
        <v>90</v>
      </c>
      <c r="E2700" t="s">
        <v>322</v>
      </c>
      <c r="G2700" t="s">
        <v>395</v>
      </c>
    </row>
    <row r="2701" spans="1:7" hidden="1" x14ac:dyDescent="0.4">
      <c r="A2701" s="13" t="s">
        <v>8167</v>
      </c>
      <c r="B2701" t="s">
        <v>8168</v>
      </c>
      <c r="G2701" t="s">
        <v>395</v>
      </c>
    </row>
    <row r="2702" spans="1:7" hidden="1" x14ac:dyDescent="0.4">
      <c r="A2702" s="13" t="s">
        <v>8686</v>
      </c>
      <c r="B2702" t="s">
        <v>8687</v>
      </c>
      <c r="G2702" t="s">
        <v>395</v>
      </c>
    </row>
    <row r="2703" spans="1:7" hidden="1" x14ac:dyDescent="0.4">
      <c r="A2703" s="13" t="s">
        <v>7867</v>
      </c>
      <c r="B2703" t="s">
        <v>7868</v>
      </c>
      <c r="G2703" t="s">
        <v>395</v>
      </c>
    </row>
    <row r="2704" spans="1:7" hidden="1" x14ac:dyDescent="0.4">
      <c r="A2704" s="13" t="s">
        <v>8225</v>
      </c>
      <c r="B2704" t="s">
        <v>8226</v>
      </c>
      <c r="G2704" t="s">
        <v>395</v>
      </c>
    </row>
    <row r="2705" spans="1:7" hidden="1" x14ac:dyDescent="0.4">
      <c r="A2705" s="13" t="s">
        <v>8638</v>
      </c>
      <c r="B2705" t="s">
        <v>8639</v>
      </c>
      <c r="G2705" t="s">
        <v>395</v>
      </c>
    </row>
    <row r="2706" spans="1:7" hidden="1" x14ac:dyDescent="0.4">
      <c r="A2706" s="13" t="s">
        <v>7975</v>
      </c>
      <c r="B2706" t="s">
        <v>7976</v>
      </c>
      <c r="G2706" t="s">
        <v>395</v>
      </c>
    </row>
    <row r="2707" spans="1:7" hidden="1" x14ac:dyDescent="0.4">
      <c r="A2707" s="13" t="s">
        <v>8512</v>
      </c>
      <c r="B2707" t="s">
        <v>8513</v>
      </c>
      <c r="G2707" t="s">
        <v>395</v>
      </c>
    </row>
    <row r="2708" spans="1:7" hidden="1" x14ac:dyDescent="0.4">
      <c r="A2708" s="13" t="s">
        <v>8640</v>
      </c>
      <c r="B2708" t="s">
        <v>8641</v>
      </c>
      <c r="G2708" t="s">
        <v>395</v>
      </c>
    </row>
    <row r="2709" spans="1:7" hidden="1" x14ac:dyDescent="0.4">
      <c r="A2709" s="20" t="s">
        <v>8740</v>
      </c>
      <c r="B2709" t="s">
        <v>8741</v>
      </c>
      <c r="G2709" t="s">
        <v>395</v>
      </c>
    </row>
    <row r="2710" spans="1:7" hidden="1" x14ac:dyDescent="0.4">
      <c r="A2710" s="13" t="s">
        <v>8670</v>
      </c>
      <c r="B2710" t="s">
        <v>8671</v>
      </c>
      <c r="G2710" t="s">
        <v>395</v>
      </c>
    </row>
    <row r="2711" spans="1:7" hidden="1" x14ac:dyDescent="0.4">
      <c r="A2711" s="13" t="s">
        <v>718</v>
      </c>
      <c r="B2711" t="s">
        <v>719</v>
      </c>
      <c r="C2711" t="s">
        <v>720</v>
      </c>
      <c r="D2711" t="s">
        <v>721</v>
      </c>
      <c r="E2711" t="s">
        <v>722</v>
      </c>
      <c r="F2711" t="s">
        <v>723</v>
      </c>
      <c r="G2711" t="s">
        <v>395</v>
      </c>
    </row>
    <row r="2712" spans="1:7" hidden="1" x14ac:dyDescent="0.4">
      <c r="A2712" s="13" t="s">
        <v>3268</v>
      </c>
      <c r="B2712" t="s">
        <v>3269</v>
      </c>
      <c r="C2712" t="s">
        <v>3270</v>
      </c>
      <c r="D2712" t="s">
        <v>331</v>
      </c>
      <c r="E2712" t="s">
        <v>1353</v>
      </c>
      <c r="F2712" t="s">
        <v>3271</v>
      </c>
      <c r="G2712" t="s">
        <v>395</v>
      </c>
    </row>
    <row r="2713" spans="1:7" hidden="1" x14ac:dyDescent="0.4">
      <c r="A2713" s="13" t="s">
        <v>1395</v>
      </c>
      <c r="B2713" t="s">
        <v>1396</v>
      </c>
      <c r="C2713" t="s">
        <v>459</v>
      </c>
      <c r="D2713" t="s">
        <v>1394</v>
      </c>
      <c r="E2713" t="s">
        <v>1397</v>
      </c>
      <c r="G2713" t="s">
        <v>395</v>
      </c>
    </row>
    <row r="2714" spans="1:7" hidden="1" x14ac:dyDescent="0.4">
      <c r="A2714" s="13" t="s">
        <v>1018</v>
      </c>
      <c r="B2714" t="s">
        <v>1019</v>
      </c>
      <c r="C2714" t="s">
        <v>1020</v>
      </c>
      <c r="D2714" t="s">
        <v>754</v>
      </c>
      <c r="E2714" t="s">
        <v>1021</v>
      </c>
      <c r="G2714" t="s">
        <v>395</v>
      </c>
    </row>
    <row r="2715" spans="1:7" hidden="1" x14ac:dyDescent="0.4">
      <c r="A2715" s="13" t="s">
        <v>6577</v>
      </c>
      <c r="B2715" t="s">
        <v>6578</v>
      </c>
      <c r="G2715" t="s">
        <v>395</v>
      </c>
    </row>
    <row r="2716" spans="1:7" hidden="1" x14ac:dyDescent="0.4">
      <c r="A2716" s="13" t="s">
        <v>6868</v>
      </c>
      <c r="B2716" t="s">
        <v>6869</v>
      </c>
      <c r="C2716" t="s">
        <v>1832</v>
      </c>
      <c r="D2716" t="s">
        <v>77</v>
      </c>
      <c r="E2716" t="s">
        <v>312</v>
      </c>
      <c r="F2716" t="s">
        <v>4209</v>
      </c>
      <c r="G2716" t="s">
        <v>395</v>
      </c>
    </row>
    <row r="2717" spans="1:7" hidden="1" x14ac:dyDescent="0.4">
      <c r="A2717" s="13" t="s">
        <v>1830</v>
      </c>
      <c r="B2717" t="s">
        <v>1831</v>
      </c>
      <c r="C2717" t="s">
        <v>1832</v>
      </c>
      <c r="D2717" t="s">
        <v>1664</v>
      </c>
      <c r="E2717" t="s">
        <v>525</v>
      </c>
      <c r="G2717" t="s">
        <v>395</v>
      </c>
    </row>
    <row r="2718" spans="1:7" hidden="1" x14ac:dyDescent="0.4">
      <c r="A2718" s="13" t="s">
        <v>8518</v>
      </c>
      <c r="B2718" t="s">
        <v>8519</v>
      </c>
      <c r="G2718" t="s">
        <v>395</v>
      </c>
    </row>
    <row r="2719" spans="1:7" hidden="1" x14ac:dyDescent="0.4">
      <c r="A2719" s="13" t="s">
        <v>8331</v>
      </c>
      <c r="B2719" t="s">
        <v>8332</v>
      </c>
      <c r="G2719" t="s">
        <v>395</v>
      </c>
    </row>
    <row r="2720" spans="1:7" hidden="1" x14ac:dyDescent="0.4">
      <c r="A2720" s="13" t="s">
        <v>7855</v>
      </c>
      <c r="B2720" t="s">
        <v>7856</v>
      </c>
      <c r="G2720" t="s">
        <v>395</v>
      </c>
    </row>
    <row r="2721" spans="1:7" hidden="1" x14ac:dyDescent="0.4">
      <c r="A2721" s="13" t="s">
        <v>8131</v>
      </c>
      <c r="B2721" t="s">
        <v>8132</v>
      </c>
      <c r="G2721" t="s">
        <v>395</v>
      </c>
    </row>
    <row r="2722" spans="1:7" hidden="1" x14ac:dyDescent="0.4">
      <c r="A2722" s="13" t="s">
        <v>3846</v>
      </c>
      <c r="B2722" t="s">
        <v>3847</v>
      </c>
      <c r="C2722" t="s">
        <v>896</v>
      </c>
      <c r="D2722" t="s">
        <v>1273</v>
      </c>
      <c r="E2722" t="s">
        <v>3848</v>
      </c>
      <c r="F2722" t="s">
        <v>1967</v>
      </c>
      <c r="G2722" t="s">
        <v>395</v>
      </c>
    </row>
    <row r="2723" spans="1:7" hidden="1" x14ac:dyDescent="0.4">
      <c r="A2723" s="13" t="s">
        <v>5770</v>
      </c>
      <c r="B2723" t="s">
        <v>5771</v>
      </c>
      <c r="C2723" t="s">
        <v>83</v>
      </c>
      <c r="D2723" t="s">
        <v>5772</v>
      </c>
      <c r="E2723" t="s">
        <v>896</v>
      </c>
      <c r="F2723" t="s">
        <v>1091</v>
      </c>
      <c r="G2723" t="s">
        <v>395</v>
      </c>
    </row>
    <row r="2724" spans="1:7" hidden="1" x14ac:dyDescent="0.4">
      <c r="A2724" s="13" t="s">
        <v>6772</v>
      </c>
      <c r="B2724" t="s">
        <v>6773</v>
      </c>
      <c r="C2724" t="s">
        <v>896</v>
      </c>
      <c r="D2724" t="s">
        <v>6774</v>
      </c>
      <c r="E2724" t="s">
        <v>280</v>
      </c>
      <c r="G2724" t="s">
        <v>395</v>
      </c>
    </row>
    <row r="2725" spans="1:7" hidden="1" x14ac:dyDescent="0.4">
      <c r="A2725" s="13" t="s">
        <v>3790</v>
      </c>
      <c r="B2725" t="s">
        <v>3791</v>
      </c>
      <c r="C2725" t="s">
        <v>896</v>
      </c>
      <c r="D2725" t="s">
        <v>3789</v>
      </c>
      <c r="E2725" t="s">
        <v>3792</v>
      </c>
      <c r="G2725" t="s">
        <v>395</v>
      </c>
    </row>
    <row r="2726" spans="1:7" hidden="1" x14ac:dyDescent="0.4">
      <c r="A2726" s="13" t="s">
        <v>3787</v>
      </c>
      <c r="B2726" t="s">
        <v>3788</v>
      </c>
      <c r="C2726" t="s">
        <v>896</v>
      </c>
      <c r="D2726" t="s">
        <v>3789</v>
      </c>
      <c r="E2726" t="s">
        <v>419</v>
      </c>
      <c r="G2726" t="s">
        <v>395</v>
      </c>
    </row>
    <row r="2727" spans="1:7" hidden="1" x14ac:dyDescent="0.4">
      <c r="A2727" s="13" t="s">
        <v>3168</v>
      </c>
      <c r="B2727" t="s">
        <v>3169</v>
      </c>
      <c r="C2727" t="s">
        <v>896</v>
      </c>
      <c r="D2727" t="s">
        <v>3170</v>
      </c>
      <c r="E2727" t="s">
        <v>479</v>
      </c>
      <c r="G2727" t="s">
        <v>395</v>
      </c>
    </row>
    <row r="2728" spans="1:7" hidden="1" x14ac:dyDescent="0.4">
      <c r="A2728" s="13" t="s">
        <v>6982</v>
      </c>
      <c r="B2728" t="s">
        <v>6983</v>
      </c>
      <c r="C2728" t="s">
        <v>312</v>
      </c>
      <c r="D2728" t="s">
        <v>6984</v>
      </c>
      <c r="E2728" t="s">
        <v>422</v>
      </c>
      <c r="F2728" t="s">
        <v>6985</v>
      </c>
      <c r="G2728" t="s">
        <v>395</v>
      </c>
    </row>
    <row r="2729" spans="1:7" hidden="1" x14ac:dyDescent="0.4">
      <c r="A2729" s="13" t="s">
        <v>6508</v>
      </c>
      <c r="B2729" t="s">
        <v>6509</v>
      </c>
      <c r="C2729" t="s">
        <v>6510</v>
      </c>
      <c r="E2729" t="s">
        <v>422</v>
      </c>
      <c r="F2729" t="s">
        <v>1283</v>
      </c>
      <c r="G2729" t="s">
        <v>395</v>
      </c>
    </row>
    <row r="2730" spans="1:7" hidden="1" x14ac:dyDescent="0.4">
      <c r="A2730" s="13" t="s">
        <v>1603</v>
      </c>
      <c r="B2730" t="s">
        <v>1604</v>
      </c>
      <c r="C2730" t="s">
        <v>1605</v>
      </c>
      <c r="D2730" t="s">
        <v>1606</v>
      </c>
      <c r="E2730" t="s">
        <v>1607</v>
      </c>
      <c r="G2730" t="s">
        <v>395</v>
      </c>
    </row>
    <row r="2731" spans="1:7" hidden="1" x14ac:dyDescent="0.4">
      <c r="A2731" s="13" t="s">
        <v>3165</v>
      </c>
      <c r="B2731" t="s">
        <v>3166</v>
      </c>
      <c r="C2731" t="s">
        <v>3167</v>
      </c>
      <c r="D2731" t="s">
        <v>1434</v>
      </c>
      <c r="E2731" t="s">
        <v>81</v>
      </c>
      <c r="F2731" t="s">
        <v>187</v>
      </c>
      <c r="G2731" t="s">
        <v>395</v>
      </c>
    </row>
    <row r="2732" spans="1:7" hidden="1" x14ac:dyDescent="0.4">
      <c r="A2732" s="13" t="s">
        <v>7751</v>
      </c>
      <c r="B2732" t="s">
        <v>7752</v>
      </c>
      <c r="G2732" t="s">
        <v>395</v>
      </c>
    </row>
    <row r="2733" spans="1:7" hidden="1" x14ac:dyDescent="0.4">
      <c r="A2733" s="13" t="s">
        <v>8149</v>
      </c>
      <c r="B2733" t="s">
        <v>8150</v>
      </c>
      <c r="G2733" t="s">
        <v>395</v>
      </c>
    </row>
    <row r="2734" spans="1:7" hidden="1" x14ac:dyDescent="0.4">
      <c r="A2734" s="13" t="s">
        <v>8349</v>
      </c>
      <c r="B2734" t="s">
        <v>8350</v>
      </c>
      <c r="G2734" t="s">
        <v>395</v>
      </c>
    </row>
    <row r="2735" spans="1:7" hidden="1" x14ac:dyDescent="0.4">
      <c r="A2735" s="13" t="s">
        <v>3280</v>
      </c>
      <c r="B2735" t="s">
        <v>3281</v>
      </c>
      <c r="C2735" t="s">
        <v>3282</v>
      </c>
      <c r="D2735" t="s">
        <v>1832</v>
      </c>
      <c r="E2735" t="s">
        <v>3283</v>
      </c>
      <c r="G2735" t="s">
        <v>395</v>
      </c>
    </row>
    <row r="2736" spans="1:7" hidden="1" x14ac:dyDescent="0.4">
      <c r="A2736" s="13" t="s">
        <v>5463</v>
      </c>
      <c r="B2736" t="s">
        <v>5464</v>
      </c>
      <c r="C2736" t="s">
        <v>5465</v>
      </c>
      <c r="D2736" t="s">
        <v>928</v>
      </c>
      <c r="E2736" t="s">
        <v>5466</v>
      </c>
      <c r="G2736" t="s">
        <v>395</v>
      </c>
    </row>
    <row r="2737" spans="1:7" hidden="1" x14ac:dyDescent="0.4">
      <c r="A2737" s="13" t="s">
        <v>4950</v>
      </c>
      <c r="B2737" t="s">
        <v>4951</v>
      </c>
      <c r="C2737" t="s">
        <v>4952</v>
      </c>
      <c r="D2737" t="s">
        <v>3659</v>
      </c>
      <c r="E2737" t="s">
        <v>2737</v>
      </c>
      <c r="G2737" t="s">
        <v>395</v>
      </c>
    </row>
    <row r="2738" spans="1:7" hidden="1" x14ac:dyDescent="0.4">
      <c r="A2738" s="13" t="s">
        <v>8029</v>
      </c>
      <c r="B2738" t="s">
        <v>8030</v>
      </c>
      <c r="G2738" t="s">
        <v>395</v>
      </c>
    </row>
    <row r="2739" spans="1:7" hidden="1" x14ac:dyDescent="0.4">
      <c r="A2739" s="13" t="s">
        <v>1601</v>
      </c>
      <c r="B2739" t="s">
        <v>1602</v>
      </c>
      <c r="C2739" t="s">
        <v>1525</v>
      </c>
      <c r="D2739" t="s">
        <v>876</v>
      </c>
      <c r="E2739" t="s">
        <v>220</v>
      </c>
      <c r="G2739" t="s">
        <v>395</v>
      </c>
    </row>
    <row r="2740" spans="1:7" hidden="1" x14ac:dyDescent="0.4">
      <c r="A2740" s="13" t="s">
        <v>2874</v>
      </c>
      <c r="B2740" t="s">
        <v>2875</v>
      </c>
      <c r="C2740" t="s">
        <v>2876</v>
      </c>
      <c r="D2740" t="s">
        <v>2566</v>
      </c>
      <c r="E2740" t="s">
        <v>582</v>
      </c>
      <c r="G2740" t="s">
        <v>395</v>
      </c>
    </row>
    <row r="2741" spans="1:7" hidden="1" x14ac:dyDescent="0.4">
      <c r="A2741" s="13" t="s">
        <v>2069</v>
      </c>
      <c r="B2741" t="s">
        <v>2070</v>
      </c>
      <c r="G2741" t="s">
        <v>395</v>
      </c>
    </row>
    <row r="2742" spans="1:7" hidden="1" x14ac:dyDescent="0.4">
      <c r="A2742" s="13" t="s">
        <v>1667</v>
      </c>
      <c r="B2742" t="s">
        <v>1668</v>
      </c>
      <c r="C2742" t="s">
        <v>1669</v>
      </c>
      <c r="D2742" t="s">
        <v>1670</v>
      </c>
      <c r="E2742" t="s">
        <v>1671</v>
      </c>
      <c r="F2742" t="s">
        <v>1672</v>
      </c>
      <c r="G2742" t="s">
        <v>395</v>
      </c>
    </row>
    <row r="2743" spans="1:7" hidden="1" x14ac:dyDescent="0.4">
      <c r="A2743" s="13" t="s">
        <v>681</v>
      </c>
      <c r="B2743" t="s">
        <v>682</v>
      </c>
      <c r="C2743" t="s">
        <v>683</v>
      </c>
      <c r="E2743" t="s">
        <v>684</v>
      </c>
      <c r="F2743" t="s">
        <v>360</v>
      </c>
      <c r="G2743" t="s">
        <v>395</v>
      </c>
    </row>
    <row r="2744" spans="1:7" hidden="1" x14ac:dyDescent="0.4">
      <c r="A2744" s="13" t="s">
        <v>5084</v>
      </c>
      <c r="B2744" t="s">
        <v>5085</v>
      </c>
      <c r="C2744" t="s">
        <v>714</v>
      </c>
      <c r="D2744" t="s">
        <v>262</v>
      </c>
      <c r="E2744" t="s">
        <v>5086</v>
      </c>
      <c r="G2744" t="s">
        <v>395</v>
      </c>
    </row>
    <row r="2745" spans="1:7" hidden="1" x14ac:dyDescent="0.4">
      <c r="A2745" s="13" t="s">
        <v>4519</v>
      </c>
      <c r="B2745" t="s">
        <v>4520</v>
      </c>
      <c r="C2745" t="s">
        <v>714</v>
      </c>
      <c r="D2745" t="s">
        <v>731</v>
      </c>
      <c r="E2745" t="s">
        <v>1303</v>
      </c>
      <c r="F2745" t="s">
        <v>1649</v>
      </c>
      <c r="G2745" t="s">
        <v>395</v>
      </c>
    </row>
    <row r="2746" spans="1:7" hidden="1" x14ac:dyDescent="0.4">
      <c r="A2746" s="13" t="s">
        <v>8161</v>
      </c>
      <c r="B2746" t="s">
        <v>8162</v>
      </c>
      <c r="G2746" t="s">
        <v>395</v>
      </c>
    </row>
    <row r="2747" spans="1:7" hidden="1" x14ac:dyDescent="0.4">
      <c r="A2747" s="13" t="s">
        <v>8085</v>
      </c>
      <c r="B2747" t="s">
        <v>8086</v>
      </c>
      <c r="G2747" t="s">
        <v>395</v>
      </c>
    </row>
    <row r="2748" spans="1:7" hidden="1" x14ac:dyDescent="0.4">
      <c r="A2748" s="13" t="s">
        <v>587</v>
      </c>
      <c r="B2748" t="s">
        <v>588</v>
      </c>
      <c r="C2748" t="s">
        <v>589</v>
      </c>
      <c r="D2748" t="s">
        <v>313</v>
      </c>
      <c r="E2748" t="s">
        <v>590</v>
      </c>
      <c r="G2748" t="s">
        <v>395</v>
      </c>
    </row>
    <row r="2749" spans="1:7" hidden="1" x14ac:dyDescent="0.4">
      <c r="A2749" s="13" t="s">
        <v>3296</v>
      </c>
      <c r="B2749" t="s">
        <v>3297</v>
      </c>
      <c r="C2749" t="s">
        <v>910</v>
      </c>
      <c r="D2749" t="s">
        <v>3298</v>
      </c>
      <c r="E2749" t="s">
        <v>3299</v>
      </c>
      <c r="F2749" t="s">
        <v>1162</v>
      </c>
      <c r="G2749" t="s">
        <v>395</v>
      </c>
    </row>
    <row r="2750" spans="1:7" hidden="1" x14ac:dyDescent="0.4">
      <c r="A2750" s="13" t="s">
        <v>4808</v>
      </c>
      <c r="B2750" t="s">
        <v>4809</v>
      </c>
      <c r="C2750" t="s">
        <v>1952</v>
      </c>
      <c r="D2750" t="s">
        <v>331</v>
      </c>
      <c r="E2750" t="s">
        <v>4810</v>
      </c>
      <c r="G2750" t="s">
        <v>395</v>
      </c>
    </row>
    <row r="2751" spans="1:7" hidden="1" x14ac:dyDescent="0.4">
      <c r="A2751" s="13" t="s">
        <v>6364</v>
      </c>
      <c r="B2751" t="s">
        <v>6365</v>
      </c>
      <c r="C2751" t="s">
        <v>1952</v>
      </c>
      <c r="D2751" t="s">
        <v>3338</v>
      </c>
      <c r="E2751" t="s">
        <v>6366</v>
      </c>
      <c r="F2751" t="s">
        <v>6367</v>
      </c>
      <c r="G2751" t="s">
        <v>395</v>
      </c>
    </row>
    <row r="2752" spans="1:7" hidden="1" x14ac:dyDescent="0.4">
      <c r="A2752" s="13" t="s">
        <v>5652</v>
      </c>
      <c r="B2752" t="s">
        <v>5653</v>
      </c>
      <c r="C2752" t="s">
        <v>833</v>
      </c>
      <c r="D2752" t="s">
        <v>5654</v>
      </c>
      <c r="E2752" t="s">
        <v>1139</v>
      </c>
      <c r="F2752" t="s">
        <v>906</v>
      </c>
      <c r="G2752" t="s">
        <v>395</v>
      </c>
    </row>
    <row r="2753" spans="1:7" hidden="1" x14ac:dyDescent="0.4">
      <c r="A2753" s="13" t="s">
        <v>7527</v>
      </c>
      <c r="B2753" t="s">
        <v>7528</v>
      </c>
      <c r="C2753" t="s">
        <v>1588</v>
      </c>
      <c r="D2753" t="s">
        <v>3022</v>
      </c>
      <c r="E2753" t="s">
        <v>3348</v>
      </c>
      <c r="G2753" t="s">
        <v>395</v>
      </c>
    </row>
    <row r="2754" spans="1:7" hidden="1" x14ac:dyDescent="0.4">
      <c r="A2754" s="13" t="s">
        <v>6585</v>
      </c>
      <c r="B2754" t="s">
        <v>6586</v>
      </c>
      <c r="C2754" t="s">
        <v>296</v>
      </c>
      <c r="D2754" t="s">
        <v>769</v>
      </c>
      <c r="E2754" t="s">
        <v>1588</v>
      </c>
      <c r="F2754" t="s">
        <v>462</v>
      </c>
      <c r="G2754" t="s">
        <v>395</v>
      </c>
    </row>
    <row r="2755" spans="1:7" hidden="1" x14ac:dyDescent="0.4">
      <c r="A2755" s="13" t="s">
        <v>3761</v>
      </c>
      <c r="B2755" t="s">
        <v>3762</v>
      </c>
      <c r="C2755" t="s">
        <v>1588</v>
      </c>
      <c r="D2755" t="s">
        <v>3734</v>
      </c>
      <c r="E2755" t="s">
        <v>1174</v>
      </c>
      <c r="G2755" t="s">
        <v>395</v>
      </c>
    </row>
    <row r="2756" spans="1:7" hidden="1" x14ac:dyDescent="0.4">
      <c r="A2756" s="13" t="s">
        <v>3069</v>
      </c>
      <c r="B2756" t="s">
        <v>3070</v>
      </c>
      <c r="C2756" t="s">
        <v>1409</v>
      </c>
      <c r="D2756" t="s">
        <v>280</v>
      </c>
      <c r="E2756" t="s">
        <v>3071</v>
      </c>
      <c r="G2756" t="s">
        <v>395</v>
      </c>
    </row>
    <row r="2757" spans="1:7" hidden="1" x14ac:dyDescent="0.4">
      <c r="A2757" s="13" t="s">
        <v>84</v>
      </c>
      <c r="B2757" t="s">
        <v>85</v>
      </c>
      <c r="G2757" t="s">
        <v>72</v>
      </c>
    </row>
    <row r="2758" spans="1:7" hidden="1" x14ac:dyDescent="0.4">
      <c r="A2758" s="13" t="s">
        <v>4562</v>
      </c>
      <c r="B2758" t="s">
        <v>4563</v>
      </c>
      <c r="C2758" t="s">
        <v>4564</v>
      </c>
      <c r="D2758" t="s">
        <v>4565</v>
      </c>
      <c r="E2758" t="s">
        <v>4566</v>
      </c>
      <c r="F2758" t="s">
        <v>1484</v>
      </c>
      <c r="G2758" t="s">
        <v>395</v>
      </c>
    </row>
    <row r="2759" spans="1:7" hidden="1" x14ac:dyDescent="0.4">
      <c r="A2759" s="13" t="s">
        <v>1081</v>
      </c>
      <c r="B2759" t="s">
        <v>1082</v>
      </c>
      <c r="C2759" t="s">
        <v>100</v>
      </c>
      <c r="D2759" t="s">
        <v>1083</v>
      </c>
      <c r="E2759" t="s">
        <v>151</v>
      </c>
      <c r="G2759" t="s">
        <v>395</v>
      </c>
    </row>
    <row r="2760" spans="1:7" hidden="1" x14ac:dyDescent="0.4">
      <c r="A2760" s="13" t="s">
        <v>1215</v>
      </c>
      <c r="B2760" t="s">
        <v>1216</v>
      </c>
      <c r="C2760" t="s">
        <v>100</v>
      </c>
      <c r="D2760" t="s">
        <v>1217</v>
      </c>
      <c r="E2760" t="s">
        <v>1086</v>
      </c>
      <c r="G2760" t="s">
        <v>395</v>
      </c>
    </row>
    <row r="2761" spans="1:7" hidden="1" x14ac:dyDescent="0.4">
      <c r="A2761" s="13" t="s">
        <v>4351</v>
      </c>
      <c r="B2761" t="s">
        <v>4352</v>
      </c>
      <c r="C2761" t="s">
        <v>4353</v>
      </c>
      <c r="E2761" t="s">
        <v>100</v>
      </c>
      <c r="F2761" t="s">
        <v>483</v>
      </c>
      <c r="G2761" t="s">
        <v>395</v>
      </c>
    </row>
    <row r="2762" spans="1:7" hidden="1" x14ac:dyDescent="0.4">
      <c r="A2762" s="13" t="s">
        <v>6905</v>
      </c>
      <c r="B2762" t="s">
        <v>6906</v>
      </c>
      <c r="C2762" t="s">
        <v>6907</v>
      </c>
      <c r="D2762" t="s">
        <v>4477</v>
      </c>
      <c r="E2762" t="s">
        <v>100</v>
      </c>
      <c r="F2762" t="s">
        <v>6908</v>
      </c>
      <c r="G2762" t="s">
        <v>395</v>
      </c>
    </row>
    <row r="2763" spans="1:7" hidden="1" x14ac:dyDescent="0.4">
      <c r="A2763" s="13" t="s">
        <v>97</v>
      </c>
      <c r="B2763" t="s">
        <v>98</v>
      </c>
      <c r="C2763" t="s">
        <v>99</v>
      </c>
      <c r="E2763" t="s">
        <v>100</v>
      </c>
      <c r="F2763" t="s">
        <v>101</v>
      </c>
      <c r="G2763" t="s">
        <v>72</v>
      </c>
    </row>
    <row r="2764" spans="1:7" hidden="1" x14ac:dyDescent="0.4">
      <c r="A2764" s="13" t="s">
        <v>3112</v>
      </c>
      <c r="B2764" t="s">
        <v>3113</v>
      </c>
      <c r="C2764" t="s">
        <v>100</v>
      </c>
      <c r="D2764" t="s">
        <v>772</v>
      </c>
      <c r="E2764" t="s">
        <v>520</v>
      </c>
      <c r="F2764" t="s">
        <v>3114</v>
      </c>
      <c r="G2764" t="s">
        <v>395</v>
      </c>
    </row>
    <row r="2765" spans="1:7" hidden="1" x14ac:dyDescent="0.4">
      <c r="A2765" s="13" t="s">
        <v>7370</v>
      </c>
      <c r="B2765" t="s">
        <v>7371</v>
      </c>
      <c r="C2765" t="s">
        <v>3384</v>
      </c>
      <c r="D2765" t="s">
        <v>5462</v>
      </c>
      <c r="E2765" t="s">
        <v>7372</v>
      </c>
      <c r="F2765" t="s">
        <v>7373</v>
      </c>
      <c r="G2765" t="s">
        <v>395</v>
      </c>
    </row>
    <row r="2766" spans="1:7" hidden="1" x14ac:dyDescent="0.4">
      <c r="A2766" s="13" t="s">
        <v>5903</v>
      </c>
      <c r="B2766" t="s">
        <v>5904</v>
      </c>
      <c r="C2766" t="s">
        <v>262</v>
      </c>
      <c r="D2766" t="s">
        <v>5905</v>
      </c>
      <c r="E2766" t="s">
        <v>5177</v>
      </c>
      <c r="G2766" t="s">
        <v>395</v>
      </c>
    </row>
    <row r="2767" spans="1:7" hidden="1" x14ac:dyDescent="0.4">
      <c r="A2767" s="13" t="s">
        <v>2292</v>
      </c>
      <c r="B2767" t="s">
        <v>2293</v>
      </c>
      <c r="C2767" t="s">
        <v>262</v>
      </c>
      <c r="D2767" t="s">
        <v>2294</v>
      </c>
      <c r="E2767" t="s">
        <v>2295</v>
      </c>
      <c r="G2767" t="s">
        <v>395</v>
      </c>
    </row>
    <row r="2768" spans="1:7" hidden="1" x14ac:dyDescent="0.4">
      <c r="A2768" s="13" t="s">
        <v>3343</v>
      </c>
      <c r="B2768" t="s">
        <v>3344</v>
      </c>
      <c r="C2768" t="s">
        <v>262</v>
      </c>
      <c r="D2768" t="s">
        <v>3345</v>
      </c>
      <c r="E2768" t="s">
        <v>135</v>
      </c>
      <c r="G2768" t="s">
        <v>395</v>
      </c>
    </row>
    <row r="2769" spans="1:7" hidden="1" x14ac:dyDescent="0.4">
      <c r="A2769" s="13" t="s">
        <v>1586</v>
      </c>
      <c r="B2769" t="s">
        <v>1587</v>
      </c>
      <c r="C2769" t="s">
        <v>1588</v>
      </c>
      <c r="D2769" t="s">
        <v>1589</v>
      </c>
      <c r="E2769" t="s">
        <v>262</v>
      </c>
      <c r="F2769" t="s">
        <v>114</v>
      </c>
      <c r="G2769" t="s">
        <v>395</v>
      </c>
    </row>
    <row r="2770" spans="1:7" hidden="1" x14ac:dyDescent="0.4">
      <c r="A2770" s="13" t="s">
        <v>1578</v>
      </c>
      <c r="B2770" t="s">
        <v>1579</v>
      </c>
      <c r="C2770" t="s">
        <v>1580</v>
      </c>
      <c r="E2770" t="s">
        <v>262</v>
      </c>
      <c r="F2770" t="s">
        <v>960</v>
      </c>
      <c r="G2770" t="s">
        <v>395</v>
      </c>
    </row>
    <row r="2771" spans="1:7" hidden="1" x14ac:dyDescent="0.4">
      <c r="A2771" s="13" t="s">
        <v>4304</v>
      </c>
      <c r="B2771" t="s">
        <v>4305</v>
      </c>
      <c r="C2771" t="s">
        <v>262</v>
      </c>
      <c r="D2771" t="s">
        <v>978</v>
      </c>
      <c r="E2771" t="s">
        <v>1397</v>
      </c>
      <c r="G2771" t="s">
        <v>395</v>
      </c>
    </row>
    <row r="2772" spans="1:7" hidden="1" x14ac:dyDescent="0.4">
      <c r="A2772" s="13" t="s">
        <v>6737</v>
      </c>
      <c r="B2772" t="s">
        <v>6738</v>
      </c>
      <c r="C2772" t="s">
        <v>4334</v>
      </c>
      <c r="D2772" t="s">
        <v>1228</v>
      </c>
      <c r="E2772" t="s">
        <v>262</v>
      </c>
      <c r="F2772" t="s">
        <v>76</v>
      </c>
      <c r="G2772" t="s">
        <v>395</v>
      </c>
    </row>
    <row r="2773" spans="1:7" hidden="1" x14ac:dyDescent="0.4">
      <c r="A2773" s="13" t="s">
        <v>4389</v>
      </c>
      <c r="B2773" t="s">
        <v>4390</v>
      </c>
      <c r="C2773" t="s">
        <v>4391</v>
      </c>
      <c r="E2773" t="s">
        <v>262</v>
      </c>
      <c r="F2773" t="s">
        <v>943</v>
      </c>
      <c r="G2773" t="s">
        <v>395</v>
      </c>
    </row>
    <row r="2774" spans="1:7" hidden="1" x14ac:dyDescent="0.4">
      <c r="A2774" s="13" t="s">
        <v>3455</v>
      </c>
      <c r="B2774" t="s">
        <v>3456</v>
      </c>
      <c r="C2774" t="s">
        <v>262</v>
      </c>
      <c r="D2774" t="s">
        <v>2606</v>
      </c>
      <c r="E2774" t="s">
        <v>3457</v>
      </c>
      <c r="G2774" t="s">
        <v>395</v>
      </c>
    </row>
    <row r="2775" spans="1:7" hidden="1" x14ac:dyDescent="0.4">
      <c r="A2775" s="13" t="s">
        <v>3524</v>
      </c>
      <c r="B2775" t="s">
        <v>3525</v>
      </c>
      <c r="C2775" t="s">
        <v>262</v>
      </c>
      <c r="D2775" t="s">
        <v>3526</v>
      </c>
      <c r="E2775" t="s">
        <v>3527</v>
      </c>
      <c r="F2775" t="s">
        <v>3528</v>
      </c>
      <c r="G2775" t="s">
        <v>395</v>
      </c>
    </row>
    <row r="2776" spans="1:7" hidden="1" x14ac:dyDescent="0.4">
      <c r="A2776" s="13" t="s">
        <v>3995</v>
      </c>
      <c r="B2776" t="s">
        <v>3996</v>
      </c>
      <c r="C2776" t="s">
        <v>262</v>
      </c>
      <c r="D2776" t="s">
        <v>3997</v>
      </c>
      <c r="E2776" t="s">
        <v>2033</v>
      </c>
      <c r="G2776" t="s">
        <v>395</v>
      </c>
    </row>
    <row r="2777" spans="1:7" hidden="1" x14ac:dyDescent="0.4">
      <c r="A2777" s="13" t="s">
        <v>8826</v>
      </c>
      <c r="B2777" t="s">
        <v>8827</v>
      </c>
      <c r="C2777" t="s">
        <v>853</v>
      </c>
      <c r="D2777" t="s">
        <v>1441</v>
      </c>
      <c r="E2777" t="s">
        <v>8828</v>
      </c>
      <c r="F2777" t="s">
        <v>8829</v>
      </c>
      <c r="G2777" t="s">
        <v>8805</v>
      </c>
    </row>
    <row r="2778" spans="1:7" hidden="1" x14ac:dyDescent="0.4">
      <c r="A2778" s="13" t="s">
        <v>2579</v>
      </c>
      <c r="B2778" t="s">
        <v>2580</v>
      </c>
      <c r="C2778" t="s">
        <v>403</v>
      </c>
      <c r="D2778" t="s">
        <v>2581</v>
      </c>
      <c r="E2778" t="s">
        <v>731</v>
      </c>
      <c r="F2778" t="s">
        <v>1345</v>
      </c>
      <c r="G2778" t="s">
        <v>395</v>
      </c>
    </row>
    <row r="2779" spans="1:7" hidden="1" x14ac:dyDescent="0.4">
      <c r="A2779" s="13" t="s">
        <v>4829</v>
      </c>
      <c r="B2779" t="s">
        <v>4830</v>
      </c>
      <c r="C2779" t="s">
        <v>731</v>
      </c>
      <c r="D2779" t="s">
        <v>483</v>
      </c>
      <c r="E2779" t="s">
        <v>2688</v>
      </c>
      <c r="G2779" t="s">
        <v>395</v>
      </c>
    </row>
    <row r="2780" spans="1:7" hidden="1" x14ac:dyDescent="0.4">
      <c r="A2780" s="13" t="s">
        <v>4020</v>
      </c>
      <c r="B2780" t="s">
        <v>4021</v>
      </c>
      <c r="C2780" t="s">
        <v>731</v>
      </c>
      <c r="D2780" t="s">
        <v>3555</v>
      </c>
      <c r="E2780" t="s">
        <v>4022</v>
      </c>
      <c r="G2780" t="s">
        <v>395</v>
      </c>
    </row>
    <row r="2781" spans="1:7" hidden="1" x14ac:dyDescent="0.4">
      <c r="A2781" s="13" t="s">
        <v>3793</v>
      </c>
      <c r="B2781" t="s">
        <v>3794</v>
      </c>
      <c r="C2781" t="s">
        <v>731</v>
      </c>
      <c r="D2781" t="s">
        <v>3795</v>
      </c>
      <c r="E2781" t="s">
        <v>1384</v>
      </c>
      <c r="F2781" t="s">
        <v>3796</v>
      </c>
      <c r="G2781" t="s">
        <v>395</v>
      </c>
    </row>
    <row r="2782" spans="1:7" hidden="1" x14ac:dyDescent="0.4">
      <c r="A2782" s="13" t="s">
        <v>2306</v>
      </c>
      <c r="B2782" t="s">
        <v>2307</v>
      </c>
      <c r="C2782" t="s">
        <v>731</v>
      </c>
      <c r="D2782" t="s">
        <v>2308</v>
      </c>
      <c r="E2782" t="s">
        <v>2309</v>
      </c>
      <c r="G2782" t="s">
        <v>395</v>
      </c>
    </row>
    <row r="2783" spans="1:7" hidden="1" x14ac:dyDescent="0.4">
      <c r="A2783" s="13" t="s">
        <v>1696</v>
      </c>
      <c r="B2783" t="s">
        <v>1697</v>
      </c>
      <c r="C2783" t="s">
        <v>731</v>
      </c>
      <c r="D2783" t="s">
        <v>76</v>
      </c>
      <c r="E2783" t="s">
        <v>1671</v>
      </c>
      <c r="G2783" t="s">
        <v>395</v>
      </c>
    </row>
    <row r="2784" spans="1:7" hidden="1" x14ac:dyDescent="0.4">
      <c r="A2784" s="13" t="s">
        <v>8854</v>
      </c>
      <c r="B2784" t="s">
        <v>8855</v>
      </c>
      <c r="G2784" t="s">
        <v>8805</v>
      </c>
    </row>
    <row r="2785" spans="1:7" hidden="1" x14ac:dyDescent="0.4">
      <c r="A2785" s="13" t="s">
        <v>228</v>
      </c>
      <c r="B2785" t="s">
        <v>229</v>
      </c>
      <c r="G2785" t="s">
        <v>72</v>
      </c>
    </row>
    <row r="2786" spans="1:7" hidden="1" x14ac:dyDescent="0.4">
      <c r="A2786" s="13" t="s">
        <v>3907</v>
      </c>
      <c r="B2786" t="s">
        <v>3908</v>
      </c>
      <c r="C2786" t="s">
        <v>1294</v>
      </c>
      <c r="E2786" t="s">
        <v>731</v>
      </c>
      <c r="F2786" t="s">
        <v>3909</v>
      </c>
      <c r="G2786" t="s">
        <v>395</v>
      </c>
    </row>
    <row r="2787" spans="1:7" hidden="1" x14ac:dyDescent="0.4">
      <c r="A2787" s="13" t="s">
        <v>6521</v>
      </c>
      <c r="B2787" t="s">
        <v>6522</v>
      </c>
      <c r="C2787" t="s">
        <v>731</v>
      </c>
      <c r="D2787" t="s">
        <v>4197</v>
      </c>
      <c r="E2787" t="s">
        <v>80</v>
      </c>
      <c r="F2787" t="s">
        <v>2465</v>
      </c>
      <c r="G2787" t="s">
        <v>395</v>
      </c>
    </row>
    <row r="2788" spans="1:7" hidden="1" x14ac:dyDescent="0.4">
      <c r="A2788" s="13" t="s">
        <v>3666</v>
      </c>
      <c r="B2788" t="s">
        <v>3667</v>
      </c>
      <c r="C2788" t="s">
        <v>731</v>
      </c>
      <c r="D2788" t="s">
        <v>2412</v>
      </c>
      <c r="E2788" t="s">
        <v>1290</v>
      </c>
      <c r="F2788" t="s">
        <v>2916</v>
      </c>
      <c r="G2788" t="s">
        <v>395</v>
      </c>
    </row>
    <row r="2789" spans="1:7" hidden="1" x14ac:dyDescent="0.4">
      <c r="A2789" s="13" t="s">
        <v>5543</v>
      </c>
      <c r="B2789" t="s">
        <v>5544</v>
      </c>
      <c r="C2789" t="s">
        <v>731</v>
      </c>
      <c r="D2789" t="s">
        <v>105</v>
      </c>
      <c r="E2789" t="s">
        <v>5545</v>
      </c>
      <c r="G2789" t="s">
        <v>395</v>
      </c>
    </row>
    <row r="2790" spans="1:7" hidden="1" x14ac:dyDescent="0.4">
      <c r="A2790" s="13" t="s">
        <v>396</v>
      </c>
      <c r="B2790" t="s">
        <v>397</v>
      </c>
      <c r="G2790" t="s">
        <v>395</v>
      </c>
    </row>
    <row r="2791" spans="1:7" hidden="1" x14ac:dyDescent="0.4">
      <c r="A2791" s="13" t="s">
        <v>265</v>
      </c>
      <c r="B2791" t="s">
        <v>266</v>
      </c>
      <c r="G2791" t="s">
        <v>72</v>
      </c>
    </row>
    <row r="2792" spans="1:7" hidden="1" x14ac:dyDescent="0.4">
      <c r="A2792" s="13" t="s">
        <v>1185</v>
      </c>
      <c r="B2792" t="s">
        <v>1186</v>
      </c>
      <c r="C2792" t="s">
        <v>731</v>
      </c>
      <c r="D2792" t="s">
        <v>1032</v>
      </c>
      <c r="E2792" t="s">
        <v>1187</v>
      </c>
      <c r="G2792" t="s">
        <v>395</v>
      </c>
    </row>
    <row r="2793" spans="1:7" hidden="1" x14ac:dyDescent="0.4">
      <c r="A2793" s="13" t="s">
        <v>2469</v>
      </c>
      <c r="B2793" t="s">
        <v>2470</v>
      </c>
      <c r="C2793" t="s">
        <v>731</v>
      </c>
      <c r="D2793" t="s">
        <v>77</v>
      </c>
      <c r="E2793" t="s">
        <v>2471</v>
      </c>
      <c r="F2793" t="s">
        <v>2472</v>
      </c>
      <c r="G2793" t="s">
        <v>395</v>
      </c>
    </row>
    <row r="2794" spans="1:7" hidden="1" x14ac:dyDescent="0.4">
      <c r="A2794" s="13" t="s">
        <v>5709</v>
      </c>
      <c r="B2794" t="s">
        <v>5710</v>
      </c>
      <c r="C2794" t="s">
        <v>731</v>
      </c>
      <c r="D2794" t="s">
        <v>5711</v>
      </c>
      <c r="E2794" t="s">
        <v>5712</v>
      </c>
      <c r="G2794" t="s">
        <v>395</v>
      </c>
    </row>
    <row r="2795" spans="1:7" hidden="1" x14ac:dyDescent="0.4">
      <c r="A2795" s="13" t="s">
        <v>7006</v>
      </c>
      <c r="B2795" t="s">
        <v>7007</v>
      </c>
      <c r="C2795" t="s">
        <v>731</v>
      </c>
      <c r="D2795" t="s">
        <v>1477</v>
      </c>
      <c r="E2795" t="s">
        <v>2722</v>
      </c>
      <c r="G2795" t="s">
        <v>395</v>
      </c>
    </row>
    <row r="2796" spans="1:7" hidden="1" x14ac:dyDescent="0.4">
      <c r="A2796" s="13" t="s">
        <v>5796</v>
      </c>
      <c r="B2796" t="s">
        <v>5797</v>
      </c>
      <c r="C2796" t="s">
        <v>731</v>
      </c>
      <c r="D2796" t="s">
        <v>5798</v>
      </c>
      <c r="E2796" t="s">
        <v>833</v>
      </c>
      <c r="F2796" t="s">
        <v>1205</v>
      </c>
      <c r="G2796" t="s">
        <v>395</v>
      </c>
    </row>
    <row r="2797" spans="1:7" hidden="1" x14ac:dyDescent="0.4">
      <c r="A2797" s="13" t="s">
        <v>4009</v>
      </c>
      <c r="B2797" t="s">
        <v>4010</v>
      </c>
      <c r="C2797" t="s">
        <v>731</v>
      </c>
      <c r="D2797" t="s">
        <v>3953</v>
      </c>
      <c r="E2797" t="s">
        <v>2093</v>
      </c>
      <c r="G2797" t="s">
        <v>395</v>
      </c>
    </row>
    <row r="2798" spans="1:7" hidden="1" x14ac:dyDescent="0.4">
      <c r="A2798" s="13" t="s">
        <v>7000</v>
      </c>
      <c r="B2798" t="s">
        <v>7001</v>
      </c>
      <c r="C2798" t="s">
        <v>357</v>
      </c>
      <c r="D2798" t="s">
        <v>999</v>
      </c>
      <c r="E2798" t="s">
        <v>731</v>
      </c>
      <c r="F2798" t="s">
        <v>422</v>
      </c>
      <c r="G2798" t="s">
        <v>395</v>
      </c>
    </row>
    <row r="2799" spans="1:7" hidden="1" x14ac:dyDescent="0.4">
      <c r="A2799" s="13" t="s">
        <v>5890</v>
      </c>
      <c r="B2799" t="s">
        <v>5891</v>
      </c>
      <c r="C2799" t="s">
        <v>5113</v>
      </c>
      <c r="E2799" t="s">
        <v>731</v>
      </c>
      <c r="F2799" t="s">
        <v>422</v>
      </c>
      <c r="G2799" t="s">
        <v>395</v>
      </c>
    </row>
    <row r="2800" spans="1:7" hidden="1" x14ac:dyDescent="0.4">
      <c r="A2800" s="13" t="s">
        <v>3580</v>
      </c>
      <c r="B2800" t="s">
        <v>3581</v>
      </c>
      <c r="G2800" t="s">
        <v>395</v>
      </c>
    </row>
    <row r="2801" spans="1:7" hidden="1" x14ac:dyDescent="0.4">
      <c r="A2801" s="13" t="s">
        <v>4630</v>
      </c>
      <c r="B2801" t="s">
        <v>4631</v>
      </c>
      <c r="C2801" t="s">
        <v>4632</v>
      </c>
      <c r="D2801" t="s">
        <v>68</v>
      </c>
      <c r="E2801" t="s">
        <v>731</v>
      </c>
      <c r="F2801" t="s">
        <v>731</v>
      </c>
      <c r="G2801" t="s">
        <v>395</v>
      </c>
    </row>
    <row r="2802" spans="1:7" hidden="1" x14ac:dyDescent="0.4">
      <c r="A2802" s="13" t="s">
        <v>5632</v>
      </c>
      <c r="B2802" t="s">
        <v>5633</v>
      </c>
      <c r="C2802" t="s">
        <v>731</v>
      </c>
      <c r="D2802" t="s">
        <v>5634</v>
      </c>
      <c r="E2802" t="s">
        <v>5635</v>
      </c>
      <c r="G2802" t="s">
        <v>395</v>
      </c>
    </row>
    <row r="2803" spans="1:7" hidden="1" x14ac:dyDescent="0.4">
      <c r="A2803" s="13" t="s">
        <v>6324</v>
      </c>
      <c r="B2803" t="s">
        <v>6325</v>
      </c>
      <c r="C2803" t="s">
        <v>6326</v>
      </c>
      <c r="E2803" t="s">
        <v>282</v>
      </c>
      <c r="F2803" t="s">
        <v>3685</v>
      </c>
      <c r="G2803" t="s">
        <v>395</v>
      </c>
    </row>
    <row r="2804" spans="1:7" hidden="1" x14ac:dyDescent="0.4">
      <c r="A2804" s="13" t="s">
        <v>1398</v>
      </c>
      <c r="B2804" t="s">
        <v>1399</v>
      </c>
      <c r="G2804" t="s">
        <v>395</v>
      </c>
    </row>
    <row r="2805" spans="1:7" hidden="1" x14ac:dyDescent="0.4">
      <c r="A2805" s="13" t="s">
        <v>7148</v>
      </c>
      <c r="B2805" t="s">
        <v>7149</v>
      </c>
      <c r="G2805" t="s">
        <v>395</v>
      </c>
    </row>
    <row r="2806" spans="1:7" hidden="1" x14ac:dyDescent="0.4">
      <c r="A2806" s="13" t="s">
        <v>7535</v>
      </c>
      <c r="B2806" t="s">
        <v>7536</v>
      </c>
      <c r="C2806" t="s">
        <v>282</v>
      </c>
      <c r="D2806" t="s">
        <v>728</v>
      </c>
      <c r="E2806" t="s">
        <v>7537</v>
      </c>
      <c r="G2806" t="s">
        <v>395</v>
      </c>
    </row>
    <row r="2807" spans="1:7" hidden="1" x14ac:dyDescent="0.4">
      <c r="A2807" s="13" t="s">
        <v>158</v>
      </c>
      <c r="B2807" t="s">
        <v>159</v>
      </c>
      <c r="G2807" t="s">
        <v>72</v>
      </c>
    </row>
    <row r="2808" spans="1:7" hidden="1" x14ac:dyDescent="0.4">
      <c r="A2808" s="13" t="s">
        <v>2595</v>
      </c>
      <c r="B2808" t="s">
        <v>2596</v>
      </c>
      <c r="C2808" t="s">
        <v>282</v>
      </c>
      <c r="D2808" t="s">
        <v>2597</v>
      </c>
      <c r="E2808" t="s">
        <v>2598</v>
      </c>
      <c r="F2808" t="s">
        <v>2599</v>
      </c>
      <c r="G2808" t="s">
        <v>395</v>
      </c>
    </row>
    <row r="2809" spans="1:7" hidden="1" x14ac:dyDescent="0.4">
      <c r="A2809" s="13" t="s">
        <v>4806</v>
      </c>
      <c r="B2809" t="s">
        <v>4807</v>
      </c>
      <c r="C2809" t="s">
        <v>4495</v>
      </c>
      <c r="E2809" t="s">
        <v>282</v>
      </c>
      <c r="F2809" t="s">
        <v>963</v>
      </c>
      <c r="G2809" t="s">
        <v>395</v>
      </c>
    </row>
    <row r="2810" spans="1:7" hidden="1" x14ac:dyDescent="0.4">
      <c r="A2810" s="13" t="s">
        <v>6070</v>
      </c>
      <c r="B2810" t="s">
        <v>6071</v>
      </c>
      <c r="C2810" t="s">
        <v>282</v>
      </c>
      <c r="D2810" t="s">
        <v>963</v>
      </c>
      <c r="E2810" t="s">
        <v>2711</v>
      </c>
      <c r="F2810" t="s">
        <v>2216</v>
      </c>
      <c r="G2810" t="s">
        <v>395</v>
      </c>
    </row>
    <row r="2811" spans="1:7" hidden="1" x14ac:dyDescent="0.4">
      <c r="A2811" s="13" t="s">
        <v>6794</v>
      </c>
      <c r="B2811" t="s">
        <v>6795</v>
      </c>
      <c r="C2811" t="s">
        <v>282</v>
      </c>
      <c r="D2811" t="s">
        <v>1939</v>
      </c>
      <c r="E2811" t="s">
        <v>6061</v>
      </c>
      <c r="F2811" t="s">
        <v>6796</v>
      </c>
      <c r="G2811" t="s">
        <v>395</v>
      </c>
    </row>
    <row r="2812" spans="1:7" hidden="1" x14ac:dyDescent="0.4">
      <c r="A2812" s="13" t="s">
        <v>5178</v>
      </c>
      <c r="B2812" t="s">
        <v>5179</v>
      </c>
      <c r="C2812" t="s">
        <v>282</v>
      </c>
      <c r="D2812" t="s">
        <v>862</v>
      </c>
      <c r="E2812" t="s">
        <v>3827</v>
      </c>
      <c r="F2812" t="s">
        <v>5180</v>
      </c>
      <c r="G2812" t="s">
        <v>395</v>
      </c>
    </row>
    <row r="2813" spans="1:7" hidden="1" x14ac:dyDescent="0.4">
      <c r="A2813" s="13" t="s">
        <v>6243</v>
      </c>
      <c r="B2813" t="s">
        <v>6244</v>
      </c>
      <c r="C2813" t="s">
        <v>131</v>
      </c>
      <c r="D2813" t="s">
        <v>1936</v>
      </c>
      <c r="E2813" t="s">
        <v>6245</v>
      </c>
      <c r="G2813" t="s">
        <v>395</v>
      </c>
    </row>
    <row r="2814" spans="1:7" hidden="1" x14ac:dyDescent="0.4">
      <c r="A2814" s="13" t="s">
        <v>7027</v>
      </c>
      <c r="B2814" t="s">
        <v>7028</v>
      </c>
      <c r="C2814" t="s">
        <v>131</v>
      </c>
      <c r="D2814" t="s">
        <v>536</v>
      </c>
      <c r="E2814" t="s">
        <v>832</v>
      </c>
      <c r="G2814" t="s">
        <v>395</v>
      </c>
    </row>
    <row r="2815" spans="1:7" hidden="1" x14ac:dyDescent="0.4">
      <c r="A2815" s="13" t="s">
        <v>660</v>
      </c>
      <c r="B2815" t="s">
        <v>661</v>
      </c>
      <c r="C2815" t="s">
        <v>420</v>
      </c>
      <c r="D2815" t="s">
        <v>499</v>
      </c>
      <c r="E2815" t="s">
        <v>131</v>
      </c>
      <c r="F2815" t="s">
        <v>662</v>
      </c>
      <c r="G2815" t="s">
        <v>395</v>
      </c>
    </row>
    <row r="2816" spans="1:7" hidden="1" x14ac:dyDescent="0.4">
      <c r="A2816" s="13" t="s">
        <v>5328</v>
      </c>
      <c r="B2816" t="s">
        <v>5329</v>
      </c>
      <c r="C2816" t="s">
        <v>131</v>
      </c>
      <c r="D2816" t="s">
        <v>5330</v>
      </c>
      <c r="E2816" t="s">
        <v>5331</v>
      </c>
      <c r="F2816" t="s">
        <v>5332</v>
      </c>
      <c r="G2816" t="s">
        <v>395</v>
      </c>
    </row>
    <row r="2817" spans="1:7" hidden="1" x14ac:dyDescent="0.4">
      <c r="A2817" s="13" t="s">
        <v>6094</v>
      </c>
      <c r="B2817" t="s">
        <v>6095</v>
      </c>
      <c r="C2817" t="s">
        <v>6096</v>
      </c>
      <c r="D2817" t="s">
        <v>3224</v>
      </c>
      <c r="E2817" t="s">
        <v>131</v>
      </c>
      <c r="F2817" t="s">
        <v>6097</v>
      </c>
      <c r="G2817" t="s">
        <v>395</v>
      </c>
    </row>
    <row r="2818" spans="1:7" hidden="1" x14ac:dyDescent="0.4">
      <c r="A2818" s="13" t="s">
        <v>3366</v>
      </c>
      <c r="B2818" t="s">
        <v>3367</v>
      </c>
      <c r="C2818" t="s">
        <v>131</v>
      </c>
      <c r="D2818" t="s">
        <v>3368</v>
      </c>
      <c r="E2818" t="s">
        <v>3369</v>
      </c>
      <c r="G2818" t="s">
        <v>395</v>
      </c>
    </row>
    <row r="2819" spans="1:7" hidden="1" x14ac:dyDescent="0.4">
      <c r="A2819" s="13" t="s">
        <v>5350</v>
      </c>
      <c r="B2819" t="s">
        <v>5351</v>
      </c>
      <c r="C2819" t="s">
        <v>131</v>
      </c>
      <c r="D2819" t="s">
        <v>669</v>
      </c>
      <c r="E2819" t="s">
        <v>1095</v>
      </c>
      <c r="G2819" t="s">
        <v>395</v>
      </c>
    </row>
    <row r="2820" spans="1:7" hidden="1" x14ac:dyDescent="0.4">
      <c r="A2820" s="13" t="s">
        <v>1719</v>
      </c>
      <c r="B2820" t="s">
        <v>1720</v>
      </c>
      <c r="C2820" t="s">
        <v>131</v>
      </c>
      <c r="D2820" t="s">
        <v>791</v>
      </c>
      <c r="E2820" t="s">
        <v>833</v>
      </c>
      <c r="F2820" t="s">
        <v>1721</v>
      </c>
      <c r="G2820" t="s">
        <v>395</v>
      </c>
    </row>
    <row r="2821" spans="1:7" hidden="1" x14ac:dyDescent="0.4">
      <c r="A2821" s="13" t="s">
        <v>7639</v>
      </c>
      <c r="B2821" t="s">
        <v>7640</v>
      </c>
      <c r="C2821" t="s">
        <v>7641</v>
      </c>
      <c r="D2821" t="s">
        <v>6222</v>
      </c>
      <c r="E2821" t="s">
        <v>131</v>
      </c>
      <c r="F2821" t="s">
        <v>731</v>
      </c>
      <c r="G2821" t="s">
        <v>395</v>
      </c>
    </row>
    <row r="2822" spans="1:7" hidden="1" x14ac:dyDescent="0.4">
      <c r="A2822" s="13" t="s">
        <v>4575</v>
      </c>
      <c r="B2822" t="s">
        <v>4576</v>
      </c>
      <c r="C2822" t="s">
        <v>4248</v>
      </c>
      <c r="D2822" t="s">
        <v>1273</v>
      </c>
      <c r="E2822" t="s">
        <v>4577</v>
      </c>
      <c r="F2822" t="s">
        <v>4578</v>
      </c>
      <c r="G2822" t="s">
        <v>395</v>
      </c>
    </row>
    <row r="2823" spans="1:7" hidden="1" x14ac:dyDescent="0.4">
      <c r="A2823" s="13" t="s">
        <v>4945</v>
      </c>
      <c r="B2823" t="s">
        <v>4946</v>
      </c>
      <c r="C2823" t="s">
        <v>407</v>
      </c>
      <c r="D2823" t="s">
        <v>2362</v>
      </c>
      <c r="E2823" t="s">
        <v>4947</v>
      </c>
      <c r="G2823" t="s">
        <v>395</v>
      </c>
    </row>
    <row r="2824" spans="1:7" hidden="1" x14ac:dyDescent="0.4">
      <c r="A2824" s="13" t="s">
        <v>2137</v>
      </c>
      <c r="B2824" t="s">
        <v>2138</v>
      </c>
      <c r="C2824" t="s">
        <v>407</v>
      </c>
      <c r="D2824" t="s">
        <v>438</v>
      </c>
      <c r="E2824" t="s">
        <v>2109</v>
      </c>
      <c r="F2824" t="s">
        <v>2139</v>
      </c>
      <c r="G2824" t="s">
        <v>395</v>
      </c>
    </row>
    <row r="2825" spans="1:7" hidden="1" x14ac:dyDescent="0.4">
      <c r="A2825" s="13" t="s">
        <v>404</v>
      </c>
      <c r="B2825" t="s">
        <v>405</v>
      </c>
      <c r="C2825" t="s">
        <v>406</v>
      </c>
      <c r="E2825" t="s">
        <v>407</v>
      </c>
      <c r="F2825" t="s">
        <v>313</v>
      </c>
      <c r="G2825" t="s">
        <v>395</v>
      </c>
    </row>
    <row r="2826" spans="1:7" hidden="1" x14ac:dyDescent="0.4">
      <c r="A2826" s="13" t="s">
        <v>7002</v>
      </c>
      <c r="B2826" t="s">
        <v>7003</v>
      </c>
      <c r="C2826" t="s">
        <v>7004</v>
      </c>
      <c r="D2826" t="s">
        <v>6681</v>
      </c>
      <c r="E2826" t="s">
        <v>7005</v>
      </c>
      <c r="F2826" t="s">
        <v>3833</v>
      </c>
      <c r="G2826" t="s">
        <v>395</v>
      </c>
    </row>
    <row r="2827" spans="1:7" hidden="1" x14ac:dyDescent="0.4">
      <c r="A2827" s="13" t="s">
        <v>1238</v>
      </c>
      <c r="B2827" t="s">
        <v>1239</v>
      </c>
      <c r="C2827" t="s">
        <v>1240</v>
      </c>
      <c r="D2827" t="s">
        <v>369</v>
      </c>
      <c r="E2827" t="s">
        <v>1241</v>
      </c>
      <c r="F2827" t="s">
        <v>447</v>
      </c>
      <c r="G2827" t="s">
        <v>395</v>
      </c>
    </row>
    <row r="2828" spans="1:7" hidden="1" x14ac:dyDescent="0.4">
      <c r="A2828" s="13" t="s">
        <v>639</v>
      </c>
      <c r="B2828" t="s">
        <v>640</v>
      </c>
      <c r="C2828" t="s">
        <v>641</v>
      </c>
      <c r="E2828" t="s">
        <v>642</v>
      </c>
      <c r="F2828" t="s">
        <v>313</v>
      </c>
      <c r="G2828" t="s">
        <v>395</v>
      </c>
    </row>
    <row r="2829" spans="1:7" hidden="1" x14ac:dyDescent="0.4">
      <c r="A2829" s="13" t="s">
        <v>6132</v>
      </c>
      <c r="B2829" t="s">
        <v>6133</v>
      </c>
      <c r="C2829" t="s">
        <v>642</v>
      </c>
      <c r="D2829" t="s">
        <v>6134</v>
      </c>
      <c r="E2829" t="s">
        <v>2275</v>
      </c>
      <c r="F2829" t="s">
        <v>555</v>
      </c>
      <c r="G2829" t="s">
        <v>395</v>
      </c>
    </row>
    <row r="2830" spans="1:7" hidden="1" x14ac:dyDescent="0.4">
      <c r="A2830" s="13" t="s">
        <v>573</v>
      </c>
      <c r="B2830" t="s">
        <v>574</v>
      </c>
      <c r="C2830" t="s">
        <v>575</v>
      </c>
      <c r="D2830" t="s">
        <v>576</v>
      </c>
      <c r="E2830" t="s">
        <v>577</v>
      </c>
      <c r="G2830" t="s">
        <v>395</v>
      </c>
    </row>
    <row r="2831" spans="1:7" hidden="1" x14ac:dyDescent="0.4">
      <c r="A2831" s="13" t="s">
        <v>4739</v>
      </c>
      <c r="B2831" t="s">
        <v>4740</v>
      </c>
      <c r="G2831" t="s">
        <v>395</v>
      </c>
    </row>
    <row r="2832" spans="1:7" hidden="1" x14ac:dyDescent="0.4">
      <c r="A2832" s="13" t="s">
        <v>4818</v>
      </c>
      <c r="B2832" t="s">
        <v>4819</v>
      </c>
      <c r="C2832" t="s">
        <v>4820</v>
      </c>
      <c r="D2832" t="s">
        <v>1032</v>
      </c>
      <c r="E2832" t="s">
        <v>307</v>
      </c>
      <c r="F2832" t="s">
        <v>1455</v>
      </c>
      <c r="G2832" t="s">
        <v>395</v>
      </c>
    </row>
    <row r="2833" spans="1:7" hidden="1" x14ac:dyDescent="0.4">
      <c r="A2833" s="13" t="s">
        <v>5300</v>
      </c>
      <c r="B2833" t="s">
        <v>5301</v>
      </c>
      <c r="C2833" t="s">
        <v>433</v>
      </c>
      <c r="D2833" t="s">
        <v>187</v>
      </c>
      <c r="E2833" t="s">
        <v>826</v>
      </c>
      <c r="F2833" t="s">
        <v>5302</v>
      </c>
      <c r="G2833" t="s">
        <v>395</v>
      </c>
    </row>
    <row r="2834" spans="1:7" hidden="1" x14ac:dyDescent="0.4">
      <c r="A2834" s="13" t="s">
        <v>2402</v>
      </c>
      <c r="B2834" t="s">
        <v>2403</v>
      </c>
      <c r="C2834" t="s">
        <v>826</v>
      </c>
      <c r="D2834" t="s">
        <v>1868</v>
      </c>
      <c r="E2834" t="s">
        <v>781</v>
      </c>
      <c r="G2834" t="s">
        <v>395</v>
      </c>
    </row>
    <row r="2835" spans="1:7" hidden="1" x14ac:dyDescent="0.4">
      <c r="A2835" s="13" t="s">
        <v>824</v>
      </c>
      <c r="B2835" t="s">
        <v>825</v>
      </c>
      <c r="C2835" t="s">
        <v>826</v>
      </c>
      <c r="D2835" t="s">
        <v>827</v>
      </c>
      <c r="E2835" t="s">
        <v>828</v>
      </c>
      <c r="F2835" t="s">
        <v>829</v>
      </c>
      <c r="G2835" t="s">
        <v>395</v>
      </c>
    </row>
    <row r="2836" spans="1:7" hidden="1" x14ac:dyDescent="0.4">
      <c r="A2836" s="13" t="s">
        <v>5367</v>
      </c>
      <c r="B2836" t="s">
        <v>5368</v>
      </c>
      <c r="C2836" t="s">
        <v>296</v>
      </c>
      <c r="D2836" t="s">
        <v>5369</v>
      </c>
      <c r="E2836" t="s">
        <v>3845</v>
      </c>
      <c r="F2836" t="s">
        <v>416</v>
      </c>
      <c r="G2836" t="s">
        <v>395</v>
      </c>
    </row>
    <row r="2837" spans="1:7" hidden="1" x14ac:dyDescent="0.4">
      <c r="A2837" s="13" t="s">
        <v>5739</v>
      </c>
      <c r="B2837" t="s">
        <v>5740</v>
      </c>
      <c r="C2837" t="s">
        <v>3845</v>
      </c>
      <c r="D2837" t="s">
        <v>1368</v>
      </c>
      <c r="E2837" t="s">
        <v>5423</v>
      </c>
      <c r="G2837" t="s">
        <v>395</v>
      </c>
    </row>
    <row r="2838" spans="1:7" hidden="1" x14ac:dyDescent="0.4">
      <c r="A2838" s="13" t="s">
        <v>1262</v>
      </c>
      <c r="B2838" t="s">
        <v>1263</v>
      </c>
      <c r="C2838" t="s">
        <v>1264</v>
      </c>
      <c r="D2838" t="s">
        <v>70</v>
      </c>
      <c r="E2838" t="s">
        <v>833</v>
      </c>
      <c r="F2838" t="s">
        <v>1265</v>
      </c>
      <c r="G2838" t="s">
        <v>395</v>
      </c>
    </row>
    <row r="2839" spans="1:7" hidden="1" x14ac:dyDescent="0.4">
      <c r="A2839" s="13" t="s">
        <v>4043</v>
      </c>
      <c r="B2839" t="s">
        <v>4044</v>
      </c>
      <c r="C2839" t="s">
        <v>4045</v>
      </c>
      <c r="D2839" t="s">
        <v>2302</v>
      </c>
      <c r="E2839" t="s">
        <v>307</v>
      </c>
      <c r="F2839" t="s">
        <v>802</v>
      </c>
      <c r="G2839" t="s">
        <v>395</v>
      </c>
    </row>
    <row r="2840" spans="1:7" hidden="1" x14ac:dyDescent="0.4">
      <c r="A2840" s="13" t="s">
        <v>6591</v>
      </c>
      <c r="B2840" t="s">
        <v>6592</v>
      </c>
      <c r="C2840" t="s">
        <v>2711</v>
      </c>
      <c r="D2840" t="s">
        <v>6593</v>
      </c>
      <c r="E2840" t="s">
        <v>1939</v>
      </c>
      <c r="F2840" t="s">
        <v>536</v>
      </c>
      <c r="G2840" t="s">
        <v>395</v>
      </c>
    </row>
    <row r="2841" spans="1:7" hidden="1" x14ac:dyDescent="0.4">
      <c r="A2841" s="13" t="s">
        <v>2709</v>
      </c>
      <c r="B2841" t="s">
        <v>2710</v>
      </c>
      <c r="C2841" t="s">
        <v>2711</v>
      </c>
      <c r="D2841" t="s">
        <v>2712</v>
      </c>
      <c r="E2841" t="s">
        <v>2713</v>
      </c>
      <c r="F2841" t="s">
        <v>2714</v>
      </c>
      <c r="G2841" t="s">
        <v>395</v>
      </c>
    </row>
    <row r="2842" spans="1:7" hidden="1" x14ac:dyDescent="0.4">
      <c r="A2842" s="13" t="s">
        <v>8261</v>
      </c>
      <c r="B2842" t="s">
        <v>8262</v>
      </c>
      <c r="G2842" t="s">
        <v>395</v>
      </c>
    </row>
    <row r="2843" spans="1:7" hidden="1" x14ac:dyDescent="0.4">
      <c r="A2843" s="13" t="s">
        <v>5553</v>
      </c>
      <c r="B2843" t="s">
        <v>5554</v>
      </c>
      <c r="C2843" t="s">
        <v>5555</v>
      </c>
      <c r="D2843" t="s">
        <v>5556</v>
      </c>
      <c r="E2843" t="s">
        <v>5557</v>
      </c>
      <c r="F2843" t="s">
        <v>3094</v>
      </c>
      <c r="G2843" t="s">
        <v>395</v>
      </c>
    </row>
    <row r="2844" spans="1:7" hidden="1" x14ac:dyDescent="0.4">
      <c r="A2844" s="13" t="s">
        <v>1999</v>
      </c>
      <c r="B2844" t="s">
        <v>2000</v>
      </c>
      <c r="C2844" t="s">
        <v>2001</v>
      </c>
      <c r="D2844" t="s">
        <v>861</v>
      </c>
      <c r="E2844" t="s">
        <v>1049</v>
      </c>
      <c r="G2844" t="s">
        <v>395</v>
      </c>
    </row>
    <row r="2845" spans="1:7" hidden="1" x14ac:dyDescent="0.4">
      <c r="A2845" s="13" t="s">
        <v>975</v>
      </c>
      <c r="B2845" t="s">
        <v>976</v>
      </c>
      <c r="C2845" t="s">
        <v>977</v>
      </c>
      <c r="D2845" t="s">
        <v>968</v>
      </c>
      <c r="E2845" t="s">
        <v>978</v>
      </c>
      <c r="F2845" t="s">
        <v>979</v>
      </c>
      <c r="G2845" t="s">
        <v>395</v>
      </c>
    </row>
    <row r="2846" spans="1:7" hidden="1" x14ac:dyDescent="0.4">
      <c r="A2846" s="13" t="s">
        <v>2650</v>
      </c>
      <c r="B2846" t="s">
        <v>2651</v>
      </c>
      <c r="C2846" t="s">
        <v>1959</v>
      </c>
      <c r="D2846" t="s">
        <v>285</v>
      </c>
      <c r="E2846" t="s">
        <v>462</v>
      </c>
      <c r="F2846" t="s">
        <v>76</v>
      </c>
      <c r="G2846" t="s">
        <v>395</v>
      </c>
    </row>
    <row r="2847" spans="1:7" hidden="1" x14ac:dyDescent="0.4">
      <c r="A2847" s="13" t="s">
        <v>1978</v>
      </c>
      <c r="B2847" t="s">
        <v>1979</v>
      </c>
      <c r="C2847" t="s">
        <v>1805</v>
      </c>
      <c r="D2847" t="s">
        <v>1980</v>
      </c>
      <c r="E2847" t="s">
        <v>1981</v>
      </c>
      <c r="F2847" t="s">
        <v>1982</v>
      </c>
      <c r="G2847" t="s">
        <v>395</v>
      </c>
    </row>
    <row r="2848" spans="1:7" hidden="1" x14ac:dyDescent="0.4">
      <c r="A2848" s="13" t="s">
        <v>1662</v>
      </c>
      <c r="B2848" t="s">
        <v>1663</v>
      </c>
      <c r="C2848" t="s">
        <v>1664</v>
      </c>
      <c r="D2848" t="s">
        <v>1665</v>
      </c>
      <c r="E2848" t="s">
        <v>1535</v>
      </c>
      <c r="F2848" t="s">
        <v>1666</v>
      </c>
      <c r="G2848" t="s">
        <v>395</v>
      </c>
    </row>
    <row r="2849" spans="1:7" hidden="1" x14ac:dyDescent="0.4">
      <c r="A2849" s="13" t="s">
        <v>5470</v>
      </c>
      <c r="B2849" t="s">
        <v>5471</v>
      </c>
      <c r="C2849" t="s">
        <v>802</v>
      </c>
      <c r="E2849" t="s">
        <v>5472</v>
      </c>
      <c r="F2849" t="s">
        <v>76</v>
      </c>
      <c r="G2849" t="s">
        <v>395</v>
      </c>
    </row>
    <row r="2850" spans="1:7" hidden="1" x14ac:dyDescent="0.4">
      <c r="A2850" s="13" t="s">
        <v>1312</v>
      </c>
      <c r="B2850" t="s">
        <v>1313</v>
      </c>
      <c r="C2850" t="s">
        <v>1314</v>
      </c>
      <c r="D2850" t="s">
        <v>992</v>
      </c>
      <c r="E2850" t="s">
        <v>649</v>
      </c>
      <c r="G2850" t="s">
        <v>395</v>
      </c>
    </row>
    <row r="2851" spans="1:7" hidden="1" x14ac:dyDescent="0.4">
      <c r="A2851" s="13" t="s">
        <v>5320</v>
      </c>
      <c r="B2851" t="s">
        <v>5321</v>
      </c>
      <c r="C2851" t="s">
        <v>1314</v>
      </c>
      <c r="D2851" t="s">
        <v>5322</v>
      </c>
      <c r="E2851" t="s">
        <v>5323</v>
      </c>
      <c r="G2851" t="s">
        <v>395</v>
      </c>
    </row>
    <row r="2852" spans="1:7" hidden="1" x14ac:dyDescent="0.4">
      <c r="A2852" s="13" t="s">
        <v>3849</v>
      </c>
      <c r="B2852" t="s">
        <v>3850</v>
      </c>
      <c r="C2852" t="s">
        <v>2243</v>
      </c>
      <c r="D2852" t="s">
        <v>3851</v>
      </c>
      <c r="E2852" t="s">
        <v>1021</v>
      </c>
      <c r="F2852" t="s">
        <v>1832</v>
      </c>
      <c r="G2852" t="s">
        <v>395</v>
      </c>
    </row>
    <row r="2853" spans="1:7" hidden="1" x14ac:dyDescent="0.4">
      <c r="A2853" s="13" t="s">
        <v>3638</v>
      </c>
      <c r="B2853" t="s">
        <v>3639</v>
      </c>
      <c r="C2853" t="s">
        <v>3640</v>
      </c>
      <c r="D2853" t="s">
        <v>1631</v>
      </c>
      <c r="E2853" t="s">
        <v>1610</v>
      </c>
      <c r="G2853" t="s">
        <v>395</v>
      </c>
    </row>
    <row r="2854" spans="1:7" hidden="1" x14ac:dyDescent="0.4">
      <c r="A2854" s="13" t="s">
        <v>8821</v>
      </c>
      <c r="B2854" t="s">
        <v>8822</v>
      </c>
      <c r="G2854" t="s">
        <v>8805</v>
      </c>
    </row>
    <row r="2855" spans="1:7" hidden="1" x14ac:dyDescent="0.4">
      <c r="A2855" s="13" t="s">
        <v>6422</v>
      </c>
      <c r="B2855" t="s">
        <v>6423</v>
      </c>
      <c r="C2855" t="s">
        <v>1444</v>
      </c>
      <c r="D2855" t="s">
        <v>1190</v>
      </c>
      <c r="E2855" t="s">
        <v>465</v>
      </c>
      <c r="G2855" t="s">
        <v>395</v>
      </c>
    </row>
    <row r="2856" spans="1:7" hidden="1" x14ac:dyDescent="0.4">
      <c r="A2856" s="13" t="s">
        <v>1862</v>
      </c>
      <c r="B2856" t="s">
        <v>1863</v>
      </c>
      <c r="C2856" t="s">
        <v>1444</v>
      </c>
      <c r="D2856" t="s">
        <v>462</v>
      </c>
      <c r="E2856" t="s">
        <v>1864</v>
      </c>
      <c r="G2856" t="s">
        <v>395</v>
      </c>
    </row>
    <row r="2857" spans="1:7" hidden="1" x14ac:dyDescent="0.4">
      <c r="A2857" s="13" t="s">
        <v>6650</v>
      </c>
      <c r="B2857" t="s">
        <v>6651</v>
      </c>
      <c r="C2857" t="s">
        <v>4769</v>
      </c>
      <c r="E2857" t="s">
        <v>1444</v>
      </c>
      <c r="F2857" t="s">
        <v>5876</v>
      </c>
      <c r="G2857" t="s">
        <v>395</v>
      </c>
    </row>
    <row r="2858" spans="1:7" hidden="1" x14ac:dyDescent="0.4">
      <c r="A2858" s="13" t="s">
        <v>2318</v>
      </c>
      <c r="B2858" t="s">
        <v>2319</v>
      </c>
      <c r="C2858" t="s">
        <v>1444</v>
      </c>
      <c r="D2858" t="s">
        <v>1443</v>
      </c>
      <c r="E2858" t="s">
        <v>2320</v>
      </c>
      <c r="G2858" t="s">
        <v>395</v>
      </c>
    </row>
    <row r="2859" spans="1:7" hidden="1" x14ac:dyDescent="0.4">
      <c r="A2859" s="13" t="s">
        <v>6161</v>
      </c>
      <c r="B2859" t="s">
        <v>6162</v>
      </c>
      <c r="C2859" t="s">
        <v>6163</v>
      </c>
      <c r="D2859" t="s">
        <v>2429</v>
      </c>
      <c r="E2859" t="s">
        <v>296</v>
      </c>
      <c r="F2859" t="s">
        <v>4810</v>
      </c>
      <c r="G2859" t="s">
        <v>395</v>
      </c>
    </row>
    <row r="2860" spans="1:7" hidden="1" x14ac:dyDescent="0.4">
      <c r="A2860" s="13" t="s">
        <v>3947</v>
      </c>
      <c r="B2860" t="s">
        <v>3948</v>
      </c>
      <c r="C2860" t="s">
        <v>3949</v>
      </c>
      <c r="D2860" t="s">
        <v>1935</v>
      </c>
      <c r="E2860" t="s">
        <v>3950</v>
      </c>
      <c r="F2860" t="s">
        <v>665</v>
      </c>
      <c r="G2860" t="s">
        <v>395</v>
      </c>
    </row>
    <row r="2861" spans="1:7" hidden="1" x14ac:dyDescent="0.4">
      <c r="A2861" s="13" t="s">
        <v>6198</v>
      </c>
      <c r="B2861" t="s">
        <v>6199</v>
      </c>
      <c r="C2861" t="s">
        <v>6200</v>
      </c>
      <c r="D2861" t="s">
        <v>2656</v>
      </c>
      <c r="E2861" t="s">
        <v>5600</v>
      </c>
      <c r="F2861" t="s">
        <v>240</v>
      </c>
      <c r="G2861" t="s">
        <v>395</v>
      </c>
    </row>
    <row r="2862" spans="1:7" hidden="1" x14ac:dyDescent="0.4">
      <c r="A2862" s="13" t="s">
        <v>5326</v>
      </c>
      <c r="B2862" t="s">
        <v>5327</v>
      </c>
      <c r="C2862" t="s">
        <v>2421</v>
      </c>
      <c r="D2862" t="s">
        <v>5134</v>
      </c>
      <c r="E2862" t="s">
        <v>1750</v>
      </c>
      <c r="F2862" t="s">
        <v>416</v>
      </c>
      <c r="G2862" t="s">
        <v>395</v>
      </c>
    </row>
    <row r="2863" spans="1:7" hidden="1" x14ac:dyDescent="0.4">
      <c r="A2863" s="13" t="s">
        <v>2702</v>
      </c>
      <c r="B2863" t="s">
        <v>2703</v>
      </c>
      <c r="C2863" t="s">
        <v>1750</v>
      </c>
      <c r="D2863" t="s">
        <v>955</v>
      </c>
      <c r="E2863" t="s">
        <v>2704</v>
      </c>
      <c r="G2863" t="s">
        <v>395</v>
      </c>
    </row>
    <row r="2864" spans="1:7" hidden="1" x14ac:dyDescent="0.4">
      <c r="A2864" s="13" t="s">
        <v>1748</v>
      </c>
      <c r="B2864" t="s">
        <v>1749</v>
      </c>
      <c r="C2864" t="s">
        <v>1750</v>
      </c>
      <c r="D2864" t="s">
        <v>1751</v>
      </c>
      <c r="E2864" t="s">
        <v>1752</v>
      </c>
      <c r="G2864" t="s">
        <v>395</v>
      </c>
    </row>
    <row r="2865" spans="1:7" hidden="1" x14ac:dyDescent="0.4">
      <c r="A2865" s="13" t="s">
        <v>8123</v>
      </c>
      <c r="B2865" t="s">
        <v>8124</v>
      </c>
      <c r="G2865" t="s">
        <v>395</v>
      </c>
    </row>
    <row r="2866" spans="1:7" hidden="1" x14ac:dyDescent="0.4">
      <c r="A2866" s="13" t="s">
        <v>886</v>
      </c>
      <c r="B2866" t="s">
        <v>887</v>
      </c>
      <c r="C2866" t="s">
        <v>888</v>
      </c>
      <c r="D2866" t="s">
        <v>447</v>
      </c>
      <c r="E2866" t="s">
        <v>889</v>
      </c>
      <c r="F2866" t="s">
        <v>890</v>
      </c>
      <c r="G2866" t="s">
        <v>395</v>
      </c>
    </row>
    <row r="2867" spans="1:7" hidden="1" x14ac:dyDescent="0.4">
      <c r="A2867" s="13" t="s">
        <v>7517</v>
      </c>
      <c r="B2867" t="s">
        <v>7518</v>
      </c>
      <c r="C2867" t="s">
        <v>888</v>
      </c>
      <c r="D2867" t="s">
        <v>1340</v>
      </c>
      <c r="E2867" t="s">
        <v>969</v>
      </c>
      <c r="F2867" t="s">
        <v>5706</v>
      </c>
      <c r="G2867" t="s">
        <v>395</v>
      </c>
    </row>
    <row r="2868" spans="1:7" hidden="1" x14ac:dyDescent="0.4">
      <c r="A2868" s="13" t="s">
        <v>4734</v>
      </c>
      <c r="B2868" t="s">
        <v>4735</v>
      </c>
      <c r="C2868" t="s">
        <v>888</v>
      </c>
      <c r="D2868" t="s">
        <v>674</v>
      </c>
      <c r="E2868" t="s">
        <v>2863</v>
      </c>
      <c r="F2868" t="s">
        <v>4583</v>
      </c>
      <c r="G2868" t="s">
        <v>395</v>
      </c>
    </row>
    <row r="2869" spans="1:7" hidden="1" x14ac:dyDescent="0.4">
      <c r="A2869" s="13" t="s">
        <v>4001</v>
      </c>
      <c r="B2869" t="s">
        <v>4002</v>
      </c>
      <c r="G2869" t="s">
        <v>395</v>
      </c>
    </row>
    <row r="2870" spans="1:7" hidden="1" x14ac:dyDescent="0.4">
      <c r="A2870" s="13" t="s">
        <v>7122</v>
      </c>
      <c r="B2870" t="s">
        <v>7123</v>
      </c>
      <c r="C2870" t="s">
        <v>7124</v>
      </c>
      <c r="D2870" t="s">
        <v>1083</v>
      </c>
      <c r="E2870" t="s">
        <v>7125</v>
      </c>
      <c r="F2870" t="s">
        <v>4583</v>
      </c>
      <c r="G2870" t="s">
        <v>395</v>
      </c>
    </row>
    <row r="2871" spans="1:7" hidden="1" x14ac:dyDescent="0.4">
      <c r="A2871" s="13" t="s">
        <v>429</v>
      </c>
      <c r="B2871" t="s">
        <v>430</v>
      </c>
      <c r="C2871" t="s">
        <v>431</v>
      </c>
      <c r="D2871" t="s">
        <v>432</v>
      </c>
      <c r="E2871" t="s">
        <v>80</v>
      </c>
      <c r="F2871" t="s">
        <v>433</v>
      </c>
      <c r="G2871" t="s">
        <v>395</v>
      </c>
    </row>
    <row r="2872" spans="1:7" hidden="1" x14ac:dyDescent="0.4">
      <c r="A2872" s="13" t="s">
        <v>315</v>
      </c>
      <c r="B2872" t="s">
        <v>316</v>
      </c>
      <c r="C2872" t="s">
        <v>317</v>
      </c>
      <c r="D2872" t="s">
        <v>280</v>
      </c>
      <c r="E2872" t="s">
        <v>318</v>
      </c>
      <c r="F2872" t="s">
        <v>319</v>
      </c>
      <c r="G2872" t="s">
        <v>72</v>
      </c>
    </row>
    <row r="2873" spans="1:7" hidden="1" x14ac:dyDescent="0.4">
      <c r="A2873" s="13" t="s">
        <v>4671</v>
      </c>
      <c r="B2873" t="s">
        <v>4672</v>
      </c>
      <c r="C2873" t="s">
        <v>318</v>
      </c>
      <c r="D2873" t="s">
        <v>4673</v>
      </c>
      <c r="E2873" t="s">
        <v>296</v>
      </c>
      <c r="F2873" t="s">
        <v>4674</v>
      </c>
      <c r="G2873" t="s">
        <v>395</v>
      </c>
    </row>
    <row r="2874" spans="1:7" hidden="1" x14ac:dyDescent="0.4">
      <c r="A2874" s="13" t="s">
        <v>4653</v>
      </c>
      <c r="B2874" t="s">
        <v>4654</v>
      </c>
      <c r="C2874" t="s">
        <v>318</v>
      </c>
      <c r="D2874" t="s">
        <v>536</v>
      </c>
      <c r="E2874" t="s">
        <v>1902</v>
      </c>
      <c r="F2874" t="s">
        <v>2177</v>
      </c>
      <c r="G2874" t="s">
        <v>395</v>
      </c>
    </row>
    <row r="2875" spans="1:7" hidden="1" x14ac:dyDescent="0.4">
      <c r="A2875" s="13" t="s">
        <v>1284</v>
      </c>
      <c r="B2875" t="s">
        <v>1285</v>
      </c>
      <c r="C2875" t="s">
        <v>318</v>
      </c>
      <c r="D2875" t="s">
        <v>70</v>
      </c>
      <c r="E2875" t="s">
        <v>571</v>
      </c>
      <c r="F2875" t="s">
        <v>1286</v>
      </c>
      <c r="G2875" t="s">
        <v>395</v>
      </c>
    </row>
    <row r="2876" spans="1:7" hidden="1" x14ac:dyDescent="0.4">
      <c r="A2876" s="13" t="s">
        <v>2256</v>
      </c>
      <c r="B2876" t="s">
        <v>2257</v>
      </c>
      <c r="C2876" t="s">
        <v>318</v>
      </c>
      <c r="D2876" t="s">
        <v>2258</v>
      </c>
      <c r="E2876" t="s">
        <v>69</v>
      </c>
      <c r="G2876" t="s">
        <v>395</v>
      </c>
    </row>
    <row r="2877" spans="1:7" hidden="1" x14ac:dyDescent="0.4">
      <c r="A2877" s="13" t="s">
        <v>4228</v>
      </c>
      <c r="B2877" t="s">
        <v>4229</v>
      </c>
      <c r="C2877" t="s">
        <v>296</v>
      </c>
      <c r="D2877" t="s">
        <v>419</v>
      </c>
      <c r="E2877" t="s">
        <v>318</v>
      </c>
      <c r="F2877" t="s">
        <v>4230</v>
      </c>
      <c r="G2877" t="s">
        <v>395</v>
      </c>
    </row>
    <row r="2878" spans="1:7" hidden="1" x14ac:dyDescent="0.4">
      <c r="A2878" s="13" t="s">
        <v>5745</v>
      </c>
      <c r="B2878" t="s">
        <v>5746</v>
      </c>
      <c r="C2878" t="s">
        <v>852</v>
      </c>
      <c r="D2878" t="s">
        <v>463</v>
      </c>
      <c r="E2878" t="s">
        <v>2073</v>
      </c>
      <c r="G2878" t="s">
        <v>395</v>
      </c>
    </row>
    <row r="2879" spans="1:7" hidden="1" x14ac:dyDescent="0.4">
      <c r="A2879" s="13" t="s">
        <v>5863</v>
      </c>
      <c r="B2879" t="s">
        <v>5864</v>
      </c>
      <c r="C2879" t="s">
        <v>5865</v>
      </c>
      <c r="D2879" t="s">
        <v>90</v>
      </c>
      <c r="E2879" t="s">
        <v>5866</v>
      </c>
      <c r="F2879" t="s">
        <v>5867</v>
      </c>
      <c r="G2879" t="s">
        <v>395</v>
      </c>
    </row>
    <row r="2880" spans="1:7" hidden="1" x14ac:dyDescent="0.4">
      <c r="A2880" s="13" t="s">
        <v>3507</v>
      </c>
      <c r="B2880" t="s">
        <v>3508</v>
      </c>
      <c r="C2880" t="s">
        <v>3509</v>
      </c>
      <c r="D2880" t="s">
        <v>354</v>
      </c>
      <c r="E2880" t="s">
        <v>357</v>
      </c>
      <c r="F2880" t="s">
        <v>3510</v>
      </c>
      <c r="G2880" t="s">
        <v>395</v>
      </c>
    </row>
    <row r="2881" spans="1:7" hidden="1" x14ac:dyDescent="0.4">
      <c r="A2881" s="13" t="s">
        <v>2549</v>
      </c>
      <c r="B2881" t="s">
        <v>2550</v>
      </c>
      <c r="C2881" t="s">
        <v>2551</v>
      </c>
      <c r="D2881" t="s">
        <v>323</v>
      </c>
      <c r="E2881" t="s">
        <v>2552</v>
      </c>
      <c r="G2881" t="s">
        <v>395</v>
      </c>
    </row>
    <row r="2882" spans="1:7" hidden="1" x14ac:dyDescent="0.4">
      <c r="A2882" s="13" t="s">
        <v>2423</v>
      </c>
      <c r="B2882" t="s">
        <v>2424</v>
      </c>
      <c r="C2882" t="s">
        <v>2425</v>
      </c>
      <c r="D2882" t="s">
        <v>2426</v>
      </c>
      <c r="E2882" t="s">
        <v>900</v>
      </c>
      <c r="G2882" t="s">
        <v>395</v>
      </c>
    </row>
    <row r="2883" spans="1:7" hidden="1" x14ac:dyDescent="0.4">
      <c r="A2883" s="13" t="s">
        <v>6164</v>
      </c>
      <c r="B2883" t="s">
        <v>6165</v>
      </c>
      <c r="C2883" t="s">
        <v>6166</v>
      </c>
      <c r="D2883" t="s">
        <v>76</v>
      </c>
      <c r="E2883" t="s">
        <v>1474</v>
      </c>
      <c r="G2883" t="s">
        <v>395</v>
      </c>
    </row>
    <row r="2884" spans="1:7" hidden="1" x14ac:dyDescent="0.4">
      <c r="A2884" s="13" t="s">
        <v>5189</v>
      </c>
      <c r="B2884" t="s">
        <v>5190</v>
      </c>
      <c r="C2884" t="s">
        <v>833</v>
      </c>
      <c r="D2884" t="s">
        <v>5191</v>
      </c>
      <c r="E2884" t="s">
        <v>5192</v>
      </c>
      <c r="F2884" t="s">
        <v>1421</v>
      </c>
      <c r="G2884" t="s">
        <v>395</v>
      </c>
    </row>
    <row r="2885" spans="1:7" hidden="1" x14ac:dyDescent="0.4">
      <c r="A2885" s="13" t="s">
        <v>7749</v>
      </c>
      <c r="B2885" t="s">
        <v>7750</v>
      </c>
      <c r="G2885" t="s">
        <v>395</v>
      </c>
    </row>
    <row r="2886" spans="1:7" hidden="1" x14ac:dyDescent="0.4">
      <c r="A2886" s="13" t="s">
        <v>6770</v>
      </c>
      <c r="B2886" t="s">
        <v>6771</v>
      </c>
      <c r="C2886" t="s">
        <v>6688</v>
      </c>
      <c r="D2886" t="s">
        <v>2804</v>
      </c>
      <c r="E2886" t="s">
        <v>80</v>
      </c>
      <c r="F2886" t="s">
        <v>433</v>
      </c>
      <c r="G2886" t="s">
        <v>395</v>
      </c>
    </row>
    <row r="2887" spans="1:7" hidden="1" x14ac:dyDescent="0.4">
      <c r="A2887" s="13" t="s">
        <v>3061</v>
      </c>
      <c r="B2887" t="s">
        <v>3062</v>
      </c>
      <c r="C2887" t="s">
        <v>3063</v>
      </c>
      <c r="D2887" t="s">
        <v>3022</v>
      </c>
      <c r="E2887" t="s">
        <v>3064</v>
      </c>
      <c r="G2887" t="s">
        <v>395</v>
      </c>
    </row>
    <row r="2888" spans="1:7" hidden="1" x14ac:dyDescent="0.4">
      <c r="A2888" s="13" t="s">
        <v>6103</v>
      </c>
      <c r="B2888" t="s">
        <v>6104</v>
      </c>
      <c r="C2888" t="s">
        <v>2167</v>
      </c>
      <c r="D2888" t="s">
        <v>1689</v>
      </c>
      <c r="E2888" t="s">
        <v>3901</v>
      </c>
      <c r="G2888" t="s">
        <v>395</v>
      </c>
    </row>
    <row r="2889" spans="1:7" hidden="1" x14ac:dyDescent="0.4">
      <c r="A2889" s="13" t="s">
        <v>2165</v>
      </c>
      <c r="B2889" t="s">
        <v>2166</v>
      </c>
      <c r="C2889" t="s">
        <v>2167</v>
      </c>
      <c r="D2889" t="s">
        <v>1139</v>
      </c>
      <c r="E2889" t="s">
        <v>1828</v>
      </c>
      <c r="G2889" t="s">
        <v>395</v>
      </c>
    </row>
    <row r="2890" spans="1:7" hidden="1" x14ac:dyDescent="0.4">
      <c r="A2890" s="13" t="s">
        <v>8079</v>
      </c>
      <c r="B2890" t="s">
        <v>8080</v>
      </c>
      <c r="G2890" t="s">
        <v>395</v>
      </c>
    </row>
    <row r="2891" spans="1:7" hidden="1" x14ac:dyDescent="0.4">
      <c r="A2891" s="13" t="s">
        <v>4899</v>
      </c>
      <c r="B2891" t="s">
        <v>4900</v>
      </c>
      <c r="C2891" t="s">
        <v>4901</v>
      </c>
      <c r="D2891" t="s">
        <v>2119</v>
      </c>
      <c r="E2891" t="s">
        <v>465</v>
      </c>
      <c r="F2891" t="s">
        <v>4902</v>
      </c>
      <c r="G2891" t="s">
        <v>395</v>
      </c>
    </row>
    <row r="2892" spans="1:7" hidden="1" x14ac:dyDescent="0.4">
      <c r="A2892" s="13" t="s">
        <v>1893</v>
      </c>
      <c r="B2892" t="s">
        <v>1894</v>
      </c>
      <c r="C2892" t="s">
        <v>1895</v>
      </c>
      <c r="D2892" t="s">
        <v>888</v>
      </c>
      <c r="E2892" t="s">
        <v>1508</v>
      </c>
      <c r="G2892" t="s">
        <v>395</v>
      </c>
    </row>
    <row r="2893" spans="1:7" hidden="1" x14ac:dyDescent="0.4">
      <c r="A2893" s="13" t="s">
        <v>470</v>
      </c>
      <c r="B2893" t="s">
        <v>471</v>
      </c>
      <c r="C2893" t="s">
        <v>472</v>
      </c>
      <c r="D2893" t="s">
        <v>473</v>
      </c>
      <c r="E2893" t="s">
        <v>474</v>
      </c>
      <c r="F2893" t="s">
        <v>475</v>
      </c>
      <c r="G2893" t="s">
        <v>395</v>
      </c>
    </row>
    <row r="2894" spans="1:7" hidden="1" x14ac:dyDescent="0.4">
      <c r="A2894" s="13" t="s">
        <v>8504</v>
      </c>
      <c r="B2894" t="s">
        <v>8505</v>
      </c>
      <c r="G2894" t="s">
        <v>395</v>
      </c>
    </row>
    <row r="2895" spans="1:7" hidden="1" x14ac:dyDescent="0.4">
      <c r="A2895" s="13" t="s">
        <v>8754</v>
      </c>
      <c r="B2895" t="s">
        <v>8755</v>
      </c>
      <c r="G2895" t="s">
        <v>395</v>
      </c>
    </row>
    <row r="2896" spans="1:7" hidden="1" x14ac:dyDescent="0.4">
      <c r="A2896" s="13" t="s">
        <v>5187</v>
      </c>
      <c r="B2896" t="s">
        <v>5188</v>
      </c>
      <c r="C2896" t="s">
        <v>4919</v>
      </c>
      <c r="D2896" t="s">
        <v>69</v>
      </c>
      <c r="E2896" t="s">
        <v>925</v>
      </c>
      <c r="F2896" t="s">
        <v>1791</v>
      </c>
      <c r="G2896" t="s">
        <v>395</v>
      </c>
    </row>
    <row r="2897" spans="1:7" hidden="1" x14ac:dyDescent="0.4">
      <c r="A2897" s="13" t="s">
        <v>4917</v>
      </c>
      <c r="B2897" t="s">
        <v>4918</v>
      </c>
      <c r="C2897" t="s">
        <v>4919</v>
      </c>
      <c r="D2897" t="s">
        <v>215</v>
      </c>
      <c r="E2897" t="s">
        <v>144</v>
      </c>
      <c r="F2897" t="s">
        <v>4920</v>
      </c>
      <c r="G2897" t="s">
        <v>395</v>
      </c>
    </row>
    <row r="2898" spans="1:7" hidden="1" x14ac:dyDescent="0.4">
      <c r="A2898" s="13" t="s">
        <v>7675</v>
      </c>
      <c r="B2898" t="s">
        <v>7676</v>
      </c>
      <c r="C2898" t="s">
        <v>7670</v>
      </c>
      <c r="E2898" t="s">
        <v>7677</v>
      </c>
      <c r="G2898" t="s">
        <v>395</v>
      </c>
    </row>
    <row r="2899" spans="1:7" hidden="1" x14ac:dyDescent="0.4">
      <c r="A2899" s="13" t="s">
        <v>5892</v>
      </c>
      <c r="B2899" t="s">
        <v>5893</v>
      </c>
      <c r="C2899" t="s">
        <v>5894</v>
      </c>
      <c r="E2899" t="s">
        <v>5895</v>
      </c>
      <c r="F2899" t="s">
        <v>5896</v>
      </c>
      <c r="G2899" t="s">
        <v>395</v>
      </c>
    </row>
    <row r="2900" spans="1:7" hidden="1" x14ac:dyDescent="0.4">
      <c r="A2900" s="13" t="s">
        <v>4466</v>
      </c>
      <c r="B2900" t="s">
        <v>4467</v>
      </c>
      <c r="C2900" t="s">
        <v>3523</v>
      </c>
      <c r="E2900" t="s">
        <v>4468</v>
      </c>
      <c r="F2900" t="s">
        <v>2251</v>
      </c>
      <c r="G2900" t="s">
        <v>395</v>
      </c>
    </row>
    <row r="2901" spans="1:7" hidden="1" x14ac:dyDescent="0.4">
      <c r="A2901" s="13" t="s">
        <v>4637</v>
      </c>
      <c r="B2901" t="s">
        <v>4638</v>
      </c>
      <c r="C2901" t="s">
        <v>4639</v>
      </c>
      <c r="D2901" t="s">
        <v>4640</v>
      </c>
      <c r="E2901" t="s">
        <v>4641</v>
      </c>
      <c r="F2901" t="s">
        <v>223</v>
      </c>
      <c r="G2901" t="s">
        <v>395</v>
      </c>
    </row>
    <row r="2902" spans="1:7" hidden="1" x14ac:dyDescent="0.4">
      <c r="A2902" s="13" t="s">
        <v>1690</v>
      </c>
      <c r="B2902" t="s">
        <v>1691</v>
      </c>
      <c r="C2902" t="s">
        <v>1443</v>
      </c>
      <c r="D2902" t="s">
        <v>536</v>
      </c>
      <c r="E2902" t="s">
        <v>419</v>
      </c>
      <c r="F2902" t="s">
        <v>1692</v>
      </c>
      <c r="G2902" t="s">
        <v>395</v>
      </c>
    </row>
    <row r="2903" spans="1:7" hidden="1" x14ac:dyDescent="0.4">
      <c r="A2903" s="13" t="s">
        <v>7131</v>
      </c>
      <c r="B2903" t="s">
        <v>7132</v>
      </c>
      <c r="C2903" t="s">
        <v>419</v>
      </c>
      <c r="D2903" t="s">
        <v>649</v>
      </c>
      <c r="E2903" t="s">
        <v>1443</v>
      </c>
      <c r="F2903" t="s">
        <v>973</v>
      </c>
      <c r="G2903" t="s">
        <v>395</v>
      </c>
    </row>
    <row r="2904" spans="1:7" hidden="1" x14ac:dyDescent="0.4">
      <c r="A2904" s="13" t="s">
        <v>4541</v>
      </c>
      <c r="B2904" t="s">
        <v>4542</v>
      </c>
      <c r="C2904" t="s">
        <v>1443</v>
      </c>
      <c r="D2904" t="s">
        <v>4543</v>
      </c>
      <c r="E2904" t="s">
        <v>4544</v>
      </c>
      <c r="G2904" t="s">
        <v>395</v>
      </c>
    </row>
    <row r="2905" spans="1:7" hidden="1" x14ac:dyDescent="0.4">
      <c r="A2905" s="13" t="s">
        <v>1439</v>
      </c>
      <c r="B2905" t="s">
        <v>1440</v>
      </c>
      <c r="C2905" t="s">
        <v>1441</v>
      </c>
      <c r="D2905" t="s">
        <v>1442</v>
      </c>
      <c r="E2905" t="s">
        <v>1443</v>
      </c>
      <c r="F2905" t="s">
        <v>1444</v>
      </c>
      <c r="G2905" t="s">
        <v>395</v>
      </c>
    </row>
    <row r="2906" spans="1:7" hidden="1" x14ac:dyDescent="0.4">
      <c r="A2906" s="13" t="s">
        <v>7698</v>
      </c>
      <c r="B2906" t="s">
        <v>7699</v>
      </c>
      <c r="C2906" t="s">
        <v>7700</v>
      </c>
      <c r="E2906" t="s">
        <v>7701</v>
      </c>
      <c r="G2906" t="s">
        <v>395</v>
      </c>
    </row>
    <row r="2907" spans="1:7" hidden="1" x14ac:dyDescent="0.4">
      <c r="A2907" s="13" t="s">
        <v>5340</v>
      </c>
      <c r="B2907" t="s">
        <v>5341</v>
      </c>
      <c r="C2907" t="s">
        <v>769</v>
      </c>
      <c r="E2907" t="s">
        <v>5342</v>
      </c>
      <c r="F2907" t="s">
        <v>5343</v>
      </c>
      <c r="G2907" t="s">
        <v>395</v>
      </c>
    </row>
    <row r="2908" spans="1:7" hidden="1" x14ac:dyDescent="0.4">
      <c r="A2908" s="13" t="s">
        <v>7666</v>
      </c>
      <c r="B2908" t="s">
        <v>7667</v>
      </c>
      <c r="C2908" t="s">
        <v>7668</v>
      </c>
      <c r="D2908" t="s">
        <v>7669</v>
      </c>
      <c r="E2908" t="s">
        <v>7670</v>
      </c>
      <c r="G2908" t="s">
        <v>395</v>
      </c>
    </row>
    <row r="2909" spans="1:7" hidden="1" x14ac:dyDescent="0.4">
      <c r="A2909" s="13" t="s">
        <v>4174</v>
      </c>
      <c r="B2909" t="s">
        <v>4175</v>
      </c>
      <c r="C2909" t="s">
        <v>4176</v>
      </c>
      <c r="D2909" t="s">
        <v>4177</v>
      </c>
      <c r="E2909" t="s">
        <v>4178</v>
      </c>
      <c r="F2909" t="s">
        <v>4179</v>
      </c>
      <c r="G2909" t="s">
        <v>395</v>
      </c>
    </row>
    <row r="2910" spans="1:7" hidden="1" x14ac:dyDescent="0.4">
      <c r="A2910" s="13" t="s">
        <v>8817</v>
      </c>
      <c r="B2910" t="s">
        <v>8818</v>
      </c>
      <c r="G2910" t="s">
        <v>8805</v>
      </c>
    </row>
    <row r="2911" spans="1:7" hidden="1" x14ac:dyDescent="0.4">
      <c r="A2911" s="13" t="s">
        <v>2901</v>
      </c>
      <c r="B2911" t="s">
        <v>2902</v>
      </c>
      <c r="C2911" t="s">
        <v>2903</v>
      </c>
      <c r="D2911" t="s">
        <v>2904</v>
      </c>
      <c r="E2911" t="s">
        <v>1076</v>
      </c>
      <c r="F2911" t="s">
        <v>555</v>
      </c>
      <c r="G2911" t="s">
        <v>395</v>
      </c>
    </row>
    <row r="2912" spans="1:7" hidden="1" x14ac:dyDescent="0.4">
      <c r="A2912" s="13" t="s">
        <v>903</v>
      </c>
      <c r="B2912" t="s">
        <v>904</v>
      </c>
      <c r="C2912" t="s">
        <v>905</v>
      </c>
      <c r="D2912" t="s">
        <v>906</v>
      </c>
      <c r="E2912" t="s">
        <v>136</v>
      </c>
      <c r="G2912" t="s">
        <v>395</v>
      </c>
    </row>
    <row r="2913" spans="1:7" hidden="1" x14ac:dyDescent="0.4">
      <c r="A2913" s="13" t="s">
        <v>5619</v>
      </c>
      <c r="B2913" t="s">
        <v>5620</v>
      </c>
      <c r="C2913" t="s">
        <v>5027</v>
      </c>
      <c r="D2913" t="s">
        <v>2774</v>
      </c>
      <c r="E2913" t="s">
        <v>2301</v>
      </c>
      <c r="F2913" t="s">
        <v>463</v>
      </c>
      <c r="G2913" t="s">
        <v>395</v>
      </c>
    </row>
    <row r="2914" spans="1:7" hidden="1" x14ac:dyDescent="0.4">
      <c r="A2914" s="13" t="s">
        <v>8195</v>
      </c>
      <c r="B2914" t="s">
        <v>8196</v>
      </c>
      <c r="G2914" t="s">
        <v>395</v>
      </c>
    </row>
    <row r="2915" spans="1:7" hidden="1" x14ac:dyDescent="0.4">
      <c r="A2915" s="13" t="s">
        <v>733</v>
      </c>
      <c r="B2915" t="s">
        <v>734</v>
      </c>
      <c r="C2915" t="s">
        <v>735</v>
      </c>
      <c r="D2915" t="s">
        <v>736</v>
      </c>
      <c r="E2915" t="s">
        <v>63</v>
      </c>
      <c r="G2915" t="s">
        <v>395</v>
      </c>
    </row>
    <row r="2916" spans="1:7" hidden="1" x14ac:dyDescent="0.4">
      <c r="A2916" s="13" t="s">
        <v>1175</v>
      </c>
      <c r="B2916" t="s">
        <v>1176</v>
      </c>
      <c r="C2916" t="s">
        <v>1177</v>
      </c>
      <c r="D2916" t="s">
        <v>1178</v>
      </c>
      <c r="E2916" t="s">
        <v>296</v>
      </c>
      <c r="F2916" t="s">
        <v>135</v>
      </c>
      <c r="G2916" t="s">
        <v>395</v>
      </c>
    </row>
    <row r="2917" spans="1:7" hidden="1" x14ac:dyDescent="0.4">
      <c r="A2917" s="13" t="s">
        <v>4213</v>
      </c>
      <c r="B2917" t="s">
        <v>4214</v>
      </c>
      <c r="C2917" t="s">
        <v>4215</v>
      </c>
      <c r="D2917" t="s">
        <v>1224</v>
      </c>
      <c r="E2917" t="s">
        <v>702</v>
      </c>
      <c r="G2917" t="s">
        <v>395</v>
      </c>
    </row>
    <row r="2918" spans="1:7" hidden="1" x14ac:dyDescent="0.4">
      <c r="A2918" s="13" t="s">
        <v>1896</v>
      </c>
      <c r="B2918" t="s">
        <v>1897</v>
      </c>
      <c r="C2918" t="s">
        <v>781</v>
      </c>
      <c r="D2918" t="s">
        <v>174</v>
      </c>
      <c r="E2918" t="s">
        <v>447</v>
      </c>
      <c r="F2918" t="s">
        <v>76</v>
      </c>
      <c r="G2918" t="s">
        <v>395</v>
      </c>
    </row>
    <row r="2919" spans="1:7" hidden="1" x14ac:dyDescent="0.4">
      <c r="A2919" s="13" t="s">
        <v>7048</v>
      </c>
      <c r="B2919" t="s">
        <v>7049</v>
      </c>
      <c r="C2919" t="s">
        <v>7050</v>
      </c>
      <c r="D2919" t="s">
        <v>1492</v>
      </c>
      <c r="E2919" t="s">
        <v>7051</v>
      </c>
      <c r="F2919" t="s">
        <v>1796</v>
      </c>
      <c r="G2919" t="s">
        <v>395</v>
      </c>
    </row>
    <row r="2920" spans="1:7" hidden="1" x14ac:dyDescent="0.4">
      <c r="A2920" s="13" t="s">
        <v>4098</v>
      </c>
      <c r="B2920" t="s">
        <v>4099</v>
      </c>
      <c r="C2920" t="s">
        <v>4100</v>
      </c>
      <c r="D2920" t="s">
        <v>4101</v>
      </c>
      <c r="E2920" t="s">
        <v>1290</v>
      </c>
      <c r="F2920" t="s">
        <v>4102</v>
      </c>
      <c r="G2920" t="s">
        <v>395</v>
      </c>
    </row>
    <row r="2921" spans="1:7" hidden="1" x14ac:dyDescent="0.4">
      <c r="A2921" s="13" t="s">
        <v>4440</v>
      </c>
      <c r="B2921" t="s">
        <v>4441</v>
      </c>
      <c r="C2921" t="s">
        <v>4442</v>
      </c>
      <c r="D2921" t="s">
        <v>4443</v>
      </c>
      <c r="E2921" t="s">
        <v>2649</v>
      </c>
      <c r="G2921" t="s">
        <v>395</v>
      </c>
    </row>
    <row r="2922" spans="1:7" hidden="1" x14ac:dyDescent="0.4">
      <c r="A2922" s="13" t="s">
        <v>6916</v>
      </c>
      <c r="B2922" t="s">
        <v>6917</v>
      </c>
      <c r="C2922" t="s">
        <v>6918</v>
      </c>
      <c r="D2922" t="s">
        <v>5138</v>
      </c>
      <c r="E2922" t="s">
        <v>2863</v>
      </c>
      <c r="F2922" t="s">
        <v>2748</v>
      </c>
      <c r="G2922" t="s">
        <v>395</v>
      </c>
    </row>
    <row r="2923" spans="1:7" hidden="1" x14ac:dyDescent="0.4">
      <c r="A2923" s="13" t="s">
        <v>8756</v>
      </c>
      <c r="B2923" t="s">
        <v>8757</v>
      </c>
      <c r="G2923" t="s">
        <v>395</v>
      </c>
    </row>
    <row r="2924" spans="1:7" hidden="1" x14ac:dyDescent="0.4">
      <c r="A2924" s="13" t="s">
        <v>2246</v>
      </c>
      <c r="B2924" t="s">
        <v>2247</v>
      </c>
      <c r="C2924" t="s">
        <v>2248</v>
      </c>
      <c r="E2924" t="s">
        <v>603</v>
      </c>
      <c r="F2924" t="s">
        <v>827</v>
      </c>
      <c r="G2924" t="s">
        <v>395</v>
      </c>
    </row>
    <row r="2925" spans="1:7" hidden="1" x14ac:dyDescent="0.4">
      <c r="A2925" s="13" t="s">
        <v>601</v>
      </c>
      <c r="B2925" t="s">
        <v>602</v>
      </c>
      <c r="C2925" t="s">
        <v>420</v>
      </c>
      <c r="E2925" t="s">
        <v>603</v>
      </c>
      <c r="F2925" t="s">
        <v>604</v>
      </c>
      <c r="G2925" t="s">
        <v>395</v>
      </c>
    </row>
    <row r="2926" spans="1:7" hidden="1" x14ac:dyDescent="0.4">
      <c r="A2926" s="13" t="s">
        <v>2183</v>
      </c>
      <c r="B2926" t="s">
        <v>2184</v>
      </c>
      <c r="C2926" t="s">
        <v>603</v>
      </c>
      <c r="D2926" t="s">
        <v>462</v>
      </c>
      <c r="E2926" t="s">
        <v>2185</v>
      </c>
      <c r="G2926" t="s">
        <v>395</v>
      </c>
    </row>
    <row r="2927" spans="1:7" hidden="1" x14ac:dyDescent="0.4">
      <c r="A2927" s="13" t="s">
        <v>4684</v>
      </c>
      <c r="B2927" t="s">
        <v>4685</v>
      </c>
      <c r="C2927" t="s">
        <v>4686</v>
      </c>
      <c r="D2927" t="s">
        <v>2984</v>
      </c>
      <c r="E2927" t="s">
        <v>1318</v>
      </c>
      <c r="F2927" t="s">
        <v>410</v>
      </c>
      <c r="G2927" t="s">
        <v>395</v>
      </c>
    </row>
    <row r="2928" spans="1:7" hidden="1" x14ac:dyDescent="0.4">
      <c r="A2928" s="13" t="s">
        <v>2998</v>
      </c>
      <c r="B2928" t="s">
        <v>2999</v>
      </c>
      <c r="C2928" t="s">
        <v>3000</v>
      </c>
      <c r="D2928" t="s">
        <v>3001</v>
      </c>
      <c r="E2928" t="s">
        <v>443</v>
      </c>
      <c r="G2928" t="s">
        <v>395</v>
      </c>
    </row>
    <row r="2929" spans="1:7" hidden="1" x14ac:dyDescent="0.4">
      <c r="A2929" s="13" t="s">
        <v>2944</v>
      </c>
      <c r="B2929" t="s">
        <v>2945</v>
      </c>
      <c r="C2929" t="s">
        <v>2946</v>
      </c>
      <c r="D2929" t="s">
        <v>1809</v>
      </c>
      <c r="E2929" t="s">
        <v>1652</v>
      </c>
      <c r="F2929" t="s">
        <v>155</v>
      </c>
      <c r="G2929" t="s">
        <v>395</v>
      </c>
    </row>
    <row r="2930" spans="1:7" hidden="1" x14ac:dyDescent="0.4">
      <c r="A2930" s="13" t="s">
        <v>2028</v>
      </c>
      <c r="B2930" t="s">
        <v>2029</v>
      </c>
      <c r="C2930" t="s">
        <v>489</v>
      </c>
      <c r="E2930" t="s">
        <v>2030</v>
      </c>
      <c r="F2930" t="s">
        <v>524</v>
      </c>
      <c r="G2930" t="s">
        <v>395</v>
      </c>
    </row>
    <row r="2931" spans="1:7" hidden="1" x14ac:dyDescent="0.4">
      <c r="A2931" s="13" t="s">
        <v>4171</v>
      </c>
      <c r="B2931" t="s">
        <v>4172</v>
      </c>
      <c r="C2931" t="s">
        <v>4173</v>
      </c>
      <c r="D2931" t="s">
        <v>76</v>
      </c>
      <c r="E2931" t="s">
        <v>3224</v>
      </c>
      <c r="F2931" t="s">
        <v>2676</v>
      </c>
      <c r="G2931" t="s">
        <v>395</v>
      </c>
    </row>
    <row r="2932" spans="1:7" hidden="1" x14ac:dyDescent="0.4">
      <c r="A2932" s="13" t="s">
        <v>8664</v>
      </c>
      <c r="B2932" t="s">
        <v>8665</v>
      </c>
      <c r="G2932" t="s">
        <v>395</v>
      </c>
    </row>
    <row r="2933" spans="1:7" hidden="1" x14ac:dyDescent="0.4">
      <c r="A2933" s="13" t="s">
        <v>5045</v>
      </c>
      <c r="B2933" t="s">
        <v>5046</v>
      </c>
      <c r="C2933" t="s">
        <v>5047</v>
      </c>
      <c r="D2933" t="s">
        <v>3845</v>
      </c>
      <c r="E2933" t="s">
        <v>4527</v>
      </c>
      <c r="F2933" t="s">
        <v>611</v>
      </c>
      <c r="G2933" t="s">
        <v>395</v>
      </c>
    </row>
    <row r="2934" spans="1:7" hidden="1" x14ac:dyDescent="0.4">
      <c r="A2934" s="13" t="s">
        <v>583</v>
      </c>
      <c r="B2934" t="s">
        <v>584</v>
      </c>
      <c r="C2934" t="s">
        <v>585</v>
      </c>
      <c r="D2934" t="s">
        <v>433</v>
      </c>
      <c r="E2934" t="s">
        <v>586</v>
      </c>
      <c r="F2934" t="s">
        <v>76</v>
      </c>
      <c r="G2934" t="s">
        <v>395</v>
      </c>
    </row>
    <row r="2935" spans="1:7" hidden="1" x14ac:dyDescent="0.4">
      <c r="A2935" s="13" t="s">
        <v>1836</v>
      </c>
      <c r="B2935" t="s">
        <v>1837</v>
      </c>
      <c r="C2935" t="s">
        <v>586</v>
      </c>
      <c r="D2935" t="s">
        <v>1838</v>
      </c>
      <c r="E2935" t="s">
        <v>1839</v>
      </c>
      <c r="F2935" t="s">
        <v>1840</v>
      </c>
      <c r="G2935" t="s">
        <v>395</v>
      </c>
    </row>
    <row r="2936" spans="1:7" hidden="1" x14ac:dyDescent="0.4">
      <c r="A2936" s="13" t="s">
        <v>4624</v>
      </c>
      <c r="B2936" t="s">
        <v>4625</v>
      </c>
      <c r="C2936" t="s">
        <v>1368</v>
      </c>
      <c r="D2936" t="s">
        <v>677</v>
      </c>
      <c r="E2936" t="s">
        <v>4626</v>
      </c>
      <c r="F2936" t="s">
        <v>934</v>
      </c>
      <c r="G2936" t="s">
        <v>395</v>
      </c>
    </row>
    <row r="2937" spans="1:7" hidden="1" x14ac:dyDescent="0.4">
      <c r="A2937" s="13" t="s">
        <v>6409</v>
      </c>
      <c r="B2937" t="s">
        <v>6410</v>
      </c>
      <c r="C2937" t="s">
        <v>6411</v>
      </c>
      <c r="D2937" t="s">
        <v>1994</v>
      </c>
      <c r="E2937" t="s">
        <v>1368</v>
      </c>
      <c r="F2937" t="s">
        <v>5711</v>
      </c>
      <c r="G2937" t="s">
        <v>395</v>
      </c>
    </row>
    <row r="2938" spans="1:7" hidden="1" x14ac:dyDescent="0.4">
      <c r="A2938" s="13" t="s">
        <v>1305</v>
      </c>
      <c r="B2938" t="s">
        <v>1306</v>
      </c>
      <c r="C2938" t="s">
        <v>337</v>
      </c>
      <c r="D2938" t="s">
        <v>1307</v>
      </c>
      <c r="E2938" t="s">
        <v>1308</v>
      </c>
      <c r="G2938" t="s">
        <v>395</v>
      </c>
    </row>
    <row r="2939" spans="1:7" hidden="1" x14ac:dyDescent="0.4">
      <c r="A2939" s="13" t="s">
        <v>3599</v>
      </c>
      <c r="B2939" t="s">
        <v>3600</v>
      </c>
      <c r="C2939" t="s">
        <v>337</v>
      </c>
      <c r="D2939" t="s">
        <v>463</v>
      </c>
      <c r="E2939" t="s">
        <v>3601</v>
      </c>
      <c r="G2939" t="s">
        <v>395</v>
      </c>
    </row>
    <row r="2940" spans="1:7" hidden="1" x14ac:dyDescent="0.4">
      <c r="A2940" s="13" t="s">
        <v>4269</v>
      </c>
      <c r="B2940" t="s">
        <v>4270</v>
      </c>
      <c r="C2940" t="s">
        <v>337</v>
      </c>
      <c r="D2940" t="s">
        <v>4271</v>
      </c>
      <c r="E2940" t="s">
        <v>3654</v>
      </c>
      <c r="F2940" t="s">
        <v>1384</v>
      </c>
      <c r="G2940" t="s">
        <v>395</v>
      </c>
    </row>
    <row r="2941" spans="1:7" hidden="1" x14ac:dyDescent="0.4">
      <c r="A2941" s="13" t="s">
        <v>7678</v>
      </c>
      <c r="B2941" t="s">
        <v>7679</v>
      </c>
      <c r="C2941" t="s">
        <v>5700</v>
      </c>
      <c r="D2941" t="s">
        <v>746</v>
      </c>
      <c r="E2941" t="s">
        <v>564</v>
      </c>
      <c r="F2941" t="s">
        <v>2051</v>
      </c>
      <c r="G2941" t="s">
        <v>395</v>
      </c>
    </row>
    <row r="2942" spans="1:7" hidden="1" x14ac:dyDescent="0.4">
      <c r="A2942" s="13" t="s">
        <v>5698</v>
      </c>
      <c r="B2942" t="s">
        <v>5699</v>
      </c>
      <c r="C2942" t="s">
        <v>5700</v>
      </c>
      <c r="D2942" t="s">
        <v>713</v>
      </c>
      <c r="E2942" t="s">
        <v>5701</v>
      </c>
      <c r="G2942" t="s">
        <v>395</v>
      </c>
    </row>
    <row r="2943" spans="1:7" hidden="1" x14ac:dyDescent="0.4">
      <c r="A2943" s="13" t="s">
        <v>2451</v>
      </c>
      <c r="B2943" t="s">
        <v>2452</v>
      </c>
      <c r="C2943" t="s">
        <v>2453</v>
      </c>
      <c r="D2943" t="s">
        <v>2454</v>
      </c>
      <c r="E2943" t="s">
        <v>80</v>
      </c>
      <c r="F2943" t="s">
        <v>1998</v>
      </c>
      <c r="G2943" t="s">
        <v>395</v>
      </c>
    </row>
    <row r="2944" spans="1:7" hidden="1" x14ac:dyDescent="0.4">
      <c r="A2944" s="13" t="s">
        <v>7331</v>
      </c>
      <c r="B2944" t="s">
        <v>7332</v>
      </c>
      <c r="C2944" t="s">
        <v>862</v>
      </c>
      <c r="D2944" t="s">
        <v>70</v>
      </c>
      <c r="E2944" t="s">
        <v>5884</v>
      </c>
      <c r="F2944" t="s">
        <v>7333</v>
      </c>
      <c r="G2944" t="s">
        <v>395</v>
      </c>
    </row>
    <row r="2945" spans="1:7" hidden="1" x14ac:dyDescent="0.4">
      <c r="A2945" s="13" t="s">
        <v>3087</v>
      </c>
      <c r="B2945" t="s">
        <v>3088</v>
      </c>
      <c r="C2945" t="s">
        <v>862</v>
      </c>
      <c r="D2945" t="s">
        <v>313</v>
      </c>
      <c r="E2945" t="s">
        <v>726</v>
      </c>
      <c r="G2945" t="s">
        <v>395</v>
      </c>
    </row>
    <row r="2946" spans="1:7" hidden="1" x14ac:dyDescent="0.4">
      <c r="A2946" s="13" t="s">
        <v>205</v>
      </c>
      <c r="B2946" t="s">
        <v>206</v>
      </c>
      <c r="G2946" t="s">
        <v>72</v>
      </c>
    </row>
    <row r="2947" spans="1:7" hidden="1" x14ac:dyDescent="0.4">
      <c r="A2947" s="13" t="s">
        <v>7781</v>
      </c>
      <c r="B2947" t="s">
        <v>7782</v>
      </c>
      <c r="G2947" t="s">
        <v>395</v>
      </c>
    </row>
    <row r="2948" spans="1:7" hidden="1" x14ac:dyDescent="0.4">
      <c r="A2948" s="13" t="s">
        <v>5193</v>
      </c>
      <c r="B2948" t="s">
        <v>5194</v>
      </c>
      <c r="C2948" t="s">
        <v>5195</v>
      </c>
      <c r="D2948" t="s">
        <v>5196</v>
      </c>
      <c r="E2948" t="s">
        <v>731</v>
      </c>
      <c r="F2948" t="s">
        <v>4823</v>
      </c>
      <c r="G2948" t="s">
        <v>395</v>
      </c>
    </row>
    <row r="2949" spans="1:7" hidden="1" x14ac:dyDescent="0.4">
      <c r="A2949" s="13" t="s">
        <v>816</v>
      </c>
      <c r="B2949" t="s">
        <v>817</v>
      </c>
      <c r="C2949" t="s">
        <v>818</v>
      </c>
      <c r="D2949" t="s">
        <v>819</v>
      </c>
      <c r="E2949" t="s">
        <v>820</v>
      </c>
      <c r="G2949" t="s">
        <v>395</v>
      </c>
    </row>
    <row r="2950" spans="1:7" hidden="1" x14ac:dyDescent="0.4">
      <c r="A2950" s="13" t="s">
        <v>7309</v>
      </c>
      <c r="B2950" t="s">
        <v>7310</v>
      </c>
      <c r="C2950" t="s">
        <v>818</v>
      </c>
      <c r="D2950" t="s">
        <v>393</v>
      </c>
      <c r="E2950" t="s">
        <v>7311</v>
      </c>
      <c r="F2950" t="s">
        <v>7312</v>
      </c>
      <c r="G2950" t="s">
        <v>395</v>
      </c>
    </row>
    <row r="2951" spans="1:7" hidden="1" x14ac:dyDescent="0.4">
      <c r="A2951" s="13" t="s">
        <v>5727</v>
      </c>
      <c r="B2951" t="s">
        <v>5728</v>
      </c>
      <c r="C2951" t="s">
        <v>508</v>
      </c>
      <c r="D2951" t="s">
        <v>536</v>
      </c>
      <c r="E2951" t="s">
        <v>2073</v>
      </c>
      <c r="F2951" t="s">
        <v>5729</v>
      </c>
      <c r="G2951" t="s">
        <v>395</v>
      </c>
    </row>
    <row r="2952" spans="1:7" hidden="1" x14ac:dyDescent="0.4">
      <c r="A2952" s="13" t="s">
        <v>5324</v>
      </c>
      <c r="B2952" t="s">
        <v>5325</v>
      </c>
      <c r="C2952" t="s">
        <v>135</v>
      </c>
      <c r="D2952" t="s">
        <v>977</v>
      </c>
      <c r="E2952" t="s">
        <v>508</v>
      </c>
      <c r="F2952" t="s">
        <v>3348</v>
      </c>
      <c r="G2952" t="s">
        <v>395</v>
      </c>
    </row>
    <row r="2953" spans="1:7" hidden="1" x14ac:dyDescent="0.4">
      <c r="A2953" s="13" t="s">
        <v>506</v>
      </c>
      <c r="B2953" t="s">
        <v>507</v>
      </c>
      <c r="C2953" t="s">
        <v>508</v>
      </c>
      <c r="D2953" t="s">
        <v>509</v>
      </c>
      <c r="E2953" t="s">
        <v>510</v>
      </c>
      <c r="F2953" t="s">
        <v>511</v>
      </c>
      <c r="G2953" t="s">
        <v>395</v>
      </c>
    </row>
    <row r="2954" spans="1:7" hidden="1" x14ac:dyDescent="0.4">
      <c r="A2954" s="13" t="s">
        <v>4493</v>
      </c>
      <c r="B2954" t="s">
        <v>4494</v>
      </c>
      <c r="C2954" t="s">
        <v>4495</v>
      </c>
      <c r="E2954" t="s">
        <v>4496</v>
      </c>
      <c r="F2954" t="s">
        <v>1349</v>
      </c>
      <c r="G2954" t="s">
        <v>395</v>
      </c>
    </row>
    <row r="2955" spans="1:7" hidden="1" x14ac:dyDescent="0.4">
      <c r="A2955" s="13" t="s">
        <v>4033</v>
      </c>
      <c r="B2955" t="s">
        <v>4034</v>
      </c>
      <c r="C2955" t="s">
        <v>909</v>
      </c>
      <c r="D2955" t="s">
        <v>4035</v>
      </c>
      <c r="E2955" t="s">
        <v>411</v>
      </c>
      <c r="F2955" t="s">
        <v>4036</v>
      </c>
      <c r="G2955" t="s">
        <v>395</v>
      </c>
    </row>
    <row r="2956" spans="1:7" hidden="1" x14ac:dyDescent="0.4">
      <c r="A2956" s="13" t="s">
        <v>3859</v>
      </c>
      <c r="B2956" t="s">
        <v>3860</v>
      </c>
      <c r="C2956" t="s">
        <v>909</v>
      </c>
      <c r="D2956" t="s">
        <v>70</v>
      </c>
      <c r="E2956" t="s">
        <v>1730</v>
      </c>
      <c r="G2956" t="s">
        <v>395</v>
      </c>
    </row>
    <row r="2957" spans="1:7" hidden="1" x14ac:dyDescent="0.4">
      <c r="A2957" s="13" t="s">
        <v>907</v>
      </c>
      <c r="B2957" t="s">
        <v>908</v>
      </c>
      <c r="C2957" t="s">
        <v>909</v>
      </c>
      <c r="D2957" t="s">
        <v>910</v>
      </c>
      <c r="E2957" t="s">
        <v>911</v>
      </c>
      <c r="G2957" t="s">
        <v>395</v>
      </c>
    </row>
    <row r="2958" spans="1:7" hidden="1" x14ac:dyDescent="0.4">
      <c r="A2958" s="20" t="s">
        <v>8891</v>
      </c>
      <c r="B2958" t="s">
        <v>8892</v>
      </c>
    </row>
    <row r="2959" spans="1:7" hidden="1" x14ac:dyDescent="0.4">
      <c r="A2959" s="13" t="s">
        <v>8894</v>
      </c>
      <c r="B2959" t="s">
        <v>8895</v>
      </c>
    </row>
    <row r="2960" spans="1:7" hidden="1" x14ac:dyDescent="0.4">
      <c r="A2960" s="20" t="s">
        <v>8896</v>
      </c>
      <c r="B2960" t="s">
        <v>8897</v>
      </c>
    </row>
    <row r="2961" spans="1:2" hidden="1" x14ac:dyDescent="0.4">
      <c r="A2961" s="20" t="s">
        <v>8898</v>
      </c>
      <c r="B2961" t="s">
        <v>7156</v>
      </c>
    </row>
    <row r="2962" spans="1:2" s="20" customFormat="1" hidden="1" x14ac:dyDescent="0.4">
      <c r="A2962" s="20" t="s">
        <v>8899</v>
      </c>
      <c r="B2962" s="20" t="s">
        <v>8900</v>
      </c>
    </row>
    <row r="2963" spans="1:2" hidden="1" x14ac:dyDescent="0.4">
      <c r="A2963" s="20" t="s">
        <v>8901</v>
      </c>
      <c r="B2963" t="s">
        <v>8902</v>
      </c>
    </row>
    <row r="2964" spans="1:2" hidden="1" x14ac:dyDescent="0.4">
      <c r="A2964" s="20" t="s">
        <v>8903</v>
      </c>
      <c r="B2964" t="s">
        <v>8904</v>
      </c>
    </row>
    <row r="2965" spans="1:2" hidden="1" x14ac:dyDescent="0.4">
      <c r="A2965" s="20" t="s">
        <v>8905</v>
      </c>
      <c r="B2965" t="s">
        <v>8906</v>
      </c>
    </row>
    <row r="2966" spans="1:2" hidden="1" x14ac:dyDescent="0.4">
      <c r="A2966" s="13" t="s">
        <v>8907</v>
      </c>
      <c r="B2966" t="s">
        <v>8908</v>
      </c>
    </row>
    <row r="2967" spans="1:2" hidden="1" x14ac:dyDescent="0.4">
      <c r="A2967" s="20" t="s">
        <v>8909</v>
      </c>
      <c r="B2967" t="s">
        <v>8910</v>
      </c>
    </row>
    <row r="2968" spans="1:2" hidden="1" x14ac:dyDescent="0.4">
      <c r="A2968" s="20" t="s">
        <v>8911</v>
      </c>
      <c r="B2968" t="s">
        <v>8912</v>
      </c>
    </row>
    <row r="2969" spans="1:2" hidden="1" x14ac:dyDescent="0.4">
      <c r="A2969" s="20" t="s">
        <v>8913</v>
      </c>
      <c r="B2969" t="s">
        <v>8914</v>
      </c>
    </row>
    <row r="2970" spans="1:2" hidden="1" x14ac:dyDescent="0.4">
      <c r="A2970" s="20" t="s">
        <v>8915</v>
      </c>
      <c r="B2970" t="s">
        <v>8916</v>
      </c>
    </row>
    <row r="2971" spans="1:2" hidden="1" x14ac:dyDescent="0.4">
      <c r="A2971" s="20" t="s">
        <v>8917</v>
      </c>
      <c r="B2971" t="s">
        <v>8918</v>
      </c>
    </row>
    <row r="2972" spans="1:2" hidden="1" x14ac:dyDescent="0.4">
      <c r="A2972" s="20" t="s">
        <v>8919</v>
      </c>
      <c r="B2972" t="s">
        <v>8920</v>
      </c>
    </row>
    <row r="2973" spans="1:2" hidden="1" x14ac:dyDescent="0.4">
      <c r="A2973" s="20" t="s">
        <v>8921</v>
      </c>
      <c r="B2973" t="s">
        <v>8922</v>
      </c>
    </row>
    <row r="2974" spans="1:2" hidden="1" x14ac:dyDescent="0.4">
      <c r="A2974" s="13" t="s">
        <v>8893</v>
      </c>
      <c r="B2974" t="s">
        <v>8923</v>
      </c>
    </row>
    <row r="2975" spans="1:2" hidden="1" x14ac:dyDescent="0.4">
      <c r="A2975" s="13" t="s">
        <v>8945</v>
      </c>
      <c r="B2975" s="39" t="s">
        <v>8946</v>
      </c>
    </row>
    <row r="2976" spans="1:2" hidden="1" x14ac:dyDescent="0.4">
      <c r="A2976" s="13" t="s">
        <v>8948</v>
      </c>
      <c r="B2976" t="s">
        <v>8949</v>
      </c>
    </row>
    <row r="2977" spans="1:2" hidden="1" x14ac:dyDescent="0.4">
      <c r="A2977" s="13" t="s">
        <v>8951</v>
      </c>
      <c r="B2977" t="s">
        <v>8952</v>
      </c>
    </row>
    <row r="2978" spans="1:2" hidden="1" x14ac:dyDescent="0.4">
      <c r="A2978" s="13" t="s">
        <v>8953</v>
      </c>
      <c r="B2978" t="s">
        <v>8954</v>
      </c>
    </row>
    <row r="2979" spans="1:2" hidden="1" x14ac:dyDescent="0.4">
      <c r="A2979" s="13" t="s">
        <v>8955</v>
      </c>
      <c r="B2979" t="s">
        <v>8956</v>
      </c>
    </row>
    <row r="2980" spans="1:2" hidden="1" x14ac:dyDescent="0.4">
      <c r="A2980" s="13" t="s">
        <v>8957</v>
      </c>
      <c r="B2980" t="s">
        <v>8958</v>
      </c>
    </row>
    <row r="2981" spans="1:2" hidden="1" x14ac:dyDescent="0.4">
      <c r="A2981" s="13" t="s">
        <v>8959</v>
      </c>
      <c r="B2981" t="s">
        <v>8960</v>
      </c>
    </row>
    <row r="2982" spans="1:2" hidden="1" x14ac:dyDescent="0.4">
      <c r="A2982" s="13" t="s">
        <v>8961</v>
      </c>
      <c r="B2982" t="s">
        <v>8962</v>
      </c>
    </row>
    <row r="2983" spans="1:2" hidden="1" x14ac:dyDescent="0.4">
      <c r="A2983" s="13" t="s">
        <v>8963</v>
      </c>
      <c r="B2983" t="s">
        <v>8964</v>
      </c>
    </row>
    <row r="2984" spans="1:2" hidden="1" x14ac:dyDescent="0.4">
      <c r="A2984" s="13" t="s">
        <v>8965</v>
      </c>
      <c r="B2984" t="s">
        <v>8966</v>
      </c>
    </row>
    <row r="2985" spans="1:2" hidden="1" x14ac:dyDescent="0.4">
      <c r="A2985" s="13" t="s">
        <v>8967</v>
      </c>
      <c r="B2985" t="s">
        <v>8968</v>
      </c>
    </row>
    <row r="2986" spans="1:2" hidden="1" x14ac:dyDescent="0.4">
      <c r="A2986" s="20" t="s">
        <v>8969</v>
      </c>
      <c r="B2986" t="s">
        <v>8970</v>
      </c>
    </row>
    <row r="2987" spans="1:2" hidden="1" x14ac:dyDescent="0.4">
      <c r="A2987" s="13" t="s">
        <v>8971</v>
      </c>
      <c r="B2987" t="s">
        <v>8972</v>
      </c>
    </row>
    <row r="2988" spans="1:2" hidden="1" x14ac:dyDescent="0.4">
      <c r="A2988" s="13" t="s">
        <v>8973</v>
      </c>
      <c r="B2988" t="s">
        <v>8974</v>
      </c>
    </row>
    <row r="2989" spans="1:2" hidden="1" x14ac:dyDescent="0.4">
      <c r="A2989" s="13" t="s">
        <v>8975</v>
      </c>
      <c r="B2989" t="s">
        <v>8976</v>
      </c>
    </row>
    <row r="2990" spans="1:2" hidden="1" x14ac:dyDescent="0.4">
      <c r="A2990" s="13" t="s">
        <v>8977</v>
      </c>
      <c r="B2990" t="s">
        <v>8978</v>
      </c>
    </row>
    <row r="2991" spans="1:2" hidden="1" x14ac:dyDescent="0.4">
      <c r="A2991" s="13" t="s">
        <v>8979</v>
      </c>
      <c r="B2991" t="s">
        <v>8980</v>
      </c>
    </row>
    <row r="2992" spans="1:2" hidden="1" x14ac:dyDescent="0.4">
      <c r="A2992" s="13" t="s">
        <v>8981</v>
      </c>
      <c r="B2992" t="s">
        <v>8982</v>
      </c>
    </row>
    <row r="2993" spans="1:2" hidden="1" x14ac:dyDescent="0.4">
      <c r="A2993" s="13" t="s">
        <v>8983</v>
      </c>
      <c r="B2993" t="s">
        <v>8984</v>
      </c>
    </row>
    <row r="2994" spans="1:2" hidden="1" x14ac:dyDescent="0.4">
      <c r="A2994" s="13" t="s">
        <v>8985</v>
      </c>
      <c r="B2994" t="s">
        <v>8986</v>
      </c>
    </row>
    <row r="2995" spans="1:2" hidden="1" x14ac:dyDescent="0.4">
      <c r="A2995" s="13" t="s">
        <v>8987</v>
      </c>
      <c r="B2995" t="s">
        <v>8988</v>
      </c>
    </row>
    <row r="2996" spans="1:2" hidden="1" x14ac:dyDescent="0.4">
      <c r="A2996" s="13" t="s">
        <v>8989</v>
      </c>
      <c r="B2996" t="s">
        <v>8990</v>
      </c>
    </row>
    <row r="2997" spans="1:2" hidden="1" x14ac:dyDescent="0.4">
      <c r="A2997" s="13" t="s">
        <v>8991</v>
      </c>
      <c r="B2997" t="s">
        <v>8992</v>
      </c>
    </row>
    <row r="2998" spans="1:2" hidden="1" x14ac:dyDescent="0.4">
      <c r="A2998" s="13" t="s">
        <v>8993</v>
      </c>
      <c r="B2998" t="s">
        <v>8994</v>
      </c>
    </row>
    <row r="2999" spans="1:2" hidden="1" x14ac:dyDescent="0.4">
      <c r="A2999" s="13" t="s">
        <v>8995</v>
      </c>
      <c r="B2999" t="s">
        <v>8996</v>
      </c>
    </row>
    <row r="3000" spans="1:2" hidden="1" x14ac:dyDescent="0.4">
      <c r="A3000" s="13" t="s">
        <v>8997</v>
      </c>
      <c r="B3000" t="s">
        <v>8998</v>
      </c>
    </row>
    <row r="3001" spans="1:2" hidden="1" x14ac:dyDescent="0.4">
      <c r="A3001" s="13" t="s">
        <v>8999</v>
      </c>
      <c r="B3001" t="s">
        <v>9000</v>
      </c>
    </row>
    <row r="3002" spans="1:2" hidden="1" x14ac:dyDescent="0.4">
      <c r="A3002" s="13" t="s">
        <v>9001</v>
      </c>
      <c r="B3002" t="s">
        <v>9002</v>
      </c>
    </row>
    <row r="3003" spans="1:2" hidden="1" x14ac:dyDescent="0.4">
      <c r="A3003" s="13" t="s">
        <v>9003</v>
      </c>
      <c r="B3003" t="s">
        <v>9004</v>
      </c>
    </row>
    <row r="3004" spans="1:2" hidden="1" x14ac:dyDescent="0.4">
      <c r="A3004" s="20" t="s">
        <v>9005</v>
      </c>
      <c r="B3004" t="s">
        <v>9006</v>
      </c>
    </row>
    <row r="3005" spans="1:2" hidden="1" x14ac:dyDescent="0.4">
      <c r="A3005" s="13" t="s">
        <v>9007</v>
      </c>
      <c r="B3005" t="s">
        <v>9008</v>
      </c>
    </row>
    <row r="3006" spans="1:2" hidden="1" x14ac:dyDescent="0.4">
      <c r="A3006" s="13" t="s">
        <v>9009</v>
      </c>
      <c r="B3006" t="s">
        <v>9010</v>
      </c>
    </row>
    <row r="3007" spans="1:2" hidden="1" x14ac:dyDescent="0.4">
      <c r="A3007" s="13" t="s">
        <v>9011</v>
      </c>
      <c r="B3007" t="s">
        <v>9012</v>
      </c>
    </row>
    <row r="3008" spans="1:2" hidden="1" x14ac:dyDescent="0.4">
      <c r="A3008" s="13" t="s">
        <v>9013</v>
      </c>
      <c r="B3008" t="s">
        <v>9014</v>
      </c>
    </row>
    <row r="3009" spans="1:2" hidden="1" x14ac:dyDescent="0.4">
      <c r="A3009" s="13" t="s">
        <v>9015</v>
      </c>
      <c r="B3009" t="s">
        <v>9016</v>
      </c>
    </row>
    <row r="3010" spans="1:2" hidden="1" x14ac:dyDescent="0.4">
      <c r="A3010" s="13" t="s">
        <v>9017</v>
      </c>
      <c r="B3010" t="s">
        <v>9018</v>
      </c>
    </row>
    <row r="3011" spans="1:2" hidden="1" x14ac:dyDescent="0.4">
      <c r="A3011" s="20" t="s">
        <v>9019</v>
      </c>
      <c r="B3011" t="s">
        <v>9020</v>
      </c>
    </row>
    <row r="3012" spans="1:2" hidden="1" x14ac:dyDescent="0.4">
      <c r="A3012" s="13" t="s">
        <v>9021</v>
      </c>
      <c r="B3012" t="s">
        <v>9022</v>
      </c>
    </row>
    <row r="3013" spans="1:2" hidden="1" x14ac:dyDescent="0.4">
      <c r="A3013" s="20" t="s">
        <v>9023</v>
      </c>
      <c r="B3013" t="s">
        <v>9024</v>
      </c>
    </row>
    <row r="3014" spans="1:2" hidden="1" x14ac:dyDescent="0.4">
      <c r="A3014" s="13" t="s">
        <v>9025</v>
      </c>
      <c r="B3014" t="s">
        <v>9026</v>
      </c>
    </row>
    <row r="3015" spans="1:2" hidden="1" x14ac:dyDescent="0.4">
      <c r="A3015" s="13" t="s">
        <v>9027</v>
      </c>
      <c r="B3015" t="s">
        <v>9028</v>
      </c>
    </row>
    <row r="3016" spans="1:2" hidden="1" x14ac:dyDescent="0.4">
      <c r="A3016" s="13" t="s">
        <v>9029</v>
      </c>
      <c r="B3016" t="s">
        <v>9030</v>
      </c>
    </row>
    <row r="3017" spans="1:2" hidden="1" x14ac:dyDescent="0.4">
      <c r="A3017" s="13" t="s">
        <v>9031</v>
      </c>
      <c r="B3017" t="s">
        <v>9032</v>
      </c>
    </row>
    <row r="3018" spans="1:2" hidden="1" x14ac:dyDescent="0.4">
      <c r="A3018" s="13" t="s">
        <v>9033</v>
      </c>
      <c r="B3018" t="s">
        <v>9034</v>
      </c>
    </row>
    <row r="3019" spans="1:2" hidden="1" x14ac:dyDescent="0.4">
      <c r="A3019" s="13" t="s">
        <v>9035</v>
      </c>
      <c r="B3019" t="s">
        <v>9036</v>
      </c>
    </row>
    <row r="3020" spans="1:2" hidden="1" x14ac:dyDescent="0.4">
      <c r="A3020" s="13" t="s">
        <v>9037</v>
      </c>
      <c r="B3020" t="s">
        <v>9038</v>
      </c>
    </row>
    <row r="3021" spans="1:2" hidden="1" x14ac:dyDescent="0.4">
      <c r="A3021" s="20" t="s">
        <v>9039</v>
      </c>
      <c r="B3021" t="s">
        <v>9040</v>
      </c>
    </row>
    <row r="3022" spans="1:2" hidden="1" x14ac:dyDescent="0.4">
      <c r="A3022" s="20" t="s">
        <v>9041</v>
      </c>
      <c r="B3022" t="s">
        <v>9042</v>
      </c>
    </row>
    <row r="3023" spans="1:2" hidden="1" x14ac:dyDescent="0.4">
      <c r="A3023" s="20" t="s">
        <v>9043</v>
      </c>
      <c r="B3023" t="s">
        <v>9044</v>
      </c>
    </row>
    <row r="3024" spans="1:2" hidden="1" x14ac:dyDescent="0.4">
      <c r="A3024" s="13" t="s">
        <v>9045</v>
      </c>
      <c r="B3024" t="s">
        <v>9046</v>
      </c>
    </row>
    <row r="3025" spans="1:2" hidden="1" x14ac:dyDescent="0.4">
      <c r="A3025" s="20" t="s">
        <v>9047</v>
      </c>
      <c r="B3025" t="s">
        <v>9048</v>
      </c>
    </row>
    <row r="3026" spans="1:2" hidden="1" x14ac:dyDescent="0.4">
      <c r="A3026" s="20" t="s">
        <v>9049</v>
      </c>
      <c r="B3026" t="s">
        <v>9050</v>
      </c>
    </row>
    <row r="3027" spans="1:2" hidden="1" x14ac:dyDescent="0.4">
      <c r="A3027" s="20" t="s">
        <v>9051</v>
      </c>
      <c r="B3027" t="s">
        <v>9052</v>
      </c>
    </row>
    <row r="3028" spans="1:2" hidden="1" x14ac:dyDescent="0.4">
      <c r="A3028" s="20" t="s">
        <v>9053</v>
      </c>
      <c r="B3028" t="s">
        <v>9054</v>
      </c>
    </row>
    <row r="3029" spans="1:2" hidden="1" x14ac:dyDescent="0.4">
      <c r="A3029" s="13" t="s">
        <v>9055</v>
      </c>
      <c r="B3029" t="s">
        <v>9056</v>
      </c>
    </row>
    <row r="3030" spans="1:2" hidden="1" x14ac:dyDescent="0.4">
      <c r="A3030" s="20" t="s">
        <v>9057</v>
      </c>
      <c r="B3030" t="s">
        <v>9058</v>
      </c>
    </row>
    <row r="3031" spans="1:2" hidden="1" x14ac:dyDescent="0.4">
      <c r="A3031" s="20" t="s">
        <v>9059</v>
      </c>
      <c r="B3031" t="s">
        <v>9060</v>
      </c>
    </row>
    <row r="3032" spans="1:2" hidden="1" x14ac:dyDescent="0.4">
      <c r="A3032" s="20" t="s">
        <v>9061</v>
      </c>
      <c r="B3032" t="s">
        <v>9062</v>
      </c>
    </row>
    <row r="3033" spans="1:2" hidden="1" x14ac:dyDescent="0.4">
      <c r="A3033" s="20" t="s">
        <v>9063</v>
      </c>
      <c r="B3033" t="s">
        <v>9064</v>
      </c>
    </row>
    <row r="3034" spans="1:2" hidden="1" x14ac:dyDescent="0.4">
      <c r="A3034" s="20" t="s">
        <v>9065</v>
      </c>
      <c r="B3034" t="s">
        <v>9066</v>
      </c>
    </row>
    <row r="3035" spans="1:2" hidden="1" x14ac:dyDescent="0.4">
      <c r="A3035" s="13" t="s">
        <v>9067</v>
      </c>
      <c r="B3035" t="s">
        <v>9068</v>
      </c>
    </row>
    <row r="3036" spans="1:2" hidden="1" x14ac:dyDescent="0.4">
      <c r="A3036" s="13" t="s">
        <v>9070</v>
      </c>
      <c r="B3036" t="s">
        <v>9071</v>
      </c>
    </row>
    <row r="3037" spans="1:2" hidden="1" x14ac:dyDescent="0.4">
      <c r="A3037" s="13" t="s">
        <v>9073</v>
      </c>
      <c r="B3037" t="s">
        <v>9074</v>
      </c>
    </row>
    <row r="3038" spans="1:2" hidden="1" x14ac:dyDescent="0.4">
      <c r="A3038" s="20" t="s">
        <v>9075</v>
      </c>
      <c r="B3038" t="s">
        <v>9076</v>
      </c>
    </row>
    <row r="3039" spans="1:2" hidden="1" x14ac:dyDescent="0.4">
      <c r="A3039" s="20" t="s">
        <v>9077</v>
      </c>
      <c r="B3039" t="s">
        <v>9078</v>
      </c>
    </row>
    <row r="3040" spans="1:2" hidden="1" x14ac:dyDescent="0.4">
      <c r="A3040" s="20" t="s">
        <v>9079</v>
      </c>
      <c r="B3040" t="s">
        <v>9080</v>
      </c>
    </row>
    <row r="3041" spans="1:2" hidden="1" x14ac:dyDescent="0.4">
      <c r="A3041" s="20" t="s">
        <v>9081</v>
      </c>
      <c r="B3041" t="s">
        <v>9082</v>
      </c>
    </row>
    <row r="3042" spans="1:2" ht="28.3" hidden="1" x14ac:dyDescent="0.4">
      <c r="A3042" s="13" t="s">
        <v>9083</v>
      </c>
      <c r="B3042" s="41" t="s">
        <v>9084</v>
      </c>
    </row>
    <row r="3043" spans="1:2" hidden="1" x14ac:dyDescent="0.4">
      <c r="A3043" s="20" t="s">
        <v>9085</v>
      </c>
      <c r="B3043" t="s">
        <v>9086</v>
      </c>
    </row>
    <row r="3044" spans="1:2" hidden="1" x14ac:dyDescent="0.4">
      <c r="A3044" s="13" t="s">
        <v>9087</v>
      </c>
      <c r="B3044" t="s">
        <v>9088</v>
      </c>
    </row>
    <row r="3045" spans="1:2" hidden="1" x14ac:dyDescent="0.4">
      <c r="A3045" s="20" t="s">
        <v>9089</v>
      </c>
      <c r="B3045" t="s">
        <v>9090</v>
      </c>
    </row>
    <row r="3046" spans="1:2" hidden="1" x14ac:dyDescent="0.4">
      <c r="A3046" s="13" t="s">
        <v>9091</v>
      </c>
      <c r="B3046" t="s">
        <v>9092</v>
      </c>
    </row>
    <row r="3047" spans="1:2" hidden="1" x14ac:dyDescent="0.4">
      <c r="A3047" s="20" t="s">
        <v>9093</v>
      </c>
      <c r="B3047" t="s">
        <v>9094</v>
      </c>
    </row>
    <row r="3048" spans="1:2" hidden="1" x14ac:dyDescent="0.4">
      <c r="A3048" s="13" t="s">
        <v>9095</v>
      </c>
      <c r="B3048" t="s">
        <v>9096</v>
      </c>
    </row>
    <row r="3049" spans="1:2" hidden="1" x14ac:dyDescent="0.4">
      <c r="A3049" s="20" t="s">
        <v>9097</v>
      </c>
      <c r="B3049" t="s">
        <v>9098</v>
      </c>
    </row>
    <row r="3050" spans="1:2" hidden="1" x14ac:dyDescent="0.4">
      <c r="A3050" s="13" t="s">
        <v>9099</v>
      </c>
      <c r="B3050" s="42" t="s">
        <v>9100</v>
      </c>
    </row>
    <row r="3051" spans="1:2" hidden="1" x14ac:dyDescent="0.4">
      <c r="A3051" s="13" t="s">
        <v>9101</v>
      </c>
      <c r="B3051" t="s">
        <v>9102</v>
      </c>
    </row>
    <row r="3052" spans="1:2" hidden="1" x14ac:dyDescent="0.4">
      <c r="A3052" s="20" t="s">
        <v>9104</v>
      </c>
      <c r="B3052" t="s">
        <v>9105</v>
      </c>
    </row>
    <row r="3053" spans="1:2" hidden="1" x14ac:dyDescent="0.4">
      <c r="A3053" s="20" t="s">
        <v>9107</v>
      </c>
      <c r="B3053" t="s">
        <v>9108</v>
      </c>
    </row>
    <row r="3054" spans="1:2" hidden="1" x14ac:dyDescent="0.4">
      <c r="A3054" s="13" t="s">
        <v>9114</v>
      </c>
      <c r="B3054" t="s">
        <v>9115</v>
      </c>
    </row>
    <row r="3055" spans="1:2" hidden="1" x14ac:dyDescent="0.4">
      <c r="A3055" s="20" t="s">
        <v>9119</v>
      </c>
      <c r="B3055" t="s">
        <v>9120</v>
      </c>
    </row>
    <row r="3056" spans="1:2" hidden="1" x14ac:dyDescent="0.4">
      <c r="A3056" s="13" t="s">
        <v>9121</v>
      </c>
      <c r="B3056" t="s">
        <v>9122</v>
      </c>
    </row>
    <row r="3057" spans="1:2" hidden="1" x14ac:dyDescent="0.4">
      <c r="A3057" s="13" t="s">
        <v>9123</v>
      </c>
      <c r="B3057" t="s">
        <v>9124</v>
      </c>
    </row>
    <row r="3058" spans="1:2" hidden="1" x14ac:dyDescent="0.4">
      <c r="A3058" s="13" t="s">
        <v>9125</v>
      </c>
      <c r="B3058" t="s">
        <v>9126</v>
      </c>
    </row>
    <row r="3059" spans="1:2" hidden="1" x14ac:dyDescent="0.4">
      <c r="A3059" s="43">
        <v>22989697</v>
      </c>
      <c r="B3059" t="s">
        <v>9127</v>
      </c>
    </row>
    <row r="3060" spans="1:2" hidden="1" x14ac:dyDescent="0.4">
      <c r="A3060" s="13" t="s">
        <v>9128</v>
      </c>
      <c r="B3060" t="s">
        <v>9129</v>
      </c>
    </row>
    <row r="3061" spans="1:2" hidden="1" x14ac:dyDescent="0.4">
      <c r="A3061" s="20" t="s">
        <v>9130</v>
      </c>
      <c r="B3061" t="s">
        <v>9131</v>
      </c>
    </row>
    <row r="3062" spans="1:2" hidden="1" x14ac:dyDescent="0.4">
      <c r="A3062" s="20" t="s">
        <v>9132</v>
      </c>
      <c r="B3062" t="s">
        <v>9133</v>
      </c>
    </row>
    <row r="3063" spans="1:2" hidden="1" x14ac:dyDescent="0.4">
      <c r="A3063" s="13" t="s">
        <v>9134</v>
      </c>
      <c r="B3063" t="s">
        <v>9135</v>
      </c>
    </row>
    <row r="3064" spans="1:2" hidden="1" x14ac:dyDescent="0.4">
      <c r="A3064" s="13" t="s">
        <v>9136</v>
      </c>
      <c r="B3064" t="s">
        <v>9137</v>
      </c>
    </row>
    <row r="3065" spans="1:2" hidden="1" x14ac:dyDescent="0.4">
      <c r="A3065" s="13" t="s">
        <v>9138</v>
      </c>
      <c r="B3065" t="s">
        <v>9139</v>
      </c>
    </row>
    <row r="3066" spans="1:2" hidden="1" x14ac:dyDescent="0.4">
      <c r="A3066" s="13" t="s">
        <v>9140</v>
      </c>
      <c r="B3066" t="s">
        <v>9141</v>
      </c>
    </row>
    <row r="3067" spans="1:2" hidden="1" x14ac:dyDescent="0.4">
      <c r="A3067" s="13" t="s">
        <v>9142</v>
      </c>
      <c r="B3067" t="s">
        <v>9143</v>
      </c>
    </row>
    <row r="3068" spans="1:2" hidden="1" x14ac:dyDescent="0.4">
      <c r="A3068" s="13" t="s">
        <v>9145</v>
      </c>
      <c r="B3068" t="s">
        <v>9144</v>
      </c>
    </row>
    <row r="3069" spans="1:2" hidden="1" x14ac:dyDescent="0.4">
      <c r="A3069" s="20" t="s">
        <v>9146</v>
      </c>
      <c r="B3069" t="s">
        <v>9147</v>
      </c>
    </row>
    <row r="3070" spans="1:2" hidden="1" x14ac:dyDescent="0.4">
      <c r="A3070" s="13" t="s">
        <v>9148</v>
      </c>
      <c r="B3070" t="s">
        <v>9149</v>
      </c>
    </row>
    <row r="3071" spans="1:2" hidden="1" x14ac:dyDescent="0.4">
      <c r="A3071" s="20" t="s">
        <v>9150</v>
      </c>
      <c r="B3071" t="s">
        <v>9151</v>
      </c>
    </row>
    <row r="3072" spans="1:2" hidden="1" x14ac:dyDescent="0.4">
      <c r="A3072" s="20" t="s">
        <v>9152</v>
      </c>
      <c r="B3072" t="s">
        <v>9153</v>
      </c>
    </row>
    <row r="3073" spans="1:2" hidden="1" x14ac:dyDescent="0.4">
      <c r="A3073" s="13" t="s">
        <v>9154</v>
      </c>
      <c r="B3073" t="s">
        <v>9155</v>
      </c>
    </row>
    <row r="3074" spans="1:2" hidden="1" x14ac:dyDescent="0.4">
      <c r="A3074" s="13" t="s">
        <v>9156</v>
      </c>
      <c r="B3074" t="s">
        <v>9157</v>
      </c>
    </row>
    <row r="3075" spans="1:2" hidden="1" x14ac:dyDescent="0.4">
      <c r="A3075" s="20" t="s">
        <v>9158</v>
      </c>
      <c r="B3075" t="s">
        <v>9159</v>
      </c>
    </row>
    <row r="3076" spans="1:2" hidden="1" x14ac:dyDescent="0.4">
      <c r="A3076" s="20" t="s">
        <v>9160</v>
      </c>
      <c r="B3076" t="s">
        <v>9161</v>
      </c>
    </row>
    <row r="3077" spans="1:2" hidden="1" x14ac:dyDescent="0.4">
      <c r="A3077" s="13" t="s">
        <v>9162</v>
      </c>
      <c r="B3077" t="s">
        <v>9163</v>
      </c>
    </row>
    <row r="3078" spans="1:2" hidden="1" x14ac:dyDescent="0.4">
      <c r="A3078" s="13" t="s">
        <v>9164</v>
      </c>
      <c r="B3078" t="s">
        <v>9165</v>
      </c>
    </row>
    <row r="3079" spans="1:2" hidden="1" x14ac:dyDescent="0.4">
      <c r="A3079" s="13" t="s">
        <v>9166</v>
      </c>
      <c r="B3079" t="s">
        <v>9167</v>
      </c>
    </row>
    <row r="3080" spans="1:2" hidden="1" x14ac:dyDescent="0.4">
      <c r="A3080" s="13" t="s">
        <v>9168</v>
      </c>
      <c r="B3080" t="s">
        <v>9169</v>
      </c>
    </row>
    <row r="3081" spans="1:2" hidden="1" x14ac:dyDescent="0.4">
      <c r="A3081" s="13" t="s">
        <v>9170</v>
      </c>
      <c r="B3081" t="s">
        <v>9171</v>
      </c>
    </row>
    <row r="3082" spans="1:2" hidden="1" x14ac:dyDescent="0.4">
      <c r="A3082" s="13" t="s">
        <v>9172</v>
      </c>
      <c r="B3082" t="s">
        <v>9173</v>
      </c>
    </row>
    <row r="3083" spans="1:2" hidden="1" x14ac:dyDescent="0.4">
      <c r="A3083" s="13" t="s">
        <v>9174</v>
      </c>
      <c r="B3083" t="s">
        <v>9175</v>
      </c>
    </row>
    <row r="3084" spans="1:2" hidden="1" x14ac:dyDescent="0.4">
      <c r="A3084" s="13" t="s">
        <v>9176</v>
      </c>
      <c r="B3084" t="s">
        <v>9177</v>
      </c>
    </row>
    <row r="3085" spans="1:2" hidden="1" x14ac:dyDescent="0.4">
      <c r="A3085" s="13" t="s">
        <v>9178</v>
      </c>
      <c r="B3085" t="s">
        <v>9179</v>
      </c>
    </row>
    <row r="3086" spans="1:2" hidden="1" x14ac:dyDescent="0.4">
      <c r="A3086" s="13" t="s">
        <v>9180</v>
      </c>
      <c r="B3086" t="s">
        <v>9181</v>
      </c>
    </row>
    <row r="3087" spans="1:2" hidden="1" x14ac:dyDescent="0.4">
      <c r="A3087" s="13" t="s">
        <v>9182</v>
      </c>
      <c r="B3087" t="s">
        <v>9183</v>
      </c>
    </row>
    <row r="3088" spans="1:2" hidden="1" x14ac:dyDescent="0.4">
      <c r="A3088" s="13" t="s">
        <v>9184</v>
      </c>
      <c r="B3088" t="s">
        <v>9185</v>
      </c>
    </row>
    <row r="3089" spans="1:2" hidden="1" x14ac:dyDescent="0.4">
      <c r="A3089" s="13" t="s">
        <v>9186</v>
      </c>
      <c r="B3089" t="s">
        <v>9187</v>
      </c>
    </row>
    <row r="3090" spans="1:2" hidden="1" x14ac:dyDescent="0.4">
      <c r="A3090" s="13" t="s">
        <v>9188</v>
      </c>
      <c r="B3090" t="s">
        <v>9189</v>
      </c>
    </row>
    <row r="3091" spans="1:2" hidden="1" x14ac:dyDescent="0.4">
      <c r="A3091" s="13" t="s">
        <v>9190</v>
      </c>
      <c r="B3091" t="s">
        <v>9191</v>
      </c>
    </row>
    <row r="3092" spans="1:2" hidden="1" x14ac:dyDescent="0.4">
      <c r="A3092" s="20" t="s">
        <v>9192</v>
      </c>
      <c r="B3092" t="s">
        <v>9193</v>
      </c>
    </row>
    <row r="3093" spans="1:2" hidden="1" x14ac:dyDescent="0.4">
      <c r="A3093" s="20" t="s">
        <v>9194</v>
      </c>
      <c r="B3093" t="s">
        <v>9195</v>
      </c>
    </row>
    <row r="3094" spans="1:2" hidden="1" x14ac:dyDescent="0.4">
      <c r="A3094" s="20" t="s">
        <v>9196</v>
      </c>
      <c r="B3094" t="s">
        <v>9197</v>
      </c>
    </row>
    <row r="3095" spans="1:2" hidden="1" x14ac:dyDescent="0.4">
      <c r="A3095" s="13" t="s">
        <v>9198</v>
      </c>
      <c r="B3095" t="s">
        <v>9199</v>
      </c>
    </row>
    <row r="3096" spans="1:2" hidden="1" x14ac:dyDescent="0.4">
      <c r="A3096" s="20" t="s">
        <v>9200</v>
      </c>
      <c r="B3096" t="s">
        <v>9201</v>
      </c>
    </row>
    <row r="3097" spans="1:2" hidden="1" x14ac:dyDescent="0.4">
      <c r="A3097" s="13" t="s">
        <v>9202</v>
      </c>
      <c r="B3097" t="s">
        <v>9203</v>
      </c>
    </row>
    <row r="3098" spans="1:2" hidden="1" x14ac:dyDescent="0.4">
      <c r="A3098" s="13" t="s">
        <v>9204</v>
      </c>
      <c r="B3098" t="s">
        <v>9205</v>
      </c>
    </row>
    <row r="3099" spans="1:2" hidden="1" x14ac:dyDescent="0.4">
      <c r="A3099" s="13" t="s">
        <v>9206</v>
      </c>
      <c r="B3099" t="s">
        <v>9207</v>
      </c>
    </row>
    <row r="3100" spans="1:2" hidden="1" x14ac:dyDescent="0.4">
      <c r="A3100" s="13" t="s">
        <v>9208</v>
      </c>
      <c r="B3100" t="s">
        <v>9209</v>
      </c>
    </row>
    <row r="3101" spans="1:2" hidden="1" x14ac:dyDescent="0.4">
      <c r="A3101" s="13" t="s">
        <v>9210</v>
      </c>
      <c r="B3101" t="s">
        <v>9211</v>
      </c>
    </row>
    <row r="3102" spans="1:2" hidden="1" x14ac:dyDescent="0.4">
      <c r="A3102" s="20" t="s">
        <v>9212</v>
      </c>
      <c r="B3102" t="s">
        <v>9213</v>
      </c>
    </row>
    <row r="3103" spans="1:2" hidden="1" x14ac:dyDescent="0.4">
      <c r="A3103" s="20" t="s">
        <v>9214</v>
      </c>
      <c r="B3103" t="s">
        <v>9215</v>
      </c>
    </row>
    <row r="3104" spans="1:2" hidden="1" x14ac:dyDescent="0.4">
      <c r="A3104" s="20" t="s">
        <v>9216</v>
      </c>
      <c r="B3104" t="s">
        <v>9217</v>
      </c>
    </row>
    <row r="3105" spans="1:2" hidden="1" x14ac:dyDescent="0.4">
      <c r="A3105" s="13" t="s">
        <v>9218</v>
      </c>
      <c r="B3105" t="s">
        <v>9219</v>
      </c>
    </row>
    <row r="3106" spans="1:2" hidden="1" x14ac:dyDescent="0.4">
      <c r="A3106" s="13" t="s">
        <v>9220</v>
      </c>
      <c r="B3106" t="s">
        <v>9221</v>
      </c>
    </row>
    <row r="3107" spans="1:2" hidden="1" x14ac:dyDescent="0.4">
      <c r="A3107" s="20" t="s">
        <v>1641</v>
      </c>
      <c r="B3107" t="s">
        <v>9222</v>
      </c>
    </row>
    <row r="3108" spans="1:2" hidden="1" x14ac:dyDescent="0.4">
      <c r="A3108" s="13" t="s">
        <v>9223</v>
      </c>
      <c r="B3108" t="s">
        <v>9224</v>
      </c>
    </row>
    <row r="3109" spans="1:2" hidden="1" x14ac:dyDescent="0.4">
      <c r="A3109" s="13" t="s">
        <v>9225</v>
      </c>
      <c r="B3109" t="s">
        <v>9226</v>
      </c>
    </row>
    <row r="3110" spans="1:2" hidden="1" x14ac:dyDescent="0.4">
      <c r="A3110" s="13" t="s">
        <v>9227</v>
      </c>
      <c r="B3110" t="s">
        <v>9228</v>
      </c>
    </row>
    <row r="3111" spans="1:2" hidden="1" x14ac:dyDescent="0.4">
      <c r="A3111" s="13" t="s">
        <v>9230</v>
      </c>
      <c r="B3111" t="s">
        <v>9231</v>
      </c>
    </row>
    <row r="3112" spans="1:2" hidden="1" x14ac:dyDescent="0.4">
      <c r="A3112" s="20" t="s">
        <v>9233</v>
      </c>
      <c r="B3112" t="s">
        <v>9234</v>
      </c>
    </row>
    <row r="3113" spans="1:2" hidden="1" x14ac:dyDescent="0.4">
      <c r="A3113" s="20" t="s">
        <v>9235</v>
      </c>
      <c r="B3113" t="s">
        <v>9236</v>
      </c>
    </row>
    <row r="3114" spans="1:2" hidden="1" x14ac:dyDescent="0.4">
      <c r="A3114" s="20" t="s">
        <v>9237</v>
      </c>
      <c r="B3114" t="s">
        <v>9238</v>
      </c>
    </row>
    <row r="3115" spans="1:2" hidden="1" x14ac:dyDescent="0.4">
      <c r="A3115" s="20" t="s">
        <v>9242</v>
      </c>
      <c r="B3115" t="s">
        <v>9243</v>
      </c>
    </row>
    <row r="3116" spans="1:2" hidden="1" x14ac:dyDescent="0.4">
      <c r="A3116" s="20" t="s">
        <v>9250</v>
      </c>
      <c r="B3116" t="s">
        <v>9251</v>
      </c>
    </row>
    <row r="3117" spans="1:2" hidden="1" x14ac:dyDescent="0.4">
      <c r="A3117" s="13" t="s">
        <v>9252</v>
      </c>
      <c r="B3117" t="s">
        <v>9253</v>
      </c>
    </row>
    <row r="3118" spans="1:2" hidden="1" x14ac:dyDescent="0.4">
      <c r="A3118" s="13" t="s">
        <v>9255</v>
      </c>
      <c r="B3118" t="s">
        <v>9256</v>
      </c>
    </row>
    <row r="3119" spans="1:2" hidden="1" x14ac:dyDescent="0.4">
      <c r="A3119" s="13" t="s">
        <v>9262</v>
      </c>
      <c r="B3119" t="s">
        <v>9263</v>
      </c>
    </row>
    <row r="3120" spans="1:2" hidden="1" x14ac:dyDescent="0.4">
      <c r="A3120" s="20" t="s">
        <v>9265</v>
      </c>
      <c r="B3120" t="s">
        <v>9266</v>
      </c>
    </row>
    <row r="3121" spans="1:2" hidden="1" x14ac:dyDescent="0.4">
      <c r="A3121" s="20" t="s">
        <v>9267</v>
      </c>
      <c r="B3121" t="s">
        <v>9268</v>
      </c>
    </row>
    <row r="3122" spans="1:2" hidden="1" x14ac:dyDescent="0.4">
      <c r="A3122" s="13" t="s">
        <v>9269</v>
      </c>
      <c r="B3122" t="s">
        <v>9270</v>
      </c>
    </row>
    <row r="3123" spans="1:2" hidden="1" x14ac:dyDescent="0.4">
      <c r="A3123" s="13" t="s">
        <v>9271</v>
      </c>
      <c r="B3123" t="s">
        <v>9272</v>
      </c>
    </row>
    <row r="3124" spans="1:2" hidden="1" x14ac:dyDescent="0.4">
      <c r="A3124" s="13" t="s">
        <v>9273</v>
      </c>
      <c r="B3124" t="s">
        <v>9274</v>
      </c>
    </row>
    <row r="3125" spans="1:2" hidden="1" x14ac:dyDescent="0.4">
      <c r="A3125" s="13" t="s">
        <v>9288</v>
      </c>
      <c r="B3125" t="s">
        <v>9289</v>
      </c>
    </row>
    <row r="3126" spans="1:2" hidden="1" x14ac:dyDescent="0.4">
      <c r="A3126" s="13" t="s">
        <v>9290</v>
      </c>
      <c r="B3126" t="s">
        <v>9291</v>
      </c>
    </row>
    <row r="3127" spans="1:2" hidden="1" x14ac:dyDescent="0.4">
      <c r="A3127" s="13" t="s">
        <v>9292</v>
      </c>
      <c r="B3127" t="s">
        <v>9293</v>
      </c>
    </row>
    <row r="3128" spans="1:2" hidden="1" x14ac:dyDescent="0.4">
      <c r="A3128" s="13" t="s">
        <v>9294</v>
      </c>
      <c r="B3128" t="s">
        <v>9295</v>
      </c>
    </row>
    <row r="3129" spans="1:2" hidden="1" x14ac:dyDescent="0.4">
      <c r="A3129" s="13" t="s">
        <v>9296</v>
      </c>
      <c r="B3129" t="s">
        <v>9297</v>
      </c>
    </row>
    <row r="3130" spans="1:2" hidden="1" x14ac:dyDescent="0.4">
      <c r="A3130" s="13" t="s">
        <v>9300</v>
      </c>
      <c r="B3130" t="s">
        <v>9301</v>
      </c>
    </row>
    <row r="3131" spans="1:2" hidden="1" x14ac:dyDescent="0.4">
      <c r="A3131" s="13" t="s">
        <v>9302</v>
      </c>
      <c r="B3131" t="s">
        <v>9303</v>
      </c>
    </row>
    <row r="3132" spans="1:2" hidden="1" x14ac:dyDescent="0.4">
      <c r="A3132" s="13" t="s">
        <v>9304</v>
      </c>
      <c r="B3132" t="s">
        <v>9305</v>
      </c>
    </row>
    <row r="3133" spans="1:2" hidden="1" x14ac:dyDescent="0.4">
      <c r="A3133" s="13" t="s">
        <v>9306</v>
      </c>
      <c r="B3133" t="s">
        <v>9307</v>
      </c>
    </row>
    <row r="3134" spans="1:2" hidden="1" x14ac:dyDescent="0.4">
      <c r="A3134" s="13" t="s">
        <v>9308</v>
      </c>
      <c r="B3134" t="s">
        <v>9309</v>
      </c>
    </row>
    <row r="3135" spans="1:2" hidden="1" x14ac:dyDescent="0.4">
      <c r="A3135" s="13" t="s">
        <v>9310</v>
      </c>
      <c r="B3135" t="s">
        <v>9311</v>
      </c>
    </row>
    <row r="3136" spans="1:2" hidden="1" x14ac:dyDescent="0.4">
      <c r="A3136" s="13" t="s">
        <v>9312</v>
      </c>
      <c r="B3136" t="s">
        <v>9313</v>
      </c>
    </row>
    <row r="3137" spans="1:2" hidden="1" x14ac:dyDescent="0.4">
      <c r="A3137" s="20" t="s">
        <v>9314</v>
      </c>
      <c r="B3137" t="s">
        <v>9315</v>
      </c>
    </row>
    <row r="3138" spans="1:2" hidden="1" x14ac:dyDescent="0.4">
      <c r="A3138" s="13" t="s">
        <v>9316</v>
      </c>
      <c r="B3138" t="s">
        <v>9317</v>
      </c>
    </row>
    <row r="3139" spans="1:2" hidden="1" x14ac:dyDescent="0.4">
      <c r="A3139" s="20" t="s">
        <v>9318</v>
      </c>
      <c r="B3139" t="s">
        <v>9319</v>
      </c>
    </row>
    <row r="3140" spans="1:2" hidden="1" x14ac:dyDescent="0.4">
      <c r="A3140" s="13" t="s">
        <v>9320</v>
      </c>
      <c r="B3140" t="s">
        <v>9321</v>
      </c>
    </row>
    <row r="3141" spans="1:2" hidden="1" x14ac:dyDescent="0.4">
      <c r="A3141" s="13" t="s">
        <v>9322</v>
      </c>
      <c r="B3141" t="s">
        <v>9323</v>
      </c>
    </row>
    <row r="3142" spans="1:2" hidden="1" x14ac:dyDescent="0.4">
      <c r="A3142" s="13" t="s">
        <v>9324</v>
      </c>
      <c r="B3142" t="s">
        <v>9325</v>
      </c>
    </row>
    <row r="3143" spans="1:2" hidden="1" x14ac:dyDescent="0.4">
      <c r="A3143" s="13" t="s">
        <v>9326</v>
      </c>
      <c r="B3143" t="s">
        <v>9327</v>
      </c>
    </row>
    <row r="3144" spans="1:2" hidden="1" x14ac:dyDescent="0.4">
      <c r="A3144" s="20" t="s">
        <v>9329</v>
      </c>
      <c r="B3144" t="s">
        <v>9330</v>
      </c>
    </row>
    <row r="3145" spans="1:2" hidden="1" x14ac:dyDescent="0.4">
      <c r="A3145" s="20" t="s">
        <v>9341</v>
      </c>
      <c r="B3145" t="s">
        <v>9342</v>
      </c>
    </row>
    <row r="3146" spans="1:2" hidden="1" x14ac:dyDescent="0.4">
      <c r="A3146" s="13" t="s">
        <v>9345</v>
      </c>
      <c r="B3146" t="s">
        <v>9346</v>
      </c>
    </row>
    <row r="3147" spans="1:2" hidden="1" x14ac:dyDescent="0.4">
      <c r="A3147" s="13" t="s">
        <v>9347</v>
      </c>
      <c r="B3147" t="s">
        <v>9348</v>
      </c>
    </row>
    <row r="3148" spans="1:2" hidden="1" x14ac:dyDescent="0.4">
      <c r="A3148" s="20" t="s">
        <v>9349</v>
      </c>
      <c r="B3148" t="s">
        <v>9350</v>
      </c>
    </row>
    <row r="3149" spans="1:2" hidden="1" x14ac:dyDescent="0.4">
      <c r="A3149" s="13" t="s">
        <v>9351</v>
      </c>
      <c r="B3149" t="s">
        <v>9352</v>
      </c>
    </row>
    <row r="3150" spans="1:2" hidden="1" x14ac:dyDescent="0.4">
      <c r="A3150" s="13" t="s">
        <v>9353</v>
      </c>
      <c r="B3150" t="s">
        <v>9354</v>
      </c>
    </row>
    <row r="3151" spans="1:2" hidden="1" x14ac:dyDescent="0.4">
      <c r="A3151" s="13" t="s">
        <v>9355</v>
      </c>
      <c r="B3151" t="s">
        <v>9356</v>
      </c>
    </row>
    <row r="3152" spans="1:2" hidden="1" x14ac:dyDescent="0.4">
      <c r="A3152" s="13" t="s">
        <v>9357</v>
      </c>
      <c r="B3152" t="s">
        <v>9358</v>
      </c>
    </row>
    <row r="3153" spans="1:2" hidden="1" x14ac:dyDescent="0.4">
      <c r="A3153" s="13" t="s">
        <v>9360</v>
      </c>
      <c r="B3153" t="s">
        <v>9361</v>
      </c>
    </row>
    <row r="3154" spans="1:2" hidden="1" x14ac:dyDescent="0.4">
      <c r="A3154" s="13" t="s">
        <v>9362</v>
      </c>
      <c r="B3154" t="s">
        <v>9363</v>
      </c>
    </row>
    <row r="3155" spans="1:2" hidden="1" x14ac:dyDescent="0.4">
      <c r="A3155" s="13" t="s">
        <v>9364</v>
      </c>
      <c r="B3155" t="s">
        <v>9365</v>
      </c>
    </row>
    <row r="3156" spans="1:2" hidden="1" x14ac:dyDescent="0.4">
      <c r="A3156" s="13" t="s">
        <v>9366</v>
      </c>
      <c r="B3156" t="s">
        <v>9367</v>
      </c>
    </row>
    <row r="3157" spans="1:2" hidden="1" x14ac:dyDescent="0.4">
      <c r="A3157" s="13" t="s">
        <v>9368</v>
      </c>
      <c r="B3157" t="s">
        <v>9369</v>
      </c>
    </row>
    <row r="3158" spans="1:2" hidden="1" x14ac:dyDescent="0.4">
      <c r="A3158" s="13" t="s">
        <v>9370</v>
      </c>
      <c r="B3158" t="s">
        <v>9371</v>
      </c>
    </row>
    <row r="3159" spans="1:2" hidden="1" x14ac:dyDescent="0.4">
      <c r="A3159" s="20" t="s">
        <v>9372</v>
      </c>
      <c r="B3159" t="s">
        <v>9373</v>
      </c>
    </row>
    <row r="3160" spans="1:2" hidden="1" x14ac:dyDescent="0.4">
      <c r="A3160" s="13" t="s">
        <v>9374</v>
      </c>
      <c r="B3160" t="s">
        <v>9375</v>
      </c>
    </row>
    <row r="3161" spans="1:2" hidden="1" x14ac:dyDescent="0.4">
      <c r="A3161" s="13" t="s">
        <v>9376</v>
      </c>
      <c r="B3161" t="s">
        <v>9377</v>
      </c>
    </row>
    <row r="3162" spans="1:2" hidden="1" x14ac:dyDescent="0.4">
      <c r="A3162" s="13" t="s">
        <v>9378</v>
      </c>
      <c r="B3162" t="s">
        <v>9379</v>
      </c>
    </row>
    <row r="3163" spans="1:2" hidden="1" x14ac:dyDescent="0.4">
      <c r="A3163" s="13" t="s">
        <v>9380</v>
      </c>
      <c r="B3163" t="s">
        <v>9381</v>
      </c>
    </row>
    <row r="3164" spans="1:2" hidden="1" x14ac:dyDescent="0.4">
      <c r="A3164" s="13" t="s">
        <v>9382</v>
      </c>
      <c r="B3164" t="s">
        <v>9383</v>
      </c>
    </row>
    <row r="3165" spans="1:2" hidden="1" x14ac:dyDescent="0.4">
      <c r="A3165" s="13" t="s">
        <v>9384</v>
      </c>
      <c r="B3165" t="s">
        <v>9385</v>
      </c>
    </row>
    <row r="3166" spans="1:2" hidden="1" x14ac:dyDescent="0.4">
      <c r="A3166" s="13" t="s">
        <v>9386</v>
      </c>
      <c r="B3166" t="s">
        <v>9387</v>
      </c>
    </row>
    <row r="3167" spans="1:2" hidden="1" x14ac:dyDescent="0.4">
      <c r="A3167" s="13" t="s">
        <v>9388</v>
      </c>
      <c r="B3167" t="s">
        <v>9389</v>
      </c>
    </row>
    <row r="3168" spans="1:2" hidden="1" x14ac:dyDescent="0.4">
      <c r="A3168" s="20" t="s">
        <v>9390</v>
      </c>
      <c r="B3168" t="s">
        <v>9391</v>
      </c>
    </row>
    <row r="3169" spans="1:2" hidden="1" x14ac:dyDescent="0.4">
      <c r="A3169" s="13" t="s">
        <v>9392</v>
      </c>
      <c r="B3169" t="s">
        <v>9393</v>
      </c>
    </row>
    <row r="3170" spans="1:2" hidden="1" x14ac:dyDescent="0.4">
      <c r="A3170" s="13" t="s">
        <v>9394</v>
      </c>
      <c r="B3170" t="s">
        <v>9395</v>
      </c>
    </row>
    <row r="3171" spans="1:2" hidden="1" x14ac:dyDescent="0.4"/>
    <row r="3172" spans="1:2" hidden="1" x14ac:dyDescent="0.4">
      <c r="A3172" s="13" t="s">
        <v>9396</v>
      </c>
      <c r="B3172" t="s">
        <v>9397</v>
      </c>
    </row>
    <row r="3173" spans="1:2" hidden="1" x14ac:dyDescent="0.4">
      <c r="A3173" s="13" t="s">
        <v>9398</v>
      </c>
      <c r="B3173" t="s">
        <v>9399</v>
      </c>
    </row>
    <row r="3174" spans="1:2" hidden="1" x14ac:dyDescent="0.4">
      <c r="A3174" s="13" t="s">
        <v>9400</v>
      </c>
      <c r="B3174" t="s">
        <v>9401</v>
      </c>
    </row>
    <row r="3175" spans="1:2" hidden="1" x14ac:dyDescent="0.4">
      <c r="A3175" s="13" t="s">
        <v>9402</v>
      </c>
      <c r="B3175" t="s">
        <v>9403</v>
      </c>
    </row>
    <row r="3176" spans="1:2" hidden="1" x14ac:dyDescent="0.4">
      <c r="A3176" s="13" t="s">
        <v>9404</v>
      </c>
      <c r="B3176" t="s">
        <v>9405</v>
      </c>
    </row>
    <row r="3177" spans="1:2" hidden="1" x14ac:dyDescent="0.4">
      <c r="A3177" s="13" t="s">
        <v>9406</v>
      </c>
      <c r="B3177" t="s">
        <v>9407</v>
      </c>
    </row>
    <row r="3178" spans="1:2" hidden="1" x14ac:dyDescent="0.4">
      <c r="A3178" s="13" t="s">
        <v>9408</v>
      </c>
      <c r="B3178" t="s">
        <v>9409</v>
      </c>
    </row>
    <row r="3179" spans="1:2" hidden="1" x14ac:dyDescent="0.4">
      <c r="A3179" s="13" t="s">
        <v>9410</v>
      </c>
      <c r="B3179" t="s">
        <v>9411</v>
      </c>
    </row>
    <row r="3180" spans="1:2" hidden="1" x14ac:dyDescent="0.4">
      <c r="A3180" s="13" t="s">
        <v>9412</v>
      </c>
      <c r="B3180" t="s">
        <v>9413</v>
      </c>
    </row>
    <row r="3181" spans="1:2" hidden="1" x14ac:dyDescent="0.4">
      <c r="A3181" s="20" t="s">
        <v>9414</v>
      </c>
      <c r="B3181" t="s">
        <v>9415</v>
      </c>
    </row>
    <row r="3182" spans="1:2" hidden="1" x14ac:dyDescent="0.4">
      <c r="A3182" s="13" t="s">
        <v>9416</v>
      </c>
      <c r="B3182" t="s">
        <v>9417</v>
      </c>
    </row>
    <row r="3183" spans="1:2" hidden="1" x14ac:dyDescent="0.4">
      <c r="A3183" s="43">
        <v>10040527511</v>
      </c>
      <c r="B3183" t="s">
        <v>9137</v>
      </c>
    </row>
    <row r="3184" spans="1:2" hidden="1" x14ac:dyDescent="0.4">
      <c r="A3184" s="13" t="s">
        <v>9418</v>
      </c>
      <c r="B3184" t="s">
        <v>9419</v>
      </c>
    </row>
    <row r="3185" spans="1:2" hidden="1" x14ac:dyDescent="0.4">
      <c r="A3185" s="20" t="s">
        <v>9420</v>
      </c>
      <c r="B3185" t="s">
        <v>9421</v>
      </c>
    </row>
    <row r="3186" spans="1:2" hidden="1" x14ac:dyDescent="0.4">
      <c r="A3186" s="13" t="s">
        <v>9422</v>
      </c>
      <c r="B3186" t="s">
        <v>9423</v>
      </c>
    </row>
    <row r="3187" spans="1:2" hidden="1" x14ac:dyDescent="0.4">
      <c r="A3187" s="13" t="s">
        <v>9424</v>
      </c>
      <c r="B3187" t="s">
        <v>9425</v>
      </c>
    </row>
    <row r="3188" spans="1:2" hidden="1" x14ac:dyDescent="0.4">
      <c r="A3188" s="13" t="s">
        <v>9426</v>
      </c>
      <c r="B3188" t="s">
        <v>9427</v>
      </c>
    </row>
    <row r="3189" spans="1:2" hidden="1" x14ac:dyDescent="0.4">
      <c r="A3189" s="13" t="s">
        <v>9428</v>
      </c>
      <c r="B3189" t="s">
        <v>9429</v>
      </c>
    </row>
    <row r="3190" spans="1:2" hidden="1" x14ac:dyDescent="0.4">
      <c r="A3190" s="13" t="s">
        <v>9430</v>
      </c>
      <c r="B3190" t="s">
        <v>9431</v>
      </c>
    </row>
    <row r="3191" spans="1:2" hidden="1" x14ac:dyDescent="0.4">
      <c r="A3191" s="13" t="s">
        <v>9432</v>
      </c>
      <c r="B3191" t="s">
        <v>9433</v>
      </c>
    </row>
    <row r="3192" spans="1:2" hidden="1" x14ac:dyDescent="0.4">
      <c r="A3192" s="13" t="s">
        <v>9434</v>
      </c>
      <c r="B3192" t="s">
        <v>9435</v>
      </c>
    </row>
    <row r="3193" spans="1:2" hidden="1" x14ac:dyDescent="0.4">
      <c r="A3193" s="13" t="s">
        <v>9436</v>
      </c>
      <c r="B3193" t="s">
        <v>9437</v>
      </c>
    </row>
    <row r="3194" spans="1:2" hidden="1" x14ac:dyDescent="0.4">
      <c r="A3194" s="13" t="s">
        <v>9438</v>
      </c>
      <c r="B3194" t="s">
        <v>9439</v>
      </c>
    </row>
    <row r="3195" spans="1:2" hidden="1" x14ac:dyDescent="0.4">
      <c r="A3195" s="13" t="s">
        <v>9440</v>
      </c>
      <c r="B3195" t="s">
        <v>9441</v>
      </c>
    </row>
    <row r="3196" spans="1:2" hidden="1" x14ac:dyDescent="0.4">
      <c r="A3196" s="20" t="s">
        <v>9442</v>
      </c>
      <c r="B3196" t="s">
        <v>9443</v>
      </c>
    </row>
    <row r="3197" spans="1:2" hidden="1" x14ac:dyDescent="0.4">
      <c r="A3197" s="20" t="s">
        <v>9444</v>
      </c>
      <c r="B3197" t="s">
        <v>9445</v>
      </c>
    </row>
    <row r="3198" spans="1:2" hidden="1" x14ac:dyDescent="0.4">
      <c r="A3198" s="43">
        <v>10067044776</v>
      </c>
      <c r="B3198" t="s">
        <v>1961</v>
      </c>
    </row>
    <row r="3199" spans="1:2" hidden="1" x14ac:dyDescent="0.4">
      <c r="A3199" s="13" t="s">
        <v>9446</v>
      </c>
      <c r="B3199" t="s">
        <v>9447</v>
      </c>
    </row>
    <row r="3200" spans="1:2" hidden="1" x14ac:dyDescent="0.4">
      <c r="A3200" s="13" t="s">
        <v>9448</v>
      </c>
      <c r="B3200" t="s">
        <v>9449</v>
      </c>
    </row>
    <row r="3201" spans="1:2" x14ac:dyDescent="0.4">
      <c r="A3201" s="13" t="s">
        <v>9451</v>
      </c>
      <c r="B3201" t="s">
        <v>9450</v>
      </c>
    </row>
    <row r="3202" spans="1:2" hidden="1" x14ac:dyDescent="0.4">
      <c r="A3202" s="13" t="s">
        <v>9452</v>
      </c>
      <c r="B3202" t="s">
        <v>9453</v>
      </c>
    </row>
    <row r="3203" spans="1:2" hidden="1" x14ac:dyDescent="0.4">
      <c r="A3203" s="13" t="s">
        <v>9454</v>
      </c>
      <c r="B3203" t="s">
        <v>9455</v>
      </c>
    </row>
    <row r="3204" spans="1:2" hidden="1" x14ac:dyDescent="0.4">
      <c r="A3204" s="13" t="s">
        <v>9456</v>
      </c>
      <c r="B3204" t="s">
        <v>9457</v>
      </c>
    </row>
    <row r="3205" spans="1:2" hidden="1" x14ac:dyDescent="0.4">
      <c r="A3205" s="13" t="s">
        <v>9458</v>
      </c>
      <c r="B3205" t="s">
        <v>9459</v>
      </c>
    </row>
    <row r="3206" spans="1:2" hidden="1" x14ac:dyDescent="0.4">
      <c r="A3206" s="13" t="s">
        <v>9460</v>
      </c>
      <c r="B3206" t="s">
        <v>9461</v>
      </c>
    </row>
    <row r="3207" spans="1:2" hidden="1" x14ac:dyDescent="0.4">
      <c r="A3207" s="13" t="s">
        <v>9462</v>
      </c>
      <c r="B3207" t="s">
        <v>9463</v>
      </c>
    </row>
    <row r="3208" spans="1:2" hidden="1" x14ac:dyDescent="0.4">
      <c r="A3208" s="13" t="s">
        <v>9464</v>
      </c>
      <c r="B3208" t="s">
        <v>9465</v>
      </c>
    </row>
    <row r="3209" spans="1:2" hidden="1" x14ac:dyDescent="0.4">
      <c r="A3209" s="13" t="s">
        <v>9466</v>
      </c>
      <c r="B3209" t="s">
        <v>9467</v>
      </c>
    </row>
    <row r="3210" spans="1:2" hidden="1" x14ac:dyDescent="0.4">
      <c r="A3210" s="13" t="s">
        <v>9468</v>
      </c>
      <c r="B3210" t="s">
        <v>9469</v>
      </c>
    </row>
    <row r="3211" spans="1:2" hidden="1" x14ac:dyDescent="0.4">
      <c r="A3211" s="13" t="s">
        <v>9470</v>
      </c>
      <c r="B3211" t="s">
        <v>9471</v>
      </c>
    </row>
    <row r="3212" spans="1:2" hidden="1" x14ac:dyDescent="0.4">
      <c r="A3212" s="13" t="s">
        <v>9472</v>
      </c>
      <c r="B3212" t="s">
        <v>9473</v>
      </c>
    </row>
    <row r="3213" spans="1:2" hidden="1" x14ac:dyDescent="0.4">
      <c r="A3213" s="13" t="s">
        <v>9474</v>
      </c>
      <c r="B3213" t="s">
        <v>9475</v>
      </c>
    </row>
    <row r="3214" spans="1:2" hidden="1" x14ac:dyDescent="0.4">
      <c r="A3214" s="13" t="s">
        <v>9476</v>
      </c>
      <c r="B3214" t="s">
        <v>9477</v>
      </c>
    </row>
    <row r="3215" spans="1:2" hidden="1" x14ac:dyDescent="0.4">
      <c r="A3215" s="13" t="s">
        <v>9478</v>
      </c>
      <c r="B3215" t="s">
        <v>9479</v>
      </c>
    </row>
    <row r="3216" spans="1:2" hidden="1" x14ac:dyDescent="0.4">
      <c r="A3216" s="13" t="s">
        <v>9480</v>
      </c>
      <c r="B3216" t="s">
        <v>9481</v>
      </c>
    </row>
    <row r="3217" spans="1:2" hidden="1" x14ac:dyDescent="0.4">
      <c r="A3217" s="13" t="s">
        <v>9482</v>
      </c>
      <c r="B3217" t="s">
        <v>9483</v>
      </c>
    </row>
    <row r="3218" spans="1:2" hidden="1" x14ac:dyDescent="0.4">
      <c r="A3218" s="13" t="s">
        <v>9484</v>
      </c>
      <c r="B3218" t="s">
        <v>9485</v>
      </c>
    </row>
    <row r="3219" spans="1:2" hidden="1" x14ac:dyDescent="0.4">
      <c r="A3219" s="13" t="s">
        <v>9486</v>
      </c>
      <c r="B3219" s="13" t="s">
        <v>9487</v>
      </c>
    </row>
    <row r="3220" spans="1:2" hidden="1" x14ac:dyDescent="0.4">
      <c r="A3220" s="13" t="s">
        <v>9488</v>
      </c>
      <c r="B3220" t="s">
        <v>9489</v>
      </c>
    </row>
    <row r="3221" spans="1:2" hidden="1" x14ac:dyDescent="0.4">
      <c r="A3221" s="13" t="s">
        <v>9490</v>
      </c>
      <c r="B3221" t="s">
        <v>9491</v>
      </c>
    </row>
    <row r="3222" spans="1:2" hidden="1" x14ac:dyDescent="0.4">
      <c r="A3222" s="13" t="s">
        <v>9492</v>
      </c>
      <c r="B3222" t="s">
        <v>9493</v>
      </c>
    </row>
    <row r="3223" spans="1:2" hidden="1" x14ac:dyDescent="0.4">
      <c r="A3223" s="13" t="s">
        <v>9495</v>
      </c>
      <c r="B3223" t="s">
        <v>9494</v>
      </c>
    </row>
    <row r="3224" spans="1:2" hidden="1" x14ac:dyDescent="0.4">
      <c r="A3224" s="13" t="s">
        <v>9496</v>
      </c>
      <c r="B3224" t="s">
        <v>9497</v>
      </c>
    </row>
    <row r="3225" spans="1:2" hidden="1" x14ac:dyDescent="0.4">
      <c r="A3225" s="13" t="s">
        <v>9498</v>
      </c>
      <c r="B3225" t="s">
        <v>9499</v>
      </c>
    </row>
    <row r="3226" spans="1:2" hidden="1" x14ac:dyDescent="0.4">
      <c r="A3226" s="13" t="s">
        <v>9500</v>
      </c>
      <c r="B3226" t="s">
        <v>9501</v>
      </c>
    </row>
    <row r="3227" spans="1:2" hidden="1" x14ac:dyDescent="0.4">
      <c r="A3227" s="13" t="s">
        <v>9502</v>
      </c>
      <c r="B3227" t="s">
        <v>9503</v>
      </c>
    </row>
    <row r="3228" spans="1:2" hidden="1" x14ac:dyDescent="0.4">
      <c r="A3228" s="13" t="s">
        <v>9504</v>
      </c>
      <c r="B3228" t="s">
        <v>9505</v>
      </c>
    </row>
    <row r="3229" spans="1:2" hidden="1" x14ac:dyDescent="0.4">
      <c r="A3229" s="13" t="s">
        <v>9506</v>
      </c>
      <c r="B3229" t="s">
        <v>9507</v>
      </c>
    </row>
    <row r="3230" spans="1:2" hidden="1" x14ac:dyDescent="0.4">
      <c r="A3230" s="13" t="s">
        <v>9508</v>
      </c>
      <c r="B3230" t="s">
        <v>9509</v>
      </c>
    </row>
    <row r="3231" spans="1:2" hidden="1" x14ac:dyDescent="0.4">
      <c r="A3231" s="13" t="s">
        <v>9510</v>
      </c>
      <c r="B3231" t="s">
        <v>9511</v>
      </c>
    </row>
    <row r="3232" spans="1:2" hidden="1" x14ac:dyDescent="0.4">
      <c r="A3232" s="13" t="s">
        <v>9512</v>
      </c>
      <c r="B3232" t="s">
        <v>9513</v>
      </c>
    </row>
    <row r="3233" spans="1:2" hidden="1" x14ac:dyDescent="0.4">
      <c r="A3233" s="13" t="s">
        <v>9514</v>
      </c>
      <c r="B3233" t="s">
        <v>9515</v>
      </c>
    </row>
    <row r="3234" spans="1:2" hidden="1" x14ac:dyDescent="0.4">
      <c r="A3234" s="13" t="s">
        <v>9516</v>
      </c>
      <c r="B3234" t="s">
        <v>9517</v>
      </c>
    </row>
    <row r="3235" spans="1:2" hidden="1" x14ac:dyDescent="0.4">
      <c r="A3235" s="13" t="s">
        <v>9518</v>
      </c>
      <c r="B3235" t="s">
        <v>9519</v>
      </c>
    </row>
    <row r="3236" spans="1:2" hidden="1" x14ac:dyDescent="0.4">
      <c r="A3236" s="13" t="s">
        <v>9520</v>
      </c>
      <c r="B3236" t="s">
        <v>9521</v>
      </c>
    </row>
    <row r="3237" spans="1:2" hidden="1" x14ac:dyDescent="0.4">
      <c r="A3237" s="13" t="s">
        <v>9522</v>
      </c>
      <c r="B3237" t="s">
        <v>9523</v>
      </c>
    </row>
    <row r="3238" spans="1:2" hidden="1" x14ac:dyDescent="0.4">
      <c r="A3238" s="13" t="s">
        <v>9524</v>
      </c>
      <c r="B3238" t="s">
        <v>9525</v>
      </c>
    </row>
    <row r="3239" spans="1:2" hidden="1" x14ac:dyDescent="0.4">
      <c r="A3239" s="13" t="s">
        <v>9526</v>
      </c>
      <c r="B3239" t="s">
        <v>9527</v>
      </c>
    </row>
    <row r="3240" spans="1:2" hidden="1" x14ac:dyDescent="0.4">
      <c r="A3240" s="13" t="s">
        <v>9528</v>
      </c>
      <c r="B3240" t="s">
        <v>9529</v>
      </c>
    </row>
    <row r="3241" spans="1:2" hidden="1" x14ac:dyDescent="0.4">
      <c r="A3241" s="13" t="s">
        <v>9530</v>
      </c>
      <c r="B3241" t="s">
        <v>9531</v>
      </c>
    </row>
    <row r="3242" spans="1:2" hidden="1" x14ac:dyDescent="0.4">
      <c r="A3242" s="13" t="s">
        <v>9532</v>
      </c>
      <c r="B3242" t="s">
        <v>9533</v>
      </c>
    </row>
    <row r="3243" spans="1:2" hidden="1" x14ac:dyDescent="0.4">
      <c r="A3243" s="13" t="s">
        <v>9534</v>
      </c>
      <c r="B3243" t="s">
        <v>9535</v>
      </c>
    </row>
    <row r="3244" spans="1:2" hidden="1" x14ac:dyDescent="0.4">
      <c r="A3244" s="13" t="s">
        <v>9536</v>
      </c>
      <c r="B3244" t="s">
        <v>9537</v>
      </c>
    </row>
    <row r="3245" spans="1:2" hidden="1" x14ac:dyDescent="0.4">
      <c r="A3245" s="13" t="s">
        <v>9538</v>
      </c>
      <c r="B3245" t="s">
        <v>9539</v>
      </c>
    </row>
    <row r="3246" spans="1:2" hidden="1" x14ac:dyDescent="0.4">
      <c r="A3246" s="13" t="s">
        <v>9540</v>
      </c>
      <c r="B3246" t="s">
        <v>9541</v>
      </c>
    </row>
    <row r="3247" spans="1:2" hidden="1" x14ac:dyDescent="0.4">
      <c r="A3247" s="13" t="s">
        <v>9542</v>
      </c>
      <c r="B3247" t="s">
        <v>9543</v>
      </c>
    </row>
    <row r="3248" spans="1:2" hidden="1" x14ac:dyDescent="0.4">
      <c r="A3248" s="13" t="s">
        <v>9545</v>
      </c>
      <c r="B3248" t="s">
        <v>9544</v>
      </c>
    </row>
    <row r="3249" spans="1:2" hidden="1" x14ac:dyDescent="0.4">
      <c r="A3249" s="13" t="s">
        <v>9546</v>
      </c>
      <c r="B3249" t="s">
        <v>9547</v>
      </c>
    </row>
    <row r="3250" spans="1:2" hidden="1" x14ac:dyDescent="0.4">
      <c r="A3250" s="13" t="s">
        <v>9548</v>
      </c>
      <c r="B3250" t="s">
        <v>9549</v>
      </c>
    </row>
    <row r="3251" spans="1:2" hidden="1" x14ac:dyDescent="0.4">
      <c r="A3251" s="13" t="s">
        <v>9550</v>
      </c>
      <c r="B3251" t="s">
        <v>9551</v>
      </c>
    </row>
    <row r="3252" spans="1:2" hidden="1" x14ac:dyDescent="0.4">
      <c r="A3252" s="13" t="s">
        <v>9552</v>
      </c>
      <c r="B3252" t="s">
        <v>9553</v>
      </c>
    </row>
    <row r="3253" spans="1:2" hidden="1" x14ac:dyDescent="0.4">
      <c r="A3253" s="13" t="s">
        <v>9554</v>
      </c>
      <c r="B3253" t="s">
        <v>9555</v>
      </c>
    </row>
    <row r="3254" spans="1:2" hidden="1" x14ac:dyDescent="0.4">
      <c r="A3254" s="13" t="s">
        <v>9557</v>
      </c>
      <c r="B3254" t="s">
        <v>9556</v>
      </c>
    </row>
    <row r="3255" spans="1:2" hidden="1" x14ac:dyDescent="0.4">
      <c r="A3255" s="13" t="s">
        <v>9559</v>
      </c>
      <c r="B3255" t="s">
        <v>9560</v>
      </c>
    </row>
    <row r="3256" spans="1:2" hidden="1" x14ac:dyDescent="0.4">
      <c r="A3256" s="13" t="s">
        <v>9561</v>
      </c>
      <c r="B3256" t="s">
        <v>9562</v>
      </c>
    </row>
    <row r="3257" spans="1:2" hidden="1" x14ac:dyDescent="0.4">
      <c r="A3257" s="13" t="s">
        <v>9564</v>
      </c>
      <c r="B3257" t="s">
        <v>9565</v>
      </c>
    </row>
    <row r="3258" spans="1:2" hidden="1" x14ac:dyDescent="0.4">
      <c r="A3258" s="13" t="s">
        <v>9566</v>
      </c>
      <c r="B3258" t="s">
        <v>9567</v>
      </c>
    </row>
    <row r="3259" spans="1:2" hidden="1" x14ac:dyDescent="0.4">
      <c r="A3259" s="13" t="s">
        <v>9568</v>
      </c>
      <c r="B3259" s="45" t="s">
        <v>9569</v>
      </c>
    </row>
    <row r="3260" spans="1:2" hidden="1" x14ac:dyDescent="0.4">
      <c r="A3260" s="13" t="s">
        <v>9571</v>
      </c>
      <c r="B3260" t="s">
        <v>9570</v>
      </c>
    </row>
    <row r="3261" spans="1:2" hidden="1" x14ac:dyDescent="0.4">
      <c r="A3261" s="13" t="s">
        <v>9572</v>
      </c>
      <c r="B3261" t="s">
        <v>9573</v>
      </c>
    </row>
    <row r="3262" spans="1:2" hidden="1" x14ac:dyDescent="0.4">
      <c r="A3262" s="13" t="s">
        <v>9574</v>
      </c>
      <c r="B3262" t="s">
        <v>9575</v>
      </c>
    </row>
    <row r="3263" spans="1:2" hidden="1" x14ac:dyDescent="0.4">
      <c r="A3263" s="13" t="s">
        <v>9577</v>
      </c>
      <c r="B3263" t="s">
        <v>9576</v>
      </c>
    </row>
    <row r="3264" spans="1:2" hidden="1" x14ac:dyDescent="0.4">
      <c r="A3264" s="13" t="s">
        <v>9578</v>
      </c>
      <c r="B3264" t="s">
        <v>9579</v>
      </c>
    </row>
    <row r="3265" spans="1:2" hidden="1" x14ac:dyDescent="0.4">
      <c r="A3265" s="13" t="s">
        <v>9580</v>
      </c>
      <c r="B3265" t="s">
        <v>9581</v>
      </c>
    </row>
    <row r="3266" spans="1:2" hidden="1" x14ac:dyDescent="0.4">
      <c r="A3266" s="13" t="s">
        <v>9582</v>
      </c>
      <c r="B3266" t="s">
        <v>9583</v>
      </c>
    </row>
    <row r="3267" spans="1:2" hidden="1" x14ac:dyDescent="0.4">
      <c r="A3267" s="13" t="s">
        <v>9584</v>
      </c>
      <c r="B3267" t="s">
        <v>9585</v>
      </c>
    </row>
    <row r="3268" spans="1:2" hidden="1" x14ac:dyDescent="0.4">
      <c r="A3268" s="13" t="s">
        <v>9586</v>
      </c>
      <c r="B3268" t="s">
        <v>9587</v>
      </c>
    </row>
    <row r="3269" spans="1:2" hidden="1" x14ac:dyDescent="0.4">
      <c r="A3269" s="13" t="s">
        <v>9588</v>
      </c>
      <c r="B3269" t="s">
        <v>9589</v>
      </c>
    </row>
    <row r="3270" spans="1:2" hidden="1" x14ac:dyDescent="0.4">
      <c r="A3270" s="13" t="s">
        <v>9590</v>
      </c>
      <c r="B3270" t="s">
        <v>9591</v>
      </c>
    </row>
    <row r="3271" spans="1:2" hidden="1" x14ac:dyDescent="0.4">
      <c r="A3271" s="13" t="s">
        <v>9592</v>
      </c>
      <c r="B3271" t="s">
        <v>9593</v>
      </c>
    </row>
    <row r="3272" spans="1:2" hidden="1" x14ac:dyDescent="0.4">
      <c r="A3272" s="13" t="s">
        <v>9594</v>
      </c>
      <c r="B3272" t="s">
        <v>9595</v>
      </c>
    </row>
    <row r="3273" spans="1:2" hidden="1" x14ac:dyDescent="0.4">
      <c r="A3273" s="13" t="s">
        <v>9596</v>
      </c>
      <c r="B3273" t="s">
        <v>9597</v>
      </c>
    </row>
    <row r="3274" spans="1:2" hidden="1" x14ac:dyDescent="0.4">
      <c r="A3274" s="13" t="s">
        <v>9598</v>
      </c>
      <c r="B3274" t="s">
        <v>9599</v>
      </c>
    </row>
    <row r="3275" spans="1:2" hidden="1" x14ac:dyDescent="0.4">
      <c r="A3275" s="13" t="s">
        <v>9600</v>
      </c>
      <c r="B3275" t="s">
        <v>9601</v>
      </c>
    </row>
    <row r="3276" spans="1:2" hidden="1" x14ac:dyDescent="0.4">
      <c r="A3276" s="13" t="s">
        <v>9602</v>
      </c>
      <c r="B3276" t="s">
        <v>9603</v>
      </c>
    </row>
    <row r="3277" spans="1:2" hidden="1" x14ac:dyDescent="0.4">
      <c r="A3277" s="13" t="s">
        <v>9604</v>
      </c>
      <c r="B3277" t="s">
        <v>9605</v>
      </c>
    </row>
    <row r="3278" spans="1:2" hidden="1" x14ac:dyDescent="0.4">
      <c r="A3278" s="13" t="s">
        <v>9606</v>
      </c>
      <c r="B3278" t="s">
        <v>9607</v>
      </c>
    </row>
    <row r="3279" spans="1:2" hidden="1" x14ac:dyDescent="0.4">
      <c r="A3279" s="13" t="s">
        <v>9608</v>
      </c>
      <c r="B3279" t="s">
        <v>9609</v>
      </c>
    </row>
    <row r="3280" spans="1:2" hidden="1" x14ac:dyDescent="0.4">
      <c r="A3280" s="13" t="s">
        <v>9610</v>
      </c>
      <c r="B3280" t="s">
        <v>9611</v>
      </c>
    </row>
    <row r="3281" spans="1:2" hidden="1" x14ac:dyDescent="0.4">
      <c r="A3281" s="13" t="s">
        <v>9612</v>
      </c>
      <c r="B3281" t="s">
        <v>9613</v>
      </c>
    </row>
    <row r="3282" spans="1:2" hidden="1" x14ac:dyDescent="0.4">
      <c r="A3282" s="13" t="s">
        <v>9614</v>
      </c>
      <c r="B3282" t="s">
        <v>9615</v>
      </c>
    </row>
    <row r="3283" spans="1:2" hidden="1" x14ac:dyDescent="0.4">
      <c r="A3283" s="13" t="s">
        <v>9616</v>
      </c>
      <c r="B3283" t="s">
        <v>9617</v>
      </c>
    </row>
    <row r="3284" spans="1:2" hidden="1" x14ac:dyDescent="0.4">
      <c r="A3284" s="13" t="s">
        <v>9618</v>
      </c>
      <c r="B3284" t="s">
        <v>9619</v>
      </c>
    </row>
    <row r="3285" spans="1:2" hidden="1" x14ac:dyDescent="0.4">
      <c r="A3285" s="13" t="s">
        <v>9620</v>
      </c>
      <c r="B3285" t="s">
        <v>9621</v>
      </c>
    </row>
    <row r="3286" spans="1:2" hidden="1" x14ac:dyDescent="0.4">
      <c r="A3286" s="13" t="s">
        <v>9622</v>
      </c>
      <c r="B3286" t="s">
        <v>9623</v>
      </c>
    </row>
    <row r="3287" spans="1:2" hidden="1" x14ac:dyDescent="0.4">
      <c r="A3287" s="13" t="s">
        <v>9624</v>
      </c>
      <c r="B3287" t="s">
        <v>9625</v>
      </c>
    </row>
    <row r="3288" spans="1:2" hidden="1" x14ac:dyDescent="0.4">
      <c r="A3288" s="13" t="s">
        <v>9626</v>
      </c>
      <c r="B3288" t="s">
        <v>9627</v>
      </c>
    </row>
    <row r="3289" spans="1:2" hidden="1" x14ac:dyDescent="0.4">
      <c r="A3289" s="13" t="s">
        <v>9628</v>
      </c>
      <c r="B3289" t="s">
        <v>9629</v>
      </c>
    </row>
    <row r="3290" spans="1:2" hidden="1" x14ac:dyDescent="0.4">
      <c r="A3290" s="13" t="s">
        <v>9630</v>
      </c>
      <c r="B3290" t="s">
        <v>9631</v>
      </c>
    </row>
    <row r="3291" spans="1:2" hidden="1" x14ac:dyDescent="0.4">
      <c r="A3291" s="13" t="s">
        <v>9632</v>
      </c>
      <c r="B3291" t="s">
        <v>9633</v>
      </c>
    </row>
    <row r="3292" spans="1:2" hidden="1" x14ac:dyDescent="0.4">
      <c r="A3292" s="13" t="s">
        <v>9634</v>
      </c>
      <c r="B3292" t="s">
        <v>9635</v>
      </c>
    </row>
    <row r="3293" spans="1:2" hidden="1" x14ac:dyDescent="0.4">
      <c r="A3293" s="13" t="s">
        <v>9636</v>
      </c>
      <c r="B3293" t="s">
        <v>9637</v>
      </c>
    </row>
    <row r="3294" spans="1:2" hidden="1" x14ac:dyDescent="0.4">
      <c r="A3294" s="13" t="s">
        <v>9638</v>
      </c>
      <c r="B3294" t="s">
        <v>9640</v>
      </c>
    </row>
    <row r="3295" spans="1:2" hidden="1" x14ac:dyDescent="0.4">
      <c r="A3295" s="13" t="s">
        <v>9641</v>
      </c>
      <c r="B3295" t="s">
        <v>9642</v>
      </c>
    </row>
    <row r="3296" spans="1:2" hidden="1" x14ac:dyDescent="0.4">
      <c r="A3296" s="13" t="s">
        <v>9643</v>
      </c>
      <c r="B3296" t="s">
        <v>9644</v>
      </c>
    </row>
    <row r="3297" spans="1:2" hidden="1" x14ac:dyDescent="0.4">
      <c r="A3297" s="13" t="s">
        <v>9645</v>
      </c>
      <c r="B3297" t="s">
        <v>9646</v>
      </c>
    </row>
    <row r="3298" spans="1:2" hidden="1" x14ac:dyDescent="0.4">
      <c r="A3298" s="13" t="s">
        <v>9647</v>
      </c>
      <c r="B3298" t="s">
        <v>9648</v>
      </c>
    </row>
    <row r="3299" spans="1:2" hidden="1" x14ac:dyDescent="0.4">
      <c r="A3299" s="13" t="s">
        <v>9649</v>
      </c>
      <c r="B3299" t="s">
        <v>9650</v>
      </c>
    </row>
    <row r="3300" spans="1:2" hidden="1" x14ac:dyDescent="0.4">
      <c r="A3300" s="13" t="s">
        <v>9651</v>
      </c>
      <c r="B3300" t="s">
        <v>9652</v>
      </c>
    </row>
    <row r="3301" spans="1:2" hidden="1" x14ac:dyDescent="0.4">
      <c r="A3301" s="13" t="s">
        <v>9653</v>
      </c>
      <c r="B3301" t="s">
        <v>9654</v>
      </c>
    </row>
    <row r="3302" spans="1:2" hidden="1" x14ac:dyDescent="0.4">
      <c r="A3302" s="13" t="s">
        <v>9655</v>
      </c>
      <c r="B3302" t="s">
        <v>9656</v>
      </c>
    </row>
    <row r="3303" spans="1:2" hidden="1" x14ac:dyDescent="0.4">
      <c r="A3303" s="13" t="s">
        <v>9657</v>
      </c>
      <c r="B3303" t="s">
        <v>9658</v>
      </c>
    </row>
    <row r="3304" spans="1:2" hidden="1" x14ac:dyDescent="0.4">
      <c r="A3304" s="13" t="s">
        <v>9659</v>
      </c>
      <c r="B3304" t="s">
        <v>9660</v>
      </c>
    </row>
    <row r="3305" spans="1:2" hidden="1" x14ac:dyDescent="0.4">
      <c r="A3305" s="13" t="s">
        <v>9661</v>
      </c>
      <c r="B3305" t="s">
        <v>9662</v>
      </c>
    </row>
    <row r="3306" spans="1:2" hidden="1" x14ac:dyDescent="0.4">
      <c r="A3306" s="13" t="s">
        <v>9663</v>
      </c>
      <c r="B3306" t="s">
        <v>9664</v>
      </c>
    </row>
    <row r="3307" spans="1:2" hidden="1" x14ac:dyDescent="0.4">
      <c r="A3307" s="13" t="s">
        <v>9665</v>
      </c>
      <c r="B3307" t="s">
        <v>9666</v>
      </c>
    </row>
    <row r="3308" spans="1:2" hidden="1" x14ac:dyDescent="0.4">
      <c r="A3308" s="13" t="s">
        <v>9667</v>
      </c>
      <c r="B3308" t="s">
        <v>9668</v>
      </c>
    </row>
    <row r="3309" spans="1:2" hidden="1" x14ac:dyDescent="0.4">
      <c r="A3309" s="13" t="s">
        <v>9669</v>
      </c>
      <c r="B3309" t="s">
        <v>9670</v>
      </c>
    </row>
    <row r="3310" spans="1:2" hidden="1" x14ac:dyDescent="0.4">
      <c r="A3310" s="13" t="s">
        <v>9671</v>
      </c>
      <c r="B3310" t="s">
        <v>9672</v>
      </c>
    </row>
    <row r="3311" spans="1:2" hidden="1" x14ac:dyDescent="0.4">
      <c r="A3311" s="13" t="s">
        <v>9673</v>
      </c>
      <c r="B3311" t="s">
        <v>9674</v>
      </c>
    </row>
    <row r="3312" spans="1:2" hidden="1" x14ac:dyDescent="0.4">
      <c r="A3312" s="13" t="s">
        <v>9675</v>
      </c>
      <c r="B3312" t="s">
        <v>9676</v>
      </c>
    </row>
    <row r="3313" spans="1:2" hidden="1" x14ac:dyDescent="0.4">
      <c r="A3313" s="13" t="s">
        <v>9677</v>
      </c>
      <c r="B3313" t="s">
        <v>9678</v>
      </c>
    </row>
    <row r="3314" spans="1:2" hidden="1" x14ac:dyDescent="0.4">
      <c r="A3314" s="13" t="s">
        <v>9682</v>
      </c>
      <c r="B3314" t="s">
        <v>9683</v>
      </c>
    </row>
    <row r="3315" spans="1:2" hidden="1" x14ac:dyDescent="0.4">
      <c r="A3315" s="13" t="s">
        <v>9684</v>
      </c>
      <c r="B3315" t="s">
        <v>9685</v>
      </c>
    </row>
    <row r="3316" spans="1:2" hidden="1" x14ac:dyDescent="0.4">
      <c r="A3316" s="13" t="s">
        <v>9686</v>
      </c>
      <c r="B3316" t="s">
        <v>9687</v>
      </c>
    </row>
    <row r="3317" spans="1:2" hidden="1" x14ac:dyDescent="0.4">
      <c r="A3317" s="13" t="s">
        <v>9688</v>
      </c>
      <c r="B3317" t="s">
        <v>9689</v>
      </c>
    </row>
    <row r="3318" spans="1:2" hidden="1" x14ac:dyDescent="0.4">
      <c r="A3318" s="13" t="s">
        <v>9690</v>
      </c>
      <c r="B3318" t="s">
        <v>9691</v>
      </c>
    </row>
    <row r="3319" spans="1:2" hidden="1" x14ac:dyDescent="0.4">
      <c r="A3319" s="13" t="s">
        <v>9692</v>
      </c>
      <c r="B3319" t="s">
        <v>9693</v>
      </c>
    </row>
    <row r="3320" spans="1:2" hidden="1" x14ac:dyDescent="0.4">
      <c r="A3320" s="13" t="s">
        <v>9694</v>
      </c>
      <c r="B3320" t="s">
        <v>9695</v>
      </c>
    </row>
    <row r="3321" spans="1:2" hidden="1" x14ac:dyDescent="0.4">
      <c r="A3321" s="13" t="s">
        <v>9696</v>
      </c>
      <c r="B3321" t="s">
        <v>9697</v>
      </c>
    </row>
    <row r="3322" spans="1:2" hidden="1" x14ac:dyDescent="0.4">
      <c r="A3322" s="13" t="s">
        <v>9698</v>
      </c>
      <c r="B3322" t="s">
        <v>9699</v>
      </c>
    </row>
    <row r="3323" spans="1:2" hidden="1" x14ac:dyDescent="0.4">
      <c r="A3323" s="13" t="s">
        <v>9700</v>
      </c>
      <c r="B3323" t="s">
        <v>9701</v>
      </c>
    </row>
    <row r="3324" spans="1:2" hidden="1" x14ac:dyDescent="0.4">
      <c r="A3324" s="13" t="s">
        <v>9702</v>
      </c>
      <c r="B3324" t="s">
        <v>9703</v>
      </c>
    </row>
    <row r="3325" spans="1:2" hidden="1" x14ac:dyDescent="0.4">
      <c r="A3325" s="13" t="s">
        <v>9704</v>
      </c>
      <c r="B3325" t="s">
        <v>9705</v>
      </c>
    </row>
    <row r="3326" spans="1:2" hidden="1" x14ac:dyDescent="0.4">
      <c r="A3326" s="13" t="s">
        <v>9708</v>
      </c>
      <c r="B3326" t="s">
        <v>9709</v>
      </c>
    </row>
    <row r="3327" spans="1:2" hidden="1" x14ac:dyDescent="0.4">
      <c r="A3327" s="13" t="s">
        <v>9710</v>
      </c>
      <c r="B3327" t="s">
        <v>9711</v>
      </c>
    </row>
    <row r="3328" spans="1:2" hidden="1" x14ac:dyDescent="0.4">
      <c r="A3328" s="13" t="s">
        <v>9712</v>
      </c>
      <c r="B3328" t="s">
        <v>9713</v>
      </c>
    </row>
    <row r="3329" spans="1:2" hidden="1" x14ac:dyDescent="0.4">
      <c r="A3329" s="13" t="s">
        <v>9714</v>
      </c>
      <c r="B3329" t="s">
        <v>9715</v>
      </c>
    </row>
    <row r="3330" spans="1:2" hidden="1" x14ac:dyDescent="0.4">
      <c r="A3330" s="13" t="s">
        <v>9716</v>
      </c>
      <c r="B3330" t="s">
        <v>9717</v>
      </c>
    </row>
    <row r="3331" spans="1:2" hidden="1" x14ac:dyDescent="0.4">
      <c r="A3331" s="13" t="s">
        <v>9718</v>
      </c>
      <c r="B3331" t="s">
        <v>9719</v>
      </c>
    </row>
    <row r="3332" spans="1:2" hidden="1" x14ac:dyDescent="0.4">
      <c r="A3332" s="13" t="s">
        <v>9720</v>
      </c>
      <c r="B3332" t="s">
        <v>9721</v>
      </c>
    </row>
    <row r="3333" spans="1:2" hidden="1" x14ac:dyDescent="0.4">
      <c r="A3333" s="13" t="s">
        <v>9722</v>
      </c>
      <c r="B3333" t="s">
        <v>9723</v>
      </c>
    </row>
    <row r="3334" spans="1:2" hidden="1" x14ac:dyDescent="0.4">
      <c r="A3334" s="13" t="s">
        <v>9725</v>
      </c>
      <c r="B3334" t="s">
        <v>9726</v>
      </c>
    </row>
    <row r="3335" spans="1:2" hidden="1" x14ac:dyDescent="0.4">
      <c r="A3335" s="13" t="s">
        <v>9727</v>
      </c>
      <c r="B3335" t="s">
        <v>9728</v>
      </c>
    </row>
    <row r="3336" spans="1:2" hidden="1" x14ac:dyDescent="0.4">
      <c r="A3336" s="13" t="s">
        <v>9731</v>
      </c>
      <c r="B3336" t="s">
        <v>9732</v>
      </c>
    </row>
    <row r="3337" spans="1:2" hidden="1" x14ac:dyDescent="0.4">
      <c r="A3337" s="13" t="s">
        <v>9733</v>
      </c>
      <c r="B3337" t="s">
        <v>9734</v>
      </c>
    </row>
    <row r="3338" spans="1:2" hidden="1" x14ac:dyDescent="0.4">
      <c r="A3338" s="13" t="s">
        <v>9735</v>
      </c>
      <c r="B3338" t="s">
        <v>9736</v>
      </c>
    </row>
    <row r="3339" spans="1:2" hidden="1" x14ac:dyDescent="0.4">
      <c r="A3339" s="13" t="s">
        <v>9737</v>
      </c>
      <c r="B3339" t="s">
        <v>9738</v>
      </c>
    </row>
    <row r="3340" spans="1:2" hidden="1" x14ac:dyDescent="0.4">
      <c r="A3340" s="13" t="s">
        <v>9739</v>
      </c>
      <c r="B3340" t="s">
        <v>9740</v>
      </c>
    </row>
    <row r="3341" spans="1:2" hidden="1" x14ac:dyDescent="0.4">
      <c r="A3341" s="20" t="s">
        <v>9742</v>
      </c>
      <c r="B3341" t="s">
        <v>9743</v>
      </c>
    </row>
    <row r="3342" spans="1:2" hidden="1" x14ac:dyDescent="0.4">
      <c r="A3342" s="20" t="s">
        <v>9744</v>
      </c>
      <c r="B3342" t="s">
        <v>9745</v>
      </c>
    </row>
    <row r="3343" spans="1:2" hidden="1" x14ac:dyDescent="0.4">
      <c r="A3343" s="13" t="s">
        <v>9747</v>
      </c>
      <c r="B3343" t="s">
        <v>9748</v>
      </c>
    </row>
    <row r="3344" spans="1:2" hidden="1" x14ac:dyDescent="0.4">
      <c r="A3344" s="13" t="s">
        <v>9750</v>
      </c>
      <c r="B3344" t="s">
        <v>9751</v>
      </c>
    </row>
    <row r="3345" spans="1:2" hidden="1" x14ac:dyDescent="0.4">
      <c r="A3345" s="13" t="s">
        <v>9752</v>
      </c>
      <c r="B3345" t="s">
        <v>9753</v>
      </c>
    </row>
    <row r="3346" spans="1:2" hidden="1" x14ac:dyDescent="0.4">
      <c r="A3346" s="20" t="s">
        <v>9754</v>
      </c>
      <c r="B3346" t="s">
        <v>9755</v>
      </c>
    </row>
    <row r="3347" spans="1:2" hidden="1" x14ac:dyDescent="0.4">
      <c r="A3347" s="20" t="s">
        <v>9757</v>
      </c>
      <c r="B3347" t="s">
        <v>9758</v>
      </c>
    </row>
    <row r="3348" spans="1:2" hidden="1" x14ac:dyDescent="0.4">
      <c r="A3348" s="13" t="s">
        <v>9759</v>
      </c>
      <c r="B3348" t="s">
        <v>9760</v>
      </c>
    </row>
    <row r="3349" spans="1:2" hidden="1" x14ac:dyDescent="0.4">
      <c r="A3349" s="13" t="s">
        <v>9761</v>
      </c>
      <c r="B3349" t="s">
        <v>9762</v>
      </c>
    </row>
    <row r="3350" spans="1:2" hidden="1" x14ac:dyDescent="0.4">
      <c r="A3350" s="13" t="s">
        <v>9776</v>
      </c>
      <c r="B3350" t="s">
        <v>9777</v>
      </c>
    </row>
    <row r="3351" spans="1:2" hidden="1" x14ac:dyDescent="0.4">
      <c r="A3351" s="13" t="s">
        <v>9781</v>
      </c>
      <c r="B3351" t="s">
        <v>9782</v>
      </c>
    </row>
    <row r="3352" spans="1:2" hidden="1" x14ac:dyDescent="0.4">
      <c r="A3352" s="13" t="s">
        <v>9816</v>
      </c>
      <c r="B3352" t="s">
        <v>9817</v>
      </c>
    </row>
    <row r="3353" spans="1:2" hidden="1" x14ac:dyDescent="0.4">
      <c r="A3353" s="13" t="s">
        <v>9957</v>
      </c>
      <c r="B3353" t="s">
        <v>9958</v>
      </c>
    </row>
    <row r="3354" spans="1:2" hidden="1" x14ac:dyDescent="0.4">
      <c r="A3354" s="13" t="s">
        <v>9972</v>
      </c>
      <c r="B3354" t="s">
        <v>9973</v>
      </c>
    </row>
    <row r="3355" spans="1:2" hidden="1" x14ac:dyDescent="0.4">
      <c r="A3355" s="13" t="s">
        <v>10001</v>
      </c>
      <c r="B3355" t="s">
        <v>10002</v>
      </c>
    </row>
    <row r="3356" spans="1:2" hidden="1" x14ac:dyDescent="0.4">
      <c r="A3356" s="13" t="s">
        <v>10079</v>
      </c>
      <c r="B3356" t="s">
        <v>10080</v>
      </c>
    </row>
    <row r="3357" spans="1:2" hidden="1" x14ac:dyDescent="0.4">
      <c r="A3357" s="13" t="s">
        <v>10091</v>
      </c>
      <c r="B3357" t="s">
        <v>10092</v>
      </c>
    </row>
    <row r="3358" spans="1:2" hidden="1" x14ac:dyDescent="0.4">
      <c r="A3358" s="13" t="s">
        <v>10111</v>
      </c>
      <c r="B3358" t="s">
        <v>10112</v>
      </c>
    </row>
    <row r="3359" spans="1:2" hidden="1" x14ac:dyDescent="0.4">
      <c r="A3359" s="13" t="s">
        <v>10246</v>
      </c>
      <c r="B3359" t="s">
        <v>10247</v>
      </c>
    </row>
    <row r="3360" spans="1:2" hidden="1" x14ac:dyDescent="0.4">
      <c r="A3360" s="13" t="s">
        <v>10412</v>
      </c>
      <c r="B3360" t="s">
        <v>10413</v>
      </c>
    </row>
    <row r="3361" spans="1:2" hidden="1" x14ac:dyDescent="0.4">
      <c r="A3361" s="13" t="s">
        <v>10450</v>
      </c>
      <c r="B3361" t="s">
        <v>10451</v>
      </c>
    </row>
    <row r="3362" spans="1:2" hidden="1" x14ac:dyDescent="0.4">
      <c r="A3362" s="13" t="s">
        <v>10474</v>
      </c>
      <c r="B3362" t="s">
        <v>10475</v>
      </c>
    </row>
    <row r="3363" spans="1:2" hidden="1" x14ac:dyDescent="0.4">
      <c r="A3363" s="13" t="s">
        <v>10517</v>
      </c>
      <c r="B3363" t="s">
        <v>10518</v>
      </c>
    </row>
    <row r="3364" spans="1:2" hidden="1" x14ac:dyDescent="0.4">
      <c r="A3364" s="13" t="s">
        <v>10527</v>
      </c>
      <c r="B3364" t="s">
        <v>10528</v>
      </c>
    </row>
    <row r="3365" spans="1:2" hidden="1" x14ac:dyDescent="0.4">
      <c r="A3365" s="20" t="s">
        <v>10702</v>
      </c>
      <c r="B3365" t="s">
        <v>10703</v>
      </c>
    </row>
    <row r="3366" spans="1:2" hidden="1" x14ac:dyDescent="0.4">
      <c r="A3366" s="13" t="s">
        <v>10756</v>
      </c>
      <c r="B3366" t="s">
        <v>10757</v>
      </c>
    </row>
    <row r="3367" spans="1:2" hidden="1" x14ac:dyDescent="0.4">
      <c r="A3367" s="13" t="s">
        <v>10912</v>
      </c>
      <c r="B3367" t="s">
        <v>10913</v>
      </c>
    </row>
    <row r="3368" spans="1:2" hidden="1" x14ac:dyDescent="0.4">
      <c r="A3368" s="13" t="s">
        <v>11000</v>
      </c>
      <c r="B3368" t="s">
        <v>11001</v>
      </c>
    </row>
    <row r="3369" spans="1:2" hidden="1" x14ac:dyDescent="0.4">
      <c r="A3369" s="13" t="s">
        <v>11085</v>
      </c>
      <c r="B3369" t="s">
        <v>11086</v>
      </c>
    </row>
    <row r="3370" spans="1:2" hidden="1" x14ac:dyDescent="0.4">
      <c r="A3370" s="13" t="s">
        <v>11244</v>
      </c>
      <c r="B3370" t="s">
        <v>11245</v>
      </c>
    </row>
    <row r="3371" spans="1:2" hidden="1" x14ac:dyDescent="0.4">
      <c r="A3371" s="20" t="s">
        <v>11326</v>
      </c>
      <c r="B3371" t="s">
        <v>11328</v>
      </c>
    </row>
  </sheetData>
  <autoFilter ref="A1:G3371" xr:uid="{19980AFA-D677-4335-B34C-9403EB8466B8}">
    <filterColumn colId="1">
      <filters>
        <filter val="MEZA AMASIFUEN JOSE ANTONIO"/>
      </filters>
    </filterColumn>
  </autoFilter>
  <conditionalFormatting sqref="A1:A2959 A2966 A2974:A2985 A2987:A3003 A3005:A3007 A3009:A3010 A3012 A3014:A3017 A3019:A3020 A3024 A3029 A3050:A3051 A3059 A3068 A3079 A3081 A3088 A3131 A3171 A3188 A3223 A3235 A3244 A3248 A3254 A3260 A3263 A3283 A3289 A3301 A3372:A1048576">
    <cfRule type="duplicateValues" dxfId="806" priority="825"/>
    <cfRule type="duplicateValues" dxfId="805" priority="824"/>
  </conditionalFormatting>
  <conditionalFormatting sqref="A1:A2985 A2987:A3003 A3005:A3007 A3009:A3010 A3012 A3014:A3017 A3019:A3020 A3024 A3029 A3050:A3051 A3059 A3068 A3079 A3081 A3088 A3131 A3171 A3188 A3223 A3235 A3244 A3248 A3254 A3260 A3263 A3283 A3289 A3301 A3372:A1048576">
    <cfRule type="duplicateValues" dxfId="804" priority="823"/>
  </conditionalFormatting>
  <conditionalFormatting sqref="A3008">
    <cfRule type="duplicateValues" dxfId="803" priority="822"/>
    <cfRule type="duplicateValues" dxfId="802" priority="821"/>
  </conditionalFormatting>
  <conditionalFormatting sqref="A3018">
    <cfRule type="duplicateValues" dxfId="801" priority="819"/>
    <cfRule type="duplicateValues" dxfId="800" priority="820"/>
  </conditionalFormatting>
  <conditionalFormatting sqref="A3035">
    <cfRule type="duplicateValues" dxfId="799" priority="817"/>
    <cfRule type="duplicateValues" dxfId="798" priority="816"/>
    <cfRule type="duplicateValues" dxfId="797" priority="818"/>
  </conditionalFormatting>
  <conditionalFormatting sqref="A3036">
    <cfRule type="duplicateValues" dxfId="796" priority="815"/>
    <cfRule type="duplicateValues" dxfId="795" priority="814"/>
    <cfRule type="duplicateValues" dxfId="794" priority="813"/>
  </conditionalFormatting>
  <conditionalFormatting sqref="A3037">
    <cfRule type="duplicateValues" dxfId="793" priority="811"/>
    <cfRule type="duplicateValues" dxfId="792" priority="810"/>
    <cfRule type="duplicateValues" dxfId="791" priority="812"/>
  </conditionalFormatting>
  <conditionalFormatting sqref="A3042">
    <cfRule type="duplicateValues" dxfId="790" priority="808"/>
    <cfRule type="duplicateValues" dxfId="789" priority="809"/>
    <cfRule type="duplicateValues" dxfId="788" priority="807"/>
  </conditionalFormatting>
  <conditionalFormatting sqref="A3044">
    <cfRule type="duplicateValues" dxfId="787" priority="806"/>
    <cfRule type="duplicateValues" dxfId="786" priority="805"/>
    <cfRule type="duplicateValues" dxfId="785" priority="804"/>
  </conditionalFormatting>
  <conditionalFormatting sqref="A3046">
    <cfRule type="duplicateValues" dxfId="784" priority="803"/>
    <cfRule type="duplicateValues" dxfId="783" priority="802"/>
    <cfRule type="duplicateValues" dxfId="782" priority="801"/>
  </conditionalFormatting>
  <conditionalFormatting sqref="A3048">
    <cfRule type="duplicateValues" dxfId="781" priority="800"/>
    <cfRule type="duplicateValues" dxfId="780" priority="799"/>
    <cfRule type="duplicateValues" dxfId="779" priority="798"/>
  </conditionalFormatting>
  <conditionalFormatting sqref="A3054">
    <cfRule type="duplicateValues" dxfId="778" priority="797"/>
    <cfRule type="duplicateValues" dxfId="777" priority="796"/>
  </conditionalFormatting>
  <conditionalFormatting sqref="A3056">
    <cfRule type="duplicateValues" dxfId="776" priority="795"/>
    <cfRule type="duplicateValues" dxfId="775" priority="794"/>
    <cfRule type="duplicateValues" dxfId="774" priority="793"/>
  </conditionalFormatting>
  <conditionalFormatting sqref="A3057">
    <cfRule type="duplicateValues" dxfId="773" priority="791"/>
    <cfRule type="duplicateValues" dxfId="772" priority="790"/>
    <cfRule type="duplicateValues" dxfId="771" priority="792"/>
  </conditionalFormatting>
  <conditionalFormatting sqref="A3058">
    <cfRule type="duplicateValues" dxfId="770" priority="789"/>
    <cfRule type="duplicateValues" dxfId="769" priority="788"/>
    <cfRule type="duplicateValues" dxfId="768" priority="787"/>
  </conditionalFormatting>
  <conditionalFormatting sqref="A3060">
    <cfRule type="duplicateValues" dxfId="767" priority="785"/>
    <cfRule type="duplicateValues" dxfId="766" priority="784"/>
    <cfRule type="duplicateValues" dxfId="765" priority="786"/>
  </conditionalFormatting>
  <conditionalFormatting sqref="A3063">
    <cfRule type="duplicateValues" dxfId="764" priority="782"/>
    <cfRule type="duplicateValues" dxfId="763" priority="781"/>
    <cfRule type="duplicateValues" dxfId="762" priority="783"/>
  </conditionalFormatting>
  <conditionalFormatting sqref="A3064">
    <cfRule type="duplicateValues" dxfId="761" priority="780"/>
    <cfRule type="duplicateValues" dxfId="760" priority="779"/>
    <cfRule type="duplicateValues" dxfId="759" priority="778"/>
  </conditionalFormatting>
  <conditionalFormatting sqref="A3065">
    <cfRule type="duplicateValues" dxfId="758" priority="776"/>
    <cfRule type="duplicateValues" dxfId="757" priority="777"/>
    <cfRule type="duplicateValues" dxfId="756" priority="775"/>
  </conditionalFormatting>
  <conditionalFormatting sqref="A3066">
    <cfRule type="duplicateValues" dxfId="755" priority="774"/>
    <cfRule type="duplicateValues" dxfId="754" priority="773"/>
    <cfRule type="duplicateValues" dxfId="753" priority="772"/>
  </conditionalFormatting>
  <conditionalFormatting sqref="A3067">
    <cfRule type="duplicateValues" dxfId="752" priority="770"/>
    <cfRule type="duplicateValues" dxfId="751" priority="769"/>
    <cfRule type="duplicateValues" dxfId="750" priority="771"/>
  </conditionalFormatting>
  <conditionalFormatting sqref="A3070">
    <cfRule type="duplicateValues" dxfId="749" priority="768"/>
    <cfRule type="duplicateValues" dxfId="748" priority="767"/>
    <cfRule type="duplicateValues" dxfId="747" priority="766"/>
  </conditionalFormatting>
  <conditionalFormatting sqref="A3073">
    <cfRule type="duplicateValues" dxfId="746" priority="764"/>
    <cfRule type="duplicateValues" dxfId="745" priority="763"/>
    <cfRule type="duplicateValues" dxfId="744" priority="765"/>
  </conditionalFormatting>
  <conditionalFormatting sqref="A3074">
    <cfRule type="duplicateValues" dxfId="743" priority="762"/>
    <cfRule type="duplicateValues" dxfId="742" priority="761"/>
    <cfRule type="duplicateValues" dxfId="741" priority="760"/>
  </conditionalFormatting>
  <conditionalFormatting sqref="A3077">
    <cfRule type="duplicateValues" dxfId="740" priority="759"/>
    <cfRule type="duplicateValues" dxfId="739" priority="758"/>
    <cfRule type="duplicateValues" dxfId="738" priority="757"/>
  </conditionalFormatting>
  <conditionalFormatting sqref="A3078">
    <cfRule type="duplicateValues" dxfId="737" priority="756"/>
    <cfRule type="duplicateValues" dxfId="736" priority="755"/>
    <cfRule type="duplicateValues" dxfId="735" priority="754"/>
  </conditionalFormatting>
  <conditionalFormatting sqref="A3080">
    <cfRule type="duplicateValues" dxfId="734" priority="753"/>
    <cfRule type="duplicateValues" dxfId="733" priority="752"/>
  </conditionalFormatting>
  <conditionalFormatting sqref="A3082">
    <cfRule type="duplicateValues" dxfId="732" priority="751"/>
    <cfRule type="duplicateValues" dxfId="731" priority="750"/>
    <cfRule type="duplicateValues" dxfId="730" priority="749"/>
  </conditionalFormatting>
  <conditionalFormatting sqref="A3083">
    <cfRule type="duplicateValues" dxfId="729" priority="748"/>
    <cfRule type="duplicateValues" dxfId="728" priority="747"/>
    <cfRule type="duplicateValues" dxfId="727" priority="746"/>
  </conditionalFormatting>
  <conditionalFormatting sqref="A3084">
    <cfRule type="duplicateValues" dxfId="726" priority="745"/>
    <cfRule type="duplicateValues" dxfId="725" priority="744"/>
    <cfRule type="duplicateValues" dxfId="724" priority="743"/>
  </conditionalFormatting>
  <conditionalFormatting sqref="A3085">
    <cfRule type="duplicateValues" dxfId="723" priority="742"/>
    <cfRule type="duplicateValues" dxfId="722" priority="741"/>
    <cfRule type="duplicateValues" dxfId="721" priority="740"/>
  </conditionalFormatting>
  <conditionalFormatting sqref="A3086">
    <cfRule type="duplicateValues" dxfId="720" priority="737"/>
    <cfRule type="duplicateValues" dxfId="719" priority="738"/>
    <cfRule type="duplicateValues" dxfId="718" priority="739"/>
  </conditionalFormatting>
  <conditionalFormatting sqref="A3087">
    <cfRule type="duplicateValues" dxfId="717" priority="736"/>
    <cfRule type="duplicateValues" dxfId="716" priority="735"/>
    <cfRule type="duplicateValues" dxfId="715" priority="734"/>
  </conditionalFormatting>
  <conditionalFormatting sqref="A3089">
    <cfRule type="duplicateValues" dxfId="714" priority="731"/>
    <cfRule type="duplicateValues" dxfId="713" priority="732"/>
    <cfRule type="duplicateValues" dxfId="712" priority="733"/>
  </conditionalFormatting>
  <conditionalFormatting sqref="A3090">
    <cfRule type="duplicateValues" dxfId="711" priority="730"/>
    <cfRule type="duplicateValues" dxfId="710" priority="729"/>
    <cfRule type="duplicateValues" dxfId="709" priority="728"/>
  </conditionalFormatting>
  <conditionalFormatting sqref="A3091">
    <cfRule type="duplicateValues" dxfId="708" priority="725"/>
    <cfRule type="duplicateValues" dxfId="707" priority="726"/>
    <cfRule type="duplicateValues" dxfId="706" priority="727"/>
  </conditionalFormatting>
  <conditionalFormatting sqref="A3095">
    <cfRule type="duplicateValues" dxfId="705" priority="723"/>
    <cfRule type="duplicateValues" dxfId="704" priority="724"/>
    <cfRule type="duplicateValues" dxfId="703" priority="722"/>
  </conditionalFormatting>
  <conditionalFormatting sqref="A3097">
    <cfRule type="duplicateValues" dxfId="702" priority="720"/>
    <cfRule type="duplicateValues" dxfId="701" priority="719"/>
    <cfRule type="duplicateValues" dxfId="700" priority="721"/>
  </conditionalFormatting>
  <conditionalFormatting sqref="A3098">
    <cfRule type="duplicateValues" dxfId="699" priority="718"/>
    <cfRule type="duplicateValues" dxfId="698" priority="717"/>
    <cfRule type="duplicateValues" dxfId="697" priority="716"/>
  </conditionalFormatting>
  <conditionalFormatting sqref="A3099">
    <cfRule type="duplicateValues" dxfId="696" priority="714"/>
    <cfRule type="duplicateValues" dxfId="695" priority="713"/>
    <cfRule type="duplicateValues" dxfId="694" priority="715"/>
  </conditionalFormatting>
  <conditionalFormatting sqref="A3100">
    <cfRule type="duplicateValues" dxfId="693" priority="711"/>
    <cfRule type="duplicateValues" dxfId="692" priority="712"/>
    <cfRule type="duplicateValues" dxfId="691" priority="710"/>
  </conditionalFormatting>
  <conditionalFormatting sqref="A3101">
    <cfRule type="duplicateValues" dxfId="690" priority="706"/>
    <cfRule type="duplicateValues" dxfId="689" priority="705"/>
    <cfRule type="duplicateValues" dxfId="688" priority="704"/>
  </conditionalFormatting>
  <conditionalFormatting sqref="A3105">
    <cfRule type="duplicateValues" dxfId="687" priority="703"/>
    <cfRule type="duplicateValues" dxfId="686" priority="702"/>
    <cfRule type="duplicateValues" dxfId="685" priority="701"/>
  </conditionalFormatting>
  <conditionalFormatting sqref="A3106">
    <cfRule type="duplicateValues" dxfId="684" priority="700"/>
    <cfRule type="duplicateValues" dxfId="683" priority="699"/>
    <cfRule type="duplicateValues" dxfId="682" priority="698"/>
  </conditionalFormatting>
  <conditionalFormatting sqref="A3108">
    <cfRule type="duplicateValues" dxfId="681" priority="691"/>
    <cfRule type="duplicateValues" dxfId="680" priority="690"/>
    <cfRule type="duplicateValues" dxfId="679" priority="689"/>
  </conditionalFormatting>
  <conditionalFormatting sqref="A3109">
    <cfRule type="duplicateValues" dxfId="678" priority="688"/>
    <cfRule type="duplicateValues" dxfId="677" priority="687"/>
    <cfRule type="duplicateValues" dxfId="676" priority="686"/>
  </conditionalFormatting>
  <conditionalFormatting sqref="A3110">
    <cfRule type="duplicateValues" dxfId="675" priority="684"/>
    <cfRule type="duplicateValues" dxfId="674" priority="683"/>
    <cfRule type="duplicateValues" dxfId="673" priority="685"/>
  </conditionalFormatting>
  <conditionalFormatting sqref="A3111">
    <cfRule type="duplicateValues" dxfId="672" priority="682"/>
    <cfRule type="duplicateValues" dxfId="671" priority="681"/>
    <cfRule type="duplicateValues" dxfId="670" priority="680"/>
  </conditionalFormatting>
  <conditionalFormatting sqref="A3117">
    <cfRule type="duplicateValues" dxfId="669" priority="678"/>
    <cfRule type="duplicateValues" dxfId="668" priority="677"/>
    <cfRule type="duplicateValues" dxfId="667" priority="679"/>
  </conditionalFormatting>
  <conditionalFormatting sqref="A3118">
    <cfRule type="duplicateValues" dxfId="666" priority="675"/>
    <cfRule type="duplicateValues" dxfId="665" priority="676"/>
    <cfRule type="duplicateValues" dxfId="664" priority="674"/>
  </conditionalFormatting>
  <conditionalFormatting sqref="A3119">
    <cfRule type="duplicateValues" dxfId="663" priority="673"/>
    <cfRule type="duplicateValues" dxfId="662" priority="672"/>
    <cfRule type="duplicateValues" dxfId="661" priority="671"/>
  </conditionalFormatting>
  <conditionalFormatting sqref="A3122">
    <cfRule type="duplicateValues" dxfId="660" priority="669"/>
    <cfRule type="duplicateValues" dxfId="659" priority="670"/>
    <cfRule type="duplicateValues" dxfId="658" priority="668"/>
  </conditionalFormatting>
  <conditionalFormatting sqref="A3123">
    <cfRule type="duplicateValues" dxfId="657" priority="667"/>
    <cfRule type="duplicateValues" dxfId="656" priority="666"/>
    <cfRule type="duplicateValues" dxfId="655" priority="665"/>
  </conditionalFormatting>
  <conditionalFormatting sqref="A3124">
    <cfRule type="duplicateValues" dxfId="654" priority="664"/>
    <cfRule type="duplicateValues" dxfId="653" priority="663"/>
    <cfRule type="duplicateValues" dxfId="652" priority="662"/>
  </conditionalFormatting>
  <conditionalFormatting sqref="A3125">
    <cfRule type="duplicateValues" dxfId="651" priority="660"/>
    <cfRule type="duplicateValues" dxfId="650" priority="659"/>
    <cfRule type="duplicateValues" dxfId="649" priority="661"/>
  </conditionalFormatting>
  <conditionalFormatting sqref="A3126">
    <cfRule type="duplicateValues" dxfId="648" priority="658"/>
    <cfRule type="duplicateValues" dxfId="647" priority="657"/>
    <cfRule type="duplicateValues" dxfId="646" priority="656"/>
  </conditionalFormatting>
  <conditionalFormatting sqref="A3127">
    <cfRule type="duplicateValues" dxfId="645" priority="654"/>
    <cfRule type="duplicateValues" dxfId="644" priority="653"/>
    <cfRule type="duplicateValues" dxfId="643" priority="655"/>
  </conditionalFormatting>
  <conditionalFormatting sqref="A3128">
    <cfRule type="duplicateValues" dxfId="642" priority="652"/>
    <cfRule type="duplicateValues" dxfId="641" priority="651"/>
    <cfRule type="duplicateValues" dxfId="640" priority="650"/>
  </conditionalFormatting>
  <conditionalFormatting sqref="A3129">
    <cfRule type="duplicateValues" dxfId="639" priority="649"/>
    <cfRule type="duplicateValues" dxfId="638" priority="648"/>
    <cfRule type="duplicateValues" dxfId="637" priority="647"/>
  </conditionalFormatting>
  <conditionalFormatting sqref="A3130">
    <cfRule type="duplicateValues" dxfId="636" priority="646"/>
    <cfRule type="duplicateValues" dxfId="635" priority="645"/>
    <cfRule type="duplicateValues" dxfId="634" priority="644"/>
  </conditionalFormatting>
  <conditionalFormatting sqref="A3132">
    <cfRule type="duplicateValues" dxfId="633" priority="643"/>
    <cfRule type="duplicateValues" dxfId="632" priority="642"/>
    <cfRule type="duplicateValues" dxfId="631" priority="641"/>
  </conditionalFormatting>
  <conditionalFormatting sqref="A3133">
    <cfRule type="duplicateValues" dxfId="630" priority="640"/>
    <cfRule type="duplicateValues" dxfId="629" priority="639"/>
    <cfRule type="duplicateValues" dxfId="628" priority="638"/>
  </conditionalFormatting>
  <conditionalFormatting sqref="A3134">
    <cfRule type="duplicateValues" dxfId="627" priority="637"/>
    <cfRule type="duplicateValues" dxfId="626" priority="636"/>
    <cfRule type="duplicateValues" dxfId="625" priority="635"/>
  </conditionalFormatting>
  <conditionalFormatting sqref="A3135">
    <cfRule type="duplicateValues" dxfId="624" priority="634"/>
    <cfRule type="duplicateValues" dxfId="623" priority="633"/>
    <cfRule type="duplicateValues" dxfId="622" priority="632"/>
  </conditionalFormatting>
  <conditionalFormatting sqref="A3136">
    <cfRule type="duplicateValues" dxfId="621" priority="631"/>
    <cfRule type="duplicateValues" dxfId="620" priority="630"/>
    <cfRule type="duplicateValues" dxfId="619" priority="629"/>
  </conditionalFormatting>
  <conditionalFormatting sqref="A3138">
    <cfRule type="duplicateValues" dxfId="618" priority="627"/>
    <cfRule type="duplicateValues" dxfId="617" priority="626"/>
    <cfRule type="duplicateValues" dxfId="616" priority="628"/>
  </conditionalFormatting>
  <conditionalFormatting sqref="A3140">
    <cfRule type="duplicateValues" dxfId="615" priority="625"/>
    <cfRule type="duplicateValues" dxfId="614" priority="624"/>
    <cfRule type="duplicateValues" dxfId="613" priority="623"/>
  </conditionalFormatting>
  <conditionalFormatting sqref="A3141">
    <cfRule type="duplicateValues" dxfId="612" priority="621"/>
    <cfRule type="duplicateValues" dxfId="611" priority="620"/>
    <cfRule type="duplicateValues" dxfId="610" priority="622"/>
  </conditionalFormatting>
  <conditionalFormatting sqref="A3142">
    <cfRule type="duplicateValues" dxfId="609" priority="619"/>
    <cfRule type="duplicateValues" dxfId="608" priority="618"/>
    <cfRule type="duplicateValues" dxfId="607" priority="617"/>
  </conditionalFormatting>
  <conditionalFormatting sqref="A3143">
    <cfRule type="duplicateValues" dxfId="606" priority="616"/>
    <cfRule type="duplicateValues" dxfId="605" priority="615"/>
    <cfRule type="duplicateValues" dxfId="604" priority="614"/>
  </conditionalFormatting>
  <conditionalFormatting sqref="A3146">
    <cfRule type="duplicateValues" dxfId="603" priority="613"/>
    <cfRule type="duplicateValues" dxfId="602" priority="612"/>
    <cfRule type="duplicateValues" dxfId="601" priority="611"/>
  </conditionalFormatting>
  <conditionalFormatting sqref="A3147">
    <cfRule type="duplicateValues" dxfId="600" priority="610"/>
    <cfRule type="duplicateValues" dxfId="599" priority="609"/>
    <cfRule type="duplicateValues" dxfId="598" priority="608"/>
  </conditionalFormatting>
  <conditionalFormatting sqref="A3149">
    <cfRule type="duplicateValues" dxfId="597" priority="606"/>
    <cfRule type="duplicateValues" dxfId="596" priority="605"/>
    <cfRule type="duplicateValues" dxfId="595" priority="607"/>
  </conditionalFormatting>
  <conditionalFormatting sqref="A3150">
    <cfRule type="duplicateValues" dxfId="594" priority="602"/>
    <cfRule type="duplicateValues" dxfId="593" priority="604"/>
    <cfRule type="duplicateValues" dxfId="592" priority="603"/>
  </conditionalFormatting>
  <conditionalFormatting sqref="A3151">
    <cfRule type="duplicateValues" dxfId="591" priority="599"/>
    <cfRule type="duplicateValues" dxfId="590" priority="601"/>
    <cfRule type="duplicateValues" dxfId="589" priority="600"/>
  </conditionalFormatting>
  <conditionalFormatting sqref="A3152">
    <cfRule type="duplicateValues" dxfId="588" priority="598"/>
    <cfRule type="duplicateValues" dxfId="587" priority="597"/>
    <cfRule type="duplicateValues" dxfId="586" priority="596"/>
  </conditionalFormatting>
  <conditionalFormatting sqref="A3153">
    <cfRule type="duplicateValues" dxfId="585" priority="595"/>
    <cfRule type="duplicateValues" dxfId="584" priority="594"/>
    <cfRule type="duplicateValues" dxfId="583" priority="593"/>
  </conditionalFormatting>
  <conditionalFormatting sqref="A3154">
    <cfRule type="duplicateValues" dxfId="582" priority="592"/>
    <cfRule type="duplicateValues" dxfId="581" priority="591"/>
    <cfRule type="duplicateValues" dxfId="580" priority="590"/>
  </conditionalFormatting>
  <conditionalFormatting sqref="A3155">
    <cfRule type="duplicateValues" dxfId="579" priority="589"/>
    <cfRule type="duplicateValues" dxfId="578" priority="588"/>
    <cfRule type="duplicateValues" dxfId="577" priority="587"/>
  </conditionalFormatting>
  <conditionalFormatting sqref="A3156">
    <cfRule type="duplicateValues" dxfId="576" priority="585"/>
    <cfRule type="duplicateValues" dxfId="575" priority="584"/>
    <cfRule type="duplicateValues" dxfId="574" priority="586"/>
  </conditionalFormatting>
  <conditionalFormatting sqref="A3157">
    <cfRule type="duplicateValues" dxfId="573" priority="583"/>
    <cfRule type="duplicateValues" dxfId="572" priority="582"/>
    <cfRule type="duplicateValues" dxfId="571" priority="581"/>
  </conditionalFormatting>
  <conditionalFormatting sqref="A3158">
    <cfRule type="duplicateValues" dxfId="570" priority="579"/>
    <cfRule type="duplicateValues" dxfId="569" priority="578"/>
    <cfRule type="duplicateValues" dxfId="568" priority="580"/>
  </conditionalFormatting>
  <conditionalFormatting sqref="A3160">
    <cfRule type="duplicateValues" dxfId="567" priority="576"/>
    <cfRule type="duplicateValues" dxfId="566" priority="577"/>
    <cfRule type="duplicateValues" dxfId="565" priority="575"/>
  </conditionalFormatting>
  <conditionalFormatting sqref="A3161">
    <cfRule type="duplicateValues" dxfId="564" priority="574"/>
    <cfRule type="duplicateValues" dxfId="563" priority="573"/>
    <cfRule type="duplicateValues" dxfId="562" priority="572"/>
  </conditionalFormatting>
  <conditionalFormatting sqref="A3162">
    <cfRule type="duplicateValues" dxfId="561" priority="570"/>
    <cfRule type="duplicateValues" dxfId="560" priority="571"/>
    <cfRule type="duplicateValues" dxfId="559" priority="569"/>
  </conditionalFormatting>
  <conditionalFormatting sqref="A3163">
    <cfRule type="duplicateValues" dxfId="558" priority="568"/>
    <cfRule type="duplicateValues" dxfId="557" priority="567"/>
    <cfRule type="duplicateValues" dxfId="556" priority="566"/>
  </conditionalFormatting>
  <conditionalFormatting sqref="A3164">
    <cfRule type="duplicateValues" dxfId="555" priority="561"/>
    <cfRule type="duplicateValues" dxfId="554" priority="560"/>
    <cfRule type="duplicateValues" dxfId="553" priority="562"/>
  </conditionalFormatting>
  <conditionalFormatting sqref="A3165">
    <cfRule type="duplicateValues" dxfId="552" priority="559"/>
    <cfRule type="duplicateValues" dxfId="551" priority="558"/>
    <cfRule type="duplicateValues" dxfId="550" priority="557"/>
  </conditionalFormatting>
  <conditionalFormatting sqref="A3166">
    <cfRule type="duplicateValues" dxfId="549" priority="555"/>
    <cfRule type="duplicateValues" dxfId="548" priority="554"/>
    <cfRule type="duplicateValues" dxfId="547" priority="556"/>
  </conditionalFormatting>
  <conditionalFormatting sqref="A3167">
    <cfRule type="duplicateValues" dxfId="546" priority="553"/>
    <cfRule type="duplicateValues" dxfId="545" priority="552"/>
    <cfRule type="duplicateValues" dxfId="544" priority="551"/>
  </conditionalFormatting>
  <conditionalFormatting sqref="A3169">
    <cfRule type="duplicateValues" dxfId="543" priority="550"/>
    <cfRule type="duplicateValues" dxfId="542" priority="549"/>
    <cfRule type="duplicateValues" dxfId="541" priority="548"/>
  </conditionalFormatting>
  <conditionalFormatting sqref="A3170">
    <cfRule type="duplicateValues" dxfId="540" priority="547"/>
    <cfRule type="duplicateValues" dxfId="539" priority="546"/>
    <cfRule type="duplicateValues" dxfId="538" priority="545"/>
  </conditionalFormatting>
  <conditionalFormatting sqref="A3172">
    <cfRule type="duplicateValues" dxfId="537" priority="544"/>
    <cfRule type="duplicateValues" dxfId="536" priority="543"/>
    <cfRule type="duplicateValues" dxfId="535" priority="542"/>
  </conditionalFormatting>
  <conditionalFormatting sqref="A3173">
    <cfRule type="duplicateValues" dxfId="534" priority="541"/>
    <cfRule type="duplicateValues" dxfId="533" priority="540"/>
    <cfRule type="duplicateValues" dxfId="532" priority="539"/>
  </conditionalFormatting>
  <conditionalFormatting sqref="A3174">
    <cfRule type="duplicateValues" dxfId="531" priority="538"/>
    <cfRule type="duplicateValues" dxfId="530" priority="537"/>
    <cfRule type="duplicateValues" dxfId="529" priority="536"/>
  </conditionalFormatting>
  <conditionalFormatting sqref="A3175">
    <cfRule type="duplicateValues" dxfId="528" priority="535"/>
    <cfRule type="duplicateValues" dxfId="527" priority="534"/>
    <cfRule type="duplicateValues" dxfId="526" priority="533"/>
  </conditionalFormatting>
  <conditionalFormatting sqref="A3176">
    <cfRule type="duplicateValues" dxfId="525" priority="532"/>
    <cfRule type="duplicateValues" dxfId="524" priority="531"/>
    <cfRule type="duplicateValues" dxfId="523" priority="530"/>
  </conditionalFormatting>
  <conditionalFormatting sqref="A3177">
    <cfRule type="duplicateValues" dxfId="522" priority="527"/>
    <cfRule type="duplicateValues" dxfId="521" priority="528"/>
    <cfRule type="duplicateValues" dxfId="520" priority="529"/>
  </conditionalFormatting>
  <conditionalFormatting sqref="A3178">
    <cfRule type="duplicateValues" dxfId="519" priority="526"/>
    <cfRule type="duplicateValues" dxfId="518" priority="525"/>
    <cfRule type="duplicateValues" dxfId="517" priority="524"/>
  </conditionalFormatting>
  <conditionalFormatting sqref="A3179">
    <cfRule type="duplicateValues" dxfId="516" priority="522"/>
    <cfRule type="duplicateValues" dxfId="515" priority="521"/>
    <cfRule type="duplicateValues" dxfId="514" priority="523"/>
  </conditionalFormatting>
  <conditionalFormatting sqref="A3180">
    <cfRule type="duplicateValues" dxfId="513" priority="520"/>
    <cfRule type="duplicateValues" dxfId="512" priority="519"/>
    <cfRule type="duplicateValues" dxfId="511" priority="518"/>
  </conditionalFormatting>
  <conditionalFormatting sqref="A3182">
    <cfRule type="duplicateValues" dxfId="510" priority="517"/>
    <cfRule type="duplicateValues" dxfId="509" priority="516"/>
    <cfRule type="duplicateValues" dxfId="508" priority="515"/>
  </conditionalFormatting>
  <conditionalFormatting sqref="A3183">
    <cfRule type="duplicateValues" dxfId="507" priority="513"/>
    <cfRule type="duplicateValues" dxfId="506" priority="514"/>
    <cfRule type="duplicateValues" dxfId="505" priority="512"/>
  </conditionalFormatting>
  <conditionalFormatting sqref="A3184">
    <cfRule type="duplicateValues" dxfId="504" priority="511"/>
    <cfRule type="duplicateValues" dxfId="503" priority="509"/>
    <cfRule type="duplicateValues" dxfId="502" priority="510"/>
  </conditionalFormatting>
  <conditionalFormatting sqref="A3186">
    <cfRule type="duplicateValues" dxfId="501" priority="508"/>
    <cfRule type="duplicateValues" dxfId="500" priority="507"/>
    <cfRule type="duplicateValues" dxfId="499" priority="506"/>
  </conditionalFormatting>
  <conditionalFormatting sqref="A3187">
    <cfRule type="duplicateValues" dxfId="498" priority="504"/>
    <cfRule type="duplicateValues" dxfId="497" priority="503"/>
    <cfRule type="duplicateValues" dxfId="496" priority="505"/>
  </conditionalFormatting>
  <conditionalFormatting sqref="A3189">
    <cfRule type="duplicateValues" dxfId="495" priority="502"/>
    <cfRule type="duplicateValues" dxfId="494" priority="501"/>
    <cfRule type="duplicateValues" dxfId="493" priority="500"/>
  </conditionalFormatting>
  <conditionalFormatting sqref="A3190">
    <cfRule type="duplicateValues" dxfId="492" priority="499"/>
    <cfRule type="duplicateValues" dxfId="491" priority="498"/>
    <cfRule type="duplicateValues" dxfId="490" priority="497"/>
  </conditionalFormatting>
  <conditionalFormatting sqref="A3191">
    <cfRule type="duplicateValues" dxfId="489" priority="496"/>
    <cfRule type="duplicateValues" dxfId="488" priority="495"/>
    <cfRule type="duplicateValues" dxfId="487" priority="494"/>
  </conditionalFormatting>
  <conditionalFormatting sqref="A3192">
    <cfRule type="duplicateValues" dxfId="486" priority="493"/>
    <cfRule type="duplicateValues" dxfId="485" priority="492"/>
    <cfRule type="duplicateValues" dxfId="484" priority="491"/>
  </conditionalFormatting>
  <conditionalFormatting sqref="A3193">
    <cfRule type="duplicateValues" dxfId="483" priority="490"/>
    <cfRule type="duplicateValues" dxfId="482" priority="489"/>
    <cfRule type="duplicateValues" dxfId="481" priority="488"/>
  </conditionalFormatting>
  <conditionalFormatting sqref="A3194">
    <cfRule type="duplicateValues" dxfId="480" priority="487"/>
    <cfRule type="duplicateValues" dxfId="479" priority="486"/>
    <cfRule type="duplicateValues" dxfId="478" priority="485"/>
  </conditionalFormatting>
  <conditionalFormatting sqref="A3195">
    <cfRule type="duplicateValues" dxfId="477" priority="484"/>
    <cfRule type="duplicateValues" dxfId="476" priority="483"/>
    <cfRule type="duplicateValues" dxfId="475" priority="482"/>
  </conditionalFormatting>
  <conditionalFormatting sqref="A3198">
    <cfRule type="duplicateValues" dxfId="474" priority="480"/>
    <cfRule type="duplicateValues" dxfId="473" priority="479"/>
    <cfRule type="duplicateValues" dxfId="472" priority="481"/>
  </conditionalFormatting>
  <conditionalFormatting sqref="A3199">
    <cfRule type="duplicateValues" dxfId="471" priority="478"/>
    <cfRule type="duplicateValues" dxfId="470" priority="477"/>
    <cfRule type="duplicateValues" dxfId="469" priority="476"/>
  </conditionalFormatting>
  <conditionalFormatting sqref="A3200">
    <cfRule type="duplicateValues" dxfId="468" priority="474"/>
    <cfRule type="duplicateValues" dxfId="467" priority="473"/>
    <cfRule type="duplicateValues" dxfId="466" priority="475"/>
  </conditionalFormatting>
  <conditionalFormatting sqref="A3201">
    <cfRule type="duplicateValues" dxfId="465" priority="470"/>
    <cfRule type="duplicateValues" dxfId="464" priority="472"/>
    <cfRule type="duplicateValues" dxfId="463" priority="471"/>
  </conditionalFormatting>
  <conditionalFormatting sqref="A3202">
    <cfRule type="duplicateValues" dxfId="462" priority="469"/>
    <cfRule type="duplicateValues" dxfId="461" priority="468"/>
    <cfRule type="duplicateValues" dxfId="460" priority="467"/>
  </conditionalFormatting>
  <conditionalFormatting sqref="A3203">
    <cfRule type="duplicateValues" dxfId="459" priority="466"/>
    <cfRule type="duplicateValues" dxfId="458" priority="465"/>
    <cfRule type="duplicateValues" dxfId="457" priority="464"/>
  </conditionalFormatting>
  <conditionalFormatting sqref="A3204">
    <cfRule type="duplicateValues" dxfId="456" priority="463"/>
    <cfRule type="duplicateValues" dxfId="455" priority="462"/>
    <cfRule type="duplicateValues" dxfId="454" priority="461"/>
  </conditionalFormatting>
  <conditionalFormatting sqref="A3205">
    <cfRule type="duplicateValues" dxfId="453" priority="460"/>
    <cfRule type="duplicateValues" dxfId="452" priority="459"/>
    <cfRule type="duplicateValues" dxfId="451" priority="458"/>
  </conditionalFormatting>
  <conditionalFormatting sqref="A3206">
    <cfRule type="duplicateValues" dxfId="450" priority="456"/>
    <cfRule type="duplicateValues" dxfId="449" priority="455"/>
    <cfRule type="duplicateValues" dxfId="448" priority="457"/>
  </conditionalFormatting>
  <conditionalFormatting sqref="A3207">
    <cfRule type="duplicateValues" dxfId="447" priority="454"/>
    <cfRule type="duplicateValues" dxfId="446" priority="453"/>
    <cfRule type="duplicateValues" dxfId="445" priority="452"/>
  </conditionalFormatting>
  <conditionalFormatting sqref="A3208">
    <cfRule type="duplicateValues" dxfId="444" priority="450"/>
    <cfRule type="duplicateValues" dxfId="443" priority="449"/>
    <cfRule type="duplicateValues" dxfId="442" priority="451"/>
  </conditionalFormatting>
  <conditionalFormatting sqref="A3209">
    <cfRule type="duplicateValues" dxfId="441" priority="448"/>
    <cfRule type="duplicateValues" dxfId="440" priority="447"/>
    <cfRule type="duplicateValues" dxfId="439" priority="446"/>
  </conditionalFormatting>
  <conditionalFormatting sqref="A3210">
    <cfRule type="duplicateValues" dxfId="438" priority="445"/>
    <cfRule type="duplicateValues" dxfId="437" priority="444"/>
    <cfRule type="duplicateValues" dxfId="436" priority="443"/>
  </conditionalFormatting>
  <conditionalFormatting sqref="A3211">
    <cfRule type="duplicateValues" dxfId="435" priority="442"/>
    <cfRule type="duplicateValues" dxfId="434" priority="441"/>
    <cfRule type="duplicateValues" dxfId="433" priority="440"/>
  </conditionalFormatting>
  <conditionalFormatting sqref="A3212">
    <cfRule type="duplicateValues" dxfId="432" priority="437"/>
    <cfRule type="duplicateValues" dxfId="431" priority="439"/>
    <cfRule type="duplicateValues" dxfId="430" priority="438"/>
  </conditionalFormatting>
  <conditionalFormatting sqref="A3213">
    <cfRule type="duplicateValues" dxfId="429" priority="435"/>
    <cfRule type="duplicateValues" dxfId="428" priority="436"/>
    <cfRule type="duplicateValues" dxfId="427" priority="434"/>
  </conditionalFormatting>
  <conditionalFormatting sqref="A3214">
    <cfRule type="duplicateValues" dxfId="426" priority="433"/>
    <cfRule type="duplicateValues" dxfId="425" priority="432"/>
    <cfRule type="duplicateValues" dxfId="424" priority="431"/>
  </conditionalFormatting>
  <conditionalFormatting sqref="A3215">
    <cfRule type="duplicateValues" dxfId="423" priority="430"/>
    <cfRule type="duplicateValues" dxfId="422" priority="429"/>
    <cfRule type="duplicateValues" dxfId="421" priority="428"/>
  </conditionalFormatting>
  <conditionalFormatting sqref="A3216">
    <cfRule type="duplicateValues" dxfId="420" priority="427"/>
    <cfRule type="duplicateValues" dxfId="419" priority="426"/>
    <cfRule type="duplicateValues" dxfId="418" priority="425"/>
  </conditionalFormatting>
  <conditionalFormatting sqref="A3217">
    <cfRule type="duplicateValues" dxfId="417" priority="424"/>
    <cfRule type="duplicateValues" dxfId="416" priority="423"/>
    <cfRule type="duplicateValues" dxfId="415" priority="422"/>
  </conditionalFormatting>
  <conditionalFormatting sqref="A3218">
    <cfRule type="duplicateValues" dxfId="414" priority="419"/>
    <cfRule type="duplicateValues" dxfId="413" priority="421"/>
    <cfRule type="duplicateValues" dxfId="412" priority="420"/>
  </conditionalFormatting>
  <conditionalFormatting sqref="A3219">
    <cfRule type="duplicateValues" dxfId="411" priority="418"/>
    <cfRule type="duplicateValues" dxfId="410" priority="417"/>
    <cfRule type="duplicateValues" dxfId="409" priority="416"/>
  </conditionalFormatting>
  <conditionalFormatting sqref="A3220">
    <cfRule type="duplicateValues" dxfId="408" priority="411"/>
    <cfRule type="duplicateValues" dxfId="407" priority="412"/>
    <cfRule type="duplicateValues" dxfId="406" priority="410"/>
  </conditionalFormatting>
  <conditionalFormatting sqref="A3221">
    <cfRule type="duplicateValues" dxfId="405" priority="407"/>
    <cfRule type="duplicateValues" dxfId="404" priority="409"/>
    <cfRule type="duplicateValues" dxfId="403" priority="408"/>
  </conditionalFormatting>
  <conditionalFormatting sqref="A3222">
    <cfRule type="duplicateValues" dxfId="402" priority="406"/>
    <cfRule type="duplicateValues" dxfId="401" priority="405"/>
    <cfRule type="duplicateValues" dxfId="400" priority="404"/>
  </conditionalFormatting>
  <conditionalFormatting sqref="A3224">
    <cfRule type="duplicateValues" dxfId="399" priority="402"/>
    <cfRule type="duplicateValues" dxfId="398" priority="401"/>
    <cfRule type="duplicateValues" dxfId="397" priority="403"/>
  </conditionalFormatting>
  <conditionalFormatting sqref="A3225">
    <cfRule type="duplicateValues" dxfId="396" priority="400"/>
    <cfRule type="duplicateValues" dxfId="395" priority="399"/>
    <cfRule type="duplicateValues" dxfId="394" priority="398"/>
  </conditionalFormatting>
  <conditionalFormatting sqref="A3226">
    <cfRule type="duplicateValues" dxfId="393" priority="397"/>
    <cfRule type="duplicateValues" dxfId="392" priority="396"/>
    <cfRule type="duplicateValues" dxfId="391" priority="395"/>
  </conditionalFormatting>
  <conditionalFormatting sqref="A3227">
    <cfRule type="duplicateValues" dxfId="390" priority="393"/>
    <cfRule type="duplicateValues" dxfId="389" priority="394"/>
    <cfRule type="duplicateValues" dxfId="388" priority="392"/>
  </conditionalFormatting>
  <conditionalFormatting sqref="A3228">
    <cfRule type="duplicateValues" dxfId="387" priority="391"/>
    <cfRule type="duplicateValues" dxfId="386" priority="390"/>
    <cfRule type="duplicateValues" dxfId="385" priority="389"/>
  </conditionalFormatting>
  <conditionalFormatting sqref="A3229">
    <cfRule type="duplicateValues" dxfId="384" priority="388"/>
    <cfRule type="duplicateValues" dxfId="383" priority="387"/>
    <cfRule type="duplicateValues" dxfId="382" priority="386"/>
  </conditionalFormatting>
  <conditionalFormatting sqref="A3230">
    <cfRule type="duplicateValues" dxfId="381" priority="384"/>
    <cfRule type="duplicateValues" dxfId="380" priority="383"/>
    <cfRule type="duplicateValues" dxfId="379" priority="385"/>
  </conditionalFormatting>
  <conditionalFormatting sqref="A3231">
    <cfRule type="duplicateValues" dxfId="378" priority="382"/>
    <cfRule type="duplicateValues" dxfId="377" priority="381"/>
    <cfRule type="duplicateValues" dxfId="376" priority="380"/>
  </conditionalFormatting>
  <conditionalFormatting sqref="A3232">
    <cfRule type="duplicateValues" dxfId="375" priority="379"/>
    <cfRule type="duplicateValues" dxfId="374" priority="378"/>
    <cfRule type="duplicateValues" dxfId="373" priority="377"/>
  </conditionalFormatting>
  <conditionalFormatting sqref="A3233">
    <cfRule type="duplicateValues" dxfId="372" priority="375"/>
    <cfRule type="duplicateValues" dxfId="371" priority="374"/>
    <cfRule type="duplicateValues" dxfId="370" priority="376"/>
  </conditionalFormatting>
  <conditionalFormatting sqref="A3234">
    <cfRule type="duplicateValues" dxfId="369" priority="372"/>
    <cfRule type="duplicateValues" dxfId="368" priority="371"/>
    <cfRule type="duplicateValues" dxfId="367" priority="373"/>
  </conditionalFormatting>
  <conditionalFormatting sqref="A3236">
    <cfRule type="duplicateValues" dxfId="366" priority="370"/>
    <cfRule type="duplicateValues" dxfId="365" priority="368"/>
    <cfRule type="duplicateValues" dxfId="364" priority="369"/>
  </conditionalFormatting>
  <conditionalFormatting sqref="A3237">
    <cfRule type="duplicateValues" dxfId="363" priority="367"/>
    <cfRule type="duplicateValues" dxfId="362" priority="366"/>
    <cfRule type="duplicateValues" dxfId="361" priority="365"/>
  </conditionalFormatting>
  <conditionalFormatting sqref="A3238">
    <cfRule type="duplicateValues" dxfId="360" priority="363"/>
    <cfRule type="duplicateValues" dxfId="359" priority="362"/>
    <cfRule type="duplicateValues" dxfId="358" priority="364"/>
  </conditionalFormatting>
  <conditionalFormatting sqref="A3239">
    <cfRule type="duplicateValues" dxfId="357" priority="361"/>
    <cfRule type="duplicateValues" dxfId="356" priority="360"/>
    <cfRule type="duplicateValues" dxfId="355" priority="359"/>
  </conditionalFormatting>
  <conditionalFormatting sqref="A3240">
    <cfRule type="duplicateValues" dxfId="354" priority="356"/>
    <cfRule type="duplicateValues" dxfId="353" priority="358"/>
    <cfRule type="duplicateValues" dxfId="352" priority="357"/>
  </conditionalFormatting>
  <conditionalFormatting sqref="A3241">
    <cfRule type="duplicateValues" dxfId="351" priority="353"/>
    <cfRule type="duplicateValues" dxfId="350" priority="354"/>
    <cfRule type="duplicateValues" dxfId="349" priority="355"/>
  </conditionalFormatting>
  <conditionalFormatting sqref="A3242">
    <cfRule type="duplicateValues" dxfId="348" priority="350"/>
    <cfRule type="duplicateValues" dxfId="347" priority="351"/>
    <cfRule type="duplicateValues" dxfId="346" priority="352"/>
  </conditionalFormatting>
  <conditionalFormatting sqref="A3243">
    <cfRule type="duplicateValues" dxfId="345" priority="349"/>
    <cfRule type="duplicateValues" dxfId="344" priority="348"/>
    <cfRule type="duplicateValues" dxfId="343" priority="347"/>
  </conditionalFormatting>
  <conditionalFormatting sqref="A3245">
    <cfRule type="duplicateValues" dxfId="342" priority="346"/>
    <cfRule type="duplicateValues" dxfId="341" priority="345"/>
    <cfRule type="duplicateValues" dxfId="340" priority="344"/>
  </conditionalFormatting>
  <conditionalFormatting sqref="A3246">
    <cfRule type="duplicateValues" dxfId="339" priority="343"/>
    <cfRule type="duplicateValues" dxfId="338" priority="342"/>
    <cfRule type="duplicateValues" dxfId="337" priority="341"/>
  </conditionalFormatting>
  <conditionalFormatting sqref="A3247">
    <cfRule type="duplicateValues" dxfId="336" priority="340"/>
    <cfRule type="duplicateValues" dxfId="335" priority="339"/>
    <cfRule type="duplicateValues" dxfId="334" priority="338"/>
  </conditionalFormatting>
  <conditionalFormatting sqref="A3249">
    <cfRule type="duplicateValues" dxfId="333" priority="334"/>
    <cfRule type="duplicateValues" dxfId="332" priority="333"/>
    <cfRule type="duplicateValues" dxfId="331" priority="332"/>
  </conditionalFormatting>
  <conditionalFormatting sqref="A3250">
    <cfRule type="duplicateValues" dxfId="330" priority="331"/>
    <cfRule type="duplicateValues" dxfId="329" priority="330"/>
    <cfRule type="duplicateValues" dxfId="328" priority="329"/>
  </conditionalFormatting>
  <conditionalFormatting sqref="A3251">
    <cfRule type="duplicateValues" dxfId="327" priority="326"/>
    <cfRule type="duplicateValues" dxfId="326" priority="327"/>
    <cfRule type="duplicateValues" dxfId="325" priority="328"/>
  </conditionalFormatting>
  <conditionalFormatting sqref="A3252">
    <cfRule type="duplicateValues" dxfId="324" priority="323"/>
    <cfRule type="duplicateValues" dxfId="323" priority="324"/>
    <cfRule type="duplicateValues" dxfId="322" priority="325"/>
  </conditionalFormatting>
  <conditionalFormatting sqref="A3253">
    <cfRule type="duplicateValues" dxfId="321" priority="320"/>
    <cfRule type="duplicateValues" dxfId="320" priority="321"/>
    <cfRule type="duplicateValues" dxfId="319" priority="322"/>
  </conditionalFormatting>
  <conditionalFormatting sqref="A3255">
    <cfRule type="duplicateValues" dxfId="318" priority="318"/>
    <cfRule type="duplicateValues" dxfId="317" priority="317"/>
    <cfRule type="duplicateValues" dxfId="316" priority="319"/>
  </conditionalFormatting>
  <conditionalFormatting sqref="A3256">
    <cfRule type="duplicateValues" dxfId="315" priority="314"/>
    <cfRule type="duplicateValues" dxfId="314" priority="316"/>
    <cfRule type="duplicateValues" dxfId="313" priority="315"/>
  </conditionalFormatting>
  <conditionalFormatting sqref="A3257">
    <cfRule type="duplicateValues" dxfId="312" priority="312"/>
    <cfRule type="duplicateValues" dxfId="311" priority="313"/>
  </conditionalFormatting>
  <conditionalFormatting sqref="A3258">
    <cfRule type="duplicateValues" dxfId="310" priority="311"/>
    <cfRule type="duplicateValues" dxfId="309" priority="310"/>
    <cfRule type="duplicateValues" dxfId="308" priority="309"/>
  </conditionalFormatting>
  <conditionalFormatting sqref="A3259">
    <cfRule type="duplicateValues" dxfId="307" priority="307"/>
    <cfRule type="duplicateValues" dxfId="306" priority="308"/>
    <cfRule type="duplicateValues" dxfId="305" priority="306"/>
  </conditionalFormatting>
  <conditionalFormatting sqref="A3261">
    <cfRule type="duplicateValues" dxfId="304" priority="305"/>
    <cfRule type="duplicateValues" dxfId="303" priority="304"/>
    <cfRule type="duplicateValues" dxfId="302" priority="303"/>
  </conditionalFormatting>
  <conditionalFormatting sqref="A3262">
    <cfRule type="duplicateValues" dxfId="301" priority="302"/>
    <cfRule type="duplicateValues" dxfId="300" priority="300"/>
    <cfRule type="duplicateValues" dxfId="299" priority="301"/>
  </conditionalFormatting>
  <conditionalFormatting sqref="A3264">
    <cfRule type="duplicateValues" dxfId="298" priority="297"/>
    <cfRule type="duplicateValues" dxfId="297" priority="299"/>
    <cfRule type="duplicateValues" dxfId="296" priority="298"/>
  </conditionalFormatting>
  <conditionalFormatting sqref="A3265">
    <cfRule type="duplicateValues" dxfId="295" priority="295"/>
    <cfRule type="duplicateValues" dxfId="294" priority="296"/>
    <cfRule type="duplicateValues" dxfId="293" priority="294"/>
  </conditionalFormatting>
  <conditionalFormatting sqref="A3266">
    <cfRule type="duplicateValues" dxfId="292" priority="293"/>
    <cfRule type="duplicateValues" dxfId="291" priority="292"/>
    <cfRule type="duplicateValues" dxfId="290" priority="291"/>
  </conditionalFormatting>
  <conditionalFormatting sqref="A3267">
    <cfRule type="duplicateValues" dxfId="289" priority="290"/>
    <cfRule type="duplicateValues" dxfId="288" priority="289"/>
    <cfRule type="duplicateValues" dxfId="287" priority="288"/>
  </conditionalFormatting>
  <conditionalFormatting sqref="A3268">
    <cfRule type="duplicateValues" dxfId="286" priority="286"/>
    <cfRule type="duplicateValues" dxfId="285" priority="287"/>
    <cfRule type="duplicateValues" dxfId="284" priority="285"/>
  </conditionalFormatting>
  <conditionalFormatting sqref="A3269">
    <cfRule type="duplicateValues" dxfId="283" priority="284"/>
    <cfRule type="duplicateValues" dxfId="282" priority="283"/>
    <cfRule type="duplicateValues" dxfId="281" priority="282"/>
  </conditionalFormatting>
  <conditionalFormatting sqref="A3270">
    <cfRule type="duplicateValues" dxfId="280" priority="279"/>
    <cfRule type="duplicateValues" dxfId="279" priority="280"/>
    <cfRule type="duplicateValues" dxfId="278" priority="281"/>
  </conditionalFormatting>
  <conditionalFormatting sqref="A3271">
    <cfRule type="duplicateValues" dxfId="277" priority="277"/>
    <cfRule type="duplicateValues" dxfId="276" priority="278"/>
    <cfRule type="duplicateValues" dxfId="275" priority="276"/>
  </conditionalFormatting>
  <conditionalFormatting sqref="A3272">
    <cfRule type="duplicateValues" dxfId="274" priority="273"/>
    <cfRule type="duplicateValues" dxfId="273" priority="274"/>
    <cfRule type="duplicateValues" dxfId="272" priority="275"/>
  </conditionalFormatting>
  <conditionalFormatting sqref="A3273">
    <cfRule type="duplicateValues" dxfId="271" priority="271"/>
    <cfRule type="duplicateValues" dxfId="270" priority="270"/>
    <cfRule type="duplicateValues" dxfId="269" priority="272"/>
  </conditionalFormatting>
  <conditionalFormatting sqref="A3274">
    <cfRule type="duplicateValues" dxfId="268" priority="268"/>
    <cfRule type="duplicateValues" dxfId="267" priority="267"/>
    <cfRule type="duplicateValues" dxfId="266" priority="269"/>
  </conditionalFormatting>
  <conditionalFormatting sqref="A3275">
    <cfRule type="duplicateValues" dxfId="265" priority="266"/>
    <cfRule type="duplicateValues" dxfId="264" priority="265"/>
    <cfRule type="duplicateValues" dxfId="263" priority="264"/>
  </conditionalFormatting>
  <conditionalFormatting sqref="A3276">
    <cfRule type="duplicateValues" dxfId="262" priority="263"/>
    <cfRule type="duplicateValues" dxfId="261" priority="261"/>
    <cfRule type="duplicateValues" dxfId="260" priority="262"/>
  </conditionalFormatting>
  <conditionalFormatting sqref="A3277">
    <cfRule type="duplicateValues" dxfId="259" priority="259"/>
    <cfRule type="duplicateValues" dxfId="258" priority="258"/>
    <cfRule type="duplicateValues" dxfId="257" priority="260"/>
  </conditionalFormatting>
  <conditionalFormatting sqref="A3278">
    <cfRule type="duplicateValues" dxfId="256" priority="257"/>
    <cfRule type="duplicateValues" dxfId="255" priority="256"/>
    <cfRule type="duplicateValues" dxfId="254" priority="255"/>
  </conditionalFormatting>
  <conditionalFormatting sqref="A3279">
    <cfRule type="duplicateValues" dxfId="253" priority="254"/>
    <cfRule type="duplicateValues" dxfId="252" priority="253"/>
    <cfRule type="duplicateValues" dxfId="251" priority="252"/>
  </conditionalFormatting>
  <conditionalFormatting sqref="A3280">
    <cfRule type="duplicateValues" dxfId="250" priority="249"/>
    <cfRule type="duplicateValues" dxfId="249" priority="251"/>
    <cfRule type="duplicateValues" dxfId="248" priority="250"/>
  </conditionalFormatting>
  <conditionalFormatting sqref="A3281">
    <cfRule type="duplicateValues" dxfId="247" priority="246"/>
    <cfRule type="duplicateValues" dxfId="246" priority="247"/>
    <cfRule type="duplicateValues" dxfId="245" priority="248"/>
  </conditionalFormatting>
  <conditionalFormatting sqref="A3282">
    <cfRule type="duplicateValues" dxfId="244" priority="243"/>
    <cfRule type="duplicateValues" dxfId="243" priority="244"/>
    <cfRule type="duplicateValues" dxfId="242" priority="245"/>
  </conditionalFormatting>
  <conditionalFormatting sqref="A3284">
    <cfRule type="duplicateValues" dxfId="241" priority="242"/>
    <cfRule type="duplicateValues" dxfId="240" priority="241"/>
    <cfRule type="duplicateValues" dxfId="239" priority="240"/>
  </conditionalFormatting>
  <conditionalFormatting sqref="A3285">
    <cfRule type="duplicateValues" dxfId="238" priority="239"/>
    <cfRule type="duplicateValues" dxfId="237" priority="238"/>
    <cfRule type="duplicateValues" dxfId="236" priority="237"/>
  </conditionalFormatting>
  <conditionalFormatting sqref="A3286">
    <cfRule type="duplicateValues" dxfId="235" priority="236"/>
    <cfRule type="duplicateValues" dxfId="234" priority="235"/>
    <cfRule type="duplicateValues" dxfId="233" priority="234"/>
  </conditionalFormatting>
  <conditionalFormatting sqref="A3287">
    <cfRule type="duplicateValues" dxfId="232" priority="233"/>
    <cfRule type="duplicateValues" dxfId="231" priority="232"/>
    <cfRule type="duplicateValues" dxfId="230" priority="231"/>
  </conditionalFormatting>
  <conditionalFormatting sqref="A3288">
    <cfRule type="duplicateValues" dxfId="229" priority="228"/>
    <cfRule type="duplicateValues" dxfId="228" priority="230"/>
    <cfRule type="duplicateValues" dxfId="227" priority="229"/>
  </conditionalFormatting>
  <conditionalFormatting sqref="A3290">
    <cfRule type="duplicateValues" dxfId="226" priority="227"/>
    <cfRule type="duplicateValues" dxfId="225" priority="226"/>
    <cfRule type="duplicateValues" dxfId="224" priority="225"/>
  </conditionalFormatting>
  <conditionalFormatting sqref="A3291">
    <cfRule type="duplicateValues" dxfId="223" priority="224"/>
    <cfRule type="duplicateValues" dxfId="222" priority="223"/>
    <cfRule type="duplicateValues" dxfId="221" priority="222"/>
  </conditionalFormatting>
  <conditionalFormatting sqref="A3292">
    <cfRule type="duplicateValues" dxfId="220" priority="220"/>
    <cfRule type="duplicateValues" dxfId="219" priority="219"/>
    <cfRule type="duplicateValues" dxfId="218" priority="221"/>
  </conditionalFormatting>
  <conditionalFormatting sqref="A3293">
    <cfRule type="duplicateValues" dxfId="217" priority="218"/>
    <cfRule type="duplicateValues" dxfId="216" priority="216"/>
    <cfRule type="duplicateValues" dxfId="215" priority="217"/>
  </conditionalFormatting>
  <conditionalFormatting sqref="A3294">
    <cfRule type="duplicateValues" dxfId="214" priority="213"/>
    <cfRule type="duplicateValues" dxfId="213" priority="214"/>
    <cfRule type="duplicateValues" dxfId="212" priority="215"/>
  </conditionalFormatting>
  <conditionalFormatting sqref="A3295">
    <cfRule type="duplicateValues" dxfId="211" priority="211"/>
    <cfRule type="duplicateValues" dxfId="210" priority="210"/>
    <cfRule type="duplicateValues" dxfId="209" priority="212"/>
  </conditionalFormatting>
  <conditionalFormatting sqref="A3296">
    <cfRule type="duplicateValues" dxfId="208" priority="208"/>
    <cfRule type="duplicateValues" dxfId="207" priority="207"/>
    <cfRule type="duplicateValues" dxfId="206" priority="209"/>
  </conditionalFormatting>
  <conditionalFormatting sqref="A3297">
    <cfRule type="duplicateValues" dxfId="205" priority="205"/>
    <cfRule type="duplicateValues" dxfId="204" priority="206"/>
    <cfRule type="duplicateValues" dxfId="203" priority="204"/>
  </conditionalFormatting>
  <conditionalFormatting sqref="A3298">
    <cfRule type="duplicateValues" dxfId="202" priority="202"/>
    <cfRule type="duplicateValues" dxfId="201" priority="201"/>
    <cfRule type="duplicateValues" dxfId="200" priority="203"/>
  </conditionalFormatting>
  <conditionalFormatting sqref="A3299">
    <cfRule type="duplicateValues" dxfId="199" priority="199"/>
    <cfRule type="duplicateValues" dxfId="198" priority="198"/>
    <cfRule type="duplicateValues" dxfId="197" priority="200"/>
  </conditionalFormatting>
  <conditionalFormatting sqref="A3300">
    <cfRule type="duplicateValues" dxfId="196" priority="197"/>
    <cfRule type="duplicateValues" dxfId="195" priority="196"/>
    <cfRule type="duplicateValues" dxfId="194" priority="195"/>
  </conditionalFormatting>
  <conditionalFormatting sqref="A3302">
    <cfRule type="duplicateValues" dxfId="193" priority="193"/>
    <cfRule type="duplicateValues" dxfId="192" priority="194"/>
    <cfRule type="duplicateValues" dxfId="191" priority="192"/>
  </conditionalFormatting>
  <conditionalFormatting sqref="A3303">
    <cfRule type="duplicateValues" dxfId="190" priority="191"/>
    <cfRule type="duplicateValues" dxfId="189" priority="190"/>
    <cfRule type="duplicateValues" dxfId="188" priority="189"/>
  </conditionalFormatting>
  <conditionalFormatting sqref="A3304">
    <cfRule type="duplicateValues" dxfId="187" priority="188"/>
    <cfRule type="duplicateValues" dxfId="186" priority="187"/>
    <cfRule type="duplicateValues" dxfId="185" priority="186"/>
  </conditionalFormatting>
  <conditionalFormatting sqref="A3305">
    <cfRule type="duplicateValues" dxfId="184" priority="185"/>
    <cfRule type="duplicateValues" dxfId="183" priority="184"/>
    <cfRule type="duplicateValues" dxfId="182" priority="183"/>
  </conditionalFormatting>
  <conditionalFormatting sqref="A3306">
    <cfRule type="duplicateValues" dxfId="181" priority="182"/>
    <cfRule type="duplicateValues" dxfId="180" priority="181"/>
    <cfRule type="duplicateValues" dxfId="179" priority="180"/>
  </conditionalFormatting>
  <conditionalFormatting sqref="A3307">
    <cfRule type="duplicateValues" dxfId="178" priority="178"/>
    <cfRule type="duplicateValues" dxfId="177" priority="177"/>
    <cfRule type="duplicateValues" dxfId="176" priority="179"/>
  </conditionalFormatting>
  <conditionalFormatting sqref="A3308">
    <cfRule type="duplicateValues" dxfId="175" priority="176"/>
    <cfRule type="duplicateValues" dxfId="174" priority="175"/>
    <cfRule type="duplicateValues" dxfId="173" priority="174"/>
  </conditionalFormatting>
  <conditionalFormatting sqref="A3309">
    <cfRule type="duplicateValues" dxfId="172" priority="173"/>
    <cfRule type="duplicateValues" dxfId="171" priority="172"/>
    <cfRule type="duplicateValues" dxfId="170" priority="171"/>
  </conditionalFormatting>
  <conditionalFormatting sqref="A3310">
    <cfRule type="duplicateValues" dxfId="169" priority="169"/>
    <cfRule type="duplicateValues" dxfId="168" priority="168"/>
    <cfRule type="duplicateValues" dxfId="167" priority="170"/>
  </conditionalFormatting>
  <conditionalFormatting sqref="A3311">
    <cfRule type="duplicateValues" dxfId="166" priority="166"/>
    <cfRule type="duplicateValues" dxfId="165" priority="165"/>
    <cfRule type="duplicateValues" dxfId="164" priority="167"/>
  </conditionalFormatting>
  <conditionalFormatting sqref="A3312">
    <cfRule type="duplicateValues" dxfId="163" priority="163"/>
    <cfRule type="duplicateValues" dxfId="162" priority="164"/>
    <cfRule type="duplicateValues" dxfId="161" priority="162"/>
  </conditionalFormatting>
  <conditionalFormatting sqref="A3313">
    <cfRule type="duplicateValues" dxfId="160" priority="160"/>
    <cfRule type="duplicateValues" dxfId="159" priority="159"/>
    <cfRule type="duplicateValues" dxfId="158" priority="161"/>
  </conditionalFormatting>
  <conditionalFormatting sqref="A3314">
    <cfRule type="duplicateValues" dxfId="157" priority="157"/>
    <cfRule type="duplicateValues" dxfId="156" priority="156"/>
    <cfRule type="duplicateValues" dxfId="155" priority="158"/>
  </conditionalFormatting>
  <conditionalFormatting sqref="A3315">
    <cfRule type="duplicateValues" dxfId="154" priority="155"/>
    <cfRule type="duplicateValues" dxfId="153" priority="154"/>
    <cfRule type="duplicateValues" dxfId="152" priority="153"/>
  </conditionalFormatting>
  <conditionalFormatting sqref="A3316">
    <cfRule type="duplicateValues" dxfId="151" priority="152"/>
    <cfRule type="duplicateValues" dxfId="150" priority="151"/>
    <cfRule type="duplicateValues" dxfId="149" priority="150"/>
  </conditionalFormatting>
  <conditionalFormatting sqref="A3317">
    <cfRule type="duplicateValues" dxfId="148" priority="148"/>
    <cfRule type="duplicateValues" dxfId="147" priority="147"/>
    <cfRule type="duplicateValues" dxfId="146" priority="149"/>
  </conditionalFormatting>
  <conditionalFormatting sqref="A3318">
    <cfRule type="duplicateValues" dxfId="145" priority="144"/>
    <cfRule type="duplicateValues" dxfId="144" priority="145"/>
    <cfRule type="duplicateValues" dxfId="143" priority="146"/>
  </conditionalFormatting>
  <conditionalFormatting sqref="A3319">
    <cfRule type="duplicateValues" dxfId="142" priority="141"/>
    <cfRule type="duplicateValues" dxfId="141" priority="142"/>
    <cfRule type="duplicateValues" dxfId="140" priority="143"/>
  </conditionalFormatting>
  <conditionalFormatting sqref="A3320">
    <cfRule type="duplicateValues" dxfId="139" priority="140"/>
    <cfRule type="duplicateValues" dxfId="138" priority="139"/>
    <cfRule type="duplicateValues" dxfId="137" priority="138"/>
  </conditionalFormatting>
  <conditionalFormatting sqref="A3321">
    <cfRule type="duplicateValues" dxfId="136" priority="137"/>
    <cfRule type="duplicateValues" dxfId="135" priority="136"/>
    <cfRule type="duplicateValues" dxfId="134" priority="135"/>
  </conditionalFormatting>
  <conditionalFormatting sqref="A3322">
    <cfRule type="duplicateValues" dxfId="133" priority="134"/>
    <cfRule type="duplicateValues" dxfId="132" priority="133"/>
    <cfRule type="duplicateValues" dxfId="131" priority="132"/>
  </conditionalFormatting>
  <conditionalFormatting sqref="A3323">
    <cfRule type="duplicateValues" dxfId="130" priority="131"/>
    <cfRule type="duplicateValues" dxfId="129" priority="130"/>
    <cfRule type="duplicateValues" dxfId="128" priority="129"/>
  </conditionalFormatting>
  <conditionalFormatting sqref="A3324">
    <cfRule type="duplicateValues" dxfId="127" priority="128"/>
    <cfRule type="duplicateValues" dxfId="126" priority="127"/>
    <cfRule type="duplicateValues" dxfId="125" priority="126"/>
  </conditionalFormatting>
  <conditionalFormatting sqref="A3325">
    <cfRule type="duplicateValues" dxfId="124" priority="125"/>
    <cfRule type="duplicateValues" dxfId="123" priority="124"/>
    <cfRule type="duplicateValues" dxfId="122" priority="123"/>
  </conditionalFormatting>
  <conditionalFormatting sqref="A3326">
    <cfRule type="duplicateValues" dxfId="121" priority="121"/>
    <cfRule type="duplicateValues" dxfId="120" priority="120"/>
    <cfRule type="duplicateValues" dxfId="119" priority="122"/>
  </conditionalFormatting>
  <conditionalFormatting sqref="A3327">
    <cfRule type="duplicateValues" dxfId="118" priority="117"/>
    <cfRule type="duplicateValues" dxfId="117" priority="118"/>
    <cfRule type="duplicateValues" dxfId="116" priority="119"/>
  </conditionalFormatting>
  <conditionalFormatting sqref="A3328">
    <cfRule type="duplicateValues" dxfId="115" priority="115"/>
    <cfRule type="duplicateValues" dxfId="114" priority="114"/>
    <cfRule type="duplicateValues" dxfId="113" priority="116"/>
  </conditionalFormatting>
  <conditionalFormatting sqref="A3329">
    <cfRule type="duplicateValues" dxfId="112" priority="112"/>
    <cfRule type="duplicateValues" dxfId="111" priority="111"/>
    <cfRule type="duplicateValues" dxfId="110" priority="113"/>
  </conditionalFormatting>
  <conditionalFormatting sqref="A3330">
    <cfRule type="duplicateValues" dxfId="109" priority="109"/>
    <cfRule type="duplicateValues" dxfId="108" priority="110"/>
    <cfRule type="duplicateValues" dxfId="107" priority="108"/>
  </conditionalFormatting>
  <conditionalFormatting sqref="A3331">
    <cfRule type="duplicateValues" dxfId="106" priority="106"/>
    <cfRule type="duplicateValues" dxfId="105" priority="107"/>
    <cfRule type="duplicateValues" dxfId="104" priority="105"/>
  </conditionalFormatting>
  <conditionalFormatting sqref="A3332">
    <cfRule type="duplicateValues" dxfId="103" priority="103"/>
    <cfRule type="duplicateValues" dxfId="102" priority="102"/>
    <cfRule type="duplicateValues" dxfId="101" priority="104"/>
  </conditionalFormatting>
  <conditionalFormatting sqref="A3333">
    <cfRule type="duplicateValues" dxfId="100" priority="101"/>
    <cfRule type="duplicateValues" dxfId="99" priority="100"/>
    <cfRule type="duplicateValues" dxfId="98" priority="99"/>
  </conditionalFormatting>
  <conditionalFormatting sqref="A3334">
    <cfRule type="duplicateValues" dxfId="97" priority="98"/>
    <cfRule type="duplicateValues" dxfId="96" priority="97"/>
    <cfRule type="duplicateValues" dxfId="95" priority="96"/>
  </conditionalFormatting>
  <conditionalFormatting sqref="A3335">
    <cfRule type="duplicateValues" dxfId="94" priority="94"/>
    <cfRule type="duplicateValues" dxfId="93" priority="93"/>
    <cfRule type="duplicateValues" dxfId="92" priority="95"/>
  </conditionalFormatting>
  <conditionalFormatting sqref="A3336">
    <cfRule type="duplicateValues" dxfId="91" priority="92"/>
    <cfRule type="duplicateValues" dxfId="90" priority="91"/>
  </conditionalFormatting>
  <conditionalFormatting sqref="A3337">
    <cfRule type="duplicateValues" dxfId="89" priority="90"/>
    <cfRule type="duplicateValues" dxfId="88" priority="89"/>
    <cfRule type="duplicateValues" dxfId="87" priority="88"/>
  </conditionalFormatting>
  <conditionalFormatting sqref="A3338">
    <cfRule type="duplicateValues" dxfId="86" priority="87"/>
    <cfRule type="duplicateValues" dxfId="85" priority="86"/>
    <cfRule type="duplicateValues" dxfId="84" priority="85"/>
  </conditionalFormatting>
  <conditionalFormatting sqref="A3339">
    <cfRule type="duplicateValues" dxfId="83" priority="84"/>
    <cfRule type="duplicateValues" dxfId="82" priority="83"/>
    <cfRule type="duplicateValues" dxfId="81" priority="82"/>
  </conditionalFormatting>
  <conditionalFormatting sqref="A3340">
    <cfRule type="duplicateValues" dxfId="80" priority="81"/>
    <cfRule type="duplicateValues" dxfId="79" priority="80"/>
    <cfRule type="duplicateValues" dxfId="78" priority="79"/>
  </conditionalFormatting>
  <conditionalFormatting sqref="A3343">
    <cfRule type="duplicateValues" dxfId="77" priority="78"/>
    <cfRule type="duplicateValues" dxfId="76" priority="77"/>
    <cfRule type="duplicateValues" dxfId="75" priority="76"/>
  </conditionalFormatting>
  <conditionalFormatting sqref="A3344">
    <cfRule type="duplicateValues" dxfId="74" priority="75"/>
    <cfRule type="duplicateValues" dxfId="73" priority="74"/>
    <cfRule type="duplicateValues" dxfId="72" priority="73"/>
  </conditionalFormatting>
  <conditionalFormatting sqref="A3345">
    <cfRule type="duplicateValues" dxfId="71" priority="71"/>
    <cfRule type="duplicateValues" dxfId="70" priority="70"/>
    <cfRule type="duplicateValues" dxfId="69" priority="72"/>
  </conditionalFormatting>
  <conditionalFormatting sqref="A3348">
    <cfRule type="duplicateValues" dxfId="68" priority="69"/>
    <cfRule type="duplicateValues" dxfId="67" priority="68"/>
    <cfRule type="duplicateValues" dxfId="66" priority="67"/>
  </conditionalFormatting>
  <conditionalFormatting sqref="A3349">
    <cfRule type="duplicateValues" dxfId="65" priority="66"/>
    <cfRule type="duplicateValues" dxfId="64" priority="65"/>
    <cfRule type="duplicateValues" dxfId="63" priority="64"/>
  </conditionalFormatting>
  <conditionalFormatting sqref="A3350">
    <cfRule type="duplicateValues" dxfId="62" priority="62"/>
    <cfRule type="duplicateValues" dxfId="61" priority="61"/>
    <cfRule type="duplicateValues" dxfId="60" priority="63"/>
  </conditionalFormatting>
  <conditionalFormatting sqref="A3351">
    <cfRule type="duplicateValues" dxfId="59" priority="58"/>
    <cfRule type="duplicateValues" dxfId="58" priority="60"/>
    <cfRule type="duplicateValues" dxfId="57" priority="59"/>
  </conditionalFormatting>
  <conditionalFormatting sqref="A3352">
    <cfRule type="duplicateValues" dxfId="56" priority="56"/>
    <cfRule type="duplicateValues" dxfId="55" priority="55"/>
    <cfRule type="duplicateValues" dxfId="54" priority="57"/>
  </conditionalFormatting>
  <conditionalFormatting sqref="A3353">
    <cfRule type="duplicateValues" dxfId="53" priority="53"/>
    <cfRule type="duplicateValues" dxfId="52" priority="54"/>
    <cfRule type="duplicateValues" dxfId="51" priority="52"/>
  </conditionalFormatting>
  <conditionalFormatting sqref="A3354">
    <cfRule type="duplicateValues" dxfId="50" priority="49"/>
    <cfRule type="duplicateValues" dxfId="49" priority="51"/>
    <cfRule type="duplicateValues" dxfId="48" priority="50"/>
  </conditionalFormatting>
  <conditionalFormatting sqref="A3355">
    <cfRule type="duplicateValues" dxfId="47" priority="47"/>
    <cfRule type="duplicateValues" dxfId="46" priority="46"/>
    <cfRule type="duplicateValues" dxfId="45" priority="48"/>
  </conditionalFormatting>
  <conditionalFormatting sqref="A3356">
    <cfRule type="duplicateValues" dxfId="44" priority="45"/>
    <cfRule type="duplicateValues" dxfId="43" priority="44"/>
    <cfRule type="duplicateValues" dxfId="42" priority="43"/>
  </conditionalFormatting>
  <conditionalFormatting sqref="A3357">
    <cfRule type="duplicateValues" dxfId="41" priority="42"/>
    <cfRule type="duplicateValues" dxfId="40" priority="41"/>
    <cfRule type="duplicateValues" dxfId="39" priority="40"/>
  </conditionalFormatting>
  <conditionalFormatting sqref="A3358">
    <cfRule type="duplicateValues" dxfId="38" priority="38"/>
    <cfRule type="duplicateValues" dxfId="37" priority="37"/>
    <cfRule type="duplicateValues" dxfId="36" priority="39"/>
  </conditionalFormatting>
  <conditionalFormatting sqref="A3359">
    <cfRule type="duplicateValues" dxfId="35" priority="34"/>
    <cfRule type="duplicateValues" dxfId="34" priority="36"/>
    <cfRule type="duplicateValues" dxfId="33" priority="35"/>
  </conditionalFormatting>
  <conditionalFormatting sqref="A3360">
    <cfRule type="duplicateValues" dxfId="32" priority="28"/>
    <cfRule type="duplicateValues" dxfId="31" priority="29"/>
    <cfRule type="duplicateValues" dxfId="30" priority="30"/>
  </conditionalFormatting>
  <conditionalFormatting sqref="A3361">
    <cfRule type="duplicateValues" dxfId="29" priority="27"/>
    <cfRule type="duplicateValues" dxfId="28" priority="26"/>
    <cfRule type="duplicateValues" dxfId="27" priority="25"/>
  </conditionalFormatting>
  <conditionalFormatting sqref="A3362">
    <cfRule type="duplicateValues" dxfId="26" priority="24"/>
    <cfRule type="duplicateValues" dxfId="25" priority="23"/>
    <cfRule type="duplicateValues" dxfId="24" priority="22"/>
  </conditionalFormatting>
  <conditionalFormatting sqref="A3363">
    <cfRule type="duplicateValues" dxfId="23" priority="21"/>
    <cfRule type="duplicateValues" dxfId="22" priority="20"/>
    <cfRule type="duplicateValues" dxfId="21" priority="19"/>
  </conditionalFormatting>
  <conditionalFormatting sqref="A3364">
    <cfRule type="duplicateValues" dxfId="20" priority="18"/>
    <cfRule type="duplicateValues" dxfId="19" priority="17"/>
    <cfRule type="duplicateValues" dxfId="18" priority="16"/>
  </conditionalFormatting>
  <conditionalFormatting sqref="A3366">
    <cfRule type="duplicateValues" dxfId="17" priority="13"/>
    <cfRule type="duplicateValues" dxfId="16" priority="15"/>
    <cfRule type="duplicateValues" dxfId="15" priority="14"/>
  </conditionalFormatting>
  <conditionalFormatting sqref="A3367">
    <cfRule type="duplicateValues" dxfId="14" priority="12"/>
    <cfRule type="duplicateValues" dxfId="13" priority="11"/>
    <cfRule type="duplicateValues" dxfId="12" priority="10"/>
  </conditionalFormatting>
  <conditionalFormatting sqref="A3368">
    <cfRule type="duplicateValues" dxfId="11" priority="9"/>
    <cfRule type="duplicateValues" dxfId="10" priority="8"/>
    <cfRule type="duplicateValues" dxfId="9" priority="7"/>
  </conditionalFormatting>
  <conditionalFormatting sqref="A3369">
    <cfRule type="duplicateValues" dxfId="8" priority="5"/>
    <cfRule type="duplicateValues" dxfId="7" priority="4"/>
    <cfRule type="duplicateValues" dxfId="6" priority="6"/>
  </conditionalFormatting>
  <conditionalFormatting sqref="A3370">
    <cfRule type="duplicateValues" dxfId="5" priority="3"/>
    <cfRule type="duplicateValues" dxfId="4" priority="2"/>
    <cfRule type="duplicateValues" dxfId="3" priority="1"/>
  </conditionalFormatting>
  <conditionalFormatting sqref="B3219">
    <cfRule type="duplicateValues" dxfId="2" priority="415"/>
    <cfRule type="duplicateValues" dxfId="1" priority="414"/>
    <cfRule type="duplicateValues" dxfId="0" priority="41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DATOS</vt:lpstr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Braulio contreras</cp:lastModifiedBy>
  <dcterms:created xsi:type="dcterms:W3CDTF">2021-02-15T14:33:12Z</dcterms:created>
  <dcterms:modified xsi:type="dcterms:W3CDTF">2026-08-27T21:02:59Z</dcterms:modified>
</cp:coreProperties>
</file>