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ayra\Documents\Archivos  2018\programa\"/>
    </mc:Choice>
  </mc:AlternateContent>
  <bookViews>
    <workbookView xWindow="0" yWindow="0" windowWidth="28800" windowHeight="1231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2" l="1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 l="1"/>
</calcChain>
</file>

<file path=xl/sharedStrings.xml><?xml version="1.0" encoding="utf-8"?>
<sst xmlns="http://schemas.openxmlformats.org/spreadsheetml/2006/main" count="155" uniqueCount="46">
  <si>
    <t>STYLE#</t>
  </si>
  <si>
    <t>PO#</t>
  </si>
  <si>
    <t>SHIP DATE</t>
  </si>
  <si>
    <t>COLOR</t>
  </si>
  <si>
    <t>SIZE</t>
  </si>
  <si>
    <t>Size Total</t>
  </si>
  <si>
    <t>CONSUMO</t>
  </si>
  <si>
    <t>Priority</t>
  </si>
  <si>
    <t>Work</t>
  </si>
  <si>
    <t>Unit</t>
  </si>
  <si>
    <t>XXXS</t>
  </si>
  <si>
    <t>XXS</t>
  </si>
  <si>
    <t>XS</t>
  </si>
  <si>
    <t>S</t>
  </si>
  <si>
    <t>M</t>
  </si>
  <si>
    <t>L</t>
  </si>
  <si>
    <t>XL</t>
  </si>
  <si>
    <t>XXL</t>
  </si>
  <si>
    <t>Body</t>
  </si>
  <si>
    <t>Trim</t>
  </si>
  <si>
    <t>Normal</t>
  </si>
  <si>
    <t>f1</t>
  </si>
  <si>
    <t>f2</t>
  </si>
  <si>
    <t>f3</t>
  </si>
  <si>
    <t>f4</t>
  </si>
  <si>
    <t>f5</t>
  </si>
  <si>
    <t>otra1</t>
  </si>
  <si>
    <t>otra2</t>
  </si>
  <si>
    <t>TRUE WHITE</t>
  </si>
  <si>
    <t>PITCH BLACK</t>
  </si>
  <si>
    <t>OC 44312</t>
  </si>
  <si>
    <t>OC 44313</t>
  </si>
  <si>
    <t>OC 44314</t>
  </si>
  <si>
    <t>OC 44315</t>
  </si>
  <si>
    <t>OC 44316</t>
  </si>
  <si>
    <t>OC 44317</t>
  </si>
  <si>
    <t xml:space="preserve">236261 </t>
  </si>
  <si>
    <t xml:space="preserve">236428 </t>
  </si>
  <si>
    <t xml:space="preserve">236268 </t>
  </si>
  <si>
    <t xml:space="preserve">236265 </t>
  </si>
  <si>
    <t xml:space="preserve">236263 </t>
  </si>
  <si>
    <t xml:space="preserve">236429 </t>
  </si>
  <si>
    <t xml:space="preserve">236431 </t>
  </si>
  <si>
    <t xml:space="preserve">236432 </t>
  </si>
  <si>
    <t xml:space="preserve">236460 </t>
  </si>
  <si>
    <t xml:space="preserve">236462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</si>
</sst>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&quot; &quot;#,##0&quot; &quot;;&quot;-&quot;#,##0&quot; &quot;;&quot; - &quot;;&quot; &quot;@&quot; &quot;"/>
    <numFmt numFmtId="168" formatCode="yyyy&quot;-&quot;m&quot;-&quot;d;@"/>
  </numFmts>
  <fonts count="1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000000"/>
      <name val="돋움"/>
      <family val="3"/>
      <charset val="129"/>
    </font>
    <font>
      <sz val="11"/>
      <name val="돋움"/>
      <family val="3"/>
      <charset val="129"/>
    </font>
    <font>
      <sz val="12"/>
      <color theme="1"/>
      <name val="Calibri"/>
      <family val="2"/>
      <scheme val="minor"/>
    </font>
    <font>
      <sz val="9"/>
      <name val="Calibri"/>
      <family val="2"/>
    </font>
    <font>
      <b/>
      <sz val="9"/>
      <name val="Calibri"/>
      <family val="2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777777"/>
      <name val="Open Sans"/>
      <family val="2"/>
    </font>
    <font>
      <sz val="9"/>
      <color theme="1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66" fontId="2" fillId="0" borderId="0" applyFont="0" applyFill="0" applyBorder="0" applyAlignment="0" applyProtection="0"/>
    <xf numFmtId="0" fontId="3" fillId="0" borderId="0"/>
  </cellStyleXfs>
  <cellXfs count="23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14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5" fillId="2" borderId="2" xfId="2" applyFont="1" applyFill="1" applyBorder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/>
    </xf>
    <xf numFmtId="168" fontId="5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2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0" fontId="10" fillId="2" borderId="0" xfId="0" applyFont="1" applyFill="1">
      <alignment vertical="center"/>
    </xf>
    <xf numFmtId="49" fontId="4" fillId="2" borderId="0" xfId="0" applyNumberFormat="1" applyFont="1" applyFill="1">
      <alignment vertical="center"/>
    </xf>
    <xf numFmtId="49" fontId="7" fillId="4" borderId="1" xfId="0" applyNumberFormat="1" applyFont="1" applyFill="1" applyBorder="1" applyAlignment="1">
      <alignment horizontal="center" vertical="center"/>
    </xf>
  </cellXfs>
  <cellStyles count="3">
    <cellStyle name="Comma [0] 2 11" xfId="1"/>
    <cellStyle name="Normal" xfId="0" builtinId="0"/>
    <cellStyle name="표준_Subway Vtnam 봉제작지" xfId="2"/>
  </cellStyles>
  <dxfs count="594"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showGridLines="0" tabSelected="1" topLeftCell="A10" zoomScale="145" zoomScaleNormal="145" workbookViewId="0">
      <selection activeCell="A31" sqref="A31"/>
    </sheetView>
  </sheetViews>
  <sheetFormatPr baseColWidth="10" defaultColWidth="9.140625" defaultRowHeight="15"/>
  <cols>
    <col min="1" max="1" width="10.42578125" customWidth="1"/>
    <col min="2" max="2" width="11.42578125" customWidth="1"/>
    <col min="3" max="3" width="10.5703125" style="1" customWidth="1"/>
    <col min="4" max="4" width="13.7109375" customWidth="1"/>
    <col min="5" max="14" width="6.42578125" customWidth="1"/>
    <col min="20" max="20" width="12.5703125" bestFit="1" customWidth="1"/>
    <col min="21" max="21" width="10.42578125" customWidth="1"/>
  </cols>
  <sheetData>
    <row r="1" spans="1:27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/>
      <c r="G1" s="6"/>
      <c r="H1" s="6"/>
      <c r="I1" s="6"/>
      <c r="J1" s="6"/>
      <c r="K1" s="6"/>
      <c r="L1" s="6"/>
      <c r="M1" s="6"/>
      <c r="N1" s="6"/>
      <c r="O1" s="6" t="s">
        <v>5</v>
      </c>
      <c r="P1" s="6" t="s">
        <v>6</v>
      </c>
      <c r="Q1" s="6"/>
      <c r="R1" s="6"/>
      <c r="S1" s="6"/>
      <c r="T1" s="6" t="s">
        <v>7</v>
      </c>
      <c r="U1" s="6" t="s">
        <v>8</v>
      </c>
      <c r="V1" s="6" t="s">
        <v>9</v>
      </c>
      <c r="W1" s="6" t="s">
        <v>21</v>
      </c>
      <c r="X1" s="5" t="s">
        <v>22</v>
      </c>
      <c r="Y1" s="5" t="s">
        <v>23</v>
      </c>
      <c r="Z1" s="5" t="s">
        <v>24</v>
      </c>
      <c r="AA1" s="5" t="s">
        <v>25</v>
      </c>
    </row>
    <row r="2" spans="1:27">
      <c r="A2" s="6"/>
      <c r="B2" s="6"/>
      <c r="C2" s="7"/>
      <c r="D2" s="6"/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/>
      <c r="N2" s="2"/>
      <c r="O2" s="6"/>
      <c r="P2" s="2" t="s">
        <v>18</v>
      </c>
      <c r="Q2" s="2" t="s">
        <v>19</v>
      </c>
      <c r="R2" s="2" t="s">
        <v>26</v>
      </c>
      <c r="S2" s="2" t="s">
        <v>27</v>
      </c>
      <c r="T2" s="6"/>
      <c r="U2" s="6"/>
      <c r="V2" s="6"/>
      <c r="W2" s="6"/>
      <c r="X2" s="5"/>
      <c r="Y2" s="5"/>
      <c r="Z2" s="5"/>
      <c r="AA2" s="5"/>
    </row>
    <row r="3" spans="1:27" s="4" customFormat="1">
      <c r="A3" s="11">
        <v>8605047</v>
      </c>
      <c r="B3" s="12" t="s">
        <v>36</v>
      </c>
      <c r="C3" s="13">
        <v>43284</v>
      </c>
      <c r="D3" s="14" t="s">
        <v>28</v>
      </c>
      <c r="E3" s="22">
        <v>0</v>
      </c>
      <c r="F3" s="12">
        <v>6</v>
      </c>
      <c r="G3" s="12">
        <v>8</v>
      </c>
      <c r="H3" s="12">
        <v>7</v>
      </c>
      <c r="I3" s="12">
        <v>4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15">
        <f>SUM(E3:N3)</f>
        <v>25</v>
      </c>
      <c r="P3" s="16">
        <v>11.29</v>
      </c>
      <c r="Q3" s="17"/>
      <c r="R3" s="18"/>
      <c r="S3" s="18"/>
      <c r="T3" s="18" t="s">
        <v>20</v>
      </c>
      <c r="U3" s="18" t="s">
        <v>20</v>
      </c>
      <c r="V3" s="19">
        <v>0.9</v>
      </c>
      <c r="W3" s="18">
        <v>1</v>
      </c>
      <c r="Y3" s="3"/>
      <c r="Z3" s="3"/>
    </row>
    <row r="4" spans="1:27" s="8" customFormat="1">
      <c r="A4" s="11">
        <v>8605047</v>
      </c>
      <c r="B4" s="12" t="s">
        <v>36</v>
      </c>
      <c r="C4" s="13">
        <v>43284</v>
      </c>
      <c r="D4" s="14" t="s">
        <v>29</v>
      </c>
      <c r="E4" s="22">
        <v>0</v>
      </c>
      <c r="F4" s="12">
        <v>6</v>
      </c>
      <c r="G4" s="12">
        <v>8</v>
      </c>
      <c r="H4" s="12">
        <v>7</v>
      </c>
      <c r="I4" s="12">
        <v>4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15">
        <f t="shared" ref="O4:O34" si="0">SUM(E4:N4)</f>
        <v>25</v>
      </c>
      <c r="P4" s="16">
        <v>11.29</v>
      </c>
      <c r="Q4" s="17"/>
      <c r="R4" s="20"/>
      <c r="S4" s="20"/>
      <c r="T4" s="18" t="s">
        <v>20</v>
      </c>
      <c r="U4" s="18" t="s">
        <v>20</v>
      </c>
      <c r="V4" s="19">
        <v>0.9</v>
      </c>
      <c r="W4" s="18">
        <v>1</v>
      </c>
    </row>
    <row r="5" spans="1:27" s="8" customFormat="1">
      <c r="A5" s="11">
        <v>8605047</v>
      </c>
      <c r="B5" s="12" t="s">
        <v>37</v>
      </c>
      <c r="C5" s="13">
        <v>43291</v>
      </c>
      <c r="D5" s="14" t="s">
        <v>28</v>
      </c>
      <c r="E5" s="22">
        <v>0</v>
      </c>
      <c r="F5" s="12">
        <v>500</v>
      </c>
      <c r="G5" s="12">
        <v>500</v>
      </c>
      <c r="H5" s="12">
        <v>500</v>
      </c>
      <c r="I5" s="12">
        <v>500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15">
        <f t="shared" si="0"/>
        <v>2000</v>
      </c>
      <c r="P5" s="16">
        <v>11.29</v>
      </c>
      <c r="Q5" s="17"/>
      <c r="R5" s="20"/>
      <c r="S5" s="20"/>
      <c r="T5" s="18" t="s">
        <v>20</v>
      </c>
      <c r="U5" s="18" t="s">
        <v>20</v>
      </c>
      <c r="V5" s="19">
        <v>0.9</v>
      </c>
      <c r="W5" s="18">
        <v>1</v>
      </c>
    </row>
    <row r="6" spans="1:27" s="8" customFormat="1">
      <c r="A6" s="11">
        <v>8605047</v>
      </c>
      <c r="B6" s="12" t="s">
        <v>37</v>
      </c>
      <c r="C6" s="13">
        <v>43291</v>
      </c>
      <c r="D6" s="14" t="s">
        <v>28</v>
      </c>
      <c r="E6" s="22">
        <v>0</v>
      </c>
      <c r="F6" s="12">
        <v>816</v>
      </c>
      <c r="G6" s="12">
        <v>1289</v>
      </c>
      <c r="H6" s="12">
        <v>1256</v>
      </c>
      <c r="I6" s="12">
        <v>440</v>
      </c>
      <c r="J6" s="12">
        <v>300</v>
      </c>
      <c r="K6" s="22">
        <v>0</v>
      </c>
      <c r="L6" s="22">
        <v>0</v>
      </c>
      <c r="M6" s="22">
        <v>0</v>
      </c>
      <c r="N6" s="22">
        <v>0</v>
      </c>
      <c r="O6" s="15">
        <f t="shared" si="0"/>
        <v>4101</v>
      </c>
      <c r="P6" s="16">
        <v>11.29</v>
      </c>
      <c r="Q6" s="20"/>
      <c r="R6" s="20"/>
      <c r="S6" s="20"/>
      <c r="T6" s="18" t="s">
        <v>20</v>
      </c>
      <c r="U6" s="18" t="s">
        <v>20</v>
      </c>
      <c r="V6" s="19">
        <v>0.9</v>
      </c>
      <c r="W6" s="18">
        <v>1</v>
      </c>
    </row>
    <row r="7" spans="1:27" s="8" customFormat="1">
      <c r="A7" s="11">
        <v>8605047</v>
      </c>
      <c r="B7" s="12" t="s">
        <v>37</v>
      </c>
      <c r="C7" s="13">
        <v>43291</v>
      </c>
      <c r="D7" s="14" t="s">
        <v>29</v>
      </c>
      <c r="E7" s="22">
        <v>0</v>
      </c>
      <c r="F7" s="12">
        <v>500</v>
      </c>
      <c r="G7" s="12">
        <v>500</v>
      </c>
      <c r="H7" s="12">
        <v>500</v>
      </c>
      <c r="I7" s="12">
        <v>500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15">
        <f t="shared" si="0"/>
        <v>2000</v>
      </c>
      <c r="P7" s="16">
        <v>11.29</v>
      </c>
      <c r="Q7" s="20"/>
      <c r="R7" s="20"/>
      <c r="S7" s="20"/>
      <c r="T7" s="18" t="s">
        <v>20</v>
      </c>
      <c r="U7" s="18" t="s">
        <v>20</v>
      </c>
      <c r="V7" s="19">
        <v>0.9</v>
      </c>
      <c r="W7" s="18">
        <v>1</v>
      </c>
    </row>
    <row r="8" spans="1:27" s="8" customFormat="1">
      <c r="A8" s="11">
        <v>8605047</v>
      </c>
      <c r="B8" s="12" t="s">
        <v>37</v>
      </c>
      <c r="C8" s="13">
        <v>43291</v>
      </c>
      <c r="D8" s="14" t="s">
        <v>29</v>
      </c>
      <c r="E8" s="22">
        <v>0</v>
      </c>
      <c r="F8" s="12">
        <v>1050</v>
      </c>
      <c r="G8" s="12">
        <v>1604</v>
      </c>
      <c r="H8" s="12">
        <v>1546</v>
      </c>
      <c r="I8" s="12">
        <v>576</v>
      </c>
      <c r="J8" s="12">
        <v>300</v>
      </c>
      <c r="K8" s="22">
        <v>0</v>
      </c>
      <c r="L8" s="22">
        <v>0</v>
      </c>
      <c r="M8" s="22">
        <v>0</v>
      </c>
      <c r="N8" s="22">
        <v>0</v>
      </c>
      <c r="O8" s="15">
        <f t="shared" si="0"/>
        <v>5076</v>
      </c>
      <c r="P8" s="16">
        <v>11.29</v>
      </c>
      <c r="Q8" s="20"/>
      <c r="R8" s="20"/>
      <c r="S8" s="20"/>
      <c r="T8" s="18" t="s">
        <v>20</v>
      </c>
      <c r="U8" s="18" t="s">
        <v>20</v>
      </c>
      <c r="V8" s="19">
        <v>0.9</v>
      </c>
      <c r="W8" s="18">
        <v>1</v>
      </c>
    </row>
    <row r="9" spans="1:27" s="8" customFormat="1">
      <c r="A9" s="11">
        <v>8605047</v>
      </c>
      <c r="B9" s="12" t="s">
        <v>38</v>
      </c>
      <c r="C9" s="13">
        <v>43291</v>
      </c>
      <c r="D9" s="14" t="s">
        <v>28</v>
      </c>
      <c r="E9" s="22">
        <v>0</v>
      </c>
      <c r="F9" s="12">
        <v>26</v>
      </c>
      <c r="G9" s="12">
        <v>29</v>
      </c>
      <c r="H9" s="12">
        <v>21</v>
      </c>
      <c r="I9" s="12">
        <v>8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15">
        <f t="shared" si="0"/>
        <v>84</v>
      </c>
      <c r="P9" s="16">
        <v>11.29</v>
      </c>
      <c r="Q9" s="20"/>
      <c r="R9" s="20"/>
      <c r="S9" s="20"/>
      <c r="T9" s="18" t="s">
        <v>20</v>
      </c>
      <c r="U9" s="18" t="s">
        <v>20</v>
      </c>
      <c r="V9" s="19">
        <v>0.9</v>
      </c>
      <c r="W9" s="18">
        <v>1</v>
      </c>
    </row>
    <row r="10" spans="1:27" s="8" customFormat="1">
      <c r="A10" s="11">
        <v>8605047</v>
      </c>
      <c r="B10" s="12" t="s">
        <v>38</v>
      </c>
      <c r="C10" s="13">
        <v>43291</v>
      </c>
      <c r="D10" s="14" t="s">
        <v>29</v>
      </c>
      <c r="E10" s="22">
        <v>0</v>
      </c>
      <c r="F10" s="12">
        <v>26</v>
      </c>
      <c r="G10" s="12">
        <v>29</v>
      </c>
      <c r="H10" s="12">
        <v>21</v>
      </c>
      <c r="I10" s="12">
        <v>8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15">
        <f t="shared" si="0"/>
        <v>84</v>
      </c>
      <c r="P10" s="16">
        <v>11.29</v>
      </c>
      <c r="Q10" s="20"/>
      <c r="R10" s="20"/>
      <c r="S10" s="20"/>
      <c r="T10" s="18" t="s">
        <v>20</v>
      </c>
      <c r="U10" s="18" t="s">
        <v>20</v>
      </c>
      <c r="V10" s="19">
        <v>0.9</v>
      </c>
      <c r="W10" s="18">
        <v>1</v>
      </c>
    </row>
    <row r="11" spans="1:27" s="8" customFormat="1">
      <c r="A11" s="11">
        <v>8605047</v>
      </c>
      <c r="B11" s="12" t="s">
        <v>39</v>
      </c>
      <c r="C11" s="13">
        <v>43291</v>
      </c>
      <c r="D11" s="14" t="s">
        <v>28</v>
      </c>
      <c r="E11" s="22">
        <v>0</v>
      </c>
      <c r="F11" s="12">
        <v>36</v>
      </c>
      <c r="G11" s="12">
        <v>38</v>
      </c>
      <c r="H11" s="12">
        <v>32</v>
      </c>
      <c r="I11" s="12">
        <v>14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15">
        <f t="shared" si="0"/>
        <v>120</v>
      </c>
      <c r="P11" s="16">
        <v>11.29</v>
      </c>
      <c r="Q11" s="20"/>
      <c r="R11" s="20"/>
      <c r="S11" s="20"/>
      <c r="T11" s="18" t="s">
        <v>20</v>
      </c>
      <c r="U11" s="18" t="s">
        <v>20</v>
      </c>
      <c r="V11" s="19">
        <v>0.9</v>
      </c>
      <c r="W11" s="18">
        <v>1</v>
      </c>
    </row>
    <row r="12" spans="1:27" s="8" customFormat="1">
      <c r="A12" s="11">
        <v>8605047</v>
      </c>
      <c r="B12" s="12" t="s">
        <v>39</v>
      </c>
      <c r="C12" s="13">
        <v>43291</v>
      </c>
      <c r="D12" s="14" t="s">
        <v>29</v>
      </c>
      <c r="E12" s="22">
        <v>0</v>
      </c>
      <c r="F12" s="12">
        <v>36</v>
      </c>
      <c r="G12" s="12">
        <v>38</v>
      </c>
      <c r="H12" s="12">
        <v>32</v>
      </c>
      <c r="I12" s="12">
        <v>14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15">
        <f t="shared" si="0"/>
        <v>120</v>
      </c>
      <c r="P12" s="16">
        <v>11.29</v>
      </c>
      <c r="Q12" s="20"/>
      <c r="R12" s="20"/>
      <c r="S12" s="20"/>
      <c r="T12" s="18" t="s">
        <v>20</v>
      </c>
      <c r="U12" s="18" t="s">
        <v>20</v>
      </c>
      <c r="V12" s="19">
        <v>0.9</v>
      </c>
      <c r="W12" s="18">
        <v>1</v>
      </c>
    </row>
    <row r="13" spans="1:27" s="8" customFormat="1">
      <c r="A13" s="11">
        <v>8605047</v>
      </c>
      <c r="B13" s="12" t="s">
        <v>40</v>
      </c>
      <c r="C13" s="13">
        <v>43291</v>
      </c>
      <c r="D13" s="14" t="s">
        <v>28</v>
      </c>
      <c r="E13" s="22">
        <v>0</v>
      </c>
      <c r="F13" s="12">
        <v>39</v>
      </c>
      <c r="G13" s="12">
        <v>52</v>
      </c>
      <c r="H13" s="12">
        <v>48</v>
      </c>
      <c r="I13" s="12">
        <v>24</v>
      </c>
      <c r="J13" s="12">
        <v>8</v>
      </c>
      <c r="K13" s="22">
        <v>0</v>
      </c>
      <c r="L13" s="22">
        <v>0</v>
      </c>
      <c r="M13" s="22">
        <v>0</v>
      </c>
      <c r="N13" s="22">
        <v>0</v>
      </c>
      <c r="O13" s="15">
        <f t="shared" si="0"/>
        <v>171</v>
      </c>
      <c r="P13" s="16">
        <v>11.29</v>
      </c>
      <c r="Q13" s="20"/>
      <c r="R13" s="20"/>
      <c r="S13" s="20"/>
      <c r="T13" s="18" t="s">
        <v>20</v>
      </c>
      <c r="U13" s="18" t="s">
        <v>20</v>
      </c>
      <c r="V13" s="19">
        <v>0.9</v>
      </c>
      <c r="W13" s="18">
        <v>1</v>
      </c>
    </row>
    <row r="14" spans="1:27" s="8" customFormat="1">
      <c r="A14" s="11">
        <v>8605047</v>
      </c>
      <c r="B14" s="12" t="s">
        <v>40</v>
      </c>
      <c r="C14" s="13">
        <v>43291</v>
      </c>
      <c r="D14" s="14" t="s">
        <v>29</v>
      </c>
      <c r="E14" s="22">
        <v>0</v>
      </c>
      <c r="F14" s="12">
        <v>45</v>
      </c>
      <c r="G14" s="12">
        <v>60</v>
      </c>
      <c r="H14" s="12">
        <v>55</v>
      </c>
      <c r="I14" s="12">
        <v>27</v>
      </c>
      <c r="J14" s="12">
        <v>8</v>
      </c>
      <c r="K14" s="22">
        <v>0</v>
      </c>
      <c r="L14" s="22">
        <v>0</v>
      </c>
      <c r="M14" s="22">
        <v>0</v>
      </c>
      <c r="N14" s="22">
        <v>0</v>
      </c>
      <c r="O14" s="15">
        <f t="shared" si="0"/>
        <v>195</v>
      </c>
      <c r="P14" s="16">
        <v>11.29</v>
      </c>
      <c r="Q14" s="20"/>
      <c r="R14" s="20"/>
      <c r="S14" s="20"/>
      <c r="T14" s="18" t="s">
        <v>20</v>
      </c>
      <c r="U14" s="18" t="s">
        <v>20</v>
      </c>
      <c r="V14" s="19">
        <v>0.9</v>
      </c>
      <c r="W14" s="18">
        <v>1</v>
      </c>
    </row>
    <row r="15" spans="1:27" s="8" customFormat="1">
      <c r="A15" s="11">
        <v>8605047</v>
      </c>
      <c r="B15" s="12" t="s">
        <v>41</v>
      </c>
      <c r="C15" s="13">
        <v>43291</v>
      </c>
      <c r="D15" s="14" t="s">
        <v>28</v>
      </c>
      <c r="E15" s="12">
        <v>23</v>
      </c>
      <c r="F15" s="12">
        <v>92</v>
      </c>
      <c r="G15" s="12">
        <v>190</v>
      </c>
      <c r="H15" s="12">
        <v>110</v>
      </c>
      <c r="I15" s="12">
        <v>57</v>
      </c>
      <c r="J15" s="12">
        <v>28</v>
      </c>
      <c r="K15" s="22">
        <v>0</v>
      </c>
      <c r="L15" s="22">
        <v>0</v>
      </c>
      <c r="M15" s="22">
        <v>0</v>
      </c>
      <c r="N15" s="22">
        <v>0</v>
      </c>
      <c r="O15" s="15">
        <f t="shared" si="0"/>
        <v>500</v>
      </c>
      <c r="P15" s="16">
        <v>11.29</v>
      </c>
      <c r="Q15" s="20"/>
      <c r="R15" s="20"/>
      <c r="S15" s="20"/>
      <c r="T15" s="18" t="s">
        <v>20</v>
      </c>
      <c r="U15" s="18" t="s">
        <v>20</v>
      </c>
      <c r="V15" s="19">
        <v>0.9</v>
      </c>
      <c r="W15" s="18">
        <v>1</v>
      </c>
    </row>
    <row r="16" spans="1:27" s="8" customFormat="1">
      <c r="A16" s="11">
        <v>8605047</v>
      </c>
      <c r="B16" s="12" t="s">
        <v>41</v>
      </c>
      <c r="C16" s="13">
        <v>43291</v>
      </c>
      <c r="D16" s="14" t="s">
        <v>29</v>
      </c>
      <c r="E16" s="12">
        <v>28</v>
      </c>
      <c r="F16" s="12">
        <v>88</v>
      </c>
      <c r="G16" s="12">
        <v>190</v>
      </c>
      <c r="H16" s="12">
        <v>110</v>
      </c>
      <c r="I16" s="12">
        <v>53</v>
      </c>
      <c r="J16" s="12">
        <v>31</v>
      </c>
      <c r="K16" s="22">
        <v>0</v>
      </c>
      <c r="L16" s="22">
        <v>0</v>
      </c>
      <c r="M16" s="22">
        <v>0</v>
      </c>
      <c r="N16" s="22">
        <v>0</v>
      </c>
      <c r="O16" s="15">
        <f t="shared" si="0"/>
        <v>500</v>
      </c>
      <c r="P16" s="16">
        <v>11.29</v>
      </c>
      <c r="Q16" s="20"/>
      <c r="R16" s="20"/>
      <c r="S16" s="20"/>
      <c r="T16" s="18" t="s">
        <v>20</v>
      </c>
      <c r="U16" s="18" t="s">
        <v>20</v>
      </c>
      <c r="V16" s="19">
        <v>0.9</v>
      </c>
      <c r="W16" s="18">
        <v>1</v>
      </c>
    </row>
    <row r="17" spans="1:23" s="8" customFormat="1">
      <c r="A17" s="11">
        <v>8605047</v>
      </c>
      <c r="B17" s="12" t="s">
        <v>42</v>
      </c>
      <c r="C17" s="13">
        <v>43298</v>
      </c>
      <c r="D17" s="14" t="s">
        <v>28</v>
      </c>
      <c r="E17" s="22">
        <v>0</v>
      </c>
      <c r="F17" s="12">
        <v>1367</v>
      </c>
      <c r="G17" s="12">
        <v>1860</v>
      </c>
      <c r="H17" s="12">
        <v>1819</v>
      </c>
      <c r="I17" s="12">
        <v>954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15">
        <f t="shared" si="0"/>
        <v>6000</v>
      </c>
      <c r="P17" s="16">
        <v>11.29</v>
      </c>
      <c r="Q17" s="20"/>
      <c r="R17" s="20"/>
      <c r="S17" s="20"/>
      <c r="T17" s="18" t="s">
        <v>20</v>
      </c>
      <c r="U17" s="18" t="s">
        <v>20</v>
      </c>
      <c r="V17" s="19">
        <v>0.9</v>
      </c>
      <c r="W17" s="18">
        <v>1</v>
      </c>
    </row>
    <row r="18" spans="1:23" s="8" customFormat="1">
      <c r="A18" s="11">
        <v>8605047</v>
      </c>
      <c r="B18" s="12" t="s">
        <v>42</v>
      </c>
      <c r="C18" s="13">
        <v>43298</v>
      </c>
      <c r="D18" s="14" t="s">
        <v>29</v>
      </c>
      <c r="E18" s="22">
        <v>0</v>
      </c>
      <c r="F18" s="12">
        <v>1352</v>
      </c>
      <c r="G18" s="12">
        <v>1854</v>
      </c>
      <c r="H18" s="12">
        <v>1824</v>
      </c>
      <c r="I18" s="12">
        <v>970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15">
        <f t="shared" si="0"/>
        <v>6000</v>
      </c>
      <c r="P18" s="16">
        <v>11.29</v>
      </c>
      <c r="Q18" s="20"/>
      <c r="R18" s="20"/>
      <c r="S18" s="20"/>
      <c r="T18" s="18" t="s">
        <v>20</v>
      </c>
      <c r="U18" s="18" t="s">
        <v>20</v>
      </c>
      <c r="V18" s="19">
        <v>0.9</v>
      </c>
      <c r="W18" s="18">
        <v>1</v>
      </c>
    </row>
    <row r="19" spans="1:23" s="8" customFormat="1">
      <c r="A19" s="11">
        <v>8605047</v>
      </c>
      <c r="B19" s="12" t="s">
        <v>43</v>
      </c>
      <c r="C19" s="13">
        <v>43298</v>
      </c>
      <c r="D19" s="14" t="s">
        <v>28</v>
      </c>
      <c r="E19" s="12">
        <v>35</v>
      </c>
      <c r="F19" s="12">
        <v>206</v>
      </c>
      <c r="G19" s="12">
        <v>310</v>
      </c>
      <c r="H19" s="12">
        <v>284</v>
      </c>
      <c r="I19" s="12">
        <v>105</v>
      </c>
      <c r="J19" s="12">
        <v>60</v>
      </c>
      <c r="K19" s="22">
        <v>0</v>
      </c>
      <c r="L19" s="22">
        <v>0</v>
      </c>
      <c r="M19" s="22">
        <v>0</v>
      </c>
      <c r="N19" s="22">
        <v>0</v>
      </c>
      <c r="O19" s="15">
        <f t="shared" si="0"/>
        <v>1000</v>
      </c>
      <c r="P19" s="16">
        <v>11.29</v>
      </c>
      <c r="Q19" s="20"/>
      <c r="R19" s="20"/>
      <c r="S19" s="20"/>
      <c r="T19" s="18" t="s">
        <v>20</v>
      </c>
      <c r="U19" s="18" t="s">
        <v>20</v>
      </c>
      <c r="V19" s="19">
        <v>0.9</v>
      </c>
      <c r="W19" s="18">
        <v>1</v>
      </c>
    </row>
    <row r="20" spans="1:23" s="8" customFormat="1">
      <c r="A20" s="11">
        <v>8605047</v>
      </c>
      <c r="B20" s="12" t="s">
        <v>43</v>
      </c>
      <c r="C20" s="13">
        <v>43298</v>
      </c>
      <c r="D20" s="14" t="s">
        <v>29</v>
      </c>
      <c r="E20" s="12">
        <v>33</v>
      </c>
      <c r="F20" s="12">
        <v>163</v>
      </c>
      <c r="G20" s="12">
        <v>348</v>
      </c>
      <c r="H20" s="12">
        <v>279</v>
      </c>
      <c r="I20" s="12">
        <v>116</v>
      </c>
      <c r="J20" s="12">
        <v>61</v>
      </c>
      <c r="K20" s="22">
        <v>0</v>
      </c>
      <c r="L20" s="22">
        <v>0</v>
      </c>
      <c r="M20" s="22">
        <v>0</v>
      </c>
      <c r="N20" s="22">
        <v>0</v>
      </c>
      <c r="O20" s="15">
        <f t="shared" si="0"/>
        <v>1000</v>
      </c>
      <c r="P20" s="16">
        <v>11.29</v>
      </c>
      <c r="Q20" s="20"/>
      <c r="R20" s="20"/>
      <c r="S20" s="20"/>
      <c r="T20" s="18" t="s">
        <v>20</v>
      </c>
      <c r="U20" s="18" t="s">
        <v>20</v>
      </c>
      <c r="V20" s="19">
        <v>0.9</v>
      </c>
      <c r="W20" s="18">
        <v>1</v>
      </c>
    </row>
    <row r="21" spans="1:23" s="8" customFormat="1">
      <c r="A21" s="11">
        <v>8605047</v>
      </c>
      <c r="B21" s="12" t="s">
        <v>44</v>
      </c>
      <c r="C21" s="13">
        <v>43312</v>
      </c>
      <c r="D21" s="14" t="s">
        <v>28</v>
      </c>
      <c r="E21" s="22">
        <v>0</v>
      </c>
      <c r="F21" s="12">
        <v>340</v>
      </c>
      <c r="G21" s="12">
        <v>445</v>
      </c>
      <c r="H21" s="12">
        <v>442</v>
      </c>
      <c r="I21" s="12">
        <v>233</v>
      </c>
      <c r="J21" s="12">
        <v>40</v>
      </c>
      <c r="K21" s="22">
        <v>0</v>
      </c>
      <c r="L21" s="22">
        <v>0</v>
      </c>
      <c r="M21" s="22">
        <v>0</v>
      </c>
      <c r="N21" s="22">
        <v>0</v>
      </c>
      <c r="O21" s="15">
        <f t="shared" si="0"/>
        <v>1500</v>
      </c>
      <c r="P21" s="16">
        <v>11.29</v>
      </c>
      <c r="Q21" s="20"/>
      <c r="R21" s="20"/>
      <c r="S21" s="20"/>
      <c r="T21" s="18" t="s">
        <v>20</v>
      </c>
      <c r="U21" s="18" t="s">
        <v>20</v>
      </c>
      <c r="V21" s="19">
        <v>0.9</v>
      </c>
      <c r="W21" s="18">
        <v>1</v>
      </c>
    </row>
    <row r="22" spans="1:23" s="8" customFormat="1">
      <c r="A22" s="11">
        <v>8605047</v>
      </c>
      <c r="B22" s="12" t="s">
        <v>44</v>
      </c>
      <c r="C22" s="13">
        <v>43312</v>
      </c>
      <c r="D22" s="14" t="s">
        <v>29</v>
      </c>
      <c r="E22" s="22">
        <v>0</v>
      </c>
      <c r="F22" s="12">
        <v>795</v>
      </c>
      <c r="G22" s="12">
        <v>1068</v>
      </c>
      <c r="H22" s="12">
        <v>1049</v>
      </c>
      <c r="I22" s="12">
        <v>548</v>
      </c>
      <c r="J22" s="12">
        <v>40</v>
      </c>
      <c r="K22" s="22">
        <v>0</v>
      </c>
      <c r="L22" s="22">
        <v>0</v>
      </c>
      <c r="M22" s="22">
        <v>0</v>
      </c>
      <c r="N22" s="22">
        <v>0</v>
      </c>
      <c r="O22" s="15">
        <f t="shared" si="0"/>
        <v>3500</v>
      </c>
      <c r="P22" s="16">
        <v>11.29</v>
      </c>
      <c r="Q22" s="20"/>
      <c r="R22" s="20"/>
      <c r="S22" s="20"/>
      <c r="T22" s="18" t="s">
        <v>20</v>
      </c>
      <c r="U22" s="18" t="s">
        <v>20</v>
      </c>
      <c r="V22" s="19">
        <v>0.9</v>
      </c>
      <c r="W22" s="18">
        <v>1</v>
      </c>
    </row>
    <row r="23" spans="1:23" s="8" customFormat="1">
      <c r="A23" s="11">
        <v>8605047</v>
      </c>
      <c r="B23" s="12" t="s">
        <v>45</v>
      </c>
      <c r="C23" s="13">
        <v>43312</v>
      </c>
      <c r="D23" s="14" t="s">
        <v>28</v>
      </c>
      <c r="E23" s="12">
        <v>19</v>
      </c>
      <c r="F23" s="12">
        <v>71</v>
      </c>
      <c r="G23" s="12">
        <v>190</v>
      </c>
      <c r="H23" s="12">
        <v>130</v>
      </c>
      <c r="I23" s="12">
        <v>60</v>
      </c>
      <c r="J23" s="12">
        <v>30</v>
      </c>
      <c r="K23" s="22">
        <v>0</v>
      </c>
      <c r="L23" s="22">
        <v>0</v>
      </c>
      <c r="M23" s="22">
        <v>0</v>
      </c>
      <c r="N23" s="22">
        <v>0</v>
      </c>
      <c r="O23" s="15">
        <f t="shared" si="0"/>
        <v>500</v>
      </c>
      <c r="P23" s="16">
        <v>11.29</v>
      </c>
      <c r="Q23" s="20"/>
      <c r="R23" s="20"/>
      <c r="S23" s="20"/>
      <c r="T23" s="18" t="s">
        <v>20</v>
      </c>
      <c r="U23" s="18" t="s">
        <v>20</v>
      </c>
      <c r="V23" s="19">
        <v>0.9</v>
      </c>
      <c r="W23" s="18">
        <v>1</v>
      </c>
    </row>
    <row r="24" spans="1:23" s="8" customFormat="1">
      <c r="A24" s="11">
        <v>8605047</v>
      </c>
      <c r="B24" s="12" t="s">
        <v>45</v>
      </c>
      <c r="C24" s="13">
        <v>43312</v>
      </c>
      <c r="D24" s="14" t="s">
        <v>29</v>
      </c>
      <c r="E24" s="12">
        <v>14</v>
      </c>
      <c r="F24" s="12">
        <v>82</v>
      </c>
      <c r="G24" s="12">
        <v>149</v>
      </c>
      <c r="H24" s="12">
        <v>145</v>
      </c>
      <c r="I24" s="12">
        <v>80</v>
      </c>
      <c r="J24" s="12">
        <v>30</v>
      </c>
      <c r="K24" s="22">
        <v>0</v>
      </c>
      <c r="L24" s="22">
        <v>0</v>
      </c>
      <c r="M24" s="22">
        <v>0</v>
      </c>
      <c r="N24" s="22">
        <v>0</v>
      </c>
      <c r="O24" s="15">
        <f t="shared" si="0"/>
        <v>500</v>
      </c>
      <c r="P24" s="16">
        <v>11.29</v>
      </c>
      <c r="Q24" s="20"/>
      <c r="R24" s="20"/>
      <c r="S24" s="20"/>
      <c r="T24" s="18" t="s">
        <v>20</v>
      </c>
      <c r="U24" s="18" t="s">
        <v>20</v>
      </c>
      <c r="V24" s="19">
        <v>0.9</v>
      </c>
      <c r="W24" s="18">
        <v>1</v>
      </c>
    </row>
    <row r="25" spans="1:23" s="8" customFormat="1">
      <c r="A25" s="11">
        <v>8605047</v>
      </c>
      <c r="B25" s="12" t="s">
        <v>30</v>
      </c>
      <c r="C25" s="13">
        <v>43326</v>
      </c>
      <c r="D25" s="14" t="s">
        <v>28</v>
      </c>
      <c r="E25" s="22">
        <v>0</v>
      </c>
      <c r="F25" s="12">
        <v>433</v>
      </c>
      <c r="G25" s="12">
        <v>621</v>
      </c>
      <c r="H25" s="12">
        <v>613</v>
      </c>
      <c r="I25" s="12">
        <v>293</v>
      </c>
      <c r="J25" s="12">
        <v>40</v>
      </c>
      <c r="K25" s="22">
        <v>0</v>
      </c>
      <c r="L25" s="22">
        <v>0</v>
      </c>
      <c r="M25" s="22">
        <v>0</v>
      </c>
      <c r="N25" s="22">
        <v>0</v>
      </c>
      <c r="O25" s="15">
        <f t="shared" si="0"/>
        <v>2000</v>
      </c>
      <c r="P25" s="16">
        <v>11.29</v>
      </c>
      <c r="Q25" s="20"/>
      <c r="R25" s="20"/>
      <c r="S25" s="20"/>
      <c r="T25" s="18" t="s">
        <v>20</v>
      </c>
      <c r="U25" s="18" t="s">
        <v>20</v>
      </c>
      <c r="V25" s="19">
        <v>0.9</v>
      </c>
      <c r="W25" s="18">
        <v>1</v>
      </c>
    </row>
    <row r="26" spans="1:23" s="8" customFormat="1">
      <c r="A26" s="11">
        <v>8605047</v>
      </c>
      <c r="B26" s="12" t="s">
        <v>30</v>
      </c>
      <c r="C26" s="13">
        <v>43326</v>
      </c>
      <c r="D26" s="14" t="s">
        <v>29</v>
      </c>
      <c r="E26" s="22">
        <v>0</v>
      </c>
      <c r="F26" s="12">
        <v>496</v>
      </c>
      <c r="G26" s="12">
        <v>544</v>
      </c>
      <c r="H26" s="12">
        <v>599</v>
      </c>
      <c r="I26" s="12">
        <v>321</v>
      </c>
      <c r="J26" s="12">
        <v>40</v>
      </c>
      <c r="K26" s="22">
        <v>0</v>
      </c>
      <c r="L26" s="22">
        <v>0</v>
      </c>
      <c r="M26" s="22">
        <v>0</v>
      </c>
      <c r="N26" s="22">
        <v>0</v>
      </c>
      <c r="O26" s="15">
        <f t="shared" si="0"/>
        <v>2000</v>
      </c>
      <c r="P26" s="16">
        <v>11.29</v>
      </c>
      <c r="Q26" s="20"/>
      <c r="R26" s="20"/>
      <c r="S26" s="20"/>
      <c r="T26" s="18" t="s">
        <v>20</v>
      </c>
      <c r="U26" s="18" t="s">
        <v>20</v>
      </c>
      <c r="V26" s="19">
        <v>0.9</v>
      </c>
      <c r="W26" s="18">
        <v>1</v>
      </c>
    </row>
    <row r="27" spans="1:23" s="8" customFormat="1">
      <c r="A27" s="11">
        <v>8605047</v>
      </c>
      <c r="B27" s="12" t="s">
        <v>31</v>
      </c>
      <c r="C27" s="13">
        <v>43326</v>
      </c>
      <c r="D27" s="14" t="s">
        <v>28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15">
        <f t="shared" si="0"/>
        <v>0</v>
      </c>
      <c r="P27" s="16">
        <v>11.29</v>
      </c>
      <c r="Q27" s="20"/>
      <c r="R27" s="20"/>
      <c r="S27" s="20"/>
      <c r="T27" s="18" t="s">
        <v>20</v>
      </c>
      <c r="U27" s="18" t="s">
        <v>20</v>
      </c>
      <c r="V27" s="19">
        <v>0.9</v>
      </c>
      <c r="W27" s="18">
        <v>1</v>
      </c>
    </row>
    <row r="28" spans="1:23" s="8" customFormat="1">
      <c r="A28" s="11">
        <v>8605047</v>
      </c>
      <c r="B28" s="12" t="s">
        <v>31</v>
      </c>
      <c r="C28" s="13">
        <v>43326</v>
      </c>
      <c r="D28" s="14" t="s">
        <v>29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15">
        <f t="shared" si="0"/>
        <v>0</v>
      </c>
      <c r="P28" s="16">
        <v>11.29</v>
      </c>
      <c r="Q28" s="20"/>
      <c r="R28" s="20"/>
      <c r="S28" s="20"/>
      <c r="T28" s="18" t="s">
        <v>20</v>
      </c>
      <c r="U28" s="18" t="s">
        <v>20</v>
      </c>
      <c r="V28" s="19">
        <v>0.9</v>
      </c>
      <c r="W28" s="18">
        <v>1</v>
      </c>
    </row>
    <row r="29" spans="1:23" s="8" customFormat="1">
      <c r="A29" s="11">
        <v>8605047</v>
      </c>
      <c r="B29" s="12" t="s">
        <v>32</v>
      </c>
      <c r="C29" s="13">
        <v>43333</v>
      </c>
      <c r="D29" s="14" t="s">
        <v>28</v>
      </c>
      <c r="E29" s="22">
        <v>0</v>
      </c>
      <c r="F29" s="12">
        <v>445</v>
      </c>
      <c r="G29" s="12">
        <v>609</v>
      </c>
      <c r="H29" s="12">
        <v>592</v>
      </c>
      <c r="I29" s="12">
        <v>314</v>
      </c>
      <c r="J29" s="12">
        <v>40</v>
      </c>
      <c r="K29" s="22">
        <v>0</v>
      </c>
      <c r="L29" s="22">
        <v>0</v>
      </c>
      <c r="M29" s="22">
        <v>0</v>
      </c>
      <c r="N29" s="22">
        <v>0</v>
      </c>
      <c r="O29" s="15">
        <f t="shared" si="0"/>
        <v>2000</v>
      </c>
      <c r="P29" s="16">
        <v>11.29</v>
      </c>
      <c r="Q29" s="20"/>
      <c r="R29" s="20"/>
      <c r="S29" s="20"/>
      <c r="T29" s="18" t="s">
        <v>20</v>
      </c>
      <c r="U29" s="18" t="s">
        <v>20</v>
      </c>
      <c r="V29" s="19">
        <v>0.9</v>
      </c>
      <c r="W29" s="18">
        <v>1</v>
      </c>
    </row>
    <row r="30" spans="1:23" s="8" customFormat="1">
      <c r="A30" s="11">
        <v>8605047</v>
      </c>
      <c r="B30" s="12" t="s">
        <v>32</v>
      </c>
      <c r="C30" s="13">
        <v>43333</v>
      </c>
      <c r="D30" s="14" t="s">
        <v>29</v>
      </c>
      <c r="E30" s="22">
        <v>0</v>
      </c>
      <c r="F30" s="12">
        <v>686</v>
      </c>
      <c r="G30" s="12">
        <v>908</v>
      </c>
      <c r="H30" s="12">
        <v>887</v>
      </c>
      <c r="I30" s="12">
        <v>479</v>
      </c>
      <c r="J30" s="12">
        <v>40</v>
      </c>
      <c r="K30" s="22">
        <v>0</v>
      </c>
      <c r="L30" s="22">
        <v>0</v>
      </c>
      <c r="M30" s="22">
        <v>0</v>
      </c>
      <c r="N30" s="22">
        <v>0</v>
      </c>
      <c r="O30" s="15">
        <f t="shared" si="0"/>
        <v>3000</v>
      </c>
      <c r="P30" s="16">
        <v>11.29</v>
      </c>
      <c r="Q30" s="20"/>
      <c r="R30" s="20"/>
      <c r="S30" s="20"/>
      <c r="T30" s="18" t="s">
        <v>20</v>
      </c>
      <c r="U30" s="18" t="s">
        <v>20</v>
      </c>
      <c r="V30" s="19">
        <v>0.9</v>
      </c>
      <c r="W30" s="18">
        <v>1</v>
      </c>
    </row>
    <row r="31" spans="1:23" s="8" customFormat="1">
      <c r="A31" s="11">
        <v>8605047</v>
      </c>
      <c r="B31" s="12" t="s">
        <v>33</v>
      </c>
      <c r="C31" s="13">
        <v>43333</v>
      </c>
      <c r="D31" s="14" t="s">
        <v>28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15">
        <f t="shared" si="0"/>
        <v>0</v>
      </c>
      <c r="P31" s="16">
        <v>11.29</v>
      </c>
      <c r="Q31" s="20"/>
      <c r="R31" s="20"/>
      <c r="S31" s="20"/>
      <c r="T31" s="18" t="s">
        <v>20</v>
      </c>
      <c r="U31" s="18" t="s">
        <v>20</v>
      </c>
      <c r="V31" s="19">
        <v>0.9</v>
      </c>
      <c r="W31" s="18">
        <v>1</v>
      </c>
    </row>
    <row r="32" spans="1:23" s="8" customFormat="1">
      <c r="A32" s="11">
        <v>8605047</v>
      </c>
      <c r="B32" s="12" t="s">
        <v>33</v>
      </c>
      <c r="C32" s="13">
        <v>43333</v>
      </c>
      <c r="D32" s="14" t="s">
        <v>29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15">
        <f t="shared" si="0"/>
        <v>0</v>
      </c>
      <c r="P32" s="16">
        <v>11.29</v>
      </c>
      <c r="Q32" s="20"/>
      <c r="R32" s="20"/>
      <c r="S32" s="20"/>
      <c r="T32" s="18" t="s">
        <v>20</v>
      </c>
      <c r="U32" s="18" t="s">
        <v>20</v>
      </c>
      <c r="V32" s="19">
        <v>0.9</v>
      </c>
      <c r="W32" s="18">
        <v>1</v>
      </c>
    </row>
    <row r="33" spans="1:23" s="8" customFormat="1">
      <c r="A33" s="11">
        <v>8605047</v>
      </c>
      <c r="B33" s="12" t="s">
        <v>34</v>
      </c>
      <c r="C33" s="13">
        <v>43347</v>
      </c>
      <c r="D33" s="14" t="s">
        <v>29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15">
        <f t="shared" si="0"/>
        <v>0</v>
      </c>
      <c r="P33" s="16">
        <v>11.29</v>
      </c>
      <c r="Q33" s="20"/>
      <c r="R33" s="20"/>
      <c r="S33" s="20"/>
      <c r="T33" s="18" t="s">
        <v>20</v>
      </c>
      <c r="U33" s="18" t="s">
        <v>20</v>
      </c>
      <c r="V33" s="19">
        <v>0.9</v>
      </c>
      <c r="W33" s="18">
        <v>1</v>
      </c>
    </row>
    <row r="34" spans="1:23" s="8" customFormat="1">
      <c r="A34" s="11">
        <v>8605047</v>
      </c>
      <c r="B34" s="12" t="s">
        <v>35</v>
      </c>
      <c r="C34" s="13">
        <v>43347</v>
      </c>
      <c r="D34" s="14" t="s">
        <v>29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15">
        <f t="shared" si="0"/>
        <v>0</v>
      </c>
      <c r="P34" s="16">
        <v>11.29</v>
      </c>
      <c r="Q34" s="20"/>
      <c r="R34" s="20"/>
      <c r="S34" s="20"/>
      <c r="T34" s="18" t="s">
        <v>20</v>
      </c>
      <c r="U34" s="18" t="s">
        <v>20</v>
      </c>
      <c r="V34" s="19">
        <v>0.9</v>
      </c>
      <c r="W34" s="18">
        <v>1</v>
      </c>
    </row>
    <row r="35" spans="1:23" s="8" customFormat="1" ht="15.75">
      <c r="C35" s="9"/>
      <c r="D35" s="10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10"/>
    </row>
  </sheetData>
  <mergeCells count="15">
    <mergeCell ref="O1:O2"/>
    <mergeCell ref="A1:A2"/>
    <mergeCell ref="B1:B2"/>
    <mergeCell ref="C1:C2"/>
    <mergeCell ref="D1:D2"/>
    <mergeCell ref="E1:N1"/>
    <mergeCell ref="Y1:Y2"/>
    <mergeCell ref="Z1:Z2"/>
    <mergeCell ref="AA1:AA2"/>
    <mergeCell ref="P1:S1"/>
    <mergeCell ref="T1:T2"/>
    <mergeCell ref="U1:U2"/>
    <mergeCell ref="V1:V2"/>
    <mergeCell ref="W1:W2"/>
    <mergeCell ref="X1:X2"/>
  </mergeCells>
  <phoneticPr fontId="1" type="noConversion"/>
  <conditionalFormatting sqref="F3:I3 E27:K27 K3:N34">
    <cfRule type="expression" dxfId="593" priority="1513">
      <formula>$CH3="_‚‚ˆ"</formula>
    </cfRule>
    <cfRule type="expression" dxfId="592" priority="1514" stopIfTrue="1">
      <formula>OR(RIGHT(E3,6)="Cancel",RIGHT(E3,7)=" Cancel",RIGHT(E3,7)="Cancel ")</formula>
    </cfRule>
    <cfRule type="expression" dxfId="591" priority="1515" stopIfTrue="1">
      <formula>FH3="DkRedCell"</formula>
    </cfRule>
    <cfRule type="expression" dxfId="590" priority="1516" stopIfTrue="1">
      <formula>FH3="DkGreenCell"</formula>
    </cfRule>
    <cfRule type="expression" dxfId="589" priority="1517" stopIfTrue="1">
      <formula>FH3="LtGreenCell"</formula>
    </cfRule>
    <cfRule type="expression" dxfId="588" priority="1518" stopIfTrue="1">
      <formula>FH3="MedGreenCell"</formula>
    </cfRule>
    <cfRule type="expression" dxfId="587" priority="1519" stopIfTrue="1">
      <formula>FH3="MedOrangeCell"</formula>
    </cfRule>
    <cfRule type="expression" dxfId="586" priority="1520" stopIfTrue="1">
      <formula>FH3="DkPinkCell"</formula>
    </cfRule>
    <cfRule type="expression" dxfId="585" priority="1521" stopIfTrue="1">
      <formula>FH3="LtMedGreyCell"</formula>
    </cfRule>
    <cfRule type="expression" dxfId="584" priority="1522" stopIfTrue="1">
      <formula>FH3="LtGreyCellShad"</formula>
    </cfRule>
    <cfRule type="expression" dxfId="583" priority="1523" stopIfTrue="1">
      <formula>FH3="LtMedGreyCellShad"</formula>
    </cfRule>
    <cfRule type="expression" dxfId="582" priority="1524" stopIfTrue="1">
      <formula>FH3="MedRedCellShad"</formula>
    </cfRule>
    <cfRule type="expression" dxfId="581" priority="1525" stopIfTrue="1">
      <formula>FH3="LtPeruCellShad"</formula>
    </cfRule>
    <cfRule type="expression" dxfId="580" priority="1526" stopIfTrue="1">
      <formula>FH3="PeruCellShad"</formula>
    </cfRule>
    <cfRule type="expression" dxfId="579" priority="1527" stopIfTrue="1">
      <formula>FH3="VeryLightPinkCellShad"</formula>
    </cfRule>
    <cfRule type="expression" dxfId="578" priority="1528" stopIfTrue="1">
      <formula>FH3="DkPinkCellShad"</formula>
    </cfRule>
    <cfRule type="expression" dxfId="577" priority="1529" stopIfTrue="1">
      <formula>FH3="LtGreenCellShad"</formula>
    </cfRule>
    <cfRule type="expression" dxfId="576" priority="1530" stopIfTrue="1">
      <formula>FH3="MedOrangeCellShad"</formula>
    </cfRule>
    <cfRule type="expression" dxfId="575" priority="1531" stopIfTrue="1">
      <formula>FH3="DkOrangeCellShad"</formula>
    </cfRule>
    <cfRule type="expression" dxfId="574" priority="1532" stopIfTrue="1">
      <formula>FH3="MedGreenCellShad"</formula>
    </cfRule>
    <cfRule type="expression" dxfId="573" priority="1533" stopIfTrue="1">
      <formula>FH3="DkGreenCellShad"</formula>
    </cfRule>
    <cfRule type="expression" dxfId="572" priority="1534" stopIfTrue="1">
      <formula>FH3="GreenFntReg"</formula>
    </cfRule>
    <cfRule type="expression" dxfId="571" priority="1535" stopIfTrue="1">
      <formula>FH3="GreenFntBld"</formula>
    </cfRule>
    <cfRule type="expression" dxfId="570" priority="1536" stopIfTrue="1">
      <formula>FH3="DkRedFntReg"</formula>
    </cfRule>
    <cfRule type="expression" dxfId="569" priority="1537" stopIfTrue="1">
      <formula>FH3="DkRedFntBld"</formula>
    </cfRule>
    <cfRule type="expression" dxfId="568" priority="1538" stopIfTrue="1">
      <formula>FH3="PaleVioletRedFntReg"</formula>
    </cfRule>
    <cfRule type="expression" dxfId="567" priority="1539" stopIfTrue="1">
      <formula>OR(RIGHT(E3,9)="Cancelled",RIGHT(E3,10)=" Cancelled",RIGHT(E3,10)="Cancelled ",RIGHT(E3,8)="Canceled",RIGHT(E3,9)=" Canceled",RIGHT(E3,9)="Canceled ")</formula>
    </cfRule>
  </conditionalFormatting>
  <conditionalFormatting sqref="B3 D3">
    <cfRule type="expression" dxfId="566" priority="1540">
      <formula>$CH3="_‚‚ˆ"</formula>
    </cfRule>
    <cfRule type="expression" dxfId="565" priority="1541" stopIfTrue="1">
      <formula>OR(RIGHT(B3,6)="Cancel",RIGHT(B3,7)=" Cancel",RIGHT(B3,7)="Cancel ")</formula>
    </cfRule>
    <cfRule type="expression" dxfId="564" priority="1542" stopIfTrue="1">
      <formula>FD3="DkRedCell"</formula>
    </cfRule>
    <cfRule type="expression" dxfId="563" priority="1543" stopIfTrue="1">
      <formula>FD3="DkGreenCell"</formula>
    </cfRule>
    <cfRule type="expression" dxfId="562" priority="1544" stopIfTrue="1">
      <formula>FD3="LtGreenCell"</formula>
    </cfRule>
    <cfRule type="expression" dxfId="561" priority="1545" stopIfTrue="1">
      <formula>FD3="MedGreenCell"</formula>
    </cfRule>
    <cfRule type="expression" dxfId="560" priority="1546" stopIfTrue="1">
      <formula>FD3="MedOrangeCell"</formula>
    </cfRule>
    <cfRule type="expression" dxfId="559" priority="1547" stopIfTrue="1">
      <formula>FD3="DkPinkCell"</formula>
    </cfRule>
    <cfRule type="expression" dxfId="558" priority="1548" stopIfTrue="1">
      <formula>FD3="LtMedGreyCell"</formula>
    </cfRule>
    <cfRule type="expression" dxfId="557" priority="1549" stopIfTrue="1">
      <formula>FD3="LtGreyCellShad"</formula>
    </cfRule>
    <cfRule type="expression" dxfId="556" priority="1550" stopIfTrue="1">
      <formula>FD3="LtMedGreyCellShad"</formula>
    </cfRule>
    <cfRule type="expression" dxfId="555" priority="1551" stopIfTrue="1">
      <formula>FD3="MedRedCellShad"</formula>
    </cfRule>
    <cfRule type="expression" dxfId="554" priority="1552" stopIfTrue="1">
      <formula>FD3="LtPeruCellShad"</formula>
    </cfRule>
    <cfRule type="expression" dxfId="553" priority="1553" stopIfTrue="1">
      <formula>FD3="PeruCellShad"</formula>
    </cfRule>
    <cfRule type="expression" dxfId="552" priority="1554" stopIfTrue="1">
      <formula>FD3="VeryLightPinkCellShad"</formula>
    </cfRule>
    <cfRule type="expression" dxfId="551" priority="1555" stopIfTrue="1">
      <formula>FD3="DkPinkCellShad"</formula>
    </cfRule>
    <cfRule type="expression" dxfId="550" priority="1556" stopIfTrue="1">
      <formula>FD3="LtGreenCellShad"</formula>
    </cfRule>
    <cfRule type="expression" dxfId="549" priority="1557" stopIfTrue="1">
      <formula>FD3="MedOrangeCellShad"</formula>
    </cfRule>
    <cfRule type="expression" dxfId="548" priority="1558" stopIfTrue="1">
      <formula>FD3="DkOrangeCellShad"</formula>
    </cfRule>
    <cfRule type="expression" dxfId="547" priority="1559" stopIfTrue="1">
      <formula>FD3="MedGreenCellShad"</formula>
    </cfRule>
    <cfRule type="expression" dxfId="546" priority="1560" stopIfTrue="1">
      <formula>FD3="DkGreenCellShad"</formula>
    </cfRule>
    <cfRule type="expression" dxfId="545" priority="1561" stopIfTrue="1">
      <formula>FD3="GreenFntReg"</formula>
    </cfRule>
    <cfRule type="expression" dxfId="544" priority="1562" stopIfTrue="1">
      <formula>FD3="GreenFntBld"</formula>
    </cfRule>
    <cfRule type="expression" dxfId="543" priority="1563" stopIfTrue="1">
      <formula>FD3="DkRedFntReg"</formula>
    </cfRule>
    <cfRule type="expression" dxfId="542" priority="1564" stopIfTrue="1">
      <formula>FD3="DkRedFntBld"</formula>
    </cfRule>
    <cfRule type="expression" dxfId="541" priority="1565" stopIfTrue="1">
      <formula>FD3="PaleVioletRedFntReg"</formula>
    </cfRule>
    <cfRule type="expression" dxfId="540" priority="1566" stopIfTrue="1">
      <formula>OR(RIGHT(B3,9)="Cancelled",RIGHT(B3,10)=" Cancelled",RIGHT(B3,10)="Cancelled ",RIGHT(B3,8)="Canceled",RIGHT(B3,9)=" Canceled",RIGHT(B3,9)="Canceled ")</formula>
    </cfRule>
  </conditionalFormatting>
  <conditionalFormatting sqref="K4:N4">
    <cfRule type="expression" dxfId="539" priority="865">
      <formula>$CH4="_‚‚ˆ"</formula>
    </cfRule>
    <cfRule type="expression" dxfId="538" priority="866" stopIfTrue="1">
      <formula>OR(RIGHT(K4,6)="Cancel",RIGHT(K4,7)=" Cancel",RIGHT(K4,7)="Cancel ")</formula>
    </cfRule>
    <cfRule type="expression" dxfId="537" priority="867" stopIfTrue="1">
      <formula>FN4="DkRedCell"</formula>
    </cfRule>
    <cfRule type="expression" dxfId="536" priority="868" stopIfTrue="1">
      <formula>FN4="DkGreenCell"</formula>
    </cfRule>
    <cfRule type="expression" dxfId="535" priority="869" stopIfTrue="1">
      <formula>FN4="LtGreenCell"</formula>
    </cfRule>
    <cfRule type="expression" dxfId="534" priority="870" stopIfTrue="1">
      <formula>FN4="MedGreenCell"</formula>
    </cfRule>
    <cfRule type="expression" dxfId="533" priority="871" stopIfTrue="1">
      <formula>FN4="MedOrangeCell"</formula>
    </cfRule>
    <cfRule type="expression" dxfId="532" priority="872" stopIfTrue="1">
      <formula>FN4="DkPinkCell"</formula>
    </cfRule>
    <cfRule type="expression" dxfId="531" priority="873" stopIfTrue="1">
      <formula>FN4="LtMedGreyCell"</formula>
    </cfRule>
    <cfRule type="expression" dxfId="530" priority="874" stopIfTrue="1">
      <formula>FN4="LtGreyCellShad"</formula>
    </cfRule>
    <cfRule type="expression" dxfId="529" priority="875" stopIfTrue="1">
      <formula>FN4="LtMedGreyCellShad"</formula>
    </cfRule>
    <cfRule type="expression" dxfId="528" priority="876" stopIfTrue="1">
      <formula>FN4="MedRedCellShad"</formula>
    </cfRule>
    <cfRule type="expression" dxfId="527" priority="877" stopIfTrue="1">
      <formula>FN4="LtPeruCellShad"</formula>
    </cfRule>
    <cfRule type="expression" dxfId="526" priority="878" stopIfTrue="1">
      <formula>FN4="PeruCellShad"</formula>
    </cfRule>
    <cfRule type="expression" dxfId="525" priority="879" stopIfTrue="1">
      <formula>FN4="VeryLightPinkCellShad"</formula>
    </cfRule>
    <cfRule type="expression" dxfId="524" priority="880" stopIfTrue="1">
      <formula>FN4="DkPinkCellShad"</formula>
    </cfRule>
    <cfRule type="expression" dxfId="523" priority="881" stopIfTrue="1">
      <formula>FN4="LtGreenCellShad"</formula>
    </cfRule>
    <cfRule type="expression" dxfId="522" priority="882" stopIfTrue="1">
      <formula>FN4="MedOrangeCellShad"</formula>
    </cfRule>
    <cfRule type="expression" dxfId="521" priority="883" stopIfTrue="1">
      <formula>FN4="DkOrangeCellShad"</formula>
    </cfRule>
    <cfRule type="expression" dxfId="520" priority="884" stopIfTrue="1">
      <formula>FN4="MedGreenCellShad"</formula>
    </cfRule>
    <cfRule type="expression" dxfId="519" priority="885" stopIfTrue="1">
      <formula>FN4="DkGreenCellShad"</formula>
    </cfRule>
    <cfRule type="expression" dxfId="518" priority="886" stopIfTrue="1">
      <formula>FN4="GreenFntReg"</formula>
    </cfRule>
    <cfRule type="expression" dxfId="517" priority="887" stopIfTrue="1">
      <formula>FN4="GreenFntBld"</formula>
    </cfRule>
    <cfRule type="expression" dxfId="516" priority="888" stopIfTrue="1">
      <formula>FN4="DkRedFntReg"</formula>
    </cfRule>
    <cfRule type="expression" dxfId="515" priority="889" stopIfTrue="1">
      <formula>FN4="DkRedFntBld"</formula>
    </cfRule>
    <cfRule type="expression" dxfId="514" priority="890" stopIfTrue="1">
      <formula>FN4="PaleVioletRedFntReg"</formula>
    </cfRule>
    <cfRule type="expression" dxfId="513" priority="891" stopIfTrue="1">
      <formula>OR(RIGHT(K4,9)="Cancelled",RIGHT(K4,10)=" Cancelled",RIGHT(K4,10)="Cancelled ",RIGHT(K4,8)="Canceled",RIGHT(K4,9)=" Canceled",RIGHT(K4,9)="Canceled ")</formula>
    </cfRule>
  </conditionalFormatting>
  <conditionalFormatting sqref="N5">
    <cfRule type="expression" dxfId="512" priority="730">
      <formula>$CH5="_‚‚ˆ"</formula>
    </cfRule>
    <cfRule type="expression" dxfId="511" priority="731" stopIfTrue="1">
      <formula>OR(RIGHT(N5,6)="Cancel",RIGHT(N5,7)=" Cancel",RIGHT(N5,7)="Cancel ")</formula>
    </cfRule>
    <cfRule type="expression" dxfId="510" priority="732" stopIfTrue="1">
      <formula>FQ5="DkRedCell"</formula>
    </cfRule>
    <cfRule type="expression" dxfId="509" priority="733" stopIfTrue="1">
      <formula>FQ5="DkGreenCell"</formula>
    </cfRule>
    <cfRule type="expression" dxfId="508" priority="734" stopIfTrue="1">
      <formula>FQ5="LtGreenCell"</formula>
    </cfRule>
    <cfRule type="expression" dxfId="507" priority="735" stopIfTrue="1">
      <formula>FQ5="MedGreenCell"</formula>
    </cfRule>
    <cfRule type="expression" dxfId="506" priority="736" stopIfTrue="1">
      <formula>FQ5="MedOrangeCell"</formula>
    </cfRule>
    <cfRule type="expression" dxfId="505" priority="737" stopIfTrue="1">
      <formula>FQ5="DkPinkCell"</formula>
    </cfRule>
    <cfRule type="expression" dxfId="504" priority="738" stopIfTrue="1">
      <formula>FQ5="LtMedGreyCell"</formula>
    </cfRule>
    <cfRule type="expression" dxfId="503" priority="739" stopIfTrue="1">
      <formula>FQ5="LtGreyCellShad"</formula>
    </cfRule>
    <cfRule type="expression" dxfId="502" priority="740" stopIfTrue="1">
      <formula>FQ5="LtMedGreyCellShad"</formula>
    </cfRule>
    <cfRule type="expression" dxfId="501" priority="741" stopIfTrue="1">
      <formula>FQ5="MedRedCellShad"</formula>
    </cfRule>
    <cfRule type="expression" dxfId="500" priority="742" stopIfTrue="1">
      <formula>FQ5="LtPeruCellShad"</formula>
    </cfRule>
    <cfRule type="expression" dxfId="499" priority="743" stopIfTrue="1">
      <formula>FQ5="PeruCellShad"</formula>
    </cfRule>
    <cfRule type="expression" dxfId="498" priority="744" stopIfTrue="1">
      <formula>FQ5="VeryLightPinkCellShad"</formula>
    </cfRule>
    <cfRule type="expression" dxfId="497" priority="745" stopIfTrue="1">
      <formula>FQ5="DkPinkCellShad"</formula>
    </cfRule>
    <cfRule type="expression" dxfId="496" priority="746" stopIfTrue="1">
      <formula>FQ5="LtGreenCellShad"</formula>
    </cfRule>
    <cfRule type="expression" dxfId="495" priority="747" stopIfTrue="1">
      <formula>FQ5="MedOrangeCellShad"</formula>
    </cfRule>
    <cfRule type="expression" dxfId="494" priority="748" stopIfTrue="1">
      <formula>FQ5="DkOrangeCellShad"</formula>
    </cfRule>
    <cfRule type="expression" dxfId="493" priority="749" stopIfTrue="1">
      <formula>FQ5="MedGreenCellShad"</formula>
    </cfRule>
    <cfRule type="expression" dxfId="492" priority="750" stopIfTrue="1">
      <formula>FQ5="DkGreenCellShad"</formula>
    </cfRule>
    <cfRule type="expression" dxfId="491" priority="751" stopIfTrue="1">
      <formula>FQ5="GreenFntReg"</formula>
    </cfRule>
    <cfRule type="expression" dxfId="490" priority="752" stopIfTrue="1">
      <formula>FQ5="GreenFntBld"</formula>
    </cfRule>
    <cfRule type="expression" dxfId="489" priority="753" stopIfTrue="1">
      <formula>FQ5="DkRedFntReg"</formula>
    </cfRule>
    <cfRule type="expression" dxfId="488" priority="754" stopIfTrue="1">
      <formula>FQ5="DkRedFntBld"</formula>
    </cfRule>
    <cfRule type="expression" dxfId="487" priority="755" stopIfTrue="1">
      <formula>FQ5="PaleVioletRedFntReg"</formula>
    </cfRule>
    <cfRule type="expression" dxfId="486" priority="756" stopIfTrue="1">
      <formula>OR(RIGHT(N5,9)="Cancelled",RIGHT(N5,10)=" Cancelled",RIGHT(N5,10)="Cancelled ",RIGHT(N5,8)="Canceled",RIGHT(N5,9)=" Canceled",RIGHT(N5,9)="Canceled ")</formula>
    </cfRule>
  </conditionalFormatting>
  <conditionalFormatting sqref="K5:M5">
    <cfRule type="expression" dxfId="485" priority="622">
      <formula>$CH5="_‚‚ˆ"</formula>
    </cfRule>
    <cfRule type="expression" dxfId="484" priority="623" stopIfTrue="1">
      <formula>OR(RIGHT(K5,6)="Cancel",RIGHT(K5,7)=" Cancel",RIGHT(K5,7)="Cancel ")</formula>
    </cfRule>
    <cfRule type="expression" dxfId="483" priority="624" stopIfTrue="1">
      <formula>FN5="DkRedCell"</formula>
    </cfRule>
    <cfRule type="expression" dxfId="482" priority="625" stopIfTrue="1">
      <formula>FN5="DkGreenCell"</formula>
    </cfRule>
    <cfRule type="expression" dxfId="481" priority="626" stopIfTrue="1">
      <formula>FN5="LtGreenCell"</formula>
    </cfRule>
    <cfRule type="expression" dxfId="480" priority="627" stopIfTrue="1">
      <formula>FN5="MedGreenCell"</formula>
    </cfRule>
    <cfRule type="expression" dxfId="479" priority="628" stopIfTrue="1">
      <formula>FN5="MedOrangeCell"</formula>
    </cfRule>
    <cfRule type="expression" dxfId="478" priority="629" stopIfTrue="1">
      <formula>FN5="DkPinkCell"</formula>
    </cfRule>
    <cfRule type="expression" dxfId="477" priority="630" stopIfTrue="1">
      <formula>FN5="LtMedGreyCell"</formula>
    </cfRule>
    <cfRule type="expression" dxfId="476" priority="631" stopIfTrue="1">
      <formula>FN5="LtGreyCellShad"</formula>
    </cfRule>
    <cfRule type="expression" dxfId="475" priority="632" stopIfTrue="1">
      <formula>FN5="LtMedGreyCellShad"</formula>
    </cfRule>
    <cfRule type="expression" dxfId="474" priority="633" stopIfTrue="1">
      <formula>FN5="MedRedCellShad"</formula>
    </cfRule>
    <cfRule type="expression" dxfId="473" priority="634" stopIfTrue="1">
      <formula>FN5="LtPeruCellShad"</formula>
    </cfRule>
    <cfRule type="expression" dxfId="472" priority="635" stopIfTrue="1">
      <formula>FN5="PeruCellShad"</formula>
    </cfRule>
    <cfRule type="expression" dxfId="471" priority="636" stopIfTrue="1">
      <formula>FN5="VeryLightPinkCellShad"</formula>
    </cfRule>
    <cfRule type="expression" dxfId="470" priority="637" stopIfTrue="1">
      <formula>FN5="DkPinkCellShad"</formula>
    </cfRule>
    <cfRule type="expression" dxfId="469" priority="638" stopIfTrue="1">
      <formula>FN5="LtGreenCellShad"</formula>
    </cfRule>
    <cfRule type="expression" dxfId="468" priority="639" stopIfTrue="1">
      <formula>FN5="MedOrangeCellShad"</formula>
    </cfRule>
    <cfRule type="expression" dxfId="467" priority="640" stopIfTrue="1">
      <formula>FN5="DkOrangeCellShad"</formula>
    </cfRule>
    <cfRule type="expression" dxfId="466" priority="641" stopIfTrue="1">
      <formula>FN5="MedGreenCellShad"</formula>
    </cfRule>
    <cfRule type="expression" dxfId="465" priority="642" stopIfTrue="1">
      <formula>FN5="DkGreenCellShad"</formula>
    </cfRule>
    <cfRule type="expression" dxfId="464" priority="643" stopIfTrue="1">
      <formula>FN5="GreenFntReg"</formula>
    </cfRule>
    <cfRule type="expression" dxfId="463" priority="644" stopIfTrue="1">
      <formula>FN5="GreenFntBld"</formula>
    </cfRule>
    <cfRule type="expression" dxfId="462" priority="645" stopIfTrue="1">
      <formula>FN5="DkRedFntReg"</formula>
    </cfRule>
    <cfRule type="expression" dxfId="461" priority="646" stopIfTrue="1">
      <formula>FN5="DkRedFntBld"</formula>
    </cfRule>
    <cfRule type="expression" dxfId="460" priority="647" stopIfTrue="1">
      <formula>FN5="PaleVioletRedFntReg"</formula>
    </cfRule>
    <cfRule type="expression" dxfId="459" priority="648" stopIfTrue="1">
      <formula>OR(RIGHT(K5,9)="Cancelled",RIGHT(K5,10)=" Cancelled",RIGHT(K5,10)="Cancelled ",RIGHT(K5,8)="Canceled",RIGHT(K5,9)=" Canceled",RIGHT(K5,9)="Canceled ")</formula>
    </cfRule>
  </conditionalFormatting>
  <conditionalFormatting sqref="E28:J28">
    <cfRule type="expression" dxfId="458" priority="433">
      <formula>$CH28="_‚‚ˆ"</formula>
    </cfRule>
    <cfRule type="expression" dxfId="457" priority="434" stopIfTrue="1">
      <formula>OR(RIGHT(E28,6)="Cancel",RIGHT(E28,7)=" Cancel",RIGHT(E28,7)="Cancel ")</formula>
    </cfRule>
    <cfRule type="expression" dxfId="456" priority="435" stopIfTrue="1">
      <formula>FH28="DkRedCell"</formula>
    </cfRule>
    <cfRule type="expression" dxfId="455" priority="436" stopIfTrue="1">
      <formula>FH28="DkGreenCell"</formula>
    </cfRule>
    <cfRule type="expression" dxfId="454" priority="437" stopIfTrue="1">
      <formula>FH28="LtGreenCell"</formula>
    </cfRule>
    <cfRule type="expression" dxfId="453" priority="438" stopIfTrue="1">
      <formula>FH28="MedGreenCell"</formula>
    </cfRule>
    <cfRule type="expression" dxfId="452" priority="439" stopIfTrue="1">
      <formula>FH28="MedOrangeCell"</formula>
    </cfRule>
    <cfRule type="expression" dxfId="451" priority="440" stopIfTrue="1">
      <formula>FH28="DkPinkCell"</formula>
    </cfRule>
    <cfRule type="expression" dxfId="450" priority="441" stopIfTrue="1">
      <formula>FH28="LtMedGreyCell"</formula>
    </cfRule>
    <cfRule type="expression" dxfId="449" priority="442" stopIfTrue="1">
      <formula>FH28="LtGreyCellShad"</formula>
    </cfRule>
    <cfRule type="expression" dxfId="448" priority="443" stopIfTrue="1">
      <formula>FH28="LtMedGreyCellShad"</formula>
    </cfRule>
    <cfRule type="expression" dxfId="447" priority="444" stopIfTrue="1">
      <formula>FH28="MedRedCellShad"</formula>
    </cfRule>
    <cfRule type="expression" dxfId="446" priority="445" stopIfTrue="1">
      <formula>FH28="LtPeruCellShad"</formula>
    </cfRule>
    <cfRule type="expression" dxfId="445" priority="446" stopIfTrue="1">
      <formula>FH28="PeruCellShad"</formula>
    </cfRule>
    <cfRule type="expression" dxfId="444" priority="447" stopIfTrue="1">
      <formula>FH28="VeryLightPinkCellShad"</formula>
    </cfRule>
    <cfRule type="expression" dxfId="443" priority="448" stopIfTrue="1">
      <formula>FH28="DkPinkCellShad"</formula>
    </cfRule>
    <cfRule type="expression" dxfId="442" priority="449" stopIfTrue="1">
      <formula>FH28="LtGreenCellShad"</formula>
    </cfRule>
    <cfRule type="expression" dxfId="441" priority="450" stopIfTrue="1">
      <formula>FH28="MedOrangeCellShad"</formula>
    </cfRule>
    <cfRule type="expression" dxfId="440" priority="451" stopIfTrue="1">
      <formula>FH28="DkOrangeCellShad"</formula>
    </cfRule>
    <cfRule type="expression" dxfId="439" priority="452" stopIfTrue="1">
      <formula>FH28="MedGreenCellShad"</formula>
    </cfRule>
    <cfRule type="expression" dxfId="438" priority="453" stopIfTrue="1">
      <formula>FH28="DkGreenCellShad"</formula>
    </cfRule>
    <cfRule type="expression" dxfId="437" priority="454" stopIfTrue="1">
      <formula>FH28="GreenFntReg"</formula>
    </cfRule>
    <cfRule type="expression" dxfId="436" priority="455" stopIfTrue="1">
      <formula>FH28="GreenFntBld"</formula>
    </cfRule>
    <cfRule type="expression" dxfId="435" priority="456" stopIfTrue="1">
      <formula>FH28="DkRedFntReg"</formula>
    </cfRule>
    <cfRule type="expression" dxfId="434" priority="457" stopIfTrue="1">
      <formula>FH28="DkRedFntBld"</formula>
    </cfRule>
    <cfRule type="expression" dxfId="433" priority="458" stopIfTrue="1">
      <formula>FH28="PaleVioletRedFntReg"</formula>
    </cfRule>
    <cfRule type="expression" dxfId="432" priority="459" stopIfTrue="1">
      <formula>OR(RIGHT(E28,9)="Cancelled",RIGHT(E28,10)=" Cancelled",RIGHT(E28,10)="Cancelled ",RIGHT(E28,8)="Canceled",RIGHT(E28,9)=" Canceled",RIGHT(E28,9)="Canceled ")</formula>
    </cfRule>
  </conditionalFormatting>
  <conditionalFormatting sqref="E29">
    <cfRule type="expression" dxfId="431" priority="406">
      <formula>$CH29="_‚‚ˆ"</formula>
    </cfRule>
    <cfRule type="expression" dxfId="430" priority="407" stopIfTrue="1">
      <formula>OR(RIGHT(E29,6)="Cancel",RIGHT(E29,7)=" Cancel",RIGHT(E29,7)="Cancel ")</formula>
    </cfRule>
    <cfRule type="expression" dxfId="429" priority="408" stopIfTrue="1">
      <formula>FH29="DkRedCell"</formula>
    </cfRule>
    <cfRule type="expression" dxfId="428" priority="409" stopIfTrue="1">
      <formula>FH29="DkGreenCell"</formula>
    </cfRule>
    <cfRule type="expression" dxfId="427" priority="410" stopIfTrue="1">
      <formula>FH29="LtGreenCell"</formula>
    </cfRule>
    <cfRule type="expression" dxfId="426" priority="411" stopIfTrue="1">
      <formula>FH29="MedGreenCell"</formula>
    </cfRule>
    <cfRule type="expression" dxfId="425" priority="412" stopIfTrue="1">
      <formula>FH29="MedOrangeCell"</formula>
    </cfRule>
    <cfRule type="expression" dxfId="424" priority="413" stopIfTrue="1">
      <formula>FH29="DkPinkCell"</formula>
    </cfRule>
    <cfRule type="expression" dxfId="423" priority="414" stopIfTrue="1">
      <formula>FH29="LtMedGreyCell"</formula>
    </cfRule>
    <cfRule type="expression" dxfId="422" priority="415" stopIfTrue="1">
      <formula>FH29="LtGreyCellShad"</formula>
    </cfRule>
    <cfRule type="expression" dxfId="421" priority="416" stopIfTrue="1">
      <formula>FH29="LtMedGreyCellShad"</formula>
    </cfRule>
    <cfRule type="expression" dxfId="420" priority="417" stopIfTrue="1">
      <formula>FH29="MedRedCellShad"</formula>
    </cfRule>
    <cfRule type="expression" dxfId="419" priority="418" stopIfTrue="1">
      <formula>FH29="LtPeruCellShad"</formula>
    </cfRule>
    <cfRule type="expression" dxfId="418" priority="419" stopIfTrue="1">
      <formula>FH29="PeruCellShad"</formula>
    </cfRule>
    <cfRule type="expression" dxfId="417" priority="420" stopIfTrue="1">
      <formula>FH29="VeryLightPinkCellShad"</formula>
    </cfRule>
    <cfRule type="expression" dxfId="416" priority="421" stopIfTrue="1">
      <formula>FH29="DkPinkCellShad"</formula>
    </cfRule>
    <cfRule type="expression" dxfId="415" priority="422" stopIfTrue="1">
      <formula>FH29="LtGreenCellShad"</formula>
    </cfRule>
    <cfRule type="expression" dxfId="414" priority="423" stopIfTrue="1">
      <formula>FH29="MedOrangeCellShad"</formula>
    </cfRule>
    <cfRule type="expression" dxfId="413" priority="424" stopIfTrue="1">
      <formula>FH29="DkOrangeCellShad"</formula>
    </cfRule>
    <cfRule type="expression" dxfId="412" priority="425" stopIfTrue="1">
      <formula>FH29="MedGreenCellShad"</formula>
    </cfRule>
    <cfRule type="expression" dxfId="411" priority="426" stopIfTrue="1">
      <formula>FH29="DkGreenCellShad"</formula>
    </cfRule>
    <cfRule type="expression" dxfId="410" priority="427" stopIfTrue="1">
      <formula>FH29="GreenFntReg"</formula>
    </cfRule>
    <cfRule type="expression" dxfId="409" priority="428" stopIfTrue="1">
      <formula>FH29="GreenFntBld"</formula>
    </cfRule>
    <cfRule type="expression" dxfId="408" priority="429" stopIfTrue="1">
      <formula>FH29="DkRedFntReg"</formula>
    </cfRule>
    <cfRule type="expression" dxfId="407" priority="430" stopIfTrue="1">
      <formula>FH29="DkRedFntBld"</formula>
    </cfRule>
    <cfRule type="expression" dxfId="406" priority="431" stopIfTrue="1">
      <formula>FH29="PaleVioletRedFntReg"</formula>
    </cfRule>
    <cfRule type="expression" dxfId="405" priority="432" stopIfTrue="1">
      <formula>OR(RIGHT(E29,9)="Cancelled",RIGHT(E29,10)=" Cancelled",RIGHT(E29,10)="Cancelled ",RIGHT(E29,8)="Canceled",RIGHT(E29,9)=" Canceled",RIGHT(E29,9)="Canceled ")</formula>
    </cfRule>
  </conditionalFormatting>
  <conditionalFormatting sqref="E31:J34">
    <cfRule type="expression" dxfId="404" priority="379">
      <formula>$CH31="_‚‚ˆ"</formula>
    </cfRule>
    <cfRule type="expression" dxfId="403" priority="380" stopIfTrue="1">
      <formula>OR(RIGHT(E31,6)="Cancel",RIGHT(E31,7)=" Cancel",RIGHT(E31,7)="Cancel ")</formula>
    </cfRule>
    <cfRule type="expression" dxfId="402" priority="381" stopIfTrue="1">
      <formula>FH31="DkRedCell"</formula>
    </cfRule>
    <cfRule type="expression" dxfId="401" priority="382" stopIfTrue="1">
      <formula>FH31="DkGreenCell"</formula>
    </cfRule>
    <cfRule type="expression" dxfId="400" priority="383" stopIfTrue="1">
      <formula>FH31="LtGreenCell"</formula>
    </cfRule>
    <cfRule type="expression" dxfId="399" priority="384" stopIfTrue="1">
      <formula>FH31="MedGreenCell"</formula>
    </cfRule>
    <cfRule type="expression" dxfId="398" priority="385" stopIfTrue="1">
      <formula>FH31="MedOrangeCell"</formula>
    </cfRule>
    <cfRule type="expression" dxfId="397" priority="386" stopIfTrue="1">
      <formula>FH31="DkPinkCell"</formula>
    </cfRule>
    <cfRule type="expression" dxfId="396" priority="387" stopIfTrue="1">
      <formula>FH31="LtMedGreyCell"</formula>
    </cfRule>
    <cfRule type="expression" dxfId="395" priority="388" stopIfTrue="1">
      <formula>FH31="LtGreyCellShad"</formula>
    </cfRule>
    <cfRule type="expression" dxfId="394" priority="389" stopIfTrue="1">
      <formula>FH31="LtMedGreyCellShad"</formula>
    </cfRule>
    <cfRule type="expression" dxfId="393" priority="390" stopIfTrue="1">
      <formula>FH31="MedRedCellShad"</formula>
    </cfRule>
    <cfRule type="expression" dxfId="392" priority="391" stopIfTrue="1">
      <formula>FH31="LtPeruCellShad"</formula>
    </cfRule>
    <cfRule type="expression" dxfId="391" priority="392" stopIfTrue="1">
      <formula>FH31="PeruCellShad"</formula>
    </cfRule>
    <cfRule type="expression" dxfId="390" priority="393" stopIfTrue="1">
      <formula>FH31="VeryLightPinkCellShad"</formula>
    </cfRule>
    <cfRule type="expression" dxfId="389" priority="394" stopIfTrue="1">
      <formula>FH31="DkPinkCellShad"</formula>
    </cfRule>
    <cfRule type="expression" dxfId="388" priority="395" stopIfTrue="1">
      <formula>FH31="LtGreenCellShad"</formula>
    </cfRule>
    <cfRule type="expression" dxfId="387" priority="396" stopIfTrue="1">
      <formula>FH31="MedOrangeCellShad"</formula>
    </cfRule>
    <cfRule type="expression" dxfId="386" priority="397" stopIfTrue="1">
      <formula>FH31="DkOrangeCellShad"</formula>
    </cfRule>
    <cfRule type="expression" dxfId="385" priority="398" stopIfTrue="1">
      <formula>FH31="MedGreenCellShad"</formula>
    </cfRule>
    <cfRule type="expression" dxfId="384" priority="399" stopIfTrue="1">
      <formula>FH31="DkGreenCellShad"</formula>
    </cfRule>
    <cfRule type="expression" dxfId="383" priority="400" stopIfTrue="1">
      <formula>FH31="GreenFntReg"</formula>
    </cfRule>
    <cfRule type="expression" dxfId="382" priority="401" stopIfTrue="1">
      <formula>FH31="GreenFntBld"</formula>
    </cfRule>
    <cfRule type="expression" dxfId="381" priority="402" stopIfTrue="1">
      <formula>FH31="DkRedFntReg"</formula>
    </cfRule>
    <cfRule type="expression" dxfId="380" priority="403" stopIfTrue="1">
      <formula>FH31="DkRedFntBld"</formula>
    </cfRule>
    <cfRule type="expression" dxfId="379" priority="404" stopIfTrue="1">
      <formula>FH31="PaleVioletRedFntReg"</formula>
    </cfRule>
    <cfRule type="expression" dxfId="378" priority="405" stopIfTrue="1">
      <formula>OR(RIGHT(E31,9)="Cancelled",RIGHT(E31,10)=" Cancelled",RIGHT(E31,10)="Cancelled ",RIGHT(E31,8)="Canceled",RIGHT(E31,9)=" Canceled",RIGHT(E31,9)="Canceled ")</formula>
    </cfRule>
  </conditionalFormatting>
  <conditionalFormatting sqref="J3:J5">
    <cfRule type="expression" dxfId="377" priority="352">
      <formula>$CH3="_‚‚ˆ"</formula>
    </cfRule>
    <cfRule type="expression" dxfId="376" priority="353" stopIfTrue="1">
      <formula>OR(RIGHT(J3,6)="Cancel",RIGHT(J3,7)=" Cancel",RIGHT(J3,7)="Cancel ")</formula>
    </cfRule>
    <cfRule type="expression" dxfId="375" priority="354" stopIfTrue="1">
      <formula>FM3="DkRedCell"</formula>
    </cfRule>
    <cfRule type="expression" dxfId="374" priority="355" stopIfTrue="1">
      <formula>FM3="DkGreenCell"</formula>
    </cfRule>
    <cfRule type="expression" dxfId="373" priority="356" stopIfTrue="1">
      <formula>FM3="LtGreenCell"</formula>
    </cfRule>
    <cfRule type="expression" dxfId="372" priority="357" stopIfTrue="1">
      <formula>FM3="MedGreenCell"</formula>
    </cfRule>
    <cfRule type="expression" dxfId="371" priority="358" stopIfTrue="1">
      <formula>FM3="MedOrangeCell"</formula>
    </cfRule>
    <cfRule type="expression" dxfId="370" priority="359" stopIfTrue="1">
      <formula>FM3="DkPinkCell"</formula>
    </cfRule>
    <cfRule type="expression" dxfId="369" priority="360" stopIfTrue="1">
      <formula>FM3="LtMedGreyCell"</formula>
    </cfRule>
    <cfRule type="expression" dxfId="368" priority="361" stopIfTrue="1">
      <formula>FM3="LtGreyCellShad"</formula>
    </cfRule>
    <cfRule type="expression" dxfId="367" priority="362" stopIfTrue="1">
      <formula>FM3="LtMedGreyCellShad"</formula>
    </cfRule>
    <cfRule type="expression" dxfId="366" priority="363" stopIfTrue="1">
      <formula>FM3="MedRedCellShad"</formula>
    </cfRule>
    <cfRule type="expression" dxfId="365" priority="364" stopIfTrue="1">
      <formula>FM3="LtPeruCellShad"</formula>
    </cfRule>
    <cfRule type="expression" dxfId="364" priority="365" stopIfTrue="1">
      <formula>FM3="PeruCellShad"</formula>
    </cfRule>
    <cfRule type="expression" dxfId="363" priority="366" stopIfTrue="1">
      <formula>FM3="VeryLightPinkCellShad"</formula>
    </cfRule>
    <cfRule type="expression" dxfId="362" priority="367" stopIfTrue="1">
      <formula>FM3="DkPinkCellShad"</formula>
    </cfRule>
    <cfRule type="expression" dxfId="361" priority="368" stopIfTrue="1">
      <formula>FM3="LtGreenCellShad"</formula>
    </cfRule>
    <cfRule type="expression" dxfId="360" priority="369" stopIfTrue="1">
      <formula>FM3="MedOrangeCellShad"</formula>
    </cfRule>
    <cfRule type="expression" dxfId="359" priority="370" stopIfTrue="1">
      <formula>FM3="DkOrangeCellShad"</formula>
    </cfRule>
    <cfRule type="expression" dxfId="358" priority="371" stopIfTrue="1">
      <formula>FM3="MedGreenCellShad"</formula>
    </cfRule>
    <cfRule type="expression" dxfId="357" priority="372" stopIfTrue="1">
      <formula>FM3="DkGreenCellShad"</formula>
    </cfRule>
    <cfRule type="expression" dxfId="356" priority="373" stopIfTrue="1">
      <formula>FM3="GreenFntReg"</formula>
    </cfRule>
    <cfRule type="expression" dxfId="355" priority="374" stopIfTrue="1">
      <formula>FM3="GreenFntBld"</formula>
    </cfRule>
    <cfRule type="expression" dxfId="354" priority="375" stopIfTrue="1">
      <formula>FM3="DkRedFntReg"</formula>
    </cfRule>
    <cfRule type="expression" dxfId="353" priority="376" stopIfTrue="1">
      <formula>FM3="DkRedFntBld"</formula>
    </cfRule>
    <cfRule type="expression" dxfId="352" priority="377" stopIfTrue="1">
      <formula>FM3="PaleVioletRedFntReg"</formula>
    </cfRule>
    <cfRule type="expression" dxfId="351" priority="378" stopIfTrue="1">
      <formula>OR(RIGHT(J3,9)="Cancelled",RIGHT(J3,10)=" Cancelled",RIGHT(J3,10)="Cancelled ",RIGHT(J3,8)="Canceled",RIGHT(J3,9)=" Canceled",RIGHT(J3,9)="Canceled ")</formula>
    </cfRule>
  </conditionalFormatting>
  <conditionalFormatting sqref="E3:E7">
    <cfRule type="expression" dxfId="350" priority="325">
      <formula>$CH3="_‚‚ˆ"</formula>
    </cfRule>
    <cfRule type="expression" dxfId="349" priority="326" stopIfTrue="1">
      <formula>OR(RIGHT(E3,6)="Cancel",RIGHT(E3,7)=" Cancel",RIGHT(E3,7)="Cancel ")</formula>
    </cfRule>
    <cfRule type="expression" dxfId="348" priority="327" stopIfTrue="1">
      <formula>FH3="DkRedCell"</formula>
    </cfRule>
    <cfRule type="expression" dxfId="347" priority="328" stopIfTrue="1">
      <formula>FH3="DkGreenCell"</formula>
    </cfRule>
    <cfRule type="expression" dxfId="346" priority="329" stopIfTrue="1">
      <formula>FH3="LtGreenCell"</formula>
    </cfRule>
    <cfRule type="expression" dxfId="345" priority="330" stopIfTrue="1">
      <formula>FH3="MedGreenCell"</formula>
    </cfRule>
    <cfRule type="expression" dxfId="344" priority="331" stopIfTrue="1">
      <formula>FH3="MedOrangeCell"</formula>
    </cfRule>
    <cfRule type="expression" dxfId="343" priority="332" stopIfTrue="1">
      <formula>FH3="DkPinkCell"</formula>
    </cfRule>
    <cfRule type="expression" dxfId="342" priority="333" stopIfTrue="1">
      <formula>FH3="LtMedGreyCell"</formula>
    </cfRule>
    <cfRule type="expression" dxfId="341" priority="334" stopIfTrue="1">
      <formula>FH3="LtGreyCellShad"</formula>
    </cfRule>
    <cfRule type="expression" dxfId="340" priority="335" stopIfTrue="1">
      <formula>FH3="LtMedGreyCellShad"</formula>
    </cfRule>
    <cfRule type="expression" dxfId="339" priority="336" stopIfTrue="1">
      <formula>FH3="MedRedCellShad"</formula>
    </cfRule>
    <cfRule type="expression" dxfId="338" priority="337" stopIfTrue="1">
      <formula>FH3="LtPeruCellShad"</formula>
    </cfRule>
    <cfRule type="expression" dxfId="337" priority="338" stopIfTrue="1">
      <formula>FH3="PeruCellShad"</formula>
    </cfRule>
    <cfRule type="expression" dxfId="336" priority="339" stopIfTrue="1">
      <formula>FH3="VeryLightPinkCellShad"</formula>
    </cfRule>
    <cfRule type="expression" dxfId="335" priority="340" stopIfTrue="1">
      <formula>FH3="DkPinkCellShad"</formula>
    </cfRule>
    <cfRule type="expression" dxfId="334" priority="341" stopIfTrue="1">
      <formula>FH3="LtGreenCellShad"</formula>
    </cfRule>
    <cfRule type="expression" dxfId="333" priority="342" stopIfTrue="1">
      <formula>FH3="MedOrangeCellShad"</formula>
    </cfRule>
    <cfRule type="expression" dxfId="332" priority="343" stopIfTrue="1">
      <formula>FH3="DkOrangeCellShad"</formula>
    </cfRule>
    <cfRule type="expression" dxfId="331" priority="344" stopIfTrue="1">
      <formula>FH3="MedGreenCellShad"</formula>
    </cfRule>
    <cfRule type="expression" dxfId="330" priority="345" stopIfTrue="1">
      <formula>FH3="DkGreenCellShad"</formula>
    </cfRule>
    <cfRule type="expression" dxfId="329" priority="346" stopIfTrue="1">
      <formula>FH3="GreenFntReg"</formula>
    </cfRule>
    <cfRule type="expression" dxfId="328" priority="347" stopIfTrue="1">
      <formula>FH3="GreenFntBld"</formula>
    </cfRule>
    <cfRule type="expression" dxfId="327" priority="348" stopIfTrue="1">
      <formula>FH3="DkRedFntReg"</formula>
    </cfRule>
    <cfRule type="expression" dxfId="326" priority="349" stopIfTrue="1">
      <formula>FH3="DkRedFntBld"</formula>
    </cfRule>
    <cfRule type="expression" dxfId="325" priority="350" stopIfTrue="1">
      <formula>FH3="PaleVioletRedFntReg"</formula>
    </cfRule>
    <cfRule type="expression" dxfId="324" priority="351" stopIfTrue="1">
      <formula>OR(RIGHT(E3,9)="Cancelled",RIGHT(E3,10)=" Cancelled",RIGHT(E3,10)="Cancelled ",RIGHT(E3,8)="Canceled",RIGHT(E3,9)=" Canceled",RIGHT(E3,9)="Canceled ")</formula>
    </cfRule>
  </conditionalFormatting>
  <conditionalFormatting sqref="J7">
    <cfRule type="expression" dxfId="323" priority="298">
      <formula>$CH7="_‚‚ˆ"</formula>
    </cfRule>
    <cfRule type="expression" dxfId="322" priority="299" stopIfTrue="1">
      <formula>OR(RIGHT(J7,6)="Cancel",RIGHT(J7,7)=" Cancel",RIGHT(J7,7)="Cancel ")</formula>
    </cfRule>
    <cfRule type="expression" dxfId="321" priority="300" stopIfTrue="1">
      <formula>FM7="DkRedCell"</formula>
    </cfRule>
    <cfRule type="expression" dxfId="320" priority="301" stopIfTrue="1">
      <formula>FM7="DkGreenCell"</formula>
    </cfRule>
    <cfRule type="expression" dxfId="319" priority="302" stopIfTrue="1">
      <formula>FM7="LtGreenCell"</formula>
    </cfRule>
    <cfRule type="expression" dxfId="318" priority="303" stopIfTrue="1">
      <formula>FM7="MedGreenCell"</formula>
    </cfRule>
    <cfRule type="expression" dxfId="317" priority="304" stopIfTrue="1">
      <formula>FM7="MedOrangeCell"</formula>
    </cfRule>
    <cfRule type="expression" dxfId="316" priority="305" stopIfTrue="1">
      <formula>FM7="DkPinkCell"</formula>
    </cfRule>
    <cfRule type="expression" dxfId="315" priority="306" stopIfTrue="1">
      <formula>FM7="LtMedGreyCell"</formula>
    </cfRule>
    <cfRule type="expression" dxfId="314" priority="307" stopIfTrue="1">
      <formula>FM7="LtGreyCellShad"</formula>
    </cfRule>
    <cfRule type="expression" dxfId="313" priority="308" stopIfTrue="1">
      <formula>FM7="LtMedGreyCellShad"</formula>
    </cfRule>
    <cfRule type="expression" dxfId="312" priority="309" stopIfTrue="1">
      <formula>FM7="MedRedCellShad"</formula>
    </cfRule>
    <cfRule type="expression" dxfId="311" priority="310" stopIfTrue="1">
      <formula>FM7="LtPeruCellShad"</formula>
    </cfRule>
    <cfRule type="expression" dxfId="310" priority="311" stopIfTrue="1">
      <formula>FM7="PeruCellShad"</formula>
    </cfRule>
    <cfRule type="expression" dxfId="309" priority="312" stopIfTrue="1">
      <formula>FM7="VeryLightPinkCellShad"</formula>
    </cfRule>
    <cfRule type="expression" dxfId="308" priority="313" stopIfTrue="1">
      <formula>FM7="DkPinkCellShad"</formula>
    </cfRule>
    <cfRule type="expression" dxfId="307" priority="314" stopIfTrue="1">
      <formula>FM7="LtGreenCellShad"</formula>
    </cfRule>
    <cfRule type="expression" dxfId="306" priority="315" stopIfTrue="1">
      <formula>FM7="MedOrangeCellShad"</formula>
    </cfRule>
    <cfRule type="expression" dxfId="305" priority="316" stopIfTrue="1">
      <formula>FM7="DkOrangeCellShad"</formula>
    </cfRule>
    <cfRule type="expression" dxfId="304" priority="317" stopIfTrue="1">
      <formula>FM7="MedGreenCellShad"</formula>
    </cfRule>
    <cfRule type="expression" dxfId="303" priority="318" stopIfTrue="1">
      <formula>FM7="DkGreenCellShad"</formula>
    </cfRule>
    <cfRule type="expression" dxfId="302" priority="319" stopIfTrue="1">
      <formula>FM7="GreenFntReg"</formula>
    </cfRule>
    <cfRule type="expression" dxfId="301" priority="320" stopIfTrue="1">
      <formula>FM7="GreenFntBld"</formula>
    </cfRule>
    <cfRule type="expression" dxfId="300" priority="321" stopIfTrue="1">
      <formula>FM7="DkRedFntReg"</formula>
    </cfRule>
    <cfRule type="expression" dxfId="299" priority="322" stopIfTrue="1">
      <formula>FM7="DkRedFntBld"</formula>
    </cfRule>
    <cfRule type="expression" dxfId="298" priority="323" stopIfTrue="1">
      <formula>FM7="PaleVioletRedFntReg"</formula>
    </cfRule>
    <cfRule type="expression" dxfId="297" priority="324" stopIfTrue="1">
      <formula>OR(RIGHT(J7,9)="Cancelled",RIGHT(J7,10)=" Cancelled",RIGHT(J7,10)="Cancelled ",RIGHT(J7,8)="Canceled",RIGHT(J7,9)=" Canceled",RIGHT(J7,9)="Canceled ")</formula>
    </cfRule>
  </conditionalFormatting>
  <conditionalFormatting sqref="E8:E14">
    <cfRule type="expression" dxfId="296" priority="271">
      <formula>$CH8="_‚‚ˆ"</formula>
    </cfRule>
    <cfRule type="expression" dxfId="295" priority="272" stopIfTrue="1">
      <formula>OR(RIGHT(E8,6)="Cancel",RIGHT(E8,7)=" Cancel",RIGHT(E8,7)="Cancel ")</formula>
    </cfRule>
    <cfRule type="expression" dxfId="294" priority="273" stopIfTrue="1">
      <formula>FH8="DkRedCell"</formula>
    </cfRule>
    <cfRule type="expression" dxfId="293" priority="274" stopIfTrue="1">
      <formula>FH8="DkGreenCell"</formula>
    </cfRule>
    <cfRule type="expression" dxfId="292" priority="275" stopIfTrue="1">
      <formula>FH8="LtGreenCell"</formula>
    </cfRule>
    <cfRule type="expression" dxfId="291" priority="276" stopIfTrue="1">
      <formula>FH8="MedGreenCell"</formula>
    </cfRule>
    <cfRule type="expression" dxfId="290" priority="277" stopIfTrue="1">
      <formula>FH8="MedOrangeCell"</formula>
    </cfRule>
    <cfRule type="expression" dxfId="289" priority="278" stopIfTrue="1">
      <formula>FH8="DkPinkCell"</formula>
    </cfRule>
    <cfRule type="expression" dxfId="288" priority="279" stopIfTrue="1">
      <formula>FH8="LtMedGreyCell"</formula>
    </cfRule>
    <cfRule type="expression" dxfId="287" priority="280" stopIfTrue="1">
      <formula>FH8="LtGreyCellShad"</formula>
    </cfRule>
    <cfRule type="expression" dxfId="286" priority="281" stopIfTrue="1">
      <formula>FH8="LtMedGreyCellShad"</formula>
    </cfRule>
    <cfRule type="expression" dxfId="285" priority="282" stopIfTrue="1">
      <formula>FH8="MedRedCellShad"</formula>
    </cfRule>
    <cfRule type="expression" dxfId="284" priority="283" stopIfTrue="1">
      <formula>FH8="LtPeruCellShad"</formula>
    </cfRule>
    <cfRule type="expression" dxfId="283" priority="284" stopIfTrue="1">
      <formula>FH8="PeruCellShad"</formula>
    </cfRule>
    <cfRule type="expression" dxfId="282" priority="285" stopIfTrue="1">
      <formula>FH8="VeryLightPinkCellShad"</formula>
    </cfRule>
    <cfRule type="expression" dxfId="281" priority="286" stopIfTrue="1">
      <formula>FH8="DkPinkCellShad"</formula>
    </cfRule>
    <cfRule type="expression" dxfId="280" priority="287" stopIfTrue="1">
      <formula>FH8="LtGreenCellShad"</formula>
    </cfRule>
    <cfRule type="expression" dxfId="279" priority="288" stopIfTrue="1">
      <formula>FH8="MedOrangeCellShad"</formula>
    </cfRule>
    <cfRule type="expression" dxfId="278" priority="289" stopIfTrue="1">
      <formula>FH8="DkOrangeCellShad"</formula>
    </cfRule>
    <cfRule type="expression" dxfId="277" priority="290" stopIfTrue="1">
      <formula>FH8="MedGreenCellShad"</formula>
    </cfRule>
    <cfRule type="expression" dxfId="276" priority="291" stopIfTrue="1">
      <formula>FH8="DkGreenCellShad"</formula>
    </cfRule>
    <cfRule type="expression" dxfId="275" priority="292" stopIfTrue="1">
      <formula>FH8="GreenFntReg"</formula>
    </cfRule>
    <cfRule type="expression" dxfId="274" priority="293" stopIfTrue="1">
      <formula>FH8="GreenFntBld"</formula>
    </cfRule>
    <cfRule type="expression" dxfId="273" priority="294" stopIfTrue="1">
      <formula>FH8="DkRedFntReg"</formula>
    </cfRule>
    <cfRule type="expression" dxfId="272" priority="295" stopIfTrue="1">
      <formula>FH8="DkRedFntBld"</formula>
    </cfRule>
    <cfRule type="expression" dxfId="271" priority="296" stopIfTrue="1">
      <formula>FH8="PaleVioletRedFntReg"</formula>
    </cfRule>
    <cfRule type="expression" dxfId="270" priority="297" stopIfTrue="1">
      <formula>OR(RIGHT(E8,9)="Cancelled",RIGHT(E8,10)=" Cancelled",RIGHT(E8,10)="Cancelled ",RIGHT(E8,8)="Canceled",RIGHT(E8,9)=" Canceled",RIGHT(E8,9)="Canceled ")</formula>
    </cfRule>
  </conditionalFormatting>
  <conditionalFormatting sqref="J9:J12">
    <cfRule type="expression" dxfId="269" priority="244">
      <formula>$CH9="_‚‚ˆ"</formula>
    </cfRule>
    <cfRule type="expression" dxfId="268" priority="245" stopIfTrue="1">
      <formula>OR(RIGHT(J9,6)="Cancel",RIGHT(J9,7)=" Cancel",RIGHT(J9,7)="Cancel ")</formula>
    </cfRule>
    <cfRule type="expression" dxfId="267" priority="246" stopIfTrue="1">
      <formula>FM9="DkRedCell"</formula>
    </cfRule>
    <cfRule type="expression" dxfId="266" priority="247" stopIfTrue="1">
      <formula>FM9="DkGreenCell"</formula>
    </cfRule>
    <cfRule type="expression" dxfId="265" priority="248" stopIfTrue="1">
      <formula>FM9="LtGreenCell"</formula>
    </cfRule>
    <cfRule type="expression" dxfId="264" priority="249" stopIfTrue="1">
      <formula>FM9="MedGreenCell"</formula>
    </cfRule>
    <cfRule type="expression" dxfId="263" priority="250" stopIfTrue="1">
      <formula>FM9="MedOrangeCell"</formula>
    </cfRule>
    <cfRule type="expression" dxfId="262" priority="251" stopIfTrue="1">
      <formula>FM9="DkPinkCell"</formula>
    </cfRule>
    <cfRule type="expression" dxfId="261" priority="252" stopIfTrue="1">
      <formula>FM9="LtMedGreyCell"</formula>
    </cfRule>
    <cfRule type="expression" dxfId="260" priority="253" stopIfTrue="1">
      <formula>FM9="LtGreyCellShad"</formula>
    </cfRule>
    <cfRule type="expression" dxfId="259" priority="254" stopIfTrue="1">
      <formula>FM9="LtMedGreyCellShad"</formula>
    </cfRule>
    <cfRule type="expression" dxfId="258" priority="255" stopIfTrue="1">
      <formula>FM9="MedRedCellShad"</formula>
    </cfRule>
    <cfRule type="expression" dxfId="257" priority="256" stopIfTrue="1">
      <formula>FM9="LtPeruCellShad"</formula>
    </cfRule>
    <cfRule type="expression" dxfId="256" priority="257" stopIfTrue="1">
      <formula>FM9="PeruCellShad"</formula>
    </cfRule>
    <cfRule type="expression" dxfId="255" priority="258" stopIfTrue="1">
      <formula>FM9="VeryLightPinkCellShad"</formula>
    </cfRule>
    <cfRule type="expression" dxfId="254" priority="259" stopIfTrue="1">
      <formula>FM9="DkPinkCellShad"</formula>
    </cfRule>
    <cfRule type="expression" dxfId="253" priority="260" stopIfTrue="1">
      <formula>FM9="LtGreenCellShad"</formula>
    </cfRule>
    <cfRule type="expression" dxfId="252" priority="261" stopIfTrue="1">
      <formula>FM9="MedOrangeCellShad"</formula>
    </cfRule>
    <cfRule type="expression" dxfId="251" priority="262" stopIfTrue="1">
      <formula>FM9="DkOrangeCellShad"</formula>
    </cfRule>
    <cfRule type="expression" dxfId="250" priority="263" stopIfTrue="1">
      <formula>FM9="MedGreenCellShad"</formula>
    </cfRule>
    <cfRule type="expression" dxfId="249" priority="264" stopIfTrue="1">
      <formula>FM9="DkGreenCellShad"</formula>
    </cfRule>
    <cfRule type="expression" dxfId="248" priority="265" stopIfTrue="1">
      <formula>FM9="GreenFntReg"</formula>
    </cfRule>
    <cfRule type="expression" dxfId="247" priority="266" stopIfTrue="1">
      <formula>FM9="GreenFntBld"</formula>
    </cfRule>
    <cfRule type="expression" dxfId="246" priority="267" stopIfTrue="1">
      <formula>FM9="DkRedFntReg"</formula>
    </cfRule>
    <cfRule type="expression" dxfId="245" priority="268" stopIfTrue="1">
      <formula>FM9="DkRedFntBld"</formula>
    </cfRule>
    <cfRule type="expression" dxfId="244" priority="269" stopIfTrue="1">
      <formula>FM9="PaleVioletRedFntReg"</formula>
    </cfRule>
    <cfRule type="expression" dxfId="243" priority="270" stopIfTrue="1">
      <formula>OR(RIGHT(J9,9)="Cancelled",RIGHT(J9,10)=" Cancelled",RIGHT(J9,10)="Cancelled ",RIGHT(J9,8)="Canceled",RIGHT(J9,9)=" Canceled",RIGHT(J9,9)="Canceled ")</formula>
    </cfRule>
  </conditionalFormatting>
  <conditionalFormatting sqref="E17">
    <cfRule type="expression" dxfId="242" priority="217">
      <formula>$CH17="_‚‚ˆ"</formula>
    </cfRule>
    <cfRule type="expression" dxfId="241" priority="218" stopIfTrue="1">
      <formula>OR(RIGHT(E17,6)="Cancel",RIGHT(E17,7)=" Cancel",RIGHT(E17,7)="Cancel ")</formula>
    </cfRule>
    <cfRule type="expression" dxfId="240" priority="219" stopIfTrue="1">
      <formula>FH17="DkRedCell"</formula>
    </cfRule>
    <cfRule type="expression" dxfId="239" priority="220" stopIfTrue="1">
      <formula>FH17="DkGreenCell"</formula>
    </cfRule>
    <cfRule type="expression" dxfId="238" priority="221" stopIfTrue="1">
      <formula>FH17="LtGreenCell"</formula>
    </cfRule>
    <cfRule type="expression" dxfId="237" priority="222" stopIfTrue="1">
      <formula>FH17="MedGreenCell"</formula>
    </cfRule>
    <cfRule type="expression" dxfId="236" priority="223" stopIfTrue="1">
      <formula>FH17="MedOrangeCell"</formula>
    </cfRule>
    <cfRule type="expression" dxfId="235" priority="224" stopIfTrue="1">
      <formula>FH17="DkPinkCell"</formula>
    </cfRule>
    <cfRule type="expression" dxfId="234" priority="225" stopIfTrue="1">
      <formula>FH17="LtMedGreyCell"</formula>
    </cfRule>
    <cfRule type="expression" dxfId="233" priority="226" stopIfTrue="1">
      <formula>FH17="LtGreyCellShad"</formula>
    </cfRule>
    <cfRule type="expression" dxfId="232" priority="227" stopIfTrue="1">
      <formula>FH17="LtMedGreyCellShad"</formula>
    </cfRule>
    <cfRule type="expression" dxfId="231" priority="228" stopIfTrue="1">
      <formula>FH17="MedRedCellShad"</formula>
    </cfRule>
    <cfRule type="expression" dxfId="230" priority="229" stopIfTrue="1">
      <formula>FH17="LtPeruCellShad"</formula>
    </cfRule>
    <cfRule type="expression" dxfId="229" priority="230" stopIfTrue="1">
      <formula>FH17="PeruCellShad"</formula>
    </cfRule>
    <cfRule type="expression" dxfId="228" priority="231" stopIfTrue="1">
      <formula>FH17="VeryLightPinkCellShad"</formula>
    </cfRule>
    <cfRule type="expression" dxfId="227" priority="232" stopIfTrue="1">
      <formula>FH17="DkPinkCellShad"</formula>
    </cfRule>
    <cfRule type="expression" dxfId="226" priority="233" stopIfTrue="1">
      <formula>FH17="LtGreenCellShad"</formula>
    </cfRule>
    <cfRule type="expression" dxfId="225" priority="234" stopIfTrue="1">
      <formula>FH17="MedOrangeCellShad"</formula>
    </cfRule>
    <cfRule type="expression" dxfId="224" priority="235" stopIfTrue="1">
      <formula>FH17="DkOrangeCellShad"</formula>
    </cfRule>
    <cfRule type="expression" dxfId="223" priority="236" stopIfTrue="1">
      <formula>FH17="MedGreenCellShad"</formula>
    </cfRule>
    <cfRule type="expression" dxfId="222" priority="237" stopIfTrue="1">
      <formula>FH17="DkGreenCellShad"</formula>
    </cfRule>
    <cfRule type="expression" dxfId="221" priority="238" stopIfTrue="1">
      <formula>FH17="GreenFntReg"</formula>
    </cfRule>
    <cfRule type="expression" dxfId="220" priority="239" stopIfTrue="1">
      <formula>FH17="GreenFntBld"</formula>
    </cfRule>
    <cfRule type="expression" dxfId="219" priority="240" stopIfTrue="1">
      <formula>FH17="DkRedFntReg"</formula>
    </cfRule>
    <cfRule type="expression" dxfId="218" priority="241" stopIfTrue="1">
      <formula>FH17="DkRedFntBld"</formula>
    </cfRule>
    <cfRule type="expression" dxfId="217" priority="242" stopIfTrue="1">
      <formula>FH17="PaleVioletRedFntReg"</formula>
    </cfRule>
    <cfRule type="expression" dxfId="216" priority="243" stopIfTrue="1">
      <formula>OR(RIGHT(E17,9)="Cancelled",RIGHT(E17,10)=" Cancelled",RIGHT(E17,10)="Cancelled ",RIGHT(E17,8)="Canceled",RIGHT(E17,9)=" Canceled",RIGHT(E17,9)="Canceled ")</formula>
    </cfRule>
  </conditionalFormatting>
  <conditionalFormatting sqref="E18">
    <cfRule type="expression" dxfId="215" priority="190">
      <formula>$CH18="_‚‚ˆ"</formula>
    </cfRule>
    <cfRule type="expression" dxfId="214" priority="191" stopIfTrue="1">
      <formula>OR(RIGHT(E18,6)="Cancel",RIGHT(E18,7)=" Cancel",RIGHT(E18,7)="Cancel ")</formula>
    </cfRule>
    <cfRule type="expression" dxfId="213" priority="192" stopIfTrue="1">
      <formula>FH18="DkRedCell"</formula>
    </cfRule>
    <cfRule type="expression" dxfId="212" priority="193" stopIfTrue="1">
      <formula>FH18="DkGreenCell"</formula>
    </cfRule>
    <cfRule type="expression" dxfId="211" priority="194" stopIfTrue="1">
      <formula>FH18="LtGreenCell"</formula>
    </cfRule>
    <cfRule type="expression" dxfId="210" priority="195" stopIfTrue="1">
      <formula>FH18="MedGreenCell"</formula>
    </cfRule>
    <cfRule type="expression" dxfId="209" priority="196" stopIfTrue="1">
      <formula>FH18="MedOrangeCell"</formula>
    </cfRule>
    <cfRule type="expression" dxfId="208" priority="197" stopIfTrue="1">
      <formula>FH18="DkPinkCell"</formula>
    </cfRule>
    <cfRule type="expression" dxfId="207" priority="198" stopIfTrue="1">
      <formula>FH18="LtMedGreyCell"</formula>
    </cfRule>
    <cfRule type="expression" dxfId="206" priority="199" stopIfTrue="1">
      <formula>FH18="LtGreyCellShad"</formula>
    </cfRule>
    <cfRule type="expression" dxfId="205" priority="200" stopIfTrue="1">
      <formula>FH18="LtMedGreyCellShad"</formula>
    </cfRule>
    <cfRule type="expression" dxfId="204" priority="201" stopIfTrue="1">
      <formula>FH18="MedRedCellShad"</formula>
    </cfRule>
    <cfRule type="expression" dxfId="203" priority="202" stopIfTrue="1">
      <formula>FH18="LtPeruCellShad"</formula>
    </cfRule>
    <cfRule type="expression" dxfId="202" priority="203" stopIfTrue="1">
      <formula>FH18="PeruCellShad"</formula>
    </cfRule>
    <cfRule type="expression" dxfId="201" priority="204" stopIfTrue="1">
      <formula>FH18="VeryLightPinkCellShad"</formula>
    </cfRule>
    <cfRule type="expression" dxfId="200" priority="205" stopIfTrue="1">
      <formula>FH18="DkPinkCellShad"</formula>
    </cfRule>
    <cfRule type="expression" dxfId="199" priority="206" stopIfTrue="1">
      <formula>FH18="LtGreenCellShad"</formula>
    </cfRule>
    <cfRule type="expression" dxfId="198" priority="207" stopIfTrue="1">
      <formula>FH18="MedOrangeCellShad"</formula>
    </cfRule>
    <cfRule type="expression" dxfId="197" priority="208" stopIfTrue="1">
      <formula>FH18="DkOrangeCellShad"</formula>
    </cfRule>
    <cfRule type="expression" dxfId="196" priority="209" stopIfTrue="1">
      <formula>FH18="MedGreenCellShad"</formula>
    </cfRule>
    <cfRule type="expression" dxfId="195" priority="210" stopIfTrue="1">
      <formula>FH18="DkGreenCellShad"</formula>
    </cfRule>
    <cfRule type="expression" dxfId="194" priority="211" stopIfTrue="1">
      <formula>FH18="GreenFntReg"</formula>
    </cfRule>
    <cfRule type="expression" dxfId="193" priority="212" stopIfTrue="1">
      <formula>FH18="GreenFntBld"</formula>
    </cfRule>
    <cfRule type="expression" dxfId="192" priority="213" stopIfTrue="1">
      <formula>FH18="DkRedFntReg"</formula>
    </cfRule>
    <cfRule type="expression" dxfId="191" priority="214" stopIfTrue="1">
      <formula>FH18="DkRedFntBld"</formula>
    </cfRule>
    <cfRule type="expression" dxfId="190" priority="215" stopIfTrue="1">
      <formula>FH18="PaleVioletRedFntReg"</formula>
    </cfRule>
    <cfRule type="expression" dxfId="189" priority="216" stopIfTrue="1">
      <formula>OR(RIGHT(E18,9)="Cancelled",RIGHT(E18,10)=" Cancelled",RIGHT(E18,10)="Cancelled ",RIGHT(E18,8)="Canceled",RIGHT(E18,9)=" Canceled",RIGHT(E18,9)="Canceled ")</formula>
    </cfRule>
  </conditionalFormatting>
  <conditionalFormatting sqref="J17">
    <cfRule type="expression" dxfId="188" priority="163">
      <formula>$CH17="_‚‚ˆ"</formula>
    </cfRule>
    <cfRule type="expression" dxfId="187" priority="164" stopIfTrue="1">
      <formula>OR(RIGHT(J17,6)="Cancel",RIGHT(J17,7)=" Cancel",RIGHT(J17,7)="Cancel ")</formula>
    </cfRule>
    <cfRule type="expression" dxfId="186" priority="165" stopIfTrue="1">
      <formula>FM17="DkRedCell"</formula>
    </cfRule>
    <cfRule type="expression" dxfId="185" priority="166" stopIfTrue="1">
      <formula>FM17="DkGreenCell"</formula>
    </cfRule>
    <cfRule type="expression" dxfId="184" priority="167" stopIfTrue="1">
      <formula>FM17="LtGreenCell"</formula>
    </cfRule>
    <cfRule type="expression" dxfId="183" priority="168" stopIfTrue="1">
      <formula>FM17="MedGreenCell"</formula>
    </cfRule>
    <cfRule type="expression" dxfId="182" priority="169" stopIfTrue="1">
      <formula>FM17="MedOrangeCell"</formula>
    </cfRule>
    <cfRule type="expression" dxfId="181" priority="170" stopIfTrue="1">
      <formula>FM17="DkPinkCell"</formula>
    </cfRule>
    <cfRule type="expression" dxfId="180" priority="171" stopIfTrue="1">
      <formula>FM17="LtMedGreyCell"</formula>
    </cfRule>
    <cfRule type="expression" dxfId="179" priority="172" stopIfTrue="1">
      <formula>FM17="LtGreyCellShad"</formula>
    </cfRule>
    <cfRule type="expression" dxfId="178" priority="173" stopIfTrue="1">
      <formula>FM17="LtMedGreyCellShad"</formula>
    </cfRule>
    <cfRule type="expression" dxfId="177" priority="174" stopIfTrue="1">
      <formula>FM17="MedRedCellShad"</formula>
    </cfRule>
    <cfRule type="expression" dxfId="176" priority="175" stopIfTrue="1">
      <formula>FM17="LtPeruCellShad"</formula>
    </cfRule>
    <cfRule type="expression" dxfId="175" priority="176" stopIfTrue="1">
      <formula>FM17="PeruCellShad"</formula>
    </cfRule>
    <cfRule type="expression" dxfId="174" priority="177" stopIfTrue="1">
      <formula>FM17="VeryLightPinkCellShad"</formula>
    </cfRule>
    <cfRule type="expression" dxfId="173" priority="178" stopIfTrue="1">
      <formula>FM17="DkPinkCellShad"</formula>
    </cfRule>
    <cfRule type="expression" dxfId="172" priority="179" stopIfTrue="1">
      <formula>FM17="LtGreenCellShad"</formula>
    </cfRule>
    <cfRule type="expression" dxfId="171" priority="180" stopIfTrue="1">
      <formula>FM17="MedOrangeCellShad"</formula>
    </cfRule>
    <cfRule type="expression" dxfId="170" priority="181" stopIfTrue="1">
      <formula>FM17="DkOrangeCellShad"</formula>
    </cfRule>
    <cfRule type="expression" dxfId="169" priority="182" stopIfTrue="1">
      <formula>FM17="MedGreenCellShad"</formula>
    </cfRule>
    <cfRule type="expression" dxfId="168" priority="183" stopIfTrue="1">
      <formula>FM17="DkGreenCellShad"</formula>
    </cfRule>
    <cfRule type="expression" dxfId="167" priority="184" stopIfTrue="1">
      <formula>FM17="GreenFntReg"</formula>
    </cfRule>
    <cfRule type="expression" dxfId="166" priority="185" stopIfTrue="1">
      <formula>FM17="GreenFntBld"</formula>
    </cfRule>
    <cfRule type="expression" dxfId="165" priority="186" stopIfTrue="1">
      <formula>FM17="DkRedFntReg"</formula>
    </cfRule>
    <cfRule type="expression" dxfId="164" priority="187" stopIfTrue="1">
      <formula>FM17="DkRedFntBld"</formula>
    </cfRule>
    <cfRule type="expression" dxfId="163" priority="188" stopIfTrue="1">
      <formula>FM17="PaleVioletRedFntReg"</formula>
    </cfRule>
    <cfRule type="expression" dxfId="162" priority="189" stopIfTrue="1">
      <formula>OR(RIGHT(J17,9)="Cancelled",RIGHT(J17,10)=" Cancelled",RIGHT(J17,10)="Cancelled ",RIGHT(J17,8)="Canceled",RIGHT(J17,9)=" Canceled",RIGHT(J17,9)="Canceled ")</formula>
    </cfRule>
  </conditionalFormatting>
  <conditionalFormatting sqref="J18">
    <cfRule type="expression" dxfId="161" priority="136">
      <formula>$CH18="_‚‚ˆ"</formula>
    </cfRule>
    <cfRule type="expression" dxfId="160" priority="137" stopIfTrue="1">
      <formula>OR(RIGHT(J18,6)="Cancel",RIGHT(J18,7)=" Cancel",RIGHT(J18,7)="Cancel ")</formula>
    </cfRule>
    <cfRule type="expression" dxfId="159" priority="138" stopIfTrue="1">
      <formula>FM18="DkRedCell"</formula>
    </cfRule>
    <cfRule type="expression" dxfId="158" priority="139" stopIfTrue="1">
      <formula>FM18="DkGreenCell"</formula>
    </cfRule>
    <cfRule type="expression" dxfId="157" priority="140" stopIfTrue="1">
      <formula>FM18="LtGreenCell"</formula>
    </cfRule>
    <cfRule type="expression" dxfId="156" priority="141" stopIfTrue="1">
      <formula>FM18="MedGreenCell"</formula>
    </cfRule>
    <cfRule type="expression" dxfId="155" priority="142" stopIfTrue="1">
      <formula>FM18="MedOrangeCell"</formula>
    </cfRule>
    <cfRule type="expression" dxfId="154" priority="143" stopIfTrue="1">
      <formula>FM18="DkPinkCell"</formula>
    </cfRule>
    <cfRule type="expression" dxfId="153" priority="144" stopIfTrue="1">
      <formula>FM18="LtMedGreyCell"</formula>
    </cfRule>
    <cfRule type="expression" dxfId="152" priority="145" stopIfTrue="1">
      <formula>FM18="LtGreyCellShad"</formula>
    </cfRule>
    <cfRule type="expression" dxfId="151" priority="146" stopIfTrue="1">
      <formula>FM18="LtMedGreyCellShad"</formula>
    </cfRule>
    <cfRule type="expression" dxfId="150" priority="147" stopIfTrue="1">
      <formula>FM18="MedRedCellShad"</formula>
    </cfRule>
    <cfRule type="expression" dxfId="149" priority="148" stopIfTrue="1">
      <formula>FM18="LtPeruCellShad"</formula>
    </cfRule>
    <cfRule type="expression" dxfId="148" priority="149" stopIfTrue="1">
      <formula>FM18="PeruCellShad"</formula>
    </cfRule>
    <cfRule type="expression" dxfId="147" priority="150" stopIfTrue="1">
      <formula>FM18="VeryLightPinkCellShad"</formula>
    </cfRule>
    <cfRule type="expression" dxfId="146" priority="151" stopIfTrue="1">
      <formula>FM18="DkPinkCellShad"</formula>
    </cfRule>
    <cfRule type="expression" dxfId="145" priority="152" stopIfTrue="1">
      <formula>FM18="LtGreenCellShad"</formula>
    </cfRule>
    <cfRule type="expression" dxfId="144" priority="153" stopIfTrue="1">
      <formula>FM18="MedOrangeCellShad"</formula>
    </cfRule>
    <cfRule type="expression" dxfId="143" priority="154" stopIfTrue="1">
      <formula>FM18="DkOrangeCellShad"</formula>
    </cfRule>
    <cfRule type="expression" dxfId="142" priority="155" stopIfTrue="1">
      <formula>FM18="MedGreenCellShad"</formula>
    </cfRule>
    <cfRule type="expression" dxfId="141" priority="156" stopIfTrue="1">
      <formula>FM18="DkGreenCellShad"</formula>
    </cfRule>
    <cfRule type="expression" dxfId="140" priority="157" stopIfTrue="1">
      <formula>FM18="GreenFntReg"</formula>
    </cfRule>
    <cfRule type="expression" dxfId="139" priority="158" stopIfTrue="1">
      <formula>FM18="GreenFntBld"</formula>
    </cfRule>
    <cfRule type="expression" dxfId="138" priority="159" stopIfTrue="1">
      <formula>FM18="DkRedFntReg"</formula>
    </cfRule>
    <cfRule type="expression" dxfId="137" priority="160" stopIfTrue="1">
      <formula>FM18="DkRedFntBld"</formula>
    </cfRule>
    <cfRule type="expression" dxfId="136" priority="161" stopIfTrue="1">
      <formula>FM18="PaleVioletRedFntReg"</formula>
    </cfRule>
    <cfRule type="expression" dxfId="135" priority="162" stopIfTrue="1">
      <formula>OR(RIGHT(J18,9)="Cancelled",RIGHT(J18,10)=" Cancelled",RIGHT(J18,10)="Cancelled ",RIGHT(J18,8)="Canceled",RIGHT(J18,9)=" Canceled",RIGHT(J18,9)="Canceled ")</formula>
    </cfRule>
  </conditionalFormatting>
  <conditionalFormatting sqref="E21">
    <cfRule type="expression" dxfId="134" priority="109">
      <formula>$CH21="_‚‚ˆ"</formula>
    </cfRule>
    <cfRule type="expression" dxfId="133" priority="110" stopIfTrue="1">
      <formula>OR(RIGHT(E21,6)="Cancel",RIGHT(E21,7)=" Cancel",RIGHT(E21,7)="Cancel ")</formula>
    </cfRule>
    <cfRule type="expression" dxfId="132" priority="111" stopIfTrue="1">
      <formula>FH21="DkRedCell"</formula>
    </cfRule>
    <cfRule type="expression" dxfId="131" priority="112" stopIfTrue="1">
      <formula>FH21="DkGreenCell"</formula>
    </cfRule>
    <cfRule type="expression" dxfId="130" priority="113" stopIfTrue="1">
      <formula>FH21="LtGreenCell"</formula>
    </cfRule>
    <cfRule type="expression" dxfId="129" priority="114" stopIfTrue="1">
      <formula>FH21="MedGreenCell"</formula>
    </cfRule>
    <cfRule type="expression" dxfId="128" priority="115" stopIfTrue="1">
      <formula>FH21="MedOrangeCell"</formula>
    </cfRule>
    <cfRule type="expression" dxfId="127" priority="116" stopIfTrue="1">
      <formula>FH21="DkPinkCell"</formula>
    </cfRule>
    <cfRule type="expression" dxfId="126" priority="117" stopIfTrue="1">
      <formula>FH21="LtMedGreyCell"</formula>
    </cfRule>
    <cfRule type="expression" dxfId="125" priority="118" stopIfTrue="1">
      <formula>FH21="LtGreyCellShad"</formula>
    </cfRule>
    <cfRule type="expression" dxfId="124" priority="119" stopIfTrue="1">
      <formula>FH21="LtMedGreyCellShad"</formula>
    </cfRule>
    <cfRule type="expression" dxfId="123" priority="120" stopIfTrue="1">
      <formula>FH21="MedRedCellShad"</formula>
    </cfRule>
    <cfRule type="expression" dxfId="122" priority="121" stopIfTrue="1">
      <formula>FH21="LtPeruCellShad"</formula>
    </cfRule>
    <cfRule type="expression" dxfId="121" priority="122" stopIfTrue="1">
      <formula>FH21="PeruCellShad"</formula>
    </cfRule>
    <cfRule type="expression" dxfId="120" priority="123" stopIfTrue="1">
      <formula>FH21="VeryLightPinkCellShad"</formula>
    </cfRule>
    <cfRule type="expression" dxfId="119" priority="124" stopIfTrue="1">
      <formula>FH21="DkPinkCellShad"</formula>
    </cfRule>
    <cfRule type="expression" dxfId="118" priority="125" stopIfTrue="1">
      <formula>FH21="LtGreenCellShad"</formula>
    </cfRule>
    <cfRule type="expression" dxfId="117" priority="126" stopIfTrue="1">
      <formula>FH21="MedOrangeCellShad"</formula>
    </cfRule>
    <cfRule type="expression" dxfId="116" priority="127" stopIfTrue="1">
      <formula>FH21="DkOrangeCellShad"</formula>
    </cfRule>
    <cfRule type="expression" dxfId="115" priority="128" stopIfTrue="1">
      <formula>FH21="MedGreenCellShad"</formula>
    </cfRule>
    <cfRule type="expression" dxfId="114" priority="129" stopIfTrue="1">
      <formula>FH21="DkGreenCellShad"</formula>
    </cfRule>
    <cfRule type="expression" dxfId="113" priority="130" stopIfTrue="1">
      <formula>FH21="GreenFntReg"</formula>
    </cfRule>
    <cfRule type="expression" dxfId="112" priority="131" stopIfTrue="1">
      <formula>FH21="GreenFntBld"</formula>
    </cfRule>
    <cfRule type="expression" dxfId="111" priority="132" stopIfTrue="1">
      <formula>FH21="DkRedFntReg"</formula>
    </cfRule>
    <cfRule type="expression" dxfId="110" priority="133" stopIfTrue="1">
      <formula>FH21="DkRedFntBld"</formula>
    </cfRule>
    <cfRule type="expression" dxfId="109" priority="134" stopIfTrue="1">
      <formula>FH21="PaleVioletRedFntReg"</formula>
    </cfRule>
    <cfRule type="expression" dxfId="108" priority="135" stopIfTrue="1">
      <formula>OR(RIGHT(E21,9)="Cancelled",RIGHT(E21,10)=" Cancelled",RIGHT(E21,10)="Cancelled ",RIGHT(E21,8)="Canceled",RIGHT(E21,9)=" Canceled",RIGHT(E21,9)="Canceled ")</formula>
    </cfRule>
  </conditionalFormatting>
  <conditionalFormatting sqref="E22">
    <cfRule type="expression" dxfId="107" priority="82">
      <formula>$CH22="_‚‚ˆ"</formula>
    </cfRule>
    <cfRule type="expression" dxfId="106" priority="83" stopIfTrue="1">
      <formula>OR(RIGHT(E22,6)="Cancel",RIGHT(E22,7)=" Cancel",RIGHT(E22,7)="Cancel ")</formula>
    </cfRule>
    <cfRule type="expression" dxfId="105" priority="84" stopIfTrue="1">
      <formula>FH22="DkRedCell"</formula>
    </cfRule>
    <cfRule type="expression" dxfId="104" priority="85" stopIfTrue="1">
      <formula>FH22="DkGreenCell"</formula>
    </cfRule>
    <cfRule type="expression" dxfId="103" priority="86" stopIfTrue="1">
      <formula>FH22="LtGreenCell"</formula>
    </cfRule>
    <cfRule type="expression" dxfId="102" priority="87" stopIfTrue="1">
      <formula>FH22="MedGreenCell"</formula>
    </cfRule>
    <cfRule type="expression" dxfId="101" priority="88" stopIfTrue="1">
      <formula>FH22="MedOrangeCell"</formula>
    </cfRule>
    <cfRule type="expression" dxfId="100" priority="89" stopIfTrue="1">
      <formula>FH22="DkPinkCell"</formula>
    </cfRule>
    <cfRule type="expression" dxfId="99" priority="90" stopIfTrue="1">
      <formula>FH22="LtMedGreyCell"</formula>
    </cfRule>
    <cfRule type="expression" dxfId="98" priority="91" stopIfTrue="1">
      <formula>FH22="LtGreyCellShad"</formula>
    </cfRule>
    <cfRule type="expression" dxfId="97" priority="92" stopIfTrue="1">
      <formula>FH22="LtMedGreyCellShad"</formula>
    </cfRule>
    <cfRule type="expression" dxfId="96" priority="93" stopIfTrue="1">
      <formula>FH22="MedRedCellShad"</formula>
    </cfRule>
    <cfRule type="expression" dxfId="95" priority="94" stopIfTrue="1">
      <formula>FH22="LtPeruCellShad"</formula>
    </cfRule>
    <cfRule type="expression" dxfId="94" priority="95" stopIfTrue="1">
      <formula>FH22="PeruCellShad"</formula>
    </cfRule>
    <cfRule type="expression" dxfId="93" priority="96" stopIfTrue="1">
      <formula>FH22="VeryLightPinkCellShad"</formula>
    </cfRule>
    <cfRule type="expression" dxfId="92" priority="97" stopIfTrue="1">
      <formula>FH22="DkPinkCellShad"</formula>
    </cfRule>
    <cfRule type="expression" dxfId="91" priority="98" stopIfTrue="1">
      <formula>FH22="LtGreenCellShad"</formula>
    </cfRule>
    <cfRule type="expression" dxfId="90" priority="99" stopIfTrue="1">
      <formula>FH22="MedOrangeCellShad"</formula>
    </cfRule>
    <cfRule type="expression" dxfId="89" priority="100" stopIfTrue="1">
      <formula>FH22="DkOrangeCellShad"</formula>
    </cfRule>
    <cfRule type="expression" dxfId="88" priority="101" stopIfTrue="1">
      <formula>FH22="MedGreenCellShad"</formula>
    </cfRule>
    <cfRule type="expression" dxfId="87" priority="102" stopIfTrue="1">
      <formula>FH22="DkGreenCellShad"</formula>
    </cfRule>
    <cfRule type="expression" dxfId="86" priority="103" stopIfTrue="1">
      <formula>FH22="GreenFntReg"</formula>
    </cfRule>
    <cfRule type="expression" dxfId="85" priority="104" stopIfTrue="1">
      <formula>FH22="GreenFntBld"</formula>
    </cfRule>
    <cfRule type="expression" dxfId="84" priority="105" stopIfTrue="1">
      <formula>FH22="DkRedFntReg"</formula>
    </cfRule>
    <cfRule type="expression" dxfId="83" priority="106" stopIfTrue="1">
      <formula>FH22="DkRedFntBld"</formula>
    </cfRule>
    <cfRule type="expression" dxfId="82" priority="107" stopIfTrue="1">
      <formula>FH22="PaleVioletRedFntReg"</formula>
    </cfRule>
    <cfRule type="expression" dxfId="81" priority="108" stopIfTrue="1">
      <formula>OR(RIGHT(E22,9)="Cancelled",RIGHT(E22,10)=" Cancelled",RIGHT(E22,10)="Cancelled ",RIGHT(E22,8)="Canceled",RIGHT(E22,9)=" Canceled",RIGHT(E22,9)="Canceled ")</formula>
    </cfRule>
  </conditionalFormatting>
  <conditionalFormatting sqref="E25">
    <cfRule type="expression" dxfId="80" priority="55">
      <formula>$CH25="_‚‚ˆ"</formula>
    </cfRule>
    <cfRule type="expression" dxfId="79" priority="56" stopIfTrue="1">
      <formula>OR(RIGHT(E25,6)="Cancel",RIGHT(E25,7)=" Cancel",RIGHT(E25,7)="Cancel ")</formula>
    </cfRule>
    <cfRule type="expression" dxfId="78" priority="57" stopIfTrue="1">
      <formula>FH25="DkRedCell"</formula>
    </cfRule>
    <cfRule type="expression" dxfId="77" priority="58" stopIfTrue="1">
      <formula>FH25="DkGreenCell"</formula>
    </cfRule>
    <cfRule type="expression" dxfId="76" priority="59" stopIfTrue="1">
      <formula>FH25="LtGreenCell"</formula>
    </cfRule>
    <cfRule type="expression" dxfId="75" priority="60" stopIfTrue="1">
      <formula>FH25="MedGreenCell"</formula>
    </cfRule>
    <cfRule type="expression" dxfId="74" priority="61" stopIfTrue="1">
      <formula>FH25="MedOrangeCell"</formula>
    </cfRule>
    <cfRule type="expression" dxfId="73" priority="62" stopIfTrue="1">
      <formula>FH25="DkPinkCell"</formula>
    </cfRule>
    <cfRule type="expression" dxfId="72" priority="63" stopIfTrue="1">
      <formula>FH25="LtMedGreyCell"</formula>
    </cfRule>
    <cfRule type="expression" dxfId="71" priority="64" stopIfTrue="1">
      <formula>FH25="LtGreyCellShad"</formula>
    </cfRule>
    <cfRule type="expression" dxfId="70" priority="65" stopIfTrue="1">
      <formula>FH25="LtMedGreyCellShad"</formula>
    </cfRule>
    <cfRule type="expression" dxfId="69" priority="66" stopIfTrue="1">
      <formula>FH25="MedRedCellShad"</formula>
    </cfRule>
    <cfRule type="expression" dxfId="68" priority="67" stopIfTrue="1">
      <formula>FH25="LtPeruCellShad"</formula>
    </cfRule>
    <cfRule type="expression" dxfId="67" priority="68" stopIfTrue="1">
      <formula>FH25="PeruCellShad"</formula>
    </cfRule>
    <cfRule type="expression" dxfId="66" priority="69" stopIfTrue="1">
      <formula>FH25="VeryLightPinkCellShad"</formula>
    </cfRule>
    <cfRule type="expression" dxfId="65" priority="70" stopIfTrue="1">
      <formula>FH25="DkPinkCellShad"</formula>
    </cfRule>
    <cfRule type="expression" dxfId="64" priority="71" stopIfTrue="1">
      <formula>FH25="LtGreenCellShad"</formula>
    </cfRule>
    <cfRule type="expression" dxfId="63" priority="72" stopIfTrue="1">
      <formula>FH25="MedOrangeCellShad"</formula>
    </cfRule>
    <cfRule type="expression" dxfId="62" priority="73" stopIfTrue="1">
      <formula>FH25="DkOrangeCellShad"</formula>
    </cfRule>
    <cfRule type="expression" dxfId="61" priority="74" stopIfTrue="1">
      <formula>FH25="MedGreenCellShad"</formula>
    </cfRule>
    <cfRule type="expression" dxfId="60" priority="75" stopIfTrue="1">
      <formula>FH25="DkGreenCellShad"</formula>
    </cfRule>
    <cfRule type="expression" dxfId="59" priority="76" stopIfTrue="1">
      <formula>FH25="GreenFntReg"</formula>
    </cfRule>
    <cfRule type="expression" dxfId="58" priority="77" stopIfTrue="1">
      <formula>FH25="GreenFntBld"</formula>
    </cfRule>
    <cfRule type="expression" dxfId="57" priority="78" stopIfTrue="1">
      <formula>FH25="DkRedFntReg"</formula>
    </cfRule>
    <cfRule type="expression" dxfId="56" priority="79" stopIfTrue="1">
      <formula>FH25="DkRedFntBld"</formula>
    </cfRule>
    <cfRule type="expression" dxfId="55" priority="80" stopIfTrue="1">
      <formula>FH25="PaleVioletRedFntReg"</formula>
    </cfRule>
    <cfRule type="expression" dxfId="54" priority="81" stopIfTrue="1">
      <formula>OR(RIGHT(E25,9)="Cancelled",RIGHT(E25,10)=" Cancelled",RIGHT(E25,10)="Cancelled ",RIGHT(E25,8)="Canceled",RIGHT(E25,9)=" Canceled",RIGHT(E25,9)="Canceled ")</formula>
    </cfRule>
  </conditionalFormatting>
  <conditionalFormatting sqref="E26">
    <cfRule type="expression" dxfId="53" priority="28">
      <formula>$CH26="_‚‚ˆ"</formula>
    </cfRule>
    <cfRule type="expression" dxfId="52" priority="29" stopIfTrue="1">
      <formula>OR(RIGHT(E26,6)="Cancel",RIGHT(E26,7)=" Cancel",RIGHT(E26,7)="Cancel ")</formula>
    </cfRule>
    <cfRule type="expression" dxfId="51" priority="30" stopIfTrue="1">
      <formula>FH26="DkRedCell"</formula>
    </cfRule>
    <cfRule type="expression" dxfId="50" priority="31" stopIfTrue="1">
      <formula>FH26="DkGreenCell"</formula>
    </cfRule>
    <cfRule type="expression" dxfId="49" priority="32" stopIfTrue="1">
      <formula>FH26="LtGreenCell"</formula>
    </cfRule>
    <cfRule type="expression" dxfId="48" priority="33" stopIfTrue="1">
      <formula>FH26="MedGreenCell"</formula>
    </cfRule>
    <cfRule type="expression" dxfId="47" priority="34" stopIfTrue="1">
      <formula>FH26="MedOrangeCell"</formula>
    </cfRule>
    <cfRule type="expression" dxfId="46" priority="35" stopIfTrue="1">
      <formula>FH26="DkPinkCell"</formula>
    </cfRule>
    <cfRule type="expression" dxfId="45" priority="36" stopIfTrue="1">
      <formula>FH26="LtMedGreyCell"</formula>
    </cfRule>
    <cfRule type="expression" dxfId="44" priority="37" stopIfTrue="1">
      <formula>FH26="LtGreyCellShad"</formula>
    </cfRule>
    <cfRule type="expression" dxfId="43" priority="38" stopIfTrue="1">
      <formula>FH26="LtMedGreyCellShad"</formula>
    </cfRule>
    <cfRule type="expression" dxfId="42" priority="39" stopIfTrue="1">
      <formula>FH26="MedRedCellShad"</formula>
    </cfRule>
    <cfRule type="expression" dxfId="41" priority="40" stopIfTrue="1">
      <formula>FH26="LtPeruCellShad"</formula>
    </cfRule>
    <cfRule type="expression" dxfId="40" priority="41" stopIfTrue="1">
      <formula>FH26="PeruCellShad"</formula>
    </cfRule>
    <cfRule type="expression" dxfId="39" priority="42" stopIfTrue="1">
      <formula>FH26="VeryLightPinkCellShad"</formula>
    </cfRule>
    <cfRule type="expression" dxfId="38" priority="43" stopIfTrue="1">
      <formula>FH26="DkPinkCellShad"</formula>
    </cfRule>
    <cfRule type="expression" dxfId="37" priority="44" stopIfTrue="1">
      <formula>FH26="LtGreenCellShad"</formula>
    </cfRule>
    <cfRule type="expression" dxfId="36" priority="45" stopIfTrue="1">
      <formula>FH26="MedOrangeCellShad"</formula>
    </cfRule>
    <cfRule type="expression" dxfId="35" priority="46" stopIfTrue="1">
      <formula>FH26="DkOrangeCellShad"</formula>
    </cfRule>
    <cfRule type="expression" dxfId="34" priority="47" stopIfTrue="1">
      <formula>FH26="MedGreenCellShad"</formula>
    </cfRule>
    <cfRule type="expression" dxfId="33" priority="48" stopIfTrue="1">
      <formula>FH26="DkGreenCellShad"</formula>
    </cfRule>
    <cfRule type="expression" dxfId="32" priority="49" stopIfTrue="1">
      <formula>FH26="GreenFntReg"</formula>
    </cfRule>
    <cfRule type="expression" dxfId="31" priority="50" stopIfTrue="1">
      <formula>FH26="GreenFntBld"</formula>
    </cfRule>
    <cfRule type="expression" dxfId="30" priority="51" stopIfTrue="1">
      <formula>FH26="DkRedFntReg"</formula>
    </cfRule>
    <cfRule type="expression" dxfId="29" priority="52" stopIfTrue="1">
      <formula>FH26="DkRedFntBld"</formula>
    </cfRule>
    <cfRule type="expression" dxfId="28" priority="53" stopIfTrue="1">
      <formula>FH26="PaleVioletRedFntReg"</formula>
    </cfRule>
    <cfRule type="expression" dxfId="27" priority="54" stopIfTrue="1">
      <formula>OR(RIGHT(E26,9)="Cancelled",RIGHT(E26,10)=" Cancelled",RIGHT(E26,10)="Cancelled ",RIGHT(E26,8)="Canceled",RIGHT(E26,9)=" Canceled",RIGHT(E26,9)="Canceled ")</formula>
    </cfRule>
  </conditionalFormatting>
  <conditionalFormatting sqref="E30">
    <cfRule type="expression" dxfId="26" priority="1">
      <formula>$CH30="_‚‚ˆ"</formula>
    </cfRule>
    <cfRule type="expression" dxfId="25" priority="2" stopIfTrue="1">
      <formula>OR(RIGHT(E30,6)="Cancel",RIGHT(E30,7)=" Cancel",RIGHT(E30,7)="Cancel ")</formula>
    </cfRule>
    <cfRule type="expression" dxfId="24" priority="3" stopIfTrue="1">
      <formula>FH30="DkRedCell"</formula>
    </cfRule>
    <cfRule type="expression" dxfId="23" priority="4" stopIfTrue="1">
      <formula>FH30="DkGreenCell"</formula>
    </cfRule>
    <cfRule type="expression" dxfId="22" priority="5" stopIfTrue="1">
      <formula>FH30="LtGreenCell"</formula>
    </cfRule>
    <cfRule type="expression" dxfId="21" priority="6" stopIfTrue="1">
      <formula>FH30="MedGreenCell"</formula>
    </cfRule>
    <cfRule type="expression" dxfId="20" priority="7" stopIfTrue="1">
      <formula>FH30="MedOrangeCell"</formula>
    </cfRule>
    <cfRule type="expression" dxfId="19" priority="8" stopIfTrue="1">
      <formula>FH30="DkPinkCell"</formula>
    </cfRule>
    <cfRule type="expression" dxfId="18" priority="9" stopIfTrue="1">
      <formula>FH30="LtMedGreyCell"</formula>
    </cfRule>
    <cfRule type="expression" dxfId="17" priority="10" stopIfTrue="1">
      <formula>FH30="LtGreyCellShad"</formula>
    </cfRule>
    <cfRule type="expression" dxfId="16" priority="11" stopIfTrue="1">
      <formula>FH30="LtMedGreyCellShad"</formula>
    </cfRule>
    <cfRule type="expression" dxfId="15" priority="12" stopIfTrue="1">
      <formula>FH30="MedRedCellShad"</formula>
    </cfRule>
    <cfRule type="expression" dxfId="14" priority="13" stopIfTrue="1">
      <formula>FH30="LtPeruCellShad"</formula>
    </cfRule>
    <cfRule type="expression" dxfId="13" priority="14" stopIfTrue="1">
      <formula>FH30="PeruCellShad"</formula>
    </cfRule>
    <cfRule type="expression" dxfId="12" priority="15" stopIfTrue="1">
      <formula>FH30="VeryLightPinkCellShad"</formula>
    </cfRule>
    <cfRule type="expression" dxfId="11" priority="16" stopIfTrue="1">
      <formula>FH30="DkPinkCellShad"</formula>
    </cfRule>
    <cfRule type="expression" dxfId="10" priority="17" stopIfTrue="1">
      <formula>FH30="LtGreenCellShad"</formula>
    </cfRule>
    <cfRule type="expression" dxfId="9" priority="18" stopIfTrue="1">
      <formula>FH30="MedOrangeCellShad"</formula>
    </cfRule>
    <cfRule type="expression" dxfId="8" priority="19" stopIfTrue="1">
      <formula>FH30="DkOrangeCellShad"</formula>
    </cfRule>
    <cfRule type="expression" dxfId="7" priority="20" stopIfTrue="1">
      <formula>FH30="MedGreenCellShad"</formula>
    </cfRule>
    <cfRule type="expression" dxfId="6" priority="21" stopIfTrue="1">
      <formula>FH30="DkGreenCellShad"</formula>
    </cfRule>
    <cfRule type="expression" dxfId="5" priority="22" stopIfTrue="1">
      <formula>FH30="GreenFntReg"</formula>
    </cfRule>
    <cfRule type="expression" dxfId="4" priority="23" stopIfTrue="1">
      <formula>FH30="GreenFntBld"</formula>
    </cfRule>
    <cfRule type="expression" dxfId="3" priority="24" stopIfTrue="1">
      <formula>FH30="DkRedFntReg"</formula>
    </cfRule>
    <cfRule type="expression" dxfId="2" priority="25" stopIfTrue="1">
      <formula>FH30="DkRedFntBld"</formula>
    </cfRule>
    <cfRule type="expression" dxfId="1" priority="26" stopIfTrue="1">
      <formula>FH30="PaleVioletRedFntReg"</formula>
    </cfRule>
    <cfRule type="expression" dxfId="0" priority="27" stopIfTrue="1">
      <formula>OR(RIGHT(E30,9)="Cancelled",RIGHT(E30,10)=" Cancelled",RIGHT(E30,10)="Cancelled ",RIGHT(E30,8)="Canceled",RIGHT(E30,9)=" Canceled",RIGHT(E30,9)="Canceled ")</formula>
    </cfRule>
  </conditionalFormatting>
  <pageMargins left="0.7" right="0.7" top="0.75" bottom="0.75" header="0.3" footer="0.3"/>
  <pageSetup paperSize="2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Usuario de Windows</cp:lastModifiedBy>
  <cp:lastPrinted>2018-06-13T21:39:33Z</cp:lastPrinted>
  <dcterms:created xsi:type="dcterms:W3CDTF">2018-05-09T16:32:25Z</dcterms:created>
  <dcterms:modified xsi:type="dcterms:W3CDTF">2018-06-13T21:59:30Z</dcterms:modified>
</cp:coreProperties>
</file>