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4540" windowHeight="12210"/>
  </bookViews>
  <sheets>
    <sheet name="Sheet1" sheetId="1" r:id="rId1"/>
    <sheet name="Sheet2" sheetId="2" r:id="rId2"/>
    <sheet name="Sheet3" sheetId="3" r:id="rId3"/>
  </sheets>
  <definedNames>
    <definedName name="MMBOTHBool" localSheetId="0">Sheet1!$A$1:$N$49</definedName>
    <definedName name="MMBOTHLin" localSheetId="0">Sheet1!$A$50:$N$98</definedName>
  </definedNames>
  <calcPr calcId="125725"/>
</workbook>
</file>

<file path=xl/calcChain.xml><?xml version="1.0" encoding="utf-8"?>
<calcChain xmlns="http://schemas.openxmlformats.org/spreadsheetml/2006/main">
  <c r="R110" i="1"/>
  <c r="R111"/>
  <c r="R112"/>
  <c r="R113"/>
  <c r="R114"/>
  <c r="R115"/>
  <c r="R116"/>
  <c r="R117"/>
  <c r="R118"/>
  <c r="R119"/>
  <c r="R120"/>
  <c r="R109"/>
  <c r="Y104"/>
  <c r="Z104"/>
  <c r="AA104"/>
  <c r="AB104"/>
  <c r="AC104"/>
  <c r="Z93"/>
  <c r="AA93"/>
  <c r="AB93"/>
  <c r="AC93"/>
  <c r="Z94"/>
  <c r="AA94"/>
  <c r="AB94"/>
  <c r="AC94"/>
  <c r="Z95"/>
  <c r="AA95"/>
  <c r="AB95"/>
  <c r="AC95"/>
  <c r="Z96"/>
  <c r="AA96"/>
  <c r="AB96"/>
  <c r="AC96"/>
  <c r="Z97"/>
  <c r="AA97"/>
  <c r="AB97"/>
  <c r="AC97"/>
  <c r="Z98"/>
  <c r="AA98"/>
  <c r="AB98"/>
  <c r="AC98"/>
  <c r="Z99"/>
  <c r="AA99"/>
  <c r="AB99"/>
  <c r="AC99"/>
  <c r="Z100"/>
  <c r="AA100"/>
  <c r="AB100"/>
  <c r="AC100"/>
  <c r="Z101"/>
  <c r="AA101"/>
  <c r="AB101"/>
  <c r="AC101"/>
  <c r="Z102"/>
  <c r="AA102"/>
  <c r="AB102"/>
  <c r="AC102"/>
  <c r="Z103"/>
  <c r="AA103"/>
  <c r="AB103"/>
  <c r="AC103"/>
  <c r="Y95"/>
  <c r="Y96"/>
  <c r="Y97"/>
  <c r="Y98"/>
  <c r="Y99"/>
  <c r="Y100"/>
  <c r="Y101"/>
  <c r="Y102"/>
  <c r="Y103"/>
  <c r="Y94"/>
  <c r="Y93"/>
</calcChain>
</file>

<file path=xl/connections.xml><?xml version="1.0" encoding="utf-8"?>
<connections xmlns="http://schemas.openxmlformats.org/spreadsheetml/2006/main">
  <connection id="1" name="MMBOTHBool" type="6" refreshedVersion="3" background="1" saveData="1">
    <textPr codePage="850" sourceFile="H:\Work\papers\AACO\Final Draft\ACO\results\BaseTree\Berlin\MMBOTHBoo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MBOTHLin" type="6" refreshedVersion="3" background="1" saveData="1">
    <textPr codePage="850" sourceFile="H:\Work\papers\AACO\Final Draft\ACO\results\BaseTree\Berlin\MMBOTHLin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<sst xmlns="http://schemas.openxmlformats.org/spreadsheetml/2006/main" count="154" uniqueCount="61">
  <si>
    <t>BatchFile</t>
  </si>
  <si>
    <t>test,</t>
  </si>
  <si>
    <t>number</t>
  </si>
  <si>
    <t>of</t>
  </si>
  <si>
    <t>cities</t>
  </si>
  <si>
    <t>:=52</t>
  </si>
  <si>
    <t>MM</t>
  </si>
  <si>
    <t>Algorithm</t>
  </si>
  <si>
    <t>-</t>
  </si>
  <si>
    <t>format:</t>
  </si>
  <si>
    <t>avgGen</t>
  </si>
  <si>
    <t>avgdist</t>
  </si>
  <si>
    <t>DP</t>
  </si>
  <si>
    <t>AP</t>
  </si>
  <si>
    <t>IP</t>
  </si>
  <si>
    <t>NA</t>
  </si>
  <si>
    <t>AF</t>
  </si>
  <si>
    <t>Path1D</t>
  </si>
  <si>
    <t>Path1C</t>
  </si>
  <si>
    <t>Path2D</t>
  </si>
  <si>
    <t>Path2C</t>
  </si>
  <si>
    <t>Path3D</t>
  </si>
  <si>
    <t>Path3C</t>
  </si>
  <si>
    <t>ANTMEET</t>
  </si>
  <si>
    <t>AntType</t>
  </si>
  <si>
    <t>=</t>
  </si>
  <si>
    <t>Boolean</t>
  </si>
  <si>
    <t>Bidirectional</t>
  </si>
  <si>
    <t>Unidirectional</t>
  </si>
  <si>
    <t>Linear</t>
  </si>
  <si>
    <t>1/X</t>
  </si>
  <si>
    <t>-39/-0.4</t>
  </si>
  <si>
    <t>-36.8/-45.2</t>
  </si>
  <si>
    <t>16.4/-72.7</t>
  </si>
  <si>
    <t>-40/11.8</t>
  </si>
  <si>
    <t>-5.1/91.6</t>
  </si>
  <si>
    <t>118/157</t>
  </si>
  <si>
    <t>279/334</t>
  </si>
  <si>
    <t>568/671</t>
  </si>
  <si>
    <t>1081/12936</t>
  </si>
  <si>
    <t>2102/2817</t>
  </si>
  <si>
    <t>4.1/13.2</t>
  </si>
  <si>
    <t>-22.5/-29</t>
  </si>
  <si>
    <t>-62/4.4</t>
  </si>
  <si>
    <t>-31.1/40.8</t>
  </si>
  <si>
    <t>0.6/-7.6</t>
  </si>
  <si>
    <t>71.8/75</t>
  </si>
  <si>
    <t>145/172</t>
  </si>
  <si>
    <t>215/283</t>
  </si>
  <si>
    <t>295/436</t>
  </si>
  <si>
    <t>389/615</t>
  </si>
  <si>
    <t>-19.6/13.5</t>
  </si>
  <si>
    <t>-38.7/-0.4</t>
  </si>
  <si>
    <t>-48.7/-8.7</t>
  </si>
  <si>
    <t>-77.9/33</t>
  </si>
  <si>
    <t>29.1/-4.2</t>
  </si>
  <si>
    <t>526.5/669</t>
  </si>
  <si>
    <t>812/1048</t>
  </si>
  <si>
    <t>992/1274</t>
  </si>
  <si>
    <t>1156/1473</t>
  </si>
  <si>
    <t>1240/1645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</si>
</sst>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Sheet1!$Q$5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Sheet1!$P$6:$P$25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Sheet1!$Q$6:$Q$25</c:f>
              <c:numCache>
                <c:formatCode>General</c:formatCode>
                <c:ptCount val="20"/>
                <c:pt idx="0">
                  <c:v>699.31</c:v>
                </c:pt>
                <c:pt idx="1">
                  <c:v>677.92</c:v>
                </c:pt>
                <c:pt idx="2">
                  <c:v>646.04</c:v>
                </c:pt>
                <c:pt idx="3">
                  <c:v>683.37</c:v>
                </c:pt>
                <c:pt idx="4">
                  <c:v>660.25</c:v>
                </c:pt>
                <c:pt idx="5">
                  <c:v>674.92</c:v>
                </c:pt>
                <c:pt idx="6">
                  <c:v>650.34</c:v>
                </c:pt>
                <c:pt idx="7">
                  <c:v>659.19</c:v>
                </c:pt>
                <c:pt idx="8">
                  <c:v>662.44</c:v>
                </c:pt>
                <c:pt idx="9">
                  <c:v>682.06</c:v>
                </c:pt>
                <c:pt idx="10">
                  <c:v>671.87</c:v>
                </c:pt>
                <c:pt idx="11">
                  <c:v>717.28</c:v>
                </c:pt>
                <c:pt idx="12">
                  <c:v>715.71</c:v>
                </c:pt>
                <c:pt idx="13">
                  <c:v>636.69000000000005</c:v>
                </c:pt>
                <c:pt idx="14">
                  <c:v>630.30999999999995</c:v>
                </c:pt>
                <c:pt idx="15">
                  <c:v>647.29</c:v>
                </c:pt>
                <c:pt idx="16">
                  <c:v>659.27</c:v>
                </c:pt>
                <c:pt idx="17">
                  <c:v>694.31</c:v>
                </c:pt>
                <c:pt idx="18">
                  <c:v>628.92999999999995</c:v>
                </c:pt>
                <c:pt idx="19">
                  <c:v>694.17</c:v>
                </c:pt>
              </c:numCache>
            </c:numRef>
          </c:yVal>
        </c:ser>
        <c:ser>
          <c:idx val="2"/>
          <c:order val="2"/>
          <c:tx>
            <c:strRef>
              <c:f>Sheet1!$S$5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Sheet1!$P$6:$P$25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Sheet1!$S$6:$S$25</c:f>
              <c:numCache>
                <c:formatCode>General</c:formatCode>
                <c:ptCount val="20"/>
                <c:pt idx="0">
                  <c:v>699.31</c:v>
                </c:pt>
                <c:pt idx="1">
                  <c:v>661.26</c:v>
                </c:pt>
                <c:pt idx="2">
                  <c:v>634.45000000000005</c:v>
                </c:pt>
                <c:pt idx="3">
                  <c:v>736.02</c:v>
                </c:pt>
                <c:pt idx="4">
                  <c:v>703.45</c:v>
                </c:pt>
                <c:pt idx="5">
                  <c:v>678.59</c:v>
                </c:pt>
                <c:pt idx="6">
                  <c:v>670.52</c:v>
                </c:pt>
                <c:pt idx="7">
                  <c:v>687.05</c:v>
                </c:pt>
                <c:pt idx="8">
                  <c:v>676.72</c:v>
                </c:pt>
                <c:pt idx="9">
                  <c:v>645.45000000000005</c:v>
                </c:pt>
                <c:pt idx="10">
                  <c:v>635.95000000000005</c:v>
                </c:pt>
                <c:pt idx="11">
                  <c:v>620.05999999999995</c:v>
                </c:pt>
                <c:pt idx="12">
                  <c:v>637.30999999999995</c:v>
                </c:pt>
                <c:pt idx="13">
                  <c:v>623.91999999999996</c:v>
                </c:pt>
                <c:pt idx="14">
                  <c:v>697.79</c:v>
                </c:pt>
                <c:pt idx="15">
                  <c:v>648.6</c:v>
                </c:pt>
                <c:pt idx="16">
                  <c:v>668.15</c:v>
                </c:pt>
                <c:pt idx="17">
                  <c:v>698.13</c:v>
                </c:pt>
                <c:pt idx="18">
                  <c:v>704.4</c:v>
                </c:pt>
                <c:pt idx="19">
                  <c:v>700</c:v>
                </c:pt>
              </c:numCache>
            </c:numRef>
          </c:yVal>
        </c:ser>
        <c:axId val="79344768"/>
        <c:axId val="79346304"/>
      </c:scatterChart>
      <c:scatterChart>
        <c:scatterStyle val="lineMarker"/>
        <c:ser>
          <c:idx val="1"/>
          <c:order val="1"/>
          <c:tx>
            <c:strRef>
              <c:f>Sheet1!$R$5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Sheet1!$P$6:$P$25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Sheet1!$R$6:$R$25</c:f>
              <c:numCache>
                <c:formatCode>General</c:formatCode>
                <c:ptCount val="20"/>
                <c:pt idx="0">
                  <c:v>9152.31</c:v>
                </c:pt>
                <c:pt idx="1">
                  <c:v>9234.8799999999992</c:v>
                </c:pt>
                <c:pt idx="2">
                  <c:v>9210.89</c:v>
                </c:pt>
                <c:pt idx="3">
                  <c:v>9246.5499999999993</c:v>
                </c:pt>
                <c:pt idx="4">
                  <c:v>9270.0499999999993</c:v>
                </c:pt>
                <c:pt idx="5">
                  <c:v>9302.31</c:v>
                </c:pt>
                <c:pt idx="6">
                  <c:v>9375.01</c:v>
                </c:pt>
                <c:pt idx="7">
                  <c:v>9417.7900000000009</c:v>
                </c:pt>
                <c:pt idx="8">
                  <c:v>9431.49</c:v>
                </c:pt>
                <c:pt idx="9">
                  <c:v>9520.6</c:v>
                </c:pt>
                <c:pt idx="10">
                  <c:v>9555.2099999999991</c:v>
                </c:pt>
                <c:pt idx="11">
                  <c:v>9628.85</c:v>
                </c:pt>
                <c:pt idx="12">
                  <c:v>9720.64</c:v>
                </c:pt>
                <c:pt idx="13">
                  <c:v>9808.82</c:v>
                </c:pt>
                <c:pt idx="14">
                  <c:v>9927.3700000000008</c:v>
                </c:pt>
                <c:pt idx="15">
                  <c:v>10085.450000000001</c:v>
                </c:pt>
                <c:pt idx="16">
                  <c:v>10234.1</c:v>
                </c:pt>
                <c:pt idx="17">
                  <c:v>10445.86</c:v>
                </c:pt>
                <c:pt idx="18">
                  <c:v>10750.96</c:v>
                </c:pt>
                <c:pt idx="19">
                  <c:v>11255</c:v>
                </c:pt>
              </c:numCache>
            </c:numRef>
          </c:yVal>
        </c:ser>
        <c:ser>
          <c:idx val="3"/>
          <c:order val="3"/>
          <c:tx>
            <c:strRef>
              <c:f>Sheet1!$T$5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Sheet1!$P$6:$P$25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Sheet1!$T$6:$T$25</c:f>
              <c:numCache>
                <c:formatCode>General</c:formatCode>
                <c:ptCount val="20"/>
                <c:pt idx="0">
                  <c:v>9152.31</c:v>
                </c:pt>
                <c:pt idx="1">
                  <c:v>9176.2999999999993</c:v>
                </c:pt>
                <c:pt idx="2">
                  <c:v>9204.4599999999991</c:v>
                </c:pt>
                <c:pt idx="3">
                  <c:v>9199.09</c:v>
                </c:pt>
                <c:pt idx="4">
                  <c:v>9224.17</c:v>
                </c:pt>
                <c:pt idx="5">
                  <c:v>9223.4500000000007</c:v>
                </c:pt>
                <c:pt idx="6">
                  <c:v>9251.84</c:v>
                </c:pt>
                <c:pt idx="7">
                  <c:v>9299.17</c:v>
                </c:pt>
                <c:pt idx="8">
                  <c:v>9297.19</c:v>
                </c:pt>
                <c:pt idx="9">
                  <c:v>9347.0300000000007</c:v>
                </c:pt>
                <c:pt idx="10">
                  <c:v>9340.0400000000009</c:v>
                </c:pt>
                <c:pt idx="11">
                  <c:v>9357.41</c:v>
                </c:pt>
                <c:pt idx="12">
                  <c:v>9367.4</c:v>
                </c:pt>
                <c:pt idx="13">
                  <c:v>9394.5</c:v>
                </c:pt>
                <c:pt idx="14">
                  <c:v>9395.68</c:v>
                </c:pt>
                <c:pt idx="15">
                  <c:v>9448.01</c:v>
                </c:pt>
                <c:pt idx="16">
                  <c:v>9447.2000000000007</c:v>
                </c:pt>
                <c:pt idx="17">
                  <c:v>9470.9500000000007</c:v>
                </c:pt>
                <c:pt idx="18">
                  <c:v>9478.2000000000007</c:v>
                </c:pt>
                <c:pt idx="19">
                  <c:v>9541.5300000000007</c:v>
                </c:pt>
              </c:numCache>
            </c:numRef>
          </c:yVal>
        </c:ser>
        <c:axId val="79361920"/>
        <c:axId val="79360384"/>
      </c:scatterChart>
      <c:valAx>
        <c:axId val="79344768"/>
        <c:scaling>
          <c:orientation val="minMax"/>
        </c:scaling>
        <c:axPos val="b"/>
        <c:numFmt formatCode="General" sourceLinked="1"/>
        <c:tickLblPos val="nextTo"/>
        <c:crossAx val="79346304"/>
        <c:crosses val="autoZero"/>
        <c:crossBetween val="midCat"/>
      </c:valAx>
      <c:valAx>
        <c:axId val="79346304"/>
        <c:scaling>
          <c:orientation val="minMax"/>
          <c:max val="800"/>
          <c:min val="500"/>
        </c:scaling>
        <c:axPos val="l"/>
        <c:majorGridlines/>
        <c:numFmt formatCode="General" sourceLinked="1"/>
        <c:tickLblPos val="nextTo"/>
        <c:crossAx val="79344768"/>
        <c:crosses val="autoZero"/>
        <c:crossBetween val="midCat"/>
      </c:valAx>
      <c:valAx>
        <c:axId val="79360384"/>
        <c:scaling>
          <c:orientation val="minMax"/>
          <c:max val="12000"/>
          <c:min val="9000"/>
        </c:scaling>
        <c:axPos val="r"/>
        <c:numFmt formatCode="General" sourceLinked="1"/>
        <c:tickLblPos val="nextTo"/>
        <c:crossAx val="79361920"/>
        <c:crosses val="max"/>
        <c:crossBetween val="midCat"/>
      </c:valAx>
      <c:valAx>
        <c:axId val="79361920"/>
        <c:scaling>
          <c:orientation val="minMax"/>
        </c:scaling>
        <c:delete val="1"/>
        <c:axPos val="b"/>
        <c:numFmt formatCode="General" sourceLinked="1"/>
        <c:tickLblPos val="none"/>
        <c:crossAx val="793603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Sheet1!$Q$27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Sheet1!$P$28:$P$47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Sheet1!$Q$28:$Q$47</c:f>
              <c:numCache>
                <c:formatCode>General</c:formatCode>
                <c:ptCount val="20"/>
                <c:pt idx="0">
                  <c:v>644.27</c:v>
                </c:pt>
                <c:pt idx="1">
                  <c:v>628.49</c:v>
                </c:pt>
                <c:pt idx="2">
                  <c:v>691.75</c:v>
                </c:pt>
                <c:pt idx="3">
                  <c:v>672.84</c:v>
                </c:pt>
                <c:pt idx="4">
                  <c:v>698.89</c:v>
                </c:pt>
                <c:pt idx="5">
                  <c:v>685.54</c:v>
                </c:pt>
                <c:pt idx="6">
                  <c:v>666.19</c:v>
                </c:pt>
                <c:pt idx="7">
                  <c:v>708.1</c:v>
                </c:pt>
                <c:pt idx="8">
                  <c:v>654.09</c:v>
                </c:pt>
                <c:pt idx="9">
                  <c:v>675.56</c:v>
                </c:pt>
                <c:pt idx="10">
                  <c:v>690.1</c:v>
                </c:pt>
                <c:pt idx="11">
                  <c:v>623.1</c:v>
                </c:pt>
                <c:pt idx="12">
                  <c:v>626.53</c:v>
                </c:pt>
                <c:pt idx="13">
                  <c:v>725.79</c:v>
                </c:pt>
                <c:pt idx="14">
                  <c:v>732.27</c:v>
                </c:pt>
                <c:pt idx="15">
                  <c:v>764.1</c:v>
                </c:pt>
                <c:pt idx="16">
                  <c:v>711.16</c:v>
                </c:pt>
                <c:pt idx="17">
                  <c:v>736.35</c:v>
                </c:pt>
                <c:pt idx="18">
                  <c:v>728.16</c:v>
                </c:pt>
                <c:pt idx="19">
                  <c:v>790.96</c:v>
                </c:pt>
              </c:numCache>
            </c:numRef>
          </c:yVal>
        </c:ser>
        <c:ser>
          <c:idx val="2"/>
          <c:order val="2"/>
          <c:tx>
            <c:strRef>
              <c:f>Sheet1!$S$27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Sheet1!$P$28:$P$47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Sheet1!$S$28:$S$47</c:f>
              <c:numCache>
                <c:formatCode>General</c:formatCode>
                <c:ptCount val="20"/>
                <c:pt idx="0">
                  <c:v>706.27</c:v>
                </c:pt>
                <c:pt idx="1">
                  <c:v>633.44000000000005</c:v>
                </c:pt>
                <c:pt idx="2">
                  <c:v>643.49</c:v>
                </c:pt>
                <c:pt idx="3">
                  <c:v>726.59</c:v>
                </c:pt>
                <c:pt idx="4">
                  <c:v>712.54</c:v>
                </c:pt>
                <c:pt idx="5">
                  <c:v>626.54999999999995</c:v>
                </c:pt>
                <c:pt idx="6">
                  <c:v>602.02</c:v>
                </c:pt>
                <c:pt idx="7">
                  <c:v>682.44</c:v>
                </c:pt>
                <c:pt idx="8">
                  <c:v>670.39</c:v>
                </c:pt>
                <c:pt idx="9">
                  <c:v>681.22</c:v>
                </c:pt>
                <c:pt idx="10">
                  <c:v>617.37</c:v>
                </c:pt>
                <c:pt idx="11">
                  <c:v>665.2</c:v>
                </c:pt>
                <c:pt idx="12">
                  <c:v>703.75</c:v>
                </c:pt>
                <c:pt idx="13">
                  <c:v>666.55</c:v>
                </c:pt>
                <c:pt idx="14">
                  <c:v>662.58</c:v>
                </c:pt>
                <c:pt idx="15">
                  <c:v>601.32000000000005</c:v>
                </c:pt>
                <c:pt idx="16">
                  <c:v>658.42</c:v>
                </c:pt>
                <c:pt idx="17">
                  <c:v>674.93</c:v>
                </c:pt>
                <c:pt idx="18">
                  <c:v>742.22</c:v>
                </c:pt>
                <c:pt idx="19">
                  <c:v>691.63</c:v>
                </c:pt>
              </c:numCache>
            </c:numRef>
          </c:yVal>
        </c:ser>
        <c:axId val="79725312"/>
        <c:axId val="79726848"/>
      </c:scatterChart>
      <c:scatterChart>
        <c:scatterStyle val="lineMarker"/>
        <c:ser>
          <c:idx val="1"/>
          <c:order val="1"/>
          <c:tx>
            <c:strRef>
              <c:f>Sheet1!$R$27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Sheet1!$P$28:$P$47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Sheet1!$R$28:$R$47</c:f>
              <c:numCache>
                <c:formatCode>General</c:formatCode>
                <c:ptCount val="20"/>
                <c:pt idx="0">
                  <c:v>9192.7900000000009</c:v>
                </c:pt>
                <c:pt idx="1">
                  <c:v>9235.9500000000007</c:v>
                </c:pt>
                <c:pt idx="2">
                  <c:v>9251.73</c:v>
                </c:pt>
                <c:pt idx="3">
                  <c:v>9314.35</c:v>
                </c:pt>
                <c:pt idx="4">
                  <c:v>9309.61</c:v>
                </c:pt>
                <c:pt idx="5">
                  <c:v>9363.19</c:v>
                </c:pt>
                <c:pt idx="6">
                  <c:v>9407.7999999999993</c:v>
                </c:pt>
                <c:pt idx="7">
                  <c:v>9466.57</c:v>
                </c:pt>
                <c:pt idx="8">
                  <c:v>9486.33</c:v>
                </c:pt>
                <c:pt idx="9">
                  <c:v>9571.8700000000008</c:v>
                </c:pt>
                <c:pt idx="10">
                  <c:v>9587.31</c:v>
                </c:pt>
                <c:pt idx="11">
                  <c:v>9695.6299999999992</c:v>
                </c:pt>
                <c:pt idx="12">
                  <c:v>9823.2999999999993</c:v>
                </c:pt>
                <c:pt idx="13">
                  <c:v>9880.6200000000008</c:v>
                </c:pt>
                <c:pt idx="14">
                  <c:v>10005.39</c:v>
                </c:pt>
                <c:pt idx="15">
                  <c:v>10150.049999999999</c:v>
                </c:pt>
                <c:pt idx="16">
                  <c:v>10449.23</c:v>
                </c:pt>
                <c:pt idx="17">
                  <c:v>10677.4</c:v>
                </c:pt>
                <c:pt idx="18">
                  <c:v>11162.18</c:v>
                </c:pt>
                <c:pt idx="19">
                  <c:v>11969.57</c:v>
                </c:pt>
              </c:numCache>
            </c:numRef>
          </c:yVal>
        </c:ser>
        <c:ser>
          <c:idx val="3"/>
          <c:order val="3"/>
          <c:tx>
            <c:strRef>
              <c:f>Sheet1!$T$27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Sheet1!$P$28:$P$47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Sheet1!$T$28:$T$47</c:f>
              <c:numCache>
                <c:formatCode>General</c:formatCode>
                <c:ptCount val="20"/>
                <c:pt idx="0">
                  <c:v>9203.43</c:v>
                </c:pt>
                <c:pt idx="1">
                  <c:v>9217.4500000000007</c:v>
                </c:pt>
                <c:pt idx="2">
                  <c:v>9204.02</c:v>
                </c:pt>
                <c:pt idx="3">
                  <c:v>9240.19</c:v>
                </c:pt>
                <c:pt idx="4">
                  <c:v>9226.84</c:v>
                </c:pt>
                <c:pt idx="5">
                  <c:v>9298.84</c:v>
                </c:pt>
                <c:pt idx="6">
                  <c:v>9315.6200000000008</c:v>
                </c:pt>
                <c:pt idx="7">
                  <c:v>9305.9699999999993</c:v>
                </c:pt>
                <c:pt idx="8">
                  <c:v>9324.0499999999993</c:v>
                </c:pt>
                <c:pt idx="9">
                  <c:v>9353.66</c:v>
                </c:pt>
                <c:pt idx="10">
                  <c:v>9374.94</c:v>
                </c:pt>
                <c:pt idx="11">
                  <c:v>9415.94</c:v>
                </c:pt>
                <c:pt idx="12">
                  <c:v>9435.09</c:v>
                </c:pt>
                <c:pt idx="13">
                  <c:v>9487.81</c:v>
                </c:pt>
                <c:pt idx="14">
                  <c:v>9521.98</c:v>
                </c:pt>
                <c:pt idx="15">
                  <c:v>9592.2999999999993</c:v>
                </c:pt>
                <c:pt idx="16">
                  <c:v>9588.2900000000009</c:v>
                </c:pt>
                <c:pt idx="17">
                  <c:v>9624.9500000000007</c:v>
                </c:pt>
                <c:pt idx="18">
                  <c:v>9660.93</c:v>
                </c:pt>
                <c:pt idx="19">
                  <c:v>9767.56</c:v>
                </c:pt>
              </c:numCache>
            </c:numRef>
          </c:yVal>
        </c:ser>
        <c:axId val="79750656"/>
        <c:axId val="79749120"/>
      </c:scatterChart>
      <c:valAx>
        <c:axId val="79725312"/>
        <c:scaling>
          <c:orientation val="minMax"/>
        </c:scaling>
        <c:axPos val="b"/>
        <c:numFmt formatCode="General" sourceLinked="1"/>
        <c:tickLblPos val="nextTo"/>
        <c:crossAx val="79726848"/>
        <c:crosses val="autoZero"/>
        <c:crossBetween val="midCat"/>
      </c:valAx>
      <c:valAx>
        <c:axId val="79726848"/>
        <c:scaling>
          <c:orientation val="minMax"/>
          <c:max val="800"/>
          <c:min val="500"/>
        </c:scaling>
        <c:axPos val="l"/>
        <c:majorGridlines/>
        <c:numFmt formatCode="General" sourceLinked="1"/>
        <c:tickLblPos val="nextTo"/>
        <c:crossAx val="79725312"/>
        <c:crosses val="autoZero"/>
        <c:crossBetween val="midCat"/>
      </c:valAx>
      <c:valAx>
        <c:axId val="79749120"/>
        <c:scaling>
          <c:orientation val="minMax"/>
          <c:max val="12000"/>
          <c:min val="9000"/>
        </c:scaling>
        <c:axPos val="r"/>
        <c:numFmt formatCode="General" sourceLinked="1"/>
        <c:tickLblPos val="nextTo"/>
        <c:crossAx val="79750656"/>
        <c:crosses val="max"/>
        <c:crossBetween val="midCat"/>
      </c:valAx>
      <c:valAx>
        <c:axId val="79750656"/>
        <c:scaling>
          <c:orientation val="minMax"/>
        </c:scaling>
        <c:delete val="1"/>
        <c:axPos val="b"/>
        <c:numFmt formatCode="General" sourceLinked="1"/>
        <c:tickLblPos val="none"/>
        <c:crossAx val="79749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114300</xdr:rowOff>
    </xdr:from>
    <xdr:to>
      <xdr:col>13</xdr:col>
      <xdr:colOff>495300</xdr:colOff>
      <xdr:row>17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17</xdr:row>
      <xdr:rowOff>180975</xdr:rowOff>
    </xdr:from>
    <xdr:to>
      <xdr:col>13</xdr:col>
      <xdr:colOff>485775</xdr:colOff>
      <xdr:row>32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MBOTHLi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BOTHBo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0"/>
  <sheetViews>
    <sheetView tabSelected="1" topLeftCell="A31" workbookViewId="0">
      <selection activeCell="Q109" sqref="Q109:W114"/>
    </sheetView>
  </sheetViews>
  <sheetFormatPr defaultRowHeight="15"/>
  <cols>
    <col min="2" max="2" width="9.85546875" bestFit="1" customWidth="1"/>
    <col min="3" max="3" width="13.7109375" bestFit="1" customWidth="1"/>
    <col min="4" max="4" width="7.5703125" bestFit="1" customWidth="1"/>
    <col min="5" max="5" width="5.7109375" bestFit="1" customWidth="1"/>
    <col min="6" max="6" width="4.5703125" bestFit="1" customWidth="1"/>
    <col min="7" max="7" width="5" bestFit="1" customWidth="1"/>
    <col min="8" max="8" width="7.28515625" bestFit="1" customWidth="1"/>
    <col min="9" max="9" width="7.140625" bestFit="1" customWidth="1"/>
    <col min="10" max="10" width="7.28515625" bestFit="1" customWidth="1"/>
    <col min="11" max="11" width="7.140625" bestFit="1" customWidth="1"/>
    <col min="12" max="12" width="7.28515625" bestFit="1" customWidth="1"/>
    <col min="13" max="13" width="7.140625" bestFit="1" customWidth="1"/>
    <col min="14" max="14" width="12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 t="s">
        <v>7</v>
      </c>
      <c r="C2" t="s">
        <v>8</v>
      </c>
      <c r="D2" t="s">
        <v>9</v>
      </c>
    </row>
    <row r="3" spans="1:2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22">
      <c r="A4" t="s">
        <v>24</v>
      </c>
      <c r="B4" t="s">
        <v>25</v>
      </c>
    </row>
    <row r="5" spans="1:22">
      <c r="A5" t="s">
        <v>26</v>
      </c>
      <c r="B5" t="s">
        <v>26</v>
      </c>
      <c r="C5" t="s">
        <v>27</v>
      </c>
      <c r="Q5" t="s">
        <v>26</v>
      </c>
      <c r="R5" t="s">
        <v>26</v>
      </c>
      <c r="S5" t="s">
        <v>29</v>
      </c>
      <c r="T5" t="s">
        <v>29</v>
      </c>
      <c r="U5" t="s">
        <v>30</v>
      </c>
      <c r="V5" t="s">
        <v>30</v>
      </c>
    </row>
    <row r="6" spans="1:22">
      <c r="A6">
        <v>699.31</v>
      </c>
      <c r="B6">
        <v>9152.31</v>
      </c>
      <c r="C6">
        <v>0.02</v>
      </c>
      <c r="D6">
        <v>1</v>
      </c>
      <c r="E6">
        <v>0.01</v>
      </c>
      <c r="F6">
        <v>25</v>
      </c>
      <c r="G6">
        <v>0</v>
      </c>
      <c r="H6">
        <v>8728</v>
      </c>
      <c r="I6">
        <v>1</v>
      </c>
      <c r="J6">
        <v>8740</v>
      </c>
      <c r="K6">
        <v>1</v>
      </c>
      <c r="L6">
        <v>8744</v>
      </c>
      <c r="M6">
        <v>1</v>
      </c>
      <c r="N6">
        <v>795.03293570047902</v>
      </c>
      <c r="P6">
        <v>0</v>
      </c>
      <c r="Q6">
        <v>699.31</v>
      </c>
      <c r="R6">
        <v>9152.31</v>
      </c>
      <c r="S6">
        <v>699.31</v>
      </c>
      <c r="T6">
        <v>9152.31</v>
      </c>
      <c r="U6">
        <v>699.31</v>
      </c>
      <c r="V6">
        <v>9152.31</v>
      </c>
    </row>
    <row r="7" spans="1:22">
      <c r="A7">
        <v>677.92</v>
      </c>
      <c r="B7">
        <v>9234.8799999999992</v>
      </c>
      <c r="C7">
        <v>0.02</v>
      </c>
      <c r="D7">
        <v>1</v>
      </c>
      <c r="E7">
        <v>0.01</v>
      </c>
      <c r="F7">
        <v>25</v>
      </c>
      <c r="G7">
        <v>0.05</v>
      </c>
      <c r="H7">
        <v>8643</v>
      </c>
      <c r="I7">
        <v>1</v>
      </c>
      <c r="J7">
        <v>8764</v>
      </c>
      <c r="K7">
        <v>1</v>
      </c>
      <c r="L7">
        <v>8828</v>
      </c>
      <c r="M7">
        <v>1</v>
      </c>
      <c r="N7">
        <v>793.83656547943895</v>
      </c>
      <c r="P7">
        <v>0.05</v>
      </c>
      <c r="Q7">
        <v>677.92</v>
      </c>
      <c r="R7">
        <v>9234.8799999999992</v>
      </c>
      <c r="S7">
        <v>661.26</v>
      </c>
      <c r="T7">
        <v>9176.2999999999993</v>
      </c>
      <c r="U7">
        <v>639.42999999999995</v>
      </c>
      <c r="V7">
        <v>9332.89</v>
      </c>
    </row>
    <row r="8" spans="1:22">
      <c r="A8">
        <v>646.04</v>
      </c>
      <c r="B8">
        <v>9210.89</v>
      </c>
      <c r="C8">
        <v>0.02</v>
      </c>
      <c r="D8">
        <v>1</v>
      </c>
      <c r="E8">
        <v>0.01</v>
      </c>
      <c r="F8">
        <v>25</v>
      </c>
      <c r="G8">
        <v>0.1</v>
      </c>
      <c r="H8">
        <v>8716</v>
      </c>
      <c r="I8">
        <v>1</v>
      </c>
      <c r="J8">
        <v>8845</v>
      </c>
      <c r="K8">
        <v>1</v>
      </c>
      <c r="L8">
        <v>8860</v>
      </c>
      <c r="M8">
        <v>1</v>
      </c>
      <c r="N8">
        <v>793.03957379699705</v>
      </c>
      <c r="P8">
        <v>0.1</v>
      </c>
      <c r="Q8">
        <v>646.04</v>
      </c>
      <c r="R8">
        <v>9210.89</v>
      </c>
      <c r="S8">
        <v>634.45000000000005</v>
      </c>
      <c r="T8">
        <v>9204.4599999999991</v>
      </c>
      <c r="U8">
        <v>675.35</v>
      </c>
      <c r="V8">
        <v>9476.15</v>
      </c>
    </row>
    <row r="9" spans="1:22">
      <c r="A9">
        <v>683.37</v>
      </c>
      <c r="B9">
        <v>9246.5499999999993</v>
      </c>
      <c r="C9">
        <v>0.02</v>
      </c>
      <c r="D9">
        <v>1</v>
      </c>
      <c r="E9">
        <v>0.01</v>
      </c>
      <c r="F9">
        <v>25</v>
      </c>
      <c r="G9">
        <v>0.15</v>
      </c>
      <c r="H9">
        <v>8603</v>
      </c>
      <c r="I9">
        <v>1</v>
      </c>
      <c r="J9">
        <v>8635</v>
      </c>
      <c r="K9">
        <v>1</v>
      </c>
      <c r="L9">
        <v>8712</v>
      </c>
      <c r="M9">
        <v>1</v>
      </c>
      <c r="N9">
        <v>792.116634688933</v>
      </c>
      <c r="P9">
        <v>0.15</v>
      </c>
      <c r="Q9">
        <v>683.37</v>
      </c>
      <c r="R9">
        <v>9246.5499999999993</v>
      </c>
      <c r="S9">
        <v>736.02</v>
      </c>
      <c r="T9">
        <v>9199.09</v>
      </c>
      <c r="U9">
        <v>702.95</v>
      </c>
      <c r="V9">
        <v>9561.66</v>
      </c>
    </row>
    <row r="10" spans="1:22">
      <c r="A10">
        <v>660.25</v>
      </c>
      <c r="B10">
        <v>9270.0499999999993</v>
      </c>
      <c r="C10">
        <v>0.02</v>
      </c>
      <c r="D10">
        <v>1</v>
      </c>
      <c r="E10">
        <v>0.01</v>
      </c>
      <c r="F10">
        <v>25</v>
      </c>
      <c r="G10">
        <v>0.2</v>
      </c>
      <c r="H10">
        <v>8724</v>
      </c>
      <c r="I10">
        <v>1</v>
      </c>
      <c r="J10">
        <v>8737</v>
      </c>
      <c r="K10">
        <v>1</v>
      </c>
      <c r="L10">
        <v>8826</v>
      </c>
      <c r="M10">
        <v>1</v>
      </c>
      <c r="N10">
        <v>790.90805360964305</v>
      </c>
      <c r="P10">
        <v>0.2</v>
      </c>
      <c r="Q10">
        <v>660.25</v>
      </c>
      <c r="R10">
        <v>9270.0499999999993</v>
      </c>
      <c r="S10">
        <v>703.45</v>
      </c>
      <c r="T10">
        <v>9224.17</v>
      </c>
      <c r="U10">
        <v>679.65</v>
      </c>
      <c r="V10">
        <v>9678.8700000000008</v>
      </c>
    </row>
    <row r="11" spans="1:22">
      <c r="A11">
        <v>674.92</v>
      </c>
      <c r="B11">
        <v>9302.31</v>
      </c>
      <c r="C11">
        <v>0.02</v>
      </c>
      <c r="D11">
        <v>1</v>
      </c>
      <c r="E11">
        <v>0.01</v>
      </c>
      <c r="F11">
        <v>25</v>
      </c>
      <c r="G11">
        <v>0.25</v>
      </c>
      <c r="H11">
        <v>8770</v>
      </c>
      <c r="I11">
        <v>1</v>
      </c>
      <c r="J11">
        <v>8799</v>
      </c>
      <c r="K11">
        <v>1</v>
      </c>
      <c r="L11">
        <v>8872</v>
      </c>
      <c r="M11">
        <v>1</v>
      </c>
      <c r="N11">
        <v>789.56788957526203</v>
      </c>
      <c r="P11">
        <v>0.25</v>
      </c>
      <c r="Q11">
        <v>674.92</v>
      </c>
      <c r="R11">
        <v>9302.31</v>
      </c>
      <c r="S11">
        <v>678.59</v>
      </c>
      <c r="T11">
        <v>9223.4500000000007</v>
      </c>
      <c r="U11">
        <v>629.6</v>
      </c>
      <c r="V11">
        <v>9786.9699999999993</v>
      </c>
    </row>
    <row r="12" spans="1:22">
      <c r="A12">
        <v>650.34</v>
      </c>
      <c r="B12">
        <v>9375.01</v>
      </c>
      <c r="C12">
        <v>0.02</v>
      </c>
      <c r="D12">
        <v>1</v>
      </c>
      <c r="E12">
        <v>0.01</v>
      </c>
      <c r="F12">
        <v>25</v>
      </c>
      <c r="G12">
        <v>0.3</v>
      </c>
      <c r="H12">
        <v>8817</v>
      </c>
      <c r="I12">
        <v>1</v>
      </c>
      <c r="J12">
        <v>8839</v>
      </c>
      <c r="K12">
        <v>1</v>
      </c>
      <c r="L12">
        <v>8876</v>
      </c>
      <c r="M12">
        <v>1</v>
      </c>
      <c r="N12">
        <v>788.67287641326095</v>
      </c>
      <c r="P12">
        <v>0.3</v>
      </c>
      <c r="Q12">
        <v>650.34</v>
      </c>
      <c r="R12">
        <v>9375.01</v>
      </c>
      <c r="S12">
        <v>670.52</v>
      </c>
      <c r="T12">
        <v>9251.84</v>
      </c>
      <c r="U12">
        <v>675.82</v>
      </c>
      <c r="V12">
        <v>9830.24</v>
      </c>
    </row>
    <row r="13" spans="1:22">
      <c r="A13">
        <v>659.19</v>
      </c>
      <c r="B13">
        <v>9417.7900000000009</v>
      </c>
      <c r="C13">
        <v>0.02</v>
      </c>
      <c r="D13">
        <v>1</v>
      </c>
      <c r="E13">
        <v>0.01</v>
      </c>
      <c r="F13">
        <v>25</v>
      </c>
      <c r="G13">
        <v>0.35</v>
      </c>
      <c r="H13">
        <v>8929</v>
      </c>
      <c r="I13">
        <v>1</v>
      </c>
      <c r="J13">
        <v>8931</v>
      </c>
      <c r="K13">
        <v>1</v>
      </c>
      <c r="L13">
        <v>9017</v>
      </c>
      <c r="M13">
        <v>1</v>
      </c>
      <c r="N13">
        <v>787.43568148488896</v>
      </c>
      <c r="P13">
        <v>0.35</v>
      </c>
      <c r="Q13">
        <v>659.19</v>
      </c>
      <c r="R13">
        <v>9417.7900000000009</v>
      </c>
      <c r="S13">
        <v>687.05</v>
      </c>
      <c r="T13">
        <v>9299.17</v>
      </c>
      <c r="U13">
        <v>678.91</v>
      </c>
      <c r="V13">
        <v>9900.66</v>
      </c>
    </row>
    <row r="14" spans="1:22">
      <c r="A14">
        <v>662.44</v>
      </c>
      <c r="B14">
        <v>9431.49</v>
      </c>
      <c r="C14">
        <v>0.02</v>
      </c>
      <c r="D14">
        <v>1</v>
      </c>
      <c r="E14">
        <v>0.01</v>
      </c>
      <c r="F14">
        <v>25</v>
      </c>
      <c r="G14">
        <v>0.4</v>
      </c>
      <c r="H14">
        <v>8903</v>
      </c>
      <c r="I14">
        <v>1</v>
      </c>
      <c r="J14">
        <v>8913</v>
      </c>
      <c r="K14">
        <v>1</v>
      </c>
      <c r="L14">
        <v>8946</v>
      </c>
      <c r="M14">
        <v>1</v>
      </c>
      <c r="N14">
        <v>786.08743785116303</v>
      </c>
      <c r="P14">
        <v>0.4</v>
      </c>
      <c r="Q14">
        <v>662.44</v>
      </c>
      <c r="R14">
        <v>9431.49</v>
      </c>
      <c r="S14">
        <v>676.72</v>
      </c>
      <c r="T14">
        <v>9297.19</v>
      </c>
      <c r="U14">
        <v>660.54</v>
      </c>
      <c r="V14">
        <v>9964.6</v>
      </c>
    </row>
    <row r="15" spans="1:22">
      <c r="A15">
        <v>682.06</v>
      </c>
      <c r="B15">
        <v>9520.6</v>
      </c>
      <c r="C15">
        <v>0.02</v>
      </c>
      <c r="D15">
        <v>1</v>
      </c>
      <c r="E15">
        <v>0.01</v>
      </c>
      <c r="F15">
        <v>25</v>
      </c>
      <c r="G15">
        <v>0.45</v>
      </c>
      <c r="H15">
        <v>8849</v>
      </c>
      <c r="I15">
        <v>1</v>
      </c>
      <c r="J15">
        <v>9054</v>
      </c>
      <c r="K15">
        <v>1</v>
      </c>
      <c r="L15">
        <v>9097</v>
      </c>
      <c r="M15">
        <v>1</v>
      </c>
      <c r="N15">
        <v>785.34443670468499</v>
      </c>
      <c r="P15">
        <v>0.45</v>
      </c>
      <c r="Q15">
        <v>682.06</v>
      </c>
      <c r="R15">
        <v>9520.6</v>
      </c>
      <c r="S15">
        <v>645.45000000000005</v>
      </c>
      <c r="T15">
        <v>9347.0300000000007</v>
      </c>
      <c r="U15">
        <v>656.63</v>
      </c>
      <c r="V15">
        <v>10029.58</v>
      </c>
    </row>
    <row r="16" spans="1:22">
      <c r="A16">
        <v>671.87</v>
      </c>
      <c r="B16">
        <v>9555.2099999999991</v>
      </c>
      <c r="C16">
        <v>0.02</v>
      </c>
      <c r="D16">
        <v>1</v>
      </c>
      <c r="E16">
        <v>0.01</v>
      </c>
      <c r="F16">
        <v>25</v>
      </c>
      <c r="G16">
        <v>0.5</v>
      </c>
      <c r="H16">
        <v>9054</v>
      </c>
      <c r="I16">
        <v>1</v>
      </c>
      <c r="J16">
        <v>9131</v>
      </c>
      <c r="K16">
        <v>1</v>
      </c>
      <c r="L16">
        <v>9137</v>
      </c>
      <c r="M16">
        <v>1</v>
      </c>
      <c r="N16">
        <v>783.66446772493498</v>
      </c>
      <c r="P16">
        <v>0.5</v>
      </c>
      <c r="Q16">
        <v>671.87</v>
      </c>
      <c r="R16">
        <v>9555.2099999999991</v>
      </c>
      <c r="S16">
        <v>635.95000000000005</v>
      </c>
      <c r="T16">
        <v>9340.0400000000009</v>
      </c>
      <c r="U16">
        <v>689.6</v>
      </c>
      <c r="V16">
        <v>10073.94</v>
      </c>
    </row>
    <row r="17" spans="1:22">
      <c r="A17">
        <v>717.28</v>
      </c>
      <c r="B17">
        <v>9628.85</v>
      </c>
      <c r="C17">
        <v>0.02</v>
      </c>
      <c r="D17">
        <v>1</v>
      </c>
      <c r="E17">
        <v>0.01</v>
      </c>
      <c r="F17">
        <v>25</v>
      </c>
      <c r="G17">
        <v>0.55000000000000004</v>
      </c>
      <c r="H17">
        <v>9011</v>
      </c>
      <c r="I17">
        <v>1</v>
      </c>
      <c r="J17">
        <v>9072</v>
      </c>
      <c r="K17">
        <v>1</v>
      </c>
      <c r="L17">
        <v>9144</v>
      </c>
      <c r="M17">
        <v>1</v>
      </c>
      <c r="N17">
        <v>782.61579266627598</v>
      </c>
      <c r="P17">
        <v>0.55000000000000004</v>
      </c>
      <c r="Q17">
        <v>717.28</v>
      </c>
      <c r="R17">
        <v>9628.85</v>
      </c>
      <c r="S17">
        <v>620.05999999999995</v>
      </c>
      <c r="T17">
        <v>9357.41</v>
      </c>
      <c r="U17">
        <v>702.35</v>
      </c>
      <c r="V17">
        <v>10095.32</v>
      </c>
    </row>
    <row r="18" spans="1:22">
      <c r="A18">
        <v>715.71</v>
      </c>
      <c r="B18">
        <v>9720.64</v>
      </c>
      <c r="C18">
        <v>0.02</v>
      </c>
      <c r="D18">
        <v>1</v>
      </c>
      <c r="E18">
        <v>0.01</v>
      </c>
      <c r="F18">
        <v>25</v>
      </c>
      <c r="G18">
        <v>0.6</v>
      </c>
      <c r="H18">
        <v>9191</v>
      </c>
      <c r="I18">
        <v>1</v>
      </c>
      <c r="J18">
        <v>9321</v>
      </c>
      <c r="K18">
        <v>1</v>
      </c>
      <c r="L18">
        <v>9322</v>
      </c>
      <c r="M18">
        <v>1</v>
      </c>
      <c r="N18">
        <v>780.63981043403396</v>
      </c>
      <c r="P18">
        <v>0.6</v>
      </c>
      <c r="Q18">
        <v>715.71</v>
      </c>
      <c r="R18">
        <v>9720.64</v>
      </c>
      <c r="S18">
        <v>637.30999999999995</v>
      </c>
      <c r="T18">
        <v>9367.4</v>
      </c>
      <c r="U18">
        <v>650.59</v>
      </c>
      <c r="V18">
        <v>10144.83</v>
      </c>
    </row>
    <row r="19" spans="1:22">
      <c r="A19">
        <v>636.69000000000005</v>
      </c>
      <c r="B19">
        <v>9808.82</v>
      </c>
      <c r="C19">
        <v>0.02</v>
      </c>
      <c r="D19">
        <v>1</v>
      </c>
      <c r="E19">
        <v>0.01</v>
      </c>
      <c r="F19">
        <v>25</v>
      </c>
      <c r="G19">
        <v>0.65</v>
      </c>
      <c r="H19">
        <v>9178</v>
      </c>
      <c r="I19">
        <v>1</v>
      </c>
      <c r="J19">
        <v>9259</v>
      </c>
      <c r="K19">
        <v>1</v>
      </c>
      <c r="L19">
        <v>9299</v>
      </c>
      <c r="M19">
        <v>1</v>
      </c>
      <c r="N19">
        <v>779.33246288057705</v>
      </c>
      <c r="P19">
        <v>0.65</v>
      </c>
      <c r="Q19">
        <v>636.69000000000005</v>
      </c>
      <c r="R19">
        <v>9808.82</v>
      </c>
      <c r="S19">
        <v>623.91999999999996</v>
      </c>
      <c r="T19">
        <v>9394.5</v>
      </c>
      <c r="U19">
        <v>682.49</v>
      </c>
      <c r="V19">
        <v>10199.299999999999</v>
      </c>
    </row>
    <row r="20" spans="1:22">
      <c r="A20">
        <v>630.30999999999995</v>
      </c>
      <c r="B20">
        <v>9927.3700000000008</v>
      </c>
      <c r="C20">
        <v>0.02</v>
      </c>
      <c r="D20">
        <v>1</v>
      </c>
      <c r="E20">
        <v>0.01</v>
      </c>
      <c r="F20">
        <v>25</v>
      </c>
      <c r="G20">
        <v>0.7</v>
      </c>
      <c r="H20">
        <v>9039</v>
      </c>
      <c r="I20">
        <v>1</v>
      </c>
      <c r="J20">
        <v>9262</v>
      </c>
      <c r="K20">
        <v>1</v>
      </c>
      <c r="L20">
        <v>9264</v>
      </c>
      <c r="M20">
        <v>1</v>
      </c>
      <c r="N20">
        <v>778.27520821091298</v>
      </c>
      <c r="P20">
        <v>0.7</v>
      </c>
      <c r="Q20">
        <v>630.30999999999995</v>
      </c>
      <c r="R20">
        <v>9927.3700000000008</v>
      </c>
      <c r="S20">
        <v>697.79</v>
      </c>
      <c r="T20">
        <v>9395.68</v>
      </c>
      <c r="U20">
        <v>617.1</v>
      </c>
      <c r="V20">
        <v>10259.86</v>
      </c>
    </row>
    <row r="21" spans="1:22">
      <c r="A21">
        <v>647.29</v>
      </c>
      <c r="B21">
        <v>10085.450000000001</v>
      </c>
      <c r="C21">
        <v>0.02</v>
      </c>
      <c r="D21">
        <v>1</v>
      </c>
      <c r="E21">
        <v>0.01</v>
      </c>
      <c r="F21">
        <v>25</v>
      </c>
      <c r="G21">
        <v>0.75</v>
      </c>
      <c r="H21">
        <v>9542</v>
      </c>
      <c r="I21">
        <v>1</v>
      </c>
      <c r="J21">
        <v>9589</v>
      </c>
      <c r="K21">
        <v>1</v>
      </c>
      <c r="L21">
        <v>9611</v>
      </c>
      <c r="M21">
        <v>1</v>
      </c>
      <c r="N21">
        <v>775.90845723847997</v>
      </c>
      <c r="P21">
        <v>0.75</v>
      </c>
      <c r="Q21">
        <v>647.29</v>
      </c>
      <c r="R21">
        <v>10085.450000000001</v>
      </c>
      <c r="S21">
        <v>648.6</v>
      </c>
      <c r="T21">
        <v>9448.01</v>
      </c>
      <c r="U21">
        <v>651.70000000000005</v>
      </c>
      <c r="V21">
        <v>10246.370000000001</v>
      </c>
    </row>
    <row r="22" spans="1:22">
      <c r="A22">
        <v>659.27</v>
      </c>
      <c r="B22">
        <v>10234.1</v>
      </c>
      <c r="C22">
        <v>0.02</v>
      </c>
      <c r="D22">
        <v>1</v>
      </c>
      <c r="E22">
        <v>0.01</v>
      </c>
      <c r="F22">
        <v>25</v>
      </c>
      <c r="G22">
        <v>0.8</v>
      </c>
      <c r="H22">
        <v>9609</v>
      </c>
      <c r="I22">
        <v>1</v>
      </c>
      <c r="J22">
        <v>9719</v>
      </c>
      <c r="K22">
        <v>1</v>
      </c>
      <c r="L22">
        <v>9740</v>
      </c>
      <c r="M22">
        <v>1</v>
      </c>
      <c r="N22">
        <v>774.74541325447899</v>
      </c>
      <c r="P22">
        <v>0.8</v>
      </c>
      <c r="Q22">
        <v>659.27</v>
      </c>
      <c r="R22">
        <v>10234.1</v>
      </c>
      <c r="S22">
        <v>668.15</v>
      </c>
      <c r="T22">
        <v>9447.2000000000007</v>
      </c>
      <c r="U22">
        <v>621.34</v>
      </c>
      <c r="V22">
        <v>10309.17</v>
      </c>
    </row>
    <row r="23" spans="1:22">
      <c r="A23">
        <v>694.31</v>
      </c>
      <c r="B23">
        <v>10445.86</v>
      </c>
      <c r="C23">
        <v>0.02</v>
      </c>
      <c r="D23">
        <v>1</v>
      </c>
      <c r="E23">
        <v>0.01</v>
      </c>
      <c r="F23">
        <v>25</v>
      </c>
      <c r="G23">
        <v>0.85</v>
      </c>
      <c r="H23">
        <v>9707</v>
      </c>
      <c r="I23">
        <v>1</v>
      </c>
      <c r="J23">
        <v>9785</v>
      </c>
      <c r="K23">
        <v>1</v>
      </c>
      <c r="L23">
        <v>9903</v>
      </c>
      <c r="M23">
        <v>1</v>
      </c>
      <c r="N23">
        <v>772.89720870989299</v>
      </c>
      <c r="P23">
        <v>0.85</v>
      </c>
      <c r="Q23">
        <v>694.31</v>
      </c>
      <c r="R23">
        <v>10445.86</v>
      </c>
      <c r="S23">
        <v>698.13</v>
      </c>
      <c r="T23">
        <v>9470.9500000000007</v>
      </c>
      <c r="U23">
        <v>754.02</v>
      </c>
      <c r="V23">
        <v>10302.49</v>
      </c>
    </row>
    <row r="24" spans="1:22">
      <c r="A24">
        <v>628.92999999999995</v>
      </c>
      <c r="B24">
        <v>10750.96</v>
      </c>
      <c r="C24">
        <v>0.02</v>
      </c>
      <c r="D24">
        <v>1</v>
      </c>
      <c r="E24">
        <v>0.01</v>
      </c>
      <c r="F24">
        <v>25</v>
      </c>
      <c r="G24">
        <v>0.9</v>
      </c>
      <c r="H24">
        <v>9940</v>
      </c>
      <c r="I24">
        <v>1</v>
      </c>
      <c r="J24">
        <v>10118</v>
      </c>
      <c r="K24">
        <v>1</v>
      </c>
      <c r="L24">
        <v>10147</v>
      </c>
      <c r="M24">
        <v>1</v>
      </c>
      <c r="N24">
        <v>771.93911323464295</v>
      </c>
      <c r="P24">
        <v>0.9</v>
      </c>
      <c r="Q24">
        <v>628.92999999999995</v>
      </c>
      <c r="R24">
        <v>10750.96</v>
      </c>
      <c r="S24">
        <v>704.4</v>
      </c>
      <c r="T24">
        <v>9478.2000000000007</v>
      </c>
      <c r="U24">
        <v>676.07</v>
      </c>
      <c r="V24">
        <v>10345.84</v>
      </c>
    </row>
    <row r="25" spans="1:22">
      <c r="A25">
        <v>694.17</v>
      </c>
      <c r="B25">
        <v>11255</v>
      </c>
      <c r="C25">
        <v>0.02</v>
      </c>
      <c r="D25">
        <v>1</v>
      </c>
      <c r="E25">
        <v>0.01</v>
      </c>
      <c r="F25">
        <v>25</v>
      </c>
      <c r="G25">
        <v>0.95</v>
      </c>
      <c r="H25">
        <v>10558</v>
      </c>
      <c r="I25">
        <v>1</v>
      </c>
      <c r="J25">
        <v>10721</v>
      </c>
      <c r="K25">
        <v>1</v>
      </c>
      <c r="L25">
        <v>10784</v>
      </c>
      <c r="M25">
        <v>1</v>
      </c>
      <c r="N25">
        <v>771.782154309259</v>
      </c>
      <c r="P25">
        <v>0.95</v>
      </c>
      <c r="Q25">
        <v>694.17</v>
      </c>
      <c r="R25">
        <v>11255</v>
      </c>
      <c r="S25">
        <v>700</v>
      </c>
      <c r="T25">
        <v>9541.5300000000007</v>
      </c>
      <c r="U25">
        <v>728.47</v>
      </c>
      <c r="V25">
        <v>10392.9</v>
      </c>
    </row>
    <row r="27" spans="1:22">
      <c r="A27" t="s">
        <v>26</v>
      </c>
      <c r="B27" t="s">
        <v>26</v>
      </c>
      <c r="C27" t="s">
        <v>28</v>
      </c>
      <c r="Q27" t="s">
        <v>26</v>
      </c>
      <c r="R27" t="s">
        <v>26</v>
      </c>
      <c r="S27" t="s">
        <v>29</v>
      </c>
      <c r="T27" t="s">
        <v>29</v>
      </c>
      <c r="U27" t="s">
        <v>30</v>
      </c>
      <c r="V27" t="s">
        <v>30</v>
      </c>
    </row>
    <row r="28" spans="1:22">
      <c r="A28">
        <v>644.27</v>
      </c>
      <c r="B28">
        <v>9192.7900000000009</v>
      </c>
      <c r="C28">
        <v>0.02</v>
      </c>
      <c r="D28">
        <v>1</v>
      </c>
      <c r="E28">
        <v>0.01</v>
      </c>
      <c r="F28">
        <v>25</v>
      </c>
      <c r="G28">
        <v>0</v>
      </c>
      <c r="H28">
        <v>8414</v>
      </c>
      <c r="I28">
        <v>1</v>
      </c>
      <c r="J28">
        <v>8768</v>
      </c>
      <c r="K28">
        <v>1</v>
      </c>
      <c r="L28">
        <v>8812</v>
      </c>
      <c r="M28">
        <v>1</v>
      </c>
      <c r="N28">
        <v>795.00976464862197</v>
      </c>
      <c r="P28">
        <v>0</v>
      </c>
      <c r="Q28">
        <v>644.27</v>
      </c>
      <c r="R28">
        <v>9192.7900000000009</v>
      </c>
      <c r="S28">
        <v>706.27</v>
      </c>
      <c r="T28">
        <v>9203.43</v>
      </c>
      <c r="U28">
        <v>699.31</v>
      </c>
      <c r="V28">
        <v>9152.31</v>
      </c>
    </row>
    <row r="29" spans="1:22">
      <c r="A29">
        <v>628.49</v>
      </c>
      <c r="B29">
        <v>9235.9500000000007</v>
      </c>
      <c r="C29">
        <v>0.02</v>
      </c>
      <c r="D29">
        <v>1</v>
      </c>
      <c r="E29">
        <v>0.01</v>
      </c>
      <c r="F29">
        <v>25</v>
      </c>
      <c r="G29">
        <v>0.05</v>
      </c>
      <c r="H29">
        <v>8622</v>
      </c>
      <c r="I29">
        <v>2</v>
      </c>
      <c r="J29">
        <v>8720</v>
      </c>
      <c r="K29">
        <v>1</v>
      </c>
      <c r="L29">
        <v>8762</v>
      </c>
      <c r="M29">
        <v>1</v>
      </c>
      <c r="N29">
        <v>794.44185131454799</v>
      </c>
      <c r="P29">
        <v>0.05</v>
      </c>
      <c r="Q29">
        <v>628.49</v>
      </c>
      <c r="R29">
        <v>9235.9500000000007</v>
      </c>
      <c r="S29">
        <v>633.44000000000005</v>
      </c>
      <c r="T29">
        <v>9217.4500000000007</v>
      </c>
      <c r="U29">
        <v>655.73</v>
      </c>
      <c r="V29">
        <v>9424.7999999999993</v>
      </c>
    </row>
    <row r="30" spans="1:22">
      <c r="A30">
        <v>691.75</v>
      </c>
      <c r="B30">
        <v>9251.73</v>
      </c>
      <c r="C30">
        <v>0.02</v>
      </c>
      <c r="D30">
        <v>1</v>
      </c>
      <c r="E30">
        <v>0.01</v>
      </c>
      <c r="F30">
        <v>25</v>
      </c>
      <c r="G30">
        <v>0.1</v>
      </c>
      <c r="H30">
        <v>8796</v>
      </c>
      <c r="I30">
        <v>1</v>
      </c>
      <c r="J30">
        <v>8797</v>
      </c>
      <c r="K30">
        <v>1</v>
      </c>
      <c r="L30">
        <v>8859</v>
      </c>
      <c r="M30">
        <v>1</v>
      </c>
      <c r="N30">
        <v>793.73898000060501</v>
      </c>
      <c r="P30">
        <v>0.1</v>
      </c>
      <c r="Q30">
        <v>691.75</v>
      </c>
      <c r="R30">
        <v>9251.73</v>
      </c>
      <c r="S30">
        <v>643.49</v>
      </c>
      <c r="T30">
        <v>9204.02</v>
      </c>
      <c r="U30">
        <v>690.25</v>
      </c>
      <c r="V30">
        <v>9601.9599999999991</v>
      </c>
    </row>
    <row r="31" spans="1:22">
      <c r="A31">
        <v>672.84</v>
      </c>
      <c r="B31">
        <v>9314.35</v>
      </c>
      <c r="C31">
        <v>0.02</v>
      </c>
      <c r="D31">
        <v>1</v>
      </c>
      <c r="E31">
        <v>0.01</v>
      </c>
      <c r="F31">
        <v>25</v>
      </c>
      <c r="G31">
        <v>0.15</v>
      </c>
      <c r="H31">
        <v>8747</v>
      </c>
      <c r="I31">
        <v>1</v>
      </c>
      <c r="J31">
        <v>8806</v>
      </c>
      <c r="K31">
        <v>1</v>
      </c>
      <c r="L31">
        <v>8957</v>
      </c>
      <c r="M31">
        <v>1</v>
      </c>
      <c r="N31">
        <v>793.21184231397001</v>
      </c>
      <c r="P31">
        <v>0.15</v>
      </c>
      <c r="Q31">
        <v>672.84</v>
      </c>
      <c r="R31">
        <v>9314.35</v>
      </c>
      <c r="S31">
        <v>726.59</v>
      </c>
      <c r="T31">
        <v>9240.19</v>
      </c>
      <c r="U31">
        <v>679.89</v>
      </c>
      <c r="V31">
        <v>9708.2800000000007</v>
      </c>
    </row>
    <row r="32" spans="1:22">
      <c r="A32">
        <v>698.89</v>
      </c>
      <c r="B32">
        <v>9309.61</v>
      </c>
      <c r="C32">
        <v>0.02</v>
      </c>
      <c r="D32">
        <v>1</v>
      </c>
      <c r="E32">
        <v>0.01</v>
      </c>
      <c r="F32">
        <v>25</v>
      </c>
      <c r="G32">
        <v>0.2</v>
      </c>
      <c r="H32">
        <v>8700</v>
      </c>
      <c r="I32">
        <v>1</v>
      </c>
      <c r="J32">
        <v>8739</v>
      </c>
      <c r="K32">
        <v>1</v>
      </c>
      <c r="L32">
        <v>8793</v>
      </c>
      <c r="M32">
        <v>1</v>
      </c>
      <c r="N32">
        <v>793.16105139840602</v>
      </c>
      <c r="P32">
        <v>0.2</v>
      </c>
      <c r="Q32">
        <v>698.89</v>
      </c>
      <c r="R32">
        <v>9309.61</v>
      </c>
      <c r="S32">
        <v>712.54</v>
      </c>
      <c r="T32">
        <v>9226.84</v>
      </c>
      <c r="U32">
        <v>712.83</v>
      </c>
      <c r="V32">
        <v>9821.77</v>
      </c>
    </row>
    <row r="33" spans="1:22">
      <c r="A33">
        <v>685.54</v>
      </c>
      <c r="B33">
        <v>9363.19</v>
      </c>
      <c r="C33">
        <v>0.02</v>
      </c>
      <c r="D33">
        <v>1</v>
      </c>
      <c r="E33">
        <v>0.01</v>
      </c>
      <c r="F33">
        <v>25</v>
      </c>
      <c r="G33">
        <v>0.25</v>
      </c>
      <c r="H33">
        <v>8783</v>
      </c>
      <c r="I33">
        <v>1</v>
      </c>
      <c r="J33">
        <v>8797</v>
      </c>
      <c r="K33">
        <v>1</v>
      </c>
      <c r="L33">
        <v>8907</v>
      </c>
      <c r="M33">
        <v>1</v>
      </c>
      <c r="N33">
        <v>792.08320931549702</v>
      </c>
      <c r="P33">
        <v>0.25</v>
      </c>
      <c r="Q33">
        <v>685.54</v>
      </c>
      <c r="R33">
        <v>9363.19</v>
      </c>
      <c r="S33">
        <v>626.54999999999995</v>
      </c>
      <c r="T33">
        <v>9298.84</v>
      </c>
      <c r="U33">
        <v>708.15</v>
      </c>
      <c r="V33">
        <v>9960.43</v>
      </c>
    </row>
    <row r="34" spans="1:22">
      <c r="A34">
        <v>666.19</v>
      </c>
      <c r="B34">
        <v>9407.7999999999993</v>
      </c>
      <c r="C34">
        <v>0.02</v>
      </c>
      <c r="D34">
        <v>1</v>
      </c>
      <c r="E34">
        <v>0.01</v>
      </c>
      <c r="F34">
        <v>25</v>
      </c>
      <c r="G34">
        <v>0.3</v>
      </c>
      <c r="H34">
        <v>8849</v>
      </c>
      <c r="I34">
        <v>1</v>
      </c>
      <c r="J34">
        <v>9015</v>
      </c>
      <c r="K34">
        <v>1</v>
      </c>
      <c r="L34">
        <v>9059</v>
      </c>
      <c r="M34">
        <v>1</v>
      </c>
      <c r="N34">
        <v>792.034760920434</v>
      </c>
      <c r="P34">
        <v>0.3</v>
      </c>
      <c r="Q34">
        <v>666.19</v>
      </c>
      <c r="R34">
        <v>9407.7999999999993</v>
      </c>
      <c r="S34">
        <v>602.02</v>
      </c>
      <c r="T34">
        <v>9315.6200000000008</v>
      </c>
      <c r="U34">
        <v>715.65</v>
      </c>
      <c r="V34">
        <v>10032.129999999999</v>
      </c>
    </row>
    <row r="35" spans="1:22">
      <c r="A35">
        <v>708.1</v>
      </c>
      <c r="B35">
        <v>9466.57</v>
      </c>
      <c r="C35">
        <v>0.02</v>
      </c>
      <c r="D35">
        <v>1</v>
      </c>
      <c r="E35">
        <v>0.01</v>
      </c>
      <c r="F35">
        <v>25</v>
      </c>
      <c r="G35">
        <v>0.35</v>
      </c>
      <c r="H35">
        <v>9007</v>
      </c>
      <c r="I35">
        <v>1</v>
      </c>
      <c r="J35">
        <v>9008</v>
      </c>
      <c r="K35">
        <v>1</v>
      </c>
      <c r="L35">
        <v>9034</v>
      </c>
      <c r="M35">
        <v>1</v>
      </c>
      <c r="N35">
        <v>791.19927798790798</v>
      </c>
      <c r="P35">
        <v>0.35</v>
      </c>
      <c r="Q35">
        <v>708.1</v>
      </c>
      <c r="R35">
        <v>9466.57</v>
      </c>
      <c r="S35">
        <v>682.44</v>
      </c>
      <c r="T35">
        <v>9305.9699999999993</v>
      </c>
      <c r="U35">
        <v>662.97</v>
      </c>
      <c r="V35">
        <v>10089.81</v>
      </c>
    </row>
    <row r="36" spans="1:22">
      <c r="A36">
        <v>654.09</v>
      </c>
      <c r="B36">
        <v>9486.33</v>
      </c>
      <c r="C36">
        <v>0.02</v>
      </c>
      <c r="D36">
        <v>1</v>
      </c>
      <c r="E36">
        <v>0.01</v>
      </c>
      <c r="F36">
        <v>25</v>
      </c>
      <c r="G36">
        <v>0.4</v>
      </c>
      <c r="H36">
        <v>8782</v>
      </c>
      <c r="I36">
        <v>1</v>
      </c>
      <c r="J36">
        <v>8988</v>
      </c>
      <c r="K36">
        <v>1</v>
      </c>
      <c r="L36">
        <v>8996</v>
      </c>
      <c r="M36">
        <v>1</v>
      </c>
      <c r="N36">
        <v>790.644067020497</v>
      </c>
      <c r="P36">
        <v>0.4</v>
      </c>
      <c r="Q36">
        <v>654.09</v>
      </c>
      <c r="R36">
        <v>9486.33</v>
      </c>
      <c r="S36">
        <v>670.39</v>
      </c>
      <c r="T36">
        <v>9324.0499999999993</v>
      </c>
      <c r="U36">
        <v>698.9</v>
      </c>
      <c r="V36">
        <v>10200.76</v>
      </c>
    </row>
    <row r="37" spans="1:22">
      <c r="A37">
        <v>675.56</v>
      </c>
      <c r="B37">
        <v>9571.8700000000008</v>
      </c>
      <c r="C37">
        <v>0.02</v>
      </c>
      <c r="D37">
        <v>1</v>
      </c>
      <c r="E37">
        <v>0.01</v>
      </c>
      <c r="F37">
        <v>25</v>
      </c>
      <c r="G37">
        <v>0.45</v>
      </c>
      <c r="H37">
        <v>9051</v>
      </c>
      <c r="I37">
        <v>1</v>
      </c>
      <c r="J37">
        <v>9115</v>
      </c>
      <c r="K37">
        <v>1</v>
      </c>
      <c r="L37">
        <v>9124</v>
      </c>
      <c r="M37">
        <v>1</v>
      </c>
      <c r="N37">
        <v>789.71158877872404</v>
      </c>
      <c r="P37">
        <v>0.45</v>
      </c>
      <c r="Q37">
        <v>675.56</v>
      </c>
      <c r="R37">
        <v>9571.8700000000008</v>
      </c>
      <c r="S37">
        <v>681.22</v>
      </c>
      <c r="T37">
        <v>9353.66</v>
      </c>
      <c r="U37">
        <v>681.57</v>
      </c>
      <c r="V37">
        <v>10230</v>
      </c>
    </row>
    <row r="38" spans="1:22">
      <c r="A38">
        <v>690.1</v>
      </c>
      <c r="B38">
        <v>9587.31</v>
      </c>
      <c r="C38">
        <v>0.02</v>
      </c>
      <c r="D38">
        <v>1</v>
      </c>
      <c r="E38">
        <v>0.01</v>
      </c>
      <c r="F38">
        <v>25</v>
      </c>
      <c r="G38">
        <v>0.5</v>
      </c>
      <c r="H38">
        <v>9026</v>
      </c>
      <c r="I38">
        <v>1</v>
      </c>
      <c r="J38">
        <v>9029</v>
      </c>
      <c r="K38">
        <v>1</v>
      </c>
      <c r="L38">
        <v>9134</v>
      </c>
      <c r="M38">
        <v>1</v>
      </c>
      <c r="N38">
        <v>787.95240970229304</v>
      </c>
      <c r="P38">
        <v>0.5</v>
      </c>
      <c r="Q38">
        <v>690.1</v>
      </c>
      <c r="R38">
        <v>9587.31</v>
      </c>
      <c r="S38">
        <v>617.37</v>
      </c>
      <c r="T38">
        <v>9374.94</v>
      </c>
      <c r="U38">
        <v>640.84</v>
      </c>
      <c r="V38">
        <v>10327.16</v>
      </c>
    </row>
    <row r="39" spans="1:22">
      <c r="A39">
        <v>623.1</v>
      </c>
      <c r="B39">
        <v>9695.6299999999992</v>
      </c>
      <c r="C39">
        <v>0.02</v>
      </c>
      <c r="D39">
        <v>1</v>
      </c>
      <c r="E39">
        <v>0.01</v>
      </c>
      <c r="F39">
        <v>25</v>
      </c>
      <c r="G39">
        <v>0.55000000000000004</v>
      </c>
      <c r="H39">
        <v>9223</v>
      </c>
      <c r="I39">
        <v>1</v>
      </c>
      <c r="J39">
        <v>9249</v>
      </c>
      <c r="K39">
        <v>1</v>
      </c>
      <c r="L39">
        <v>9328</v>
      </c>
      <c r="M39">
        <v>1</v>
      </c>
      <c r="N39">
        <v>787.42319450724301</v>
      </c>
      <c r="P39">
        <v>0.55000000000000004</v>
      </c>
      <c r="Q39">
        <v>623.1</v>
      </c>
      <c r="R39">
        <v>9695.6299999999992</v>
      </c>
      <c r="S39">
        <v>665.2</v>
      </c>
      <c r="T39">
        <v>9415.94</v>
      </c>
      <c r="U39">
        <v>702.01</v>
      </c>
      <c r="V39">
        <v>10416.719999999999</v>
      </c>
    </row>
    <row r="40" spans="1:22">
      <c r="A40">
        <v>626.53</v>
      </c>
      <c r="B40">
        <v>9823.2999999999993</v>
      </c>
      <c r="C40">
        <v>0.02</v>
      </c>
      <c r="D40">
        <v>1</v>
      </c>
      <c r="E40">
        <v>0.01</v>
      </c>
      <c r="F40">
        <v>25</v>
      </c>
      <c r="G40">
        <v>0.6</v>
      </c>
      <c r="H40">
        <v>9098</v>
      </c>
      <c r="I40">
        <v>1</v>
      </c>
      <c r="J40">
        <v>9350</v>
      </c>
      <c r="K40">
        <v>1</v>
      </c>
      <c r="L40">
        <v>9369</v>
      </c>
      <c r="M40">
        <v>1</v>
      </c>
      <c r="N40">
        <v>785.58551278873404</v>
      </c>
      <c r="P40">
        <v>0.6</v>
      </c>
      <c r="Q40">
        <v>626.53</v>
      </c>
      <c r="R40">
        <v>9823.2999999999993</v>
      </c>
      <c r="S40">
        <v>703.75</v>
      </c>
      <c r="T40">
        <v>9435.09</v>
      </c>
      <c r="U40">
        <v>690.57</v>
      </c>
      <c r="V40">
        <v>10426.11</v>
      </c>
    </row>
    <row r="41" spans="1:22">
      <c r="A41">
        <v>725.79</v>
      </c>
      <c r="B41">
        <v>9880.6200000000008</v>
      </c>
      <c r="C41">
        <v>0.02</v>
      </c>
      <c r="D41">
        <v>1</v>
      </c>
      <c r="E41">
        <v>0.01</v>
      </c>
      <c r="F41">
        <v>25</v>
      </c>
      <c r="G41">
        <v>0.65</v>
      </c>
      <c r="H41">
        <v>9156</v>
      </c>
      <c r="I41">
        <v>1</v>
      </c>
      <c r="J41">
        <v>9284</v>
      </c>
      <c r="K41">
        <v>1</v>
      </c>
      <c r="L41">
        <v>9286</v>
      </c>
      <c r="M41">
        <v>1</v>
      </c>
      <c r="N41">
        <v>783.60281146661703</v>
      </c>
      <c r="P41">
        <v>0.65</v>
      </c>
      <c r="Q41">
        <v>725.79</v>
      </c>
      <c r="R41">
        <v>9880.6200000000008</v>
      </c>
      <c r="S41">
        <v>666.55</v>
      </c>
      <c r="T41">
        <v>9487.81</v>
      </c>
      <c r="U41">
        <v>671.43</v>
      </c>
      <c r="V41">
        <v>10503.04</v>
      </c>
    </row>
    <row r="42" spans="1:22">
      <c r="A42">
        <v>732.27</v>
      </c>
      <c r="B42">
        <v>10005.39</v>
      </c>
      <c r="C42">
        <v>0.02</v>
      </c>
      <c r="D42">
        <v>1</v>
      </c>
      <c r="E42">
        <v>0.01</v>
      </c>
      <c r="F42">
        <v>25</v>
      </c>
      <c r="G42">
        <v>0.7</v>
      </c>
      <c r="H42">
        <v>9296</v>
      </c>
      <c r="I42">
        <v>1</v>
      </c>
      <c r="J42">
        <v>9345</v>
      </c>
      <c r="K42">
        <v>1</v>
      </c>
      <c r="L42">
        <v>9372</v>
      </c>
      <c r="M42">
        <v>1</v>
      </c>
      <c r="N42">
        <v>781.67101599401894</v>
      </c>
      <c r="P42">
        <v>0.7</v>
      </c>
      <c r="Q42">
        <v>732.27</v>
      </c>
      <c r="R42">
        <v>10005.39</v>
      </c>
      <c r="S42">
        <v>662.58</v>
      </c>
      <c r="T42">
        <v>9521.98</v>
      </c>
      <c r="U42">
        <v>696.16</v>
      </c>
      <c r="V42">
        <v>10604.34</v>
      </c>
    </row>
    <row r="43" spans="1:22">
      <c r="A43">
        <v>764.1</v>
      </c>
      <c r="B43">
        <v>10150.049999999999</v>
      </c>
      <c r="C43">
        <v>0.02</v>
      </c>
      <c r="D43">
        <v>1</v>
      </c>
      <c r="E43">
        <v>0.01</v>
      </c>
      <c r="F43">
        <v>25</v>
      </c>
      <c r="G43">
        <v>0.75</v>
      </c>
      <c r="H43">
        <v>9345</v>
      </c>
      <c r="I43">
        <v>1</v>
      </c>
      <c r="J43">
        <v>9412</v>
      </c>
      <c r="K43">
        <v>1</v>
      </c>
      <c r="L43">
        <v>9429</v>
      </c>
      <c r="M43">
        <v>1</v>
      </c>
      <c r="N43">
        <v>779.63143807582196</v>
      </c>
      <c r="P43">
        <v>0.75</v>
      </c>
      <c r="Q43">
        <v>764.1</v>
      </c>
      <c r="R43">
        <v>10150.049999999999</v>
      </c>
      <c r="S43">
        <v>601.32000000000005</v>
      </c>
      <c r="T43">
        <v>9592.2999999999993</v>
      </c>
      <c r="U43">
        <v>751.91</v>
      </c>
      <c r="V43">
        <v>10612.68</v>
      </c>
    </row>
    <row r="44" spans="1:22">
      <c r="A44">
        <v>711.16</v>
      </c>
      <c r="B44">
        <v>10449.23</v>
      </c>
      <c r="C44">
        <v>0.02</v>
      </c>
      <c r="D44">
        <v>1</v>
      </c>
      <c r="E44">
        <v>0.01</v>
      </c>
      <c r="F44">
        <v>25</v>
      </c>
      <c r="G44">
        <v>0.8</v>
      </c>
      <c r="H44">
        <v>9705</v>
      </c>
      <c r="I44">
        <v>1</v>
      </c>
      <c r="J44">
        <v>9735</v>
      </c>
      <c r="K44">
        <v>1</v>
      </c>
      <c r="L44">
        <v>9751</v>
      </c>
      <c r="M44">
        <v>1</v>
      </c>
      <c r="N44">
        <v>776.93705045791899</v>
      </c>
      <c r="P44">
        <v>0.8</v>
      </c>
      <c r="Q44">
        <v>711.16</v>
      </c>
      <c r="R44">
        <v>10449.23</v>
      </c>
      <c r="S44">
        <v>658.42</v>
      </c>
      <c r="T44">
        <v>9588.2900000000009</v>
      </c>
      <c r="U44">
        <v>732.37</v>
      </c>
      <c r="V44">
        <v>10625.55</v>
      </c>
    </row>
    <row r="45" spans="1:22">
      <c r="A45">
        <v>736.35</v>
      </c>
      <c r="B45">
        <v>10677.4</v>
      </c>
      <c r="C45">
        <v>0.02</v>
      </c>
      <c r="D45">
        <v>1</v>
      </c>
      <c r="E45">
        <v>0.01</v>
      </c>
      <c r="F45">
        <v>25</v>
      </c>
      <c r="G45">
        <v>0.85</v>
      </c>
      <c r="H45">
        <v>10106</v>
      </c>
      <c r="I45">
        <v>1</v>
      </c>
      <c r="J45">
        <v>10155</v>
      </c>
      <c r="K45">
        <v>1</v>
      </c>
      <c r="L45">
        <v>10156</v>
      </c>
      <c r="M45">
        <v>1</v>
      </c>
      <c r="N45">
        <v>773.89135845232101</v>
      </c>
      <c r="P45">
        <v>0.85</v>
      </c>
      <c r="Q45">
        <v>736.35</v>
      </c>
      <c r="R45">
        <v>10677.4</v>
      </c>
      <c r="S45">
        <v>674.93</v>
      </c>
      <c r="T45">
        <v>9624.9500000000007</v>
      </c>
      <c r="U45">
        <v>680</v>
      </c>
      <c r="V45">
        <v>10704.66</v>
      </c>
    </row>
    <row r="46" spans="1:22">
      <c r="A46">
        <v>728.16</v>
      </c>
      <c r="B46">
        <v>11162.18</v>
      </c>
      <c r="C46">
        <v>0.02</v>
      </c>
      <c r="D46">
        <v>1</v>
      </c>
      <c r="E46">
        <v>0.01</v>
      </c>
      <c r="F46">
        <v>25</v>
      </c>
      <c r="G46">
        <v>0.9</v>
      </c>
      <c r="H46">
        <v>10097</v>
      </c>
      <c r="I46">
        <v>1</v>
      </c>
      <c r="J46">
        <v>10510</v>
      </c>
      <c r="K46">
        <v>1</v>
      </c>
      <c r="L46">
        <v>10556</v>
      </c>
      <c r="M46">
        <v>1</v>
      </c>
      <c r="N46">
        <v>771.30190067200499</v>
      </c>
      <c r="P46">
        <v>0.9</v>
      </c>
      <c r="Q46">
        <v>728.16</v>
      </c>
      <c r="R46">
        <v>11162.18</v>
      </c>
      <c r="S46">
        <v>742.22</v>
      </c>
      <c r="T46">
        <v>9660.93</v>
      </c>
      <c r="U46">
        <v>676.8</v>
      </c>
      <c r="V46">
        <v>10697.46</v>
      </c>
    </row>
    <row r="47" spans="1:22">
      <c r="A47">
        <v>790.96</v>
      </c>
      <c r="B47">
        <v>11969.57</v>
      </c>
      <c r="C47">
        <v>0.02</v>
      </c>
      <c r="D47">
        <v>1</v>
      </c>
      <c r="E47">
        <v>0.01</v>
      </c>
      <c r="F47">
        <v>25</v>
      </c>
      <c r="G47">
        <v>0.95</v>
      </c>
      <c r="H47">
        <v>10835</v>
      </c>
      <c r="I47">
        <v>1</v>
      </c>
      <c r="J47">
        <v>11255</v>
      </c>
      <c r="K47">
        <v>1</v>
      </c>
      <c r="L47">
        <v>11299</v>
      </c>
      <c r="M47">
        <v>1</v>
      </c>
      <c r="N47">
        <v>769.22397222155996</v>
      </c>
      <c r="P47">
        <v>0.95</v>
      </c>
      <c r="Q47">
        <v>790.96</v>
      </c>
      <c r="R47">
        <v>11969.57</v>
      </c>
      <c r="S47">
        <v>691.63</v>
      </c>
      <c r="T47">
        <v>9767.56</v>
      </c>
      <c r="U47">
        <v>695.06</v>
      </c>
      <c r="V47">
        <v>10797.11</v>
      </c>
    </row>
    <row r="50" spans="1:14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</row>
    <row r="51" spans="1:14">
      <c r="A51" t="s">
        <v>6</v>
      </c>
      <c r="B51" t="s">
        <v>7</v>
      </c>
      <c r="C51" t="s">
        <v>8</v>
      </c>
      <c r="D51" t="s">
        <v>9</v>
      </c>
    </row>
    <row r="52" spans="1:14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</row>
    <row r="53" spans="1:14">
      <c r="A53" t="s">
        <v>24</v>
      </c>
      <c r="B53" t="s">
        <v>25</v>
      </c>
    </row>
    <row r="54" spans="1:14">
      <c r="A54" t="s">
        <v>29</v>
      </c>
      <c r="B54" t="s">
        <v>29</v>
      </c>
      <c r="C54" t="s">
        <v>27</v>
      </c>
    </row>
    <row r="55" spans="1:14">
      <c r="A55">
        <v>699.31</v>
      </c>
      <c r="B55">
        <v>9152.31</v>
      </c>
      <c r="C55">
        <v>0.02</v>
      </c>
      <c r="D55">
        <v>1</v>
      </c>
      <c r="E55">
        <v>0.01</v>
      </c>
      <c r="F55">
        <v>25</v>
      </c>
      <c r="G55">
        <v>0</v>
      </c>
      <c r="H55">
        <v>8728</v>
      </c>
      <c r="I55">
        <v>1</v>
      </c>
      <c r="J55">
        <v>8740</v>
      </c>
      <c r="K55">
        <v>1</v>
      </c>
      <c r="L55">
        <v>8744</v>
      </c>
      <c r="M55">
        <v>1</v>
      </c>
      <c r="N55">
        <v>795.03293570047902</v>
      </c>
    </row>
    <row r="56" spans="1:14">
      <c r="A56">
        <v>661.26</v>
      </c>
      <c r="B56">
        <v>9176.2999999999993</v>
      </c>
      <c r="C56">
        <v>0.02</v>
      </c>
      <c r="D56">
        <v>1</v>
      </c>
      <c r="E56">
        <v>0.01</v>
      </c>
      <c r="F56">
        <v>25</v>
      </c>
      <c r="G56">
        <v>0.05</v>
      </c>
      <c r="H56">
        <v>8697</v>
      </c>
      <c r="I56">
        <v>1</v>
      </c>
      <c r="J56">
        <v>8764</v>
      </c>
      <c r="K56">
        <v>1</v>
      </c>
      <c r="L56">
        <v>8791</v>
      </c>
      <c r="M56">
        <v>1</v>
      </c>
      <c r="N56">
        <v>794.35453582877994</v>
      </c>
    </row>
    <row r="57" spans="1:14">
      <c r="A57">
        <v>634.45000000000005</v>
      </c>
      <c r="B57">
        <v>9204.4599999999991</v>
      </c>
      <c r="C57">
        <v>0.02</v>
      </c>
      <c r="D57">
        <v>1</v>
      </c>
      <c r="E57">
        <v>0.01</v>
      </c>
      <c r="F57">
        <v>25</v>
      </c>
      <c r="G57">
        <v>0.1</v>
      </c>
      <c r="H57">
        <v>8717</v>
      </c>
      <c r="I57">
        <v>1</v>
      </c>
      <c r="J57">
        <v>8733</v>
      </c>
      <c r="K57">
        <v>1</v>
      </c>
      <c r="L57">
        <v>8743</v>
      </c>
      <c r="M57">
        <v>1</v>
      </c>
      <c r="N57">
        <v>793.82555271319904</v>
      </c>
    </row>
    <row r="58" spans="1:14">
      <c r="A58">
        <v>736.02</v>
      </c>
      <c r="B58">
        <v>9199.09</v>
      </c>
      <c r="C58">
        <v>0.02</v>
      </c>
      <c r="D58">
        <v>1</v>
      </c>
      <c r="E58">
        <v>0.01</v>
      </c>
      <c r="F58">
        <v>25</v>
      </c>
      <c r="G58">
        <v>0.15</v>
      </c>
      <c r="H58">
        <v>8684</v>
      </c>
      <c r="I58">
        <v>1</v>
      </c>
      <c r="J58">
        <v>8693</v>
      </c>
      <c r="K58">
        <v>1</v>
      </c>
      <c r="L58">
        <v>8752</v>
      </c>
      <c r="M58">
        <v>1</v>
      </c>
      <c r="N58">
        <v>793.13552464208794</v>
      </c>
    </row>
    <row r="59" spans="1:14">
      <c r="A59">
        <v>703.45</v>
      </c>
      <c r="B59">
        <v>9224.17</v>
      </c>
      <c r="C59">
        <v>0.02</v>
      </c>
      <c r="D59">
        <v>1</v>
      </c>
      <c r="E59">
        <v>0.01</v>
      </c>
      <c r="F59">
        <v>25</v>
      </c>
      <c r="G59">
        <v>0.2</v>
      </c>
      <c r="H59">
        <v>8576</v>
      </c>
      <c r="I59">
        <v>1</v>
      </c>
      <c r="J59">
        <v>8600</v>
      </c>
      <c r="K59">
        <v>1</v>
      </c>
      <c r="L59">
        <v>8703</v>
      </c>
      <c r="M59">
        <v>1</v>
      </c>
      <c r="N59">
        <v>792.96060610045197</v>
      </c>
    </row>
    <row r="60" spans="1:14">
      <c r="A60">
        <v>678.59</v>
      </c>
      <c r="B60">
        <v>9223.4500000000007</v>
      </c>
      <c r="C60">
        <v>0.02</v>
      </c>
      <c r="D60">
        <v>1</v>
      </c>
      <c r="E60">
        <v>0.01</v>
      </c>
      <c r="F60">
        <v>25</v>
      </c>
      <c r="G60">
        <v>0.25</v>
      </c>
      <c r="H60">
        <v>8658</v>
      </c>
      <c r="I60">
        <v>1</v>
      </c>
      <c r="J60">
        <v>8674</v>
      </c>
      <c r="K60">
        <v>1</v>
      </c>
      <c r="L60">
        <v>8849</v>
      </c>
      <c r="M60">
        <v>1</v>
      </c>
      <c r="N60">
        <v>792.52270206501305</v>
      </c>
    </row>
    <row r="61" spans="1:14">
      <c r="A61">
        <v>670.52</v>
      </c>
      <c r="B61">
        <v>9251.84</v>
      </c>
      <c r="C61">
        <v>0.02</v>
      </c>
      <c r="D61">
        <v>1</v>
      </c>
      <c r="E61">
        <v>0.01</v>
      </c>
      <c r="F61">
        <v>25</v>
      </c>
      <c r="G61">
        <v>0.3</v>
      </c>
      <c r="H61">
        <v>8675</v>
      </c>
      <c r="I61">
        <v>1</v>
      </c>
      <c r="J61">
        <v>8711</v>
      </c>
      <c r="K61">
        <v>1</v>
      </c>
      <c r="L61">
        <v>8793</v>
      </c>
      <c r="M61">
        <v>1</v>
      </c>
      <c r="N61">
        <v>791.91534516885201</v>
      </c>
    </row>
    <row r="62" spans="1:14">
      <c r="A62">
        <v>687.05</v>
      </c>
      <c r="B62">
        <v>9299.17</v>
      </c>
      <c r="C62">
        <v>0.02</v>
      </c>
      <c r="D62">
        <v>1</v>
      </c>
      <c r="E62">
        <v>0.01</v>
      </c>
      <c r="F62">
        <v>25</v>
      </c>
      <c r="G62">
        <v>0.35</v>
      </c>
      <c r="H62">
        <v>8736</v>
      </c>
      <c r="I62">
        <v>1</v>
      </c>
      <c r="J62">
        <v>8897</v>
      </c>
      <c r="K62">
        <v>1</v>
      </c>
      <c r="L62">
        <v>8969</v>
      </c>
      <c r="M62">
        <v>1</v>
      </c>
      <c r="N62">
        <v>791.32704330833701</v>
      </c>
    </row>
    <row r="63" spans="1:14">
      <c r="A63">
        <v>676.72</v>
      </c>
      <c r="B63">
        <v>9297.19</v>
      </c>
      <c r="C63">
        <v>0.02</v>
      </c>
      <c r="D63">
        <v>1</v>
      </c>
      <c r="E63">
        <v>0.01</v>
      </c>
      <c r="F63">
        <v>25</v>
      </c>
      <c r="G63">
        <v>0.4</v>
      </c>
      <c r="H63">
        <v>8859</v>
      </c>
      <c r="I63">
        <v>1</v>
      </c>
      <c r="J63">
        <v>8862</v>
      </c>
      <c r="K63">
        <v>1</v>
      </c>
      <c r="L63">
        <v>8906</v>
      </c>
      <c r="M63">
        <v>1</v>
      </c>
      <c r="N63">
        <v>791.06614437774795</v>
      </c>
    </row>
    <row r="64" spans="1:14">
      <c r="A64">
        <v>645.45000000000005</v>
      </c>
      <c r="B64">
        <v>9347.0300000000007</v>
      </c>
      <c r="C64">
        <v>0.02</v>
      </c>
      <c r="D64">
        <v>1</v>
      </c>
      <c r="E64">
        <v>0.01</v>
      </c>
      <c r="F64">
        <v>25</v>
      </c>
      <c r="G64">
        <v>0.45</v>
      </c>
      <c r="H64">
        <v>8953</v>
      </c>
      <c r="I64">
        <v>1</v>
      </c>
      <c r="J64">
        <v>8965</v>
      </c>
      <c r="K64">
        <v>1</v>
      </c>
      <c r="L64">
        <v>8967</v>
      </c>
      <c r="M64">
        <v>1</v>
      </c>
      <c r="N64">
        <v>790.79661632116904</v>
      </c>
    </row>
    <row r="65" spans="1:30">
      <c r="A65">
        <v>635.95000000000005</v>
      </c>
      <c r="B65">
        <v>9340.0400000000009</v>
      </c>
      <c r="C65">
        <v>0.02</v>
      </c>
      <c r="D65">
        <v>1</v>
      </c>
      <c r="E65">
        <v>0.01</v>
      </c>
      <c r="F65">
        <v>25</v>
      </c>
      <c r="G65">
        <v>0.5</v>
      </c>
      <c r="H65">
        <v>8772</v>
      </c>
      <c r="I65">
        <v>1</v>
      </c>
      <c r="J65">
        <v>8821</v>
      </c>
      <c r="K65">
        <v>1</v>
      </c>
      <c r="L65">
        <v>8846</v>
      </c>
      <c r="M65">
        <v>1</v>
      </c>
      <c r="N65">
        <v>789.77713038857996</v>
      </c>
    </row>
    <row r="66" spans="1:30">
      <c r="A66">
        <v>620.05999999999995</v>
      </c>
      <c r="B66">
        <v>9357.41</v>
      </c>
      <c r="C66">
        <v>0.02</v>
      </c>
      <c r="D66">
        <v>1</v>
      </c>
      <c r="E66">
        <v>0.01</v>
      </c>
      <c r="F66">
        <v>25</v>
      </c>
      <c r="G66">
        <v>0.55000000000000004</v>
      </c>
      <c r="H66">
        <v>8865</v>
      </c>
      <c r="I66">
        <v>1</v>
      </c>
      <c r="J66">
        <v>8889</v>
      </c>
      <c r="K66">
        <v>1</v>
      </c>
      <c r="L66">
        <v>8914</v>
      </c>
      <c r="M66">
        <v>1</v>
      </c>
      <c r="N66">
        <v>789.57993405626098</v>
      </c>
      <c r="S66" t="s">
        <v>26</v>
      </c>
      <c r="T66" t="s">
        <v>26</v>
      </c>
      <c r="U66" t="s">
        <v>29</v>
      </c>
      <c r="V66" t="s">
        <v>29</v>
      </c>
      <c r="W66" t="s">
        <v>30</v>
      </c>
      <c r="X66" t="s">
        <v>30</v>
      </c>
      <c r="Y66" t="s">
        <v>26</v>
      </c>
      <c r="Z66" t="s">
        <v>26</v>
      </c>
      <c r="AA66" t="s">
        <v>29</v>
      </c>
      <c r="AB66" t="s">
        <v>29</v>
      </c>
      <c r="AC66" t="s">
        <v>30</v>
      </c>
      <c r="AD66" t="s">
        <v>30</v>
      </c>
    </row>
    <row r="67" spans="1:30">
      <c r="A67">
        <v>637.30999999999995</v>
      </c>
      <c r="B67">
        <v>9367.4</v>
      </c>
      <c r="C67">
        <v>0.02</v>
      </c>
      <c r="D67">
        <v>1</v>
      </c>
      <c r="E67">
        <v>0.01</v>
      </c>
      <c r="F67">
        <v>25</v>
      </c>
      <c r="G67">
        <v>0.6</v>
      </c>
      <c r="H67">
        <v>8715</v>
      </c>
      <c r="I67">
        <v>1</v>
      </c>
      <c r="J67">
        <v>8828</v>
      </c>
      <c r="K67">
        <v>1</v>
      </c>
      <c r="L67">
        <v>8846</v>
      </c>
      <c r="M67">
        <v>1</v>
      </c>
      <c r="N67">
        <v>789.39910088084503</v>
      </c>
      <c r="R67">
        <v>0</v>
      </c>
      <c r="S67">
        <v>699.31</v>
      </c>
      <c r="T67">
        <v>9152.31</v>
      </c>
      <c r="U67">
        <v>699.31</v>
      </c>
      <c r="V67">
        <v>9152.31</v>
      </c>
      <c r="W67">
        <v>699.31</v>
      </c>
      <c r="X67">
        <v>9152.31</v>
      </c>
      <c r="Y67">
        <v>644.27</v>
      </c>
      <c r="Z67">
        <v>9192.7900000000009</v>
      </c>
      <c r="AA67">
        <v>706.27</v>
      </c>
      <c r="AB67">
        <v>9203.43</v>
      </c>
      <c r="AC67">
        <v>699.31</v>
      </c>
      <c r="AD67">
        <v>9152.31</v>
      </c>
    </row>
    <row r="68" spans="1:30">
      <c r="A68">
        <v>623.91999999999996</v>
      </c>
      <c r="B68">
        <v>9394.5</v>
      </c>
      <c r="C68">
        <v>0.02</v>
      </c>
      <c r="D68">
        <v>1</v>
      </c>
      <c r="E68">
        <v>0.01</v>
      </c>
      <c r="F68">
        <v>25</v>
      </c>
      <c r="G68">
        <v>0.65</v>
      </c>
      <c r="H68">
        <v>8746</v>
      </c>
      <c r="I68">
        <v>1</v>
      </c>
      <c r="J68">
        <v>8801</v>
      </c>
      <c r="K68">
        <v>1</v>
      </c>
      <c r="L68">
        <v>8929</v>
      </c>
      <c r="M68">
        <v>1</v>
      </c>
      <c r="N68">
        <v>788.66889739431804</v>
      </c>
      <c r="R68">
        <v>0.2</v>
      </c>
      <c r="S68">
        <v>660.25</v>
      </c>
      <c r="T68">
        <v>9270.0499999999993</v>
      </c>
      <c r="U68">
        <v>703.45</v>
      </c>
      <c r="V68">
        <v>9224.17</v>
      </c>
      <c r="W68">
        <v>679.65</v>
      </c>
      <c r="X68">
        <v>9678.8700000000008</v>
      </c>
      <c r="Y68">
        <v>698.89</v>
      </c>
      <c r="Z68">
        <v>9309.61</v>
      </c>
      <c r="AA68">
        <v>712.54</v>
      </c>
      <c r="AB68">
        <v>9226.84</v>
      </c>
      <c r="AC68">
        <v>712.83</v>
      </c>
      <c r="AD68">
        <v>9821.77</v>
      </c>
    </row>
    <row r="69" spans="1:30">
      <c r="A69">
        <v>697.79</v>
      </c>
      <c r="B69">
        <v>9395.68</v>
      </c>
      <c r="C69">
        <v>0.02</v>
      </c>
      <c r="D69">
        <v>1</v>
      </c>
      <c r="E69">
        <v>0.01</v>
      </c>
      <c r="F69">
        <v>25</v>
      </c>
      <c r="G69">
        <v>0.7</v>
      </c>
      <c r="H69">
        <v>9009</v>
      </c>
      <c r="I69">
        <v>1</v>
      </c>
      <c r="J69">
        <v>9023</v>
      </c>
      <c r="K69">
        <v>1</v>
      </c>
      <c r="L69">
        <v>9070</v>
      </c>
      <c r="M69">
        <v>1</v>
      </c>
      <c r="N69">
        <v>787.94817014346404</v>
      </c>
      <c r="R69">
        <v>0.4</v>
      </c>
      <c r="S69">
        <v>662.44</v>
      </c>
      <c r="T69">
        <v>9431.49</v>
      </c>
      <c r="U69">
        <v>676.72</v>
      </c>
      <c r="V69">
        <v>9297.19</v>
      </c>
      <c r="W69">
        <v>660.54</v>
      </c>
      <c r="X69">
        <v>9964.6</v>
      </c>
      <c r="Y69">
        <v>654.09</v>
      </c>
      <c r="Z69">
        <v>9486.33</v>
      </c>
      <c r="AA69">
        <v>670.39</v>
      </c>
      <c r="AB69">
        <v>9324.0499999999993</v>
      </c>
      <c r="AC69">
        <v>698.9</v>
      </c>
      <c r="AD69">
        <v>10200.76</v>
      </c>
    </row>
    <row r="70" spans="1:30">
      <c r="A70">
        <v>648.6</v>
      </c>
      <c r="B70">
        <v>9448.01</v>
      </c>
      <c r="C70">
        <v>0.02</v>
      </c>
      <c r="D70">
        <v>1</v>
      </c>
      <c r="E70">
        <v>0.01</v>
      </c>
      <c r="F70">
        <v>25</v>
      </c>
      <c r="G70">
        <v>0.75</v>
      </c>
      <c r="H70">
        <v>8770</v>
      </c>
      <c r="I70">
        <v>1</v>
      </c>
      <c r="J70">
        <v>9021</v>
      </c>
      <c r="K70">
        <v>1</v>
      </c>
      <c r="L70">
        <v>9076</v>
      </c>
      <c r="M70">
        <v>1</v>
      </c>
      <c r="N70">
        <v>787.54712801203698</v>
      </c>
      <c r="R70">
        <v>0.6</v>
      </c>
      <c r="S70">
        <v>715.71</v>
      </c>
      <c r="T70">
        <v>9720.64</v>
      </c>
      <c r="U70">
        <v>637.30999999999995</v>
      </c>
      <c r="V70">
        <v>9367.4</v>
      </c>
      <c r="W70">
        <v>650.59</v>
      </c>
      <c r="X70">
        <v>10144.83</v>
      </c>
      <c r="Y70">
        <v>626.53</v>
      </c>
      <c r="Z70">
        <v>9823.2999999999993</v>
      </c>
      <c r="AA70">
        <v>703.75</v>
      </c>
      <c r="AB70">
        <v>9435.09</v>
      </c>
      <c r="AC70">
        <v>690.57</v>
      </c>
      <c r="AD70">
        <v>10426.11</v>
      </c>
    </row>
    <row r="71" spans="1:30">
      <c r="A71">
        <v>668.15</v>
      </c>
      <c r="B71">
        <v>9447.2000000000007</v>
      </c>
      <c r="C71">
        <v>0.02</v>
      </c>
      <c r="D71">
        <v>1</v>
      </c>
      <c r="E71">
        <v>0.01</v>
      </c>
      <c r="F71">
        <v>25</v>
      </c>
      <c r="G71">
        <v>0.8</v>
      </c>
      <c r="H71">
        <v>8716</v>
      </c>
      <c r="I71">
        <v>1</v>
      </c>
      <c r="J71">
        <v>8922</v>
      </c>
      <c r="K71">
        <v>1</v>
      </c>
      <c r="L71">
        <v>8951</v>
      </c>
      <c r="M71">
        <v>1</v>
      </c>
      <c r="N71">
        <v>786.49057732542701</v>
      </c>
      <c r="R71">
        <v>0.8</v>
      </c>
      <c r="S71">
        <v>659.27</v>
      </c>
      <c r="T71">
        <v>10234.1</v>
      </c>
      <c r="U71">
        <v>668.15</v>
      </c>
      <c r="V71">
        <v>9447.2000000000007</v>
      </c>
      <c r="W71">
        <v>621.34</v>
      </c>
      <c r="X71">
        <v>10309.17</v>
      </c>
      <c r="Y71">
        <v>711.16</v>
      </c>
      <c r="Z71">
        <v>10449.23</v>
      </c>
      <c r="AA71">
        <v>658.42</v>
      </c>
      <c r="AB71">
        <v>9588.2900000000009</v>
      </c>
      <c r="AC71">
        <v>732.37</v>
      </c>
      <c r="AD71">
        <v>10625.55</v>
      </c>
    </row>
    <row r="72" spans="1:30">
      <c r="A72">
        <v>698.13</v>
      </c>
      <c r="B72">
        <v>9470.9500000000007</v>
      </c>
      <c r="C72">
        <v>0.02</v>
      </c>
      <c r="D72">
        <v>1</v>
      </c>
      <c r="E72">
        <v>0.01</v>
      </c>
      <c r="F72">
        <v>25</v>
      </c>
      <c r="G72">
        <v>0.85</v>
      </c>
      <c r="H72">
        <v>8919</v>
      </c>
      <c r="I72">
        <v>1</v>
      </c>
      <c r="J72">
        <v>9028</v>
      </c>
      <c r="K72">
        <v>1</v>
      </c>
      <c r="L72">
        <v>9037</v>
      </c>
      <c r="M72">
        <v>1</v>
      </c>
      <c r="N72">
        <v>785.293639540247</v>
      </c>
      <c r="R72">
        <v>0.95</v>
      </c>
      <c r="S72">
        <v>694.17</v>
      </c>
      <c r="T72">
        <v>11255</v>
      </c>
      <c r="U72">
        <v>700</v>
      </c>
      <c r="V72">
        <v>9541.5300000000007</v>
      </c>
      <c r="W72">
        <v>728.47</v>
      </c>
      <c r="X72">
        <v>10392.9</v>
      </c>
      <c r="Y72">
        <v>790.96</v>
      </c>
      <c r="Z72">
        <v>11969.57</v>
      </c>
      <c r="AA72">
        <v>691.63</v>
      </c>
      <c r="AB72">
        <v>9767.56</v>
      </c>
      <c r="AC72">
        <v>695.06</v>
      </c>
      <c r="AD72">
        <v>10797.11</v>
      </c>
    </row>
    <row r="73" spans="1:30">
      <c r="A73">
        <v>704.4</v>
      </c>
      <c r="B73">
        <v>9478.2000000000007</v>
      </c>
      <c r="C73">
        <v>0.02</v>
      </c>
      <c r="D73">
        <v>1</v>
      </c>
      <c r="E73">
        <v>0.01</v>
      </c>
      <c r="F73">
        <v>25</v>
      </c>
      <c r="G73">
        <v>0.9</v>
      </c>
      <c r="H73">
        <v>8993</v>
      </c>
      <c r="I73">
        <v>1</v>
      </c>
      <c r="J73">
        <v>9017</v>
      </c>
      <c r="K73">
        <v>1</v>
      </c>
      <c r="L73">
        <v>9031</v>
      </c>
      <c r="M73">
        <v>1</v>
      </c>
      <c r="N73">
        <v>785.20322053249902</v>
      </c>
    </row>
    <row r="74" spans="1:30">
      <c r="A74">
        <v>700</v>
      </c>
      <c r="B74">
        <v>9541.5300000000007</v>
      </c>
      <c r="C74">
        <v>0.02</v>
      </c>
      <c r="D74">
        <v>1</v>
      </c>
      <c r="E74">
        <v>0.01</v>
      </c>
      <c r="F74">
        <v>25</v>
      </c>
      <c r="G74">
        <v>0.95</v>
      </c>
      <c r="H74">
        <v>8986</v>
      </c>
      <c r="I74">
        <v>1</v>
      </c>
      <c r="J74">
        <v>9034</v>
      </c>
      <c r="K74">
        <v>1</v>
      </c>
      <c r="L74">
        <v>9099</v>
      </c>
      <c r="M74">
        <v>1</v>
      </c>
      <c r="N74">
        <v>783.92527692364297</v>
      </c>
    </row>
    <row r="76" spans="1:30">
      <c r="A76" t="s">
        <v>29</v>
      </c>
      <c r="B76" t="s">
        <v>29</v>
      </c>
      <c r="C76" t="s">
        <v>28</v>
      </c>
    </row>
    <row r="77" spans="1:30">
      <c r="A77">
        <v>706.27</v>
      </c>
      <c r="B77">
        <v>9203.43</v>
      </c>
      <c r="C77">
        <v>0.02</v>
      </c>
      <c r="D77">
        <v>1</v>
      </c>
      <c r="E77">
        <v>0.01</v>
      </c>
      <c r="F77">
        <v>25</v>
      </c>
      <c r="G77">
        <v>0</v>
      </c>
      <c r="H77">
        <v>8595</v>
      </c>
      <c r="I77">
        <v>1</v>
      </c>
      <c r="J77">
        <v>8810</v>
      </c>
      <c r="K77">
        <v>1</v>
      </c>
      <c r="L77">
        <v>8811</v>
      </c>
      <c r="M77">
        <v>1</v>
      </c>
      <c r="N77">
        <v>794.49737384531204</v>
      </c>
      <c r="S77">
        <v>0</v>
      </c>
      <c r="T77">
        <v>0.2</v>
      </c>
      <c r="U77">
        <v>0.4</v>
      </c>
      <c r="V77">
        <v>0.6</v>
      </c>
      <c r="W77">
        <v>0.8</v>
      </c>
      <c r="X77">
        <v>0.95</v>
      </c>
    </row>
    <row r="78" spans="1:30">
      <c r="A78">
        <v>633.44000000000005</v>
      </c>
      <c r="B78">
        <v>9217.4500000000007</v>
      </c>
      <c r="C78">
        <v>0.02</v>
      </c>
      <c r="D78">
        <v>1</v>
      </c>
      <c r="E78">
        <v>0.01</v>
      </c>
      <c r="F78">
        <v>25</v>
      </c>
      <c r="G78">
        <v>0.05</v>
      </c>
      <c r="H78">
        <v>8638</v>
      </c>
      <c r="I78">
        <v>1</v>
      </c>
      <c r="J78">
        <v>8708</v>
      </c>
      <c r="K78">
        <v>1</v>
      </c>
      <c r="L78">
        <v>8836</v>
      </c>
      <c r="M78">
        <v>1</v>
      </c>
      <c r="N78">
        <v>794.61127180069002</v>
      </c>
      <c r="R78" t="s">
        <v>26</v>
      </c>
      <c r="S78">
        <v>699.31</v>
      </c>
      <c r="T78">
        <v>660.25</v>
      </c>
      <c r="U78">
        <v>662.44</v>
      </c>
      <c r="V78">
        <v>715.71</v>
      </c>
      <c r="W78">
        <v>659.27</v>
      </c>
      <c r="X78">
        <v>694.17</v>
      </c>
    </row>
    <row r="79" spans="1:30">
      <c r="A79">
        <v>643.49</v>
      </c>
      <c r="B79">
        <v>9204.02</v>
      </c>
      <c r="C79">
        <v>0.02</v>
      </c>
      <c r="D79">
        <v>1</v>
      </c>
      <c r="E79">
        <v>0.01</v>
      </c>
      <c r="F79">
        <v>25</v>
      </c>
      <c r="G79">
        <v>0.1</v>
      </c>
      <c r="H79">
        <v>8121</v>
      </c>
      <c r="I79">
        <v>1</v>
      </c>
      <c r="J79">
        <v>8633</v>
      </c>
      <c r="K79">
        <v>1</v>
      </c>
      <c r="L79">
        <v>8812</v>
      </c>
      <c r="M79">
        <v>1</v>
      </c>
      <c r="N79">
        <v>795.177166021419</v>
      </c>
      <c r="R79" t="s">
        <v>26</v>
      </c>
      <c r="S79">
        <v>9152.31</v>
      </c>
      <c r="T79">
        <v>9270.0499999999993</v>
      </c>
      <c r="U79">
        <v>9431.49</v>
      </c>
      <c r="V79">
        <v>9720.64</v>
      </c>
      <c r="W79">
        <v>10234.1</v>
      </c>
      <c r="X79">
        <v>11255</v>
      </c>
    </row>
    <row r="80" spans="1:30">
      <c r="A80">
        <v>726.59</v>
      </c>
      <c r="B80">
        <v>9240.19</v>
      </c>
      <c r="C80">
        <v>0.02</v>
      </c>
      <c r="D80">
        <v>1</v>
      </c>
      <c r="E80">
        <v>0.01</v>
      </c>
      <c r="F80">
        <v>25</v>
      </c>
      <c r="G80">
        <v>0.15</v>
      </c>
      <c r="H80">
        <v>8646</v>
      </c>
      <c r="I80">
        <v>1</v>
      </c>
      <c r="J80">
        <v>8665</v>
      </c>
      <c r="K80">
        <v>1</v>
      </c>
      <c r="L80">
        <v>8790</v>
      </c>
      <c r="M80">
        <v>1</v>
      </c>
      <c r="N80">
        <v>793.86924059671605</v>
      </c>
      <c r="R80" t="s">
        <v>29</v>
      </c>
      <c r="S80">
        <v>699.31</v>
      </c>
      <c r="T80">
        <v>703.45</v>
      </c>
      <c r="U80">
        <v>676.72</v>
      </c>
      <c r="V80">
        <v>637.30999999999995</v>
      </c>
      <c r="W80">
        <v>668.15</v>
      </c>
      <c r="X80">
        <v>700</v>
      </c>
    </row>
    <row r="81" spans="1:29">
      <c r="A81">
        <v>712.54</v>
      </c>
      <c r="B81">
        <v>9226.84</v>
      </c>
      <c r="C81">
        <v>0.02</v>
      </c>
      <c r="D81">
        <v>1</v>
      </c>
      <c r="E81">
        <v>0.01</v>
      </c>
      <c r="F81">
        <v>25</v>
      </c>
      <c r="G81">
        <v>0.2</v>
      </c>
      <c r="H81">
        <v>8665</v>
      </c>
      <c r="I81">
        <v>1</v>
      </c>
      <c r="J81">
        <v>8736</v>
      </c>
      <c r="K81">
        <v>1</v>
      </c>
      <c r="L81">
        <v>8780</v>
      </c>
      <c r="M81">
        <v>1</v>
      </c>
      <c r="N81">
        <v>793.461852493837</v>
      </c>
      <c r="R81" t="s">
        <v>29</v>
      </c>
      <c r="S81">
        <v>9152.31</v>
      </c>
      <c r="T81">
        <v>9224.17</v>
      </c>
      <c r="U81">
        <v>9297.19</v>
      </c>
      <c r="V81">
        <v>9367.4</v>
      </c>
      <c r="W81">
        <v>9447.2000000000007</v>
      </c>
      <c r="X81">
        <v>9541.5300000000007</v>
      </c>
    </row>
    <row r="82" spans="1:29">
      <c r="A82">
        <v>626.54999999999995</v>
      </c>
      <c r="B82">
        <v>9298.84</v>
      </c>
      <c r="C82">
        <v>0.02</v>
      </c>
      <c r="D82">
        <v>1</v>
      </c>
      <c r="E82">
        <v>0.01</v>
      </c>
      <c r="F82">
        <v>25</v>
      </c>
      <c r="G82">
        <v>0.25</v>
      </c>
      <c r="H82">
        <v>8789</v>
      </c>
      <c r="I82">
        <v>1</v>
      </c>
      <c r="J82">
        <v>8795</v>
      </c>
      <c r="K82">
        <v>1</v>
      </c>
      <c r="L82">
        <v>8797</v>
      </c>
      <c r="M82">
        <v>1</v>
      </c>
      <c r="N82">
        <v>793.29662356182996</v>
      </c>
      <c r="R82" t="s">
        <v>30</v>
      </c>
      <c r="S82">
        <v>699.31</v>
      </c>
      <c r="T82">
        <v>679.65</v>
      </c>
      <c r="U82">
        <v>660.54</v>
      </c>
      <c r="V82">
        <v>650.59</v>
      </c>
      <c r="W82">
        <v>621.34</v>
      </c>
      <c r="X82">
        <v>728.47</v>
      </c>
    </row>
    <row r="83" spans="1:29">
      <c r="A83">
        <v>602.02</v>
      </c>
      <c r="B83">
        <v>9315.6200000000008</v>
      </c>
      <c r="C83">
        <v>0.02</v>
      </c>
      <c r="D83">
        <v>1</v>
      </c>
      <c r="E83">
        <v>0.01</v>
      </c>
      <c r="F83">
        <v>25</v>
      </c>
      <c r="G83">
        <v>0.3</v>
      </c>
      <c r="H83">
        <v>8595</v>
      </c>
      <c r="I83">
        <v>1</v>
      </c>
      <c r="J83">
        <v>8849</v>
      </c>
      <c r="K83">
        <v>1</v>
      </c>
      <c r="L83">
        <v>8885</v>
      </c>
      <c r="M83">
        <v>1</v>
      </c>
      <c r="N83">
        <v>793.77460441452899</v>
      </c>
      <c r="R83" t="s">
        <v>30</v>
      </c>
      <c r="S83">
        <v>9152.31</v>
      </c>
      <c r="T83">
        <v>9678.8700000000008</v>
      </c>
      <c r="U83">
        <v>9964.6</v>
      </c>
      <c r="V83">
        <v>10144.83</v>
      </c>
      <c r="W83">
        <v>10309.17</v>
      </c>
      <c r="X83">
        <v>10392.9</v>
      </c>
    </row>
    <row r="84" spans="1:29">
      <c r="A84">
        <v>682.44</v>
      </c>
      <c r="B84">
        <v>9305.9699999999993</v>
      </c>
      <c r="C84">
        <v>0.02</v>
      </c>
      <c r="D84">
        <v>1</v>
      </c>
      <c r="E84">
        <v>0.01</v>
      </c>
      <c r="F84">
        <v>25</v>
      </c>
      <c r="G84">
        <v>0.35</v>
      </c>
      <c r="H84">
        <v>8770</v>
      </c>
      <c r="I84">
        <v>1</v>
      </c>
      <c r="J84">
        <v>8828</v>
      </c>
      <c r="K84">
        <v>1</v>
      </c>
      <c r="L84">
        <v>8869</v>
      </c>
      <c r="M84">
        <v>1</v>
      </c>
      <c r="N84">
        <v>793.36421369143397</v>
      </c>
      <c r="R84" t="s">
        <v>26</v>
      </c>
      <c r="S84">
        <v>644.27</v>
      </c>
      <c r="T84">
        <v>698.89</v>
      </c>
      <c r="U84">
        <v>654.09</v>
      </c>
      <c r="V84">
        <v>626.53</v>
      </c>
      <c r="W84">
        <v>711.16</v>
      </c>
      <c r="X84">
        <v>790.96</v>
      </c>
    </row>
    <row r="85" spans="1:29">
      <c r="A85">
        <v>670.39</v>
      </c>
      <c r="B85">
        <v>9324.0499999999993</v>
      </c>
      <c r="C85">
        <v>0.02</v>
      </c>
      <c r="D85">
        <v>1</v>
      </c>
      <c r="E85">
        <v>0.01</v>
      </c>
      <c r="F85">
        <v>25</v>
      </c>
      <c r="G85">
        <v>0.4</v>
      </c>
      <c r="H85">
        <v>8645</v>
      </c>
      <c r="I85">
        <v>1</v>
      </c>
      <c r="J85">
        <v>8996</v>
      </c>
      <c r="K85">
        <v>1</v>
      </c>
      <c r="L85">
        <v>9003</v>
      </c>
      <c r="M85">
        <v>1</v>
      </c>
      <c r="N85">
        <v>792.98207011217403</v>
      </c>
      <c r="R85" t="s">
        <v>26</v>
      </c>
      <c r="S85">
        <v>9192.7900000000009</v>
      </c>
      <c r="T85">
        <v>9309.61</v>
      </c>
      <c r="U85">
        <v>9486.33</v>
      </c>
      <c r="V85">
        <v>9823.2999999999993</v>
      </c>
      <c r="W85">
        <v>10449.23</v>
      </c>
      <c r="X85">
        <v>11969.57</v>
      </c>
    </row>
    <row r="86" spans="1:29">
      <c r="A86">
        <v>681.22</v>
      </c>
      <c r="B86">
        <v>9353.66</v>
      </c>
      <c r="C86">
        <v>0.02</v>
      </c>
      <c r="D86">
        <v>1</v>
      </c>
      <c r="E86">
        <v>0.01</v>
      </c>
      <c r="F86">
        <v>25</v>
      </c>
      <c r="G86">
        <v>0.45</v>
      </c>
      <c r="H86">
        <v>8713</v>
      </c>
      <c r="I86">
        <v>1</v>
      </c>
      <c r="J86">
        <v>8949</v>
      </c>
      <c r="K86">
        <v>2</v>
      </c>
      <c r="L86">
        <v>8997</v>
      </c>
      <c r="M86">
        <v>1</v>
      </c>
      <c r="N86">
        <v>792.59214505683497</v>
      </c>
      <c r="R86" t="s">
        <v>29</v>
      </c>
      <c r="S86">
        <v>706.27</v>
      </c>
      <c r="T86">
        <v>712.54</v>
      </c>
      <c r="U86">
        <v>670.39</v>
      </c>
      <c r="V86">
        <v>703.75</v>
      </c>
      <c r="W86">
        <v>658.42</v>
      </c>
      <c r="X86">
        <v>691.63</v>
      </c>
    </row>
    <row r="87" spans="1:29">
      <c r="A87">
        <v>617.37</v>
      </c>
      <c r="B87">
        <v>9374.94</v>
      </c>
      <c r="C87">
        <v>0.02</v>
      </c>
      <c r="D87">
        <v>1</v>
      </c>
      <c r="E87">
        <v>0.01</v>
      </c>
      <c r="F87">
        <v>25</v>
      </c>
      <c r="G87">
        <v>0.5</v>
      </c>
      <c r="H87">
        <v>8655</v>
      </c>
      <c r="I87">
        <v>1</v>
      </c>
      <c r="J87">
        <v>8892</v>
      </c>
      <c r="K87">
        <v>1</v>
      </c>
      <c r="L87">
        <v>8938</v>
      </c>
      <c r="M87">
        <v>1</v>
      </c>
      <c r="N87">
        <v>792.12926655532101</v>
      </c>
      <c r="R87" t="s">
        <v>29</v>
      </c>
      <c r="S87">
        <v>9203.43</v>
      </c>
      <c r="T87">
        <v>9226.84</v>
      </c>
      <c r="U87">
        <v>9324.0499999999993</v>
      </c>
      <c r="V87">
        <v>9435.09</v>
      </c>
      <c r="W87">
        <v>9588.2900000000009</v>
      </c>
      <c r="X87">
        <v>9767.56</v>
      </c>
    </row>
    <row r="88" spans="1:29">
      <c r="A88">
        <v>665.2</v>
      </c>
      <c r="B88">
        <v>9415.94</v>
      </c>
      <c r="C88">
        <v>0.02</v>
      </c>
      <c r="D88">
        <v>1</v>
      </c>
      <c r="E88">
        <v>0.01</v>
      </c>
      <c r="F88">
        <v>25</v>
      </c>
      <c r="G88">
        <v>0.55000000000000004</v>
      </c>
      <c r="H88">
        <v>8713</v>
      </c>
      <c r="I88">
        <v>1</v>
      </c>
      <c r="J88">
        <v>8965</v>
      </c>
      <c r="K88">
        <v>1</v>
      </c>
      <c r="L88">
        <v>8999</v>
      </c>
      <c r="M88">
        <v>1</v>
      </c>
      <c r="N88">
        <v>791.75512959211699</v>
      </c>
      <c r="R88" t="s">
        <v>30</v>
      </c>
      <c r="S88">
        <v>699.31</v>
      </c>
      <c r="T88">
        <v>712.83</v>
      </c>
      <c r="U88">
        <v>698.9</v>
      </c>
      <c r="V88">
        <v>690.57</v>
      </c>
      <c r="W88">
        <v>732.37</v>
      </c>
      <c r="X88">
        <v>695.06</v>
      </c>
    </row>
    <row r="89" spans="1:29">
      <c r="A89">
        <v>703.75</v>
      </c>
      <c r="B89">
        <v>9435.09</v>
      </c>
      <c r="C89">
        <v>0.02</v>
      </c>
      <c r="D89">
        <v>1</v>
      </c>
      <c r="E89">
        <v>0.01</v>
      </c>
      <c r="F89">
        <v>25</v>
      </c>
      <c r="G89">
        <v>0.6</v>
      </c>
      <c r="H89">
        <v>8934</v>
      </c>
      <c r="I89">
        <v>1</v>
      </c>
      <c r="J89">
        <v>9007</v>
      </c>
      <c r="K89">
        <v>1</v>
      </c>
      <c r="L89">
        <v>9030</v>
      </c>
      <c r="M89">
        <v>1</v>
      </c>
      <c r="N89">
        <v>790.90568542231904</v>
      </c>
      <c r="R89" t="s">
        <v>30</v>
      </c>
      <c r="S89">
        <v>9152.31</v>
      </c>
      <c r="T89">
        <v>9821.77</v>
      </c>
      <c r="U89">
        <v>10200.76</v>
      </c>
      <c r="V89">
        <v>10426.11</v>
      </c>
      <c r="W89">
        <v>10625.55</v>
      </c>
      <c r="X89">
        <v>10797.11</v>
      </c>
    </row>
    <row r="90" spans="1:29">
      <c r="A90">
        <v>666.55</v>
      </c>
      <c r="B90">
        <v>9487.81</v>
      </c>
      <c r="C90">
        <v>0.02</v>
      </c>
      <c r="D90">
        <v>1</v>
      </c>
      <c r="E90">
        <v>0.01</v>
      </c>
      <c r="F90">
        <v>25</v>
      </c>
      <c r="G90">
        <v>0.65</v>
      </c>
      <c r="H90">
        <v>9103</v>
      </c>
      <c r="I90">
        <v>1</v>
      </c>
      <c r="J90">
        <v>9109</v>
      </c>
      <c r="K90">
        <v>1</v>
      </c>
      <c r="L90">
        <v>9172</v>
      </c>
      <c r="M90">
        <v>1</v>
      </c>
      <c r="N90">
        <v>791.240091047855</v>
      </c>
    </row>
    <row r="91" spans="1:29">
      <c r="A91">
        <v>662.58</v>
      </c>
      <c r="B91">
        <v>9521.98</v>
      </c>
      <c r="C91">
        <v>0.02</v>
      </c>
      <c r="D91">
        <v>1</v>
      </c>
      <c r="E91">
        <v>0.01</v>
      </c>
      <c r="F91">
        <v>25</v>
      </c>
      <c r="G91">
        <v>0.7</v>
      </c>
      <c r="H91">
        <v>8981</v>
      </c>
      <c r="I91">
        <v>1</v>
      </c>
      <c r="J91">
        <v>9109</v>
      </c>
      <c r="K91">
        <v>1</v>
      </c>
      <c r="L91">
        <v>9128</v>
      </c>
      <c r="M91">
        <v>1</v>
      </c>
      <c r="N91">
        <v>790.45432224909803</v>
      </c>
    </row>
    <row r="92" spans="1:29">
      <c r="A92">
        <v>601.32000000000005</v>
      </c>
      <c r="B92">
        <v>9592.2999999999993</v>
      </c>
      <c r="C92">
        <v>0.02</v>
      </c>
      <c r="D92">
        <v>1</v>
      </c>
      <c r="E92">
        <v>0.01</v>
      </c>
      <c r="F92">
        <v>25</v>
      </c>
      <c r="G92">
        <v>0.75</v>
      </c>
      <c r="H92">
        <v>8879</v>
      </c>
      <c r="I92">
        <v>1</v>
      </c>
      <c r="J92">
        <v>9141</v>
      </c>
      <c r="K92">
        <v>1</v>
      </c>
      <c r="L92">
        <v>9208</v>
      </c>
      <c r="M92">
        <v>1</v>
      </c>
      <c r="N92">
        <v>789.80866322074405</v>
      </c>
    </row>
    <row r="93" spans="1:29">
      <c r="A93">
        <v>658.42</v>
      </c>
      <c r="B93">
        <v>9588.2900000000009</v>
      </c>
      <c r="C93">
        <v>0.02</v>
      </c>
      <c r="D93">
        <v>1</v>
      </c>
      <c r="E93">
        <v>0.01</v>
      </c>
      <c r="F93">
        <v>25</v>
      </c>
      <c r="G93">
        <v>0.8</v>
      </c>
      <c r="H93">
        <v>8961</v>
      </c>
      <c r="I93">
        <v>1</v>
      </c>
      <c r="J93">
        <v>9185</v>
      </c>
      <c r="K93">
        <v>1</v>
      </c>
      <c r="L93">
        <v>9239</v>
      </c>
      <c r="M93">
        <v>1</v>
      </c>
      <c r="N93">
        <v>789.14579084429897</v>
      </c>
      <c r="Q93">
        <v>699.31</v>
      </c>
      <c r="R93">
        <v>699.31</v>
      </c>
      <c r="S93">
        <v>699.31</v>
      </c>
      <c r="T93">
        <v>699.31</v>
      </c>
      <c r="U93">
        <v>699.31</v>
      </c>
      <c r="V93">
        <v>699.31</v>
      </c>
      <c r="X93" t="s">
        <v>26</v>
      </c>
      <c r="Y93">
        <f>TRUNC((T78-Q93)*10)/10</f>
        <v>-39</v>
      </c>
      <c r="Z93">
        <f t="shared" ref="Z93:AD93" si="0">TRUNC((U78-R93)*10)/10</f>
        <v>-36.799999999999997</v>
      </c>
      <c r="AA93">
        <f t="shared" si="0"/>
        <v>16.399999999999999</v>
      </c>
      <c r="AB93">
        <f t="shared" si="0"/>
        <v>-40</v>
      </c>
      <c r="AC93">
        <f t="shared" si="0"/>
        <v>-5.0999999999999996</v>
      </c>
    </row>
    <row r="94" spans="1:29">
      <c r="A94">
        <v>674.93</v>
      </c>
      <c r="B94">
        <v>9624.9500000000007</v>
      </c>
      <c r="C94">
        <v>0.02</v>
      </c>
      <c r="D94">
        <v>1</v>
      </c>
      <c r="E94">
        <v>0.01</v>
      </c>
      <c r="F94">
        <v>25</v>
      </c>
      <c r="G94">
        <v>0.85</v>
      </c>
      <c r="H94">
        <v>8632</v>
      </c>
      <c r="I94">
        <v>1</v>
      </c>
      <c r="J94">
        <v>9040</v>
      </c>
      <c r="K94">
        <v>1</v>
      </c>
      <c r="L94">
        <v>9153</v>
      </c>
      <c r="M94">
        <v>1</v>
      </c>
      <c r="N94">
        <v>788.39543976135894</v>
      </c>
      <c r="Q94">
        <v>9152.31</v>
      </c>
      <c r="R94">
        <v>9152.31</v>
      </c>
      <c r="S94">
        <v>9152.31</v>
      </c>
      <c r="T94">
        <v>9152.31</v>
      </c>
      <c r="U94">
        <v>9152.31</v>
      </c>
      <c r="V94">
        <v>9152.31</v>
      </c>
      <c r="X94" t="s">
        <v>26</v>
      </c>
      <c r="Y94">
        <f>TRUNC((T79-Q94)*10)/10</f>
        <v>117.7</v>
      </c>
      <c r="Z94">
        <f t="shared" ref="Z94:AD106" si="1">TRUNC((U79-R94)*10)/10</f>
        <v>279.10000000000002</v>
      </c>
      <c r="AA94">
        <f t="shared" si="1"/>
        <v>568.29999999999995</v>
      </c>
      <c r="AB94">
        <f t="shared" si="1"/>
        <v>1081.7</v>
      </c>
      <c r="AC94">
        <f t="shared" si="1"/>
        <v>2102.6</v>
      </c>
    </row>
    <row r="95" spans="1:29">
      <c r="A95">
        <v>742.22</v>
      </c>
      <c r="B95">
        <v>9660.93</v>
      </c>
      <c r="C95">
        <v>0.02</v>
      </c>
      <c r="D95">
        <v>1</v>
      </c>
      <c r="E95">
        <v>0.01</v>
      </c>
      <c r="F95">
        <v>25</v>
      </c>
      <c r="G95">
        <v>0.9</v>
      </c>
      <c r="H95">
        <v>9101</v>
      </c>
      <c r="I95">
        <v>1</v>
      </c>
      <c r="J95">
        <v>9146</v>
      </c>
      <c r="K95">
        <v>1</v>
      </c>
      <c r="L95">
        <v>9183</v>
      </c>
      <c r="M95">
        <v>1</v>
      </c>
      <c r="N95">
        <v>787.38572320069397</v>
      </c>
      <c r="Q95">
        <v>699.31</v>
      </c>
      <c r="R95">
        <v>699.31</v>
      </c>
      <c r="S95">
        <v>699.31</v>
      </c>
      <c r="T95">
        <v>699.31</v>
      </c>
      <c r="U95">
        <v>699.31</v>
      </c>
      <c r="V95">
        <v>699.31</v>
      </c>
      <c r="X95" t="s">
        <v>29</v>
      </c>
      <c r="Y95">
        <f t="shared" ref="Y95:Y106" si="2">TRUNC((T80-Q95)*10)/10</f>
        <v>4.0999999999999996</v>
      </c>
      <c r="Z95">
        <f t="shared" si="1"/>
        <v>-22.5</v>
      </c>
      <c r="AA95">
        <f t="shared" si="1"/>
        <v>-62</v>
      </c>
      <c r="AB95">
        <f t="shared" si="1"/>
        <v>-31.1</v>
      </c>
      <c r="AC95">
        <f t="shared" si="1"/>
        <v>0.6</v>
      </c>
    </row>
    <row r="96" spans="1:29">
      <c r="A96">
        <v>691.63</v>
      </c>
      <c r="B96">
        <v>9767.56</v>
      </c>
      <c r="C96">
        <v>0.02</v>
      </c>
      <c r="D96">
        <v>1</v>
      </c>
      <c r="E96">
        <v>0.01</v>
      </c>
      <c r="F96">
        <v>25</v>
      </c>
      <c r="G96">
        <v>0.95</v>
      </c>
      <c r="H96">
        <v>9303</v>
      </c>
      <c r="I96">
        <v>1</v>
      </c>
      <c r="J96">
        <v>9343</v>
      </c>
      <c r="K96">
        <v>1</v>
      </c>
      <c r="L96">
        <v>9407</v>
      </c>
      <c r="M96">
        <v>1</v>
      </c>
      <c r="N96">
        <v>786.41488000198603</v>
      </c>
      <c r="Q96">
        <v>9152.31</v>
      </c>
      <c r="R96">
        <v>9152.31</v>
      </c>
      <c r="S96">
        <v>9152.31</v>
      </c>
      <c r="T96">
        <v>9152.31</v>
      </c>
      <c r="U96">
        <v>9152.31</v>
      </c>
      <c r="V96">
        <v>9152.31</v>
      </c>
      <c r="X96" t="s">
        <v>29</v>
      </c>
      <c r="Y96">
        <f t="shared" si="2"/>
        <v>71.8</v>
      </c>
      <c r="Z96">
        <f t="shared" si="1"/>
        <v>144.80000000000001</v>
      </c>
      <c r="AA96">
        <f t="shared" si="1"/>
        <v>215</v>
      </c>
      <c r="AB96">
        <f t="shared" si="1"/>
        <v>294.8</v>
      </c>
      <c r="AC96">
        <f t="shared" si="1"/>
        <v>389.2</v>
      </c>
    </row>
    <row r="97" spans="17:29">
      <c r="Q97">
        <v>699.31</v>
      </c>
      <c r="R97">
        <v>699.31</v>
      </c>
      <c r="S97">
        <v>699.31</v>
      </c>
      <c r="T97">
        <v>699.31</v>
      </c>
      <c r="U97">
        <v>699.31</v>
      </c>
      <c r="V97">
        <v>699.31</v>
      </c>
      <c r="X97" t="s">
        <v>30</v>
      </c>
      <c r="Y97">
        <f t="shared" si="2"/>
        <v>-19.600000000000001</v>
      </c>
      <c r="Z97">
        <f t="shared" si="1"/>
        <v>-38.700000000000003</v>
      </c>
      <c r="AA97">
        <f t="shared" si="1"/>
        <v>-48.7</v>
      </c>
      <c r="AB97">
        <f t="shared" si="1"/>
        <v>-77.900000000000006</v>
      </c>
      <c r="AC97">
        <f t="shared" si="1"/>
        <v>29.1</v>
      </c>
    </row>
    <row r="98" spans="17:29">
      <c r="Q98">
        <v>9152.31</v>
      </c>
      <c r="R98">
        <v>9152.31</v>
      </c>
      <c r="S98">
        <v>9152.31</v>
      </c>
      <c r="T98">
        <v>9152.31</v>
      </c>
      <c r="U98">
        <v>9152.31</v>
      </c>
      <c r="V98">
        <v>9152.31</v>
      </c>
      <c r="X98" t="s">
        <v>30</v>
      </c>
      <c r="Y98">
        <f t="shared" si="2"/>
        <v>526.5</v>
      </c>
      <c r="Z98">
        <f t="shared" si="1"/>
        <v>812.2</v>
      </c>
      <c r="AA98">
        <f t="shared" si="1"/>
        <v>992.5</v>
      </c>
      <c r="AB98">
        <f t="shared" si="1"/>
        <v>1156.8</v>
      </c>
      <c r="AC98">
        <f t="shared" si="1"/>
        <v>1240.5</v>
      </c>
    </row>
    <row r="99" spans="17:29">
      <c r="Q99">
        <v>699.31</v>
      </c>
      <c r="R99">
        <v>699.31</v>
      </c>
      <c r="S99">
        <v>699.31</v>
      </c>
      <c r="T99">
        <v>699.31</v>
      </c>
      <c r="U99">
        <v>699.31</v>
      </c>
      <c r="V99">
        <v>699.31</v>
      </c>
      <c r="X99" t="s">
        <v>26</v>
      </c>
      <c r="Y99">
        <f t="shared" si="2"/>
        <v>-0.4</v>
      </c>
      <c r="Z99">
        <f t="shared" si="1"/>
        <v>-45.2</v>
      </c>
      <c r="AA99">
        <f t="shared" si="1"/>
        <v>-72.7</v>
      </c>
      <c r="AB99">
        <f t="shared" si="1"/>
        <v>11.8</v>
      </c>
      <c r="AC99">
        <f t="shared" si="1"/>
        <v>91.6</v>
      </c>
    </row>
    <row r="100" spans="17:29">
      <c r="Q100">
        <v>9152.31</v>
      </c>
      <c r="R100">
        <v>9152.31</v>
      </c>
      <c r="S100">
        <v>9152.31</v>
      </c>
      <c r="T100">
        <v>9152.31</v>
      </c>
      <c r="U100">
        <v>9152.31</v>
      </c>
      <c r="V100">
        <v>9152.31</v>
      </c>
      <c r="X100" t="s">
        <v>26</v>
      </c>
      <c r="Y100">
        <f t="shared" si="2"/>
        <v>157.30000000000001</v>
      </c>
      <c r="Z100">
        <f t="shared" si="1"/>
        <v>334</v>
      </c>
      <c r="AA100">
        <f t="shared" si="1"/>
        <v>670.9</v>
      </c>
      <c r="AB100">
        <f t="shared" si="1"/>
        <v>1296.9000000000001</v>
      </c>
      <c r="AC100">
        <f t="shared" si="1"/>
        <v>2817.2</v>
      </c>
    </row>
    <row r="101" spans="17:29">
      <c r="Q101">
        <v>699.31</v>
      </c>
      <c r="R101">
        <v>699.31</v>
      </c>
      <c r="S101">
        <v>699.31</v>
      </c>
      <c r="T101">
        <v>699.31</v>
      </c>
      <c r="U101">
        <v>699.31</v>
      </c>
      <c r="V101">
        <v>699.31</v>
      </c>
      <c r="X101" t="s">
        <v>29</v>
      </c>
      <c r="Y101">
        <f t="shared" si="2"/>
        <v>13.2</v>
      </c>
      <c r="Z101">
        <f t="shared" si="1"/>
        <v>-28.9</v>
      </c>
      <c r="AA101">
        <f t="shared" si="1"/>
        <v>4.4000000000000004</v>
      </c>
      <c r="AB101">
        <f t="shared" si="1"/>
        <v>-40.799999999999997</v>
      </c>
      <c r="AC101">
        <f t="shared" si="1"/>
        <v>-7.6</v>
      </c>
    </row>
    <row r="102" spans="17:29">
      <c r="Q102">
        <v>9152.31</v>
      </c>
      <c r="R102">
        <v>9152.31</v>
      </c>
      <c r="S102">
        <v>9152.31</v>
      </c>
      <c r="T102">
        <v>9152.31</v>
      </c>
      <c r="U102">
        <v>9152.31</v>
      </c>
      <c r="V102">
        <v>9152.31</v>
      </c>
      <c r="X102" t="s">
        <v>29</v>
      </c>
      <c r="Y102">
        <f t="shared" si="2"/>
        <v>74.5</v>
      </c>
      <c r="Z102">
        <f t="shared" si="1"/>
        <v>171.7</v>
      </c>
      <c r="AA102">
        <f t="shared" si="1"/>
        <v>282.7</v>
      </c>
      <c r="AB102">
        <f t="shared" si="1"/>
        <v>435.9</v>
      </c>
      <c r="AC102">
        <f t="shared" si="1"/>
        <v>615.20000000000005</v>
      </c>
    </row>
    <row r="103" spans="17:29">
      <c r="Q103">
        <v>699.31</v>
      </c>
      <c r="R103">
        <v>699.31</v>
      </c>
      <c r="S103">
        <v>699.31</v>
      </c>
      <c r="T103">
        <v>699.31</v>
      </c>
      <c r="U103">
        <v>699.31</v>
      </c>
      <c r="V103">
        <v>699.31</v>
      </c>
      <c r="X103" t="s">
        <v>30</v>
      </c>
      <c r="Y103">
        <f t="shared" si="2"/>
        <v>13.5</v>
      </c>
      <c r="Z103">
        <f t="shared" si="1"/>
        <v>-0.4</v>
      </c>
      <c r="AA103">
        <f t="shared" si="1"/>
        <v>-8.6999999999999993</v>
      </c>
      <c r="AB103">
        <f t="shared" si="1"/>
        <v>33</v>
      </c>
      <c r="AC103">
        <f t="shared" si="1"/>
        <v>-4.2</v>
      </c>
    </row>
    <row r="104" spans="17:29">
      <c r="Q104">
        <v>9152.31</v>
      </c>
      <c r="R104">
        <v>9152.31</v>
      </c>
      <c r="S104">
        <v>9152.31</v>
      </c>
      <c r="T104">
        <v>9152.31</v>
      </c>
      <c r="U104">
        <v>9152.31</v>
      </c>
      <c r="V104">
        <v>9152.31</v>
      </c>
      <c r="X104" t="s">
        <v>30</v>
      </c>
      <c r="Y104">
        <f>TRUNC((T89-Q104)*10)/10</f>
        <v>669.4</v>
      </c>
      <c r="Z104">
        <f t="shared" si="1"/>
        <v>1048.4000000000001</v>
      </c>
      <c r="AA104">
        <f t="shared" si="1"/>
        <v>1273.8</v>
      </c>
      <c r="AB104">
        <f t="shared" si="1"/>
        <v>1473.2</v>
      </c>
      <c r="AC104">
        <f t="shared" si="1"/>
        <v>1644.8</v>
      </c>
    </row>
    <row r="105" spans="17:29">
      <c r="Q105">
        <v>699.31</v>
      </c>
      <c r="R105">
        <v>699.31</v>
      </c>
      <c r="S105">
        <v>699.31</v>
      </c>
      <c r="T105">
        <v>699.31</v>
      </c>
      <c r="U105">
        <v>699.31</v>
      </c>
      <c r="V105">
        <v>699.31</v>
      </c>
    </row>
    <row r="106" spans="17:29">
      <c r="Q106">
        <v>9152.31</v>
      </c>
      <c r="R106">
        <v>9152.31</v>
      </c>
      <c r="S106">
        <v>9152.31</v>
      </c>
      <c r="T106">
        <v>9152.31</v>
      </c>
      <c r="U106">
        <v>9152.31</v>
      </c>
      <c r="V106">
        <v>9152.31</v>
      </c>
    </row>
    <row r="109" spans="17:29">
      <c r="Q109" t="s">
        <v>26</v>
      </c>
      <c r="R109" s="1">
        <f>TRUNC(Q93*10)/10</f>
        <v>699.3</v>
      </c>
      <c r="S109" s="1" t="s">
        <v>31</v>
      </c>
      <c r="T109" s="1" t="s">
        <v>32</v>
      </c>
      <c r="U109" s="1" t="s">
        <v>33</v>
      </c>
      <c r="V109" s="1" t="s">
        <v>34</v>
      </c>
      <c r="W109" s="1" t="s">
        <v>35</v>
      </c>
    </row>
    <row r="110" spans="17:29">
      <c r="Q110" t="s">
        <v>26</v>
      </c>
      <c r="R110" s="1">
        <f t="shared" ref="R110:R120" si="3">TRUNC(Q94*10)/10</f>
        <v>9152.2999999999993</v>
      </c>
      <c r="S110" s="1" t="s">
        <v>36</v>
      </c>
      <c r="T110" s="1" t="s">
        <v>37</v>
      </c>
      <c r="U110" s="1" t="s">
        <v>38</v>
      </c>
      <c r="V110" s="1" t="s">
        <v>39</v>
      </c>
      <c r="W110" s="1" t="s">
        <v>40</v>
      </c>
    </row>
    <row r="111" spans="17:29">
      <c r="Q111" t="s">
        <v>29</v>
      </c>
      <c r="R111" s="1">
        <f t="shared" si="3"/>
        <v>699.3</v>
      </c>
      <c r="S111" s="1" t="s">
        <v>41</v>
      </c>
      <c r="T111" s="1" t="s">
        <v>42</v>
      </c>
      <c r="U111" s="1" t="s">
        <v>43</v>
      </c>
      <c r="V111" s="1" t="s">
        <v>44</v>
      </c>
      <c r="W111" s="1" t="s">
        <v>45</v>
      </c>
    </row>
    <row r="112" spans="17:29">
      <c r="Q112" t="s">
        <v>29</v>
      </c>
      <c r="R112" s="1">
        <f t="shared" si="3"/>
        <v>9152.2999999999993</v>
      </c>
      <c r="S112" s="1" t="s">
        <v>46</v>
      </c>
      <c r="T112" s="1" t="s">
        <v>47</v>
      </c>
      <c r="U112" s="1" t="s">
        <v>48</v>
      </c>
      <c r="V112" s="1" t="s">
        <v>49</v>
      </c>
      <c r="W112" s="1" t="s">
        <v>50</v>
      </c>
    </row>
    <row r="113" spans="17:23">
      <c r="Q113" t="s">
        <v>30</v>
      </c>
      <c r="R113" s="1">
        <f t="shared" si="3"/>
        <v>699.3</v>
      </c>
      <c r="S113" s="1" t="s">
        <v>51</v>
      </c>
      <c r="T113" s="1" t="s">
        <v>52</v>
      </c>
      <c r="U113" s="1" t="s">
        <v>53</v>
      </c>
      <c r="V113" s="1" t="s">
        <v>54</v>
      </c>
      <c r="W113" s="1" t="s">
        <v>55</v>
      </c>
    </row>
    <row r="114" spans="17:23">
      <c r="Q114" t="s">
        <v>30</v>
      </c>
      <c r="R114" s="1">
        <f t="shared" si="3"/>
        <v>9152.2999999999993</v>
      </c>
      <c r="S114" s="1" t="s">
        <v>56</v>
      </c>
      <c r="T114" s="1" t="s">
        <v>57</v>
      </c>
      <c r="U114" s="1" t="s">
        <v>58</v>
      </c>
      <c r="V114" s="1" t="s">
        <v>59</v>
      </c>
      <c r="W114" s="1" t="s">
        <v>60</v>
      </c>
    </row>
    <row r="115" spans="17:23">
      <c r="Q115" t="s">
        <v>26</v>
      </c>
      <c r="R115" s="1">
        <f t="shared" si="3"/>
        <v>699.3</v>
      </c>
      <c r="S115" s="1">
        <v>-0.4</v>
      </c>
      <c r="T115" s="1">
        <v>-45.2</v>
      </c>
      <c r="U115" s="1">
        <v>-72.7</v>
      </c>
      <c r="V115" s="1">
        <v>11.8</v>
      </c>
      <c r="W115" s="1">
        <v>91.6</v>
      </c>
    </row>
    <row r="116" spans="17:23">
      <c r="Q116" t="s">
        <v>26</v>
      </c>
      <c r="R116" s="1">
        <f t="shared" si="3"/>
        <v>9152.2999999999993</v>
      </c>
      <c r="S116" s="1">
        <v>157.30000000000001</v>
      </c>
      <c r="T116" s="1">
        <v>334</v>
      </c>
      <c r="U116" s="1">
        <v>670.9</v>
      </c>
      <c r="V116" s="1">
        <v>1296.9000000000001</v>
      </c>
      <c r="W116" s="1">
        <v>2817.2</v>
      </c>
    </row>
    <row r="117" spans="17:23">
      <c r="Q117" t="s">
        <v>29</v>
      </c>
      <c r="R117" s="1">
        <f t="shared" si="3"/>
        <v>699.3</v>
      </c>
      <c r="S117" s="1">
        <v>13.2</v>
      </c>
      <c r="T117" s="1">
        <v>-28.9</v>
      </c>
      <c r="U117" s="1">
        <v>4.4000000000000004</v>
      </c>
      <c r="V117" s="1">
        <v>-40.799999999999997</v>
      </c>
      <c r="W117" s="1">
        <v>-7.6</v>
      </c>
    </row>
    <row r="118" spans="17:23">
      <c r="Q118" t="s">
        <v>29</v>
      </c>
      <c r="R118" s="1">
        <f t="shared" si="3"/>
        <v>9152.2999999999993</v>
      </c>
      <c r="S118" s="1">
        <v>74.5</v>
      </c>
      <c r="T118" s="1">
        <v>171.7</v>
      </c>
      <c r="U118" s="1">
        <v>282.7</v>
      </c>
      <c r="V118" s="1">
        <v>435.9</v>
      </c>
      <c r="W118" s="1">
        <v>615.20000000000005</v>
      </c>
    </row>
    <row r="119" spans="17:23">
      <c r="Q119" t="s">
        <v>30</v>
      </c>
      <c r="R119" s="1">
        <f t="shared" si="3"/>
        <v>699.3</v>
      </c>
      <c r="S119" s="1">
        <v>13.5</v>
      </c>
      <c r="T119" s="1">
        <v>-0.4</v>
      </c>
      <c r="U119" s="1">
        <v>-8.6999999999999993</v>
      </c>
      <c r="V119" s="1">
        <v>33</v>
      </c>
      <c r="W119" s="1">
        <v>-4.2</v>
      </c>
    </row>
    <row r="120" spans="17:23">
      <c r="Q120" t="s">
        <v>30</v>
      </c>
      <c r="R120" s="1">
        <f t="shared" si="3"/>
        <v>9152.2999999999993</v>
      </c>
      <c r="S120" s="1">
        <v>669.4</v>
      </c>
      <c r="T120" s="1">
        <v>1048.4000000000001</v>
      </c>
      <c r="U120" s="1">
        <v>1273.8</v>
      </c>
      <c r="V120" s="1">
        <v>1473.2</v>
      </c>
      <c r="W120" s="1">
        <v>1644.8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Sheet1!MMBOTHBool</vt:lpstr>
      <vt:lpstr>Sheet1!MMBOTHLin</vt:lpstr>
    </vt:vector>
  </TitlesOfParts>
  <Company>Swinburne University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cbeer</dc:creator>
  <cp:lastModifiedBy>cbeer</cp:lastModifiedBy>
  <dcterms:created xsi:type="dcterms:W3CDTF">2011-02-10T00:14:27Z</dcterms:created>
  <dcterms:modified xsi:type="dcterms:W3CDTF">2011-02-10T06:15:03Z</dcterms:modified>
</cp:coreProperties>
</file>