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9" i="1"/>
  <c r="B17"/>
  <c r="B16"/>
  <c r="B11"/>
  <c r="B9"/>
  <c r="B8"/>
  <c r="B4"/>
</calcChain>
</file>

<file path=xl/sharedStrings.xml><?xml version="1.0" encoding="utf-8"?>
<sst xmlns="http://schemas.openxmlformats.org/spreadsheetml/2006/main" count="14" uniqueCount="12">
  <si>
    <t>Withholding Tax Sample Computation:</t>
  </si>
  <si>
    <t>Total 2016 Withholding Tax</t>
  </si>
  <si>
    <t>Deduction per payroll starting Jan 15</t>
  </si>
  <si>
    <t>New Withholding tax for 2016</t>
  </si>
  <si>
    <t>Remaining Payable of Employee</t>
  </si>
  <si>
    <t>New Deduction per payroll starting Apr 15</t>
  </si>
  <si>
    <t>On April 2016, there is changes on basic pay:</t>
  </si>
  <si>
    <t>On Aug 2016, there is additional dependent:</t>
  </si>
  <si>
    <t>New withholding tax for 2016</t>
  </si>
  <si>
    <t>Total Withholding Tax Deducted from Employee's Payroll</t>
  </si>
  <si>
    <t>(Divided by remaining mos)</t>
  </si>
  <si>
    <t>New Deduction per payroll starting Aug 15 until Dec 30 payroll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</si>
</sst>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2" xfId="0" applyNumberFormat="1" applyBorder="1"/>
    <xf numFmtId="43" fontId="0" fillId="0" borderId="2" xfId="1" applyFont="1" applyBorder="1"/>
    <xf numFmtId="43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I5" sqref="I5"/>
    </sheetView>
  </sheetViews>
  <sheetFormatPr defaultRowHeight="15"/>
  <cols>
    <col min="1" max="1" width="4.7109375" customWidth="1"/>
    <col min="2" max="2" width="13.5703125" customWidth="1"/>
    <col min="3" max="3" width="14.28515625" customWidth="1"/>
  </cols>
  <sheetData>
    <row r="1" spans="1:3">
      <c r="A1" t="s">
        <v>0</v>
      </c>
    </row>
    <row r="3" spans="1:3">
      <c r="B3" s="1">
        <v>6000</v>
      </c>
      <c r="C3" t="s">
        <v>1</v>
      </c>
    </row>
    <row r="4" spans="1:3">
      <c r="B4" s="6">
        <f>B3/12/2</f>
        <v>250</v>
      </c>
      <c r="C4" t="s">
        <v>2</v>
      </c>
    </row>
    <row r="5" spans="1:3">
      <c r="B5" s="1"/>
    </row>
    <row r="6" spans="1:3">
      <c r="A6" s="1" t="s">
        <v>6</v>
      </c>
    </row>
    <row r="7" spans="1:3">
      <c r="B7" s="1">
        <v>8000</v>
      </c>
      <c r="C7" t="s">
        <v>3</v>
      </c>
    </row>
    <row r="8" spans="1:3">
      <c r="B8" s="2">
        <f>(250*6)</f>
        <v>1500</v>
      </c>
      <c r="C8" t="s">
        <v>9</v>
      </c>
    </row>
    <row r="9" spans="1:3" ht="15.75" thickBot="1">
      <c r="B9" s="3">
        <f>B7-B8</f>
        <v>6500</v>
      </c>
      <c r="C9" t="s">
        <v>4</v>
      </c>
    </row>
    <row r="10" spans="1:3" ht="15.75" thickTop="1"/>
    <row r="11" spans="1:3">
      <c r="B11" s="5">
        <f>B9/8/2</f>
        <v>406.25</v>
      </c>
      <c r="C11" t="s">
        <v>5</v>
      </c>
    </row>
    <row r="12" spans="1:3">
      <c r="C12" t="s">
        <v>10</v>
      </c>
    </row>
    <row r="14" spans="1:3">
      <c r="A14" t="s">
        <v>7</v>
      </c>
    </row>
    <row r="15" spans="1:3">
      <c r="B15" s="1">
        <v>5000</v>
      </c>
      <c r="C15" t="s">
        <v>8</v>
      </c>
    </row>
    <row r="16" spans="1:3">
      <c r="B16" s="1">
        <f>(250*6)+(406.25*8)</f>
        <v>4750</v>
      </c>
      <c r="C16" t="s">
        <v>9</v>
      </c>
    </row>
    <row r="17" spans="2:3" ht="15.75" thickBot="1">
      <c r="B17" s="4">
        <f>B15-B16</f>
        <v>250</v>
      </c>
      <c r="C17" t="s">
        <v>4</v>
      </c>
    </row>
    <row r="18" spans="2:3" ht="15.75" thickTop="1">
      <c r="B18" s="1"/>
    </row>
    <row r="19" spans="2:3">
      <c r="B19" s="5">
        <f>B17/5/2</f>
        <v>25</v>
      </c>
      <c r="C19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Maribeth A. Borlaza</dc:creator>
  <cp:lastModifiedBy>Maribeth A. Borlaza</cp:lastModifiedBy>
  <dcterms:created xsi:type="dcterms:W3CDTF">2016-04-04T07:52:59Z</dcterms:created>
  <dcterms:modified xsi:type="dcterms:W3CDTF">2016-04-04T08:03:15Z</dcterms:modified>
</cp:coreProperties>
</file>