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/>
  <c r="G52"/>
  <c r="F52"/>
  <c r="E52"/>
  <c r="D52"/>
  <c r="H36"/>
  <c r="G36"/>
  <c r="F36"/>
  <c r="E36"/>
  <c r="D36"/>
  <c r="H20"/>
  <c r="G20"/>
  <c r="F20"/>
  <c r="E20"/>
  <c r="D26"/>
  <c r="D20"/>
  <c r="H54" l="1"/>
  <c r="G54"/>
  <c r="F54"/>
  <c r="H42"/>
  <c r="G42"/>
  <c r="F42"/>
  <c r="E42"/>
  <c r="D42"/>
  <c r="F38"/>
  <c r="E38"/>
  <c r="H38"/>
  <c r="G38"/>
  <c r="D38"/>
  <c r="F22"/>
  <c r="E22"/>
  <c r="H22"/>
  <c r="G22"/>
  <c r="D22"/>
</calcChain>
</file>

<file path=xl/sharedStrings.xml><?xml version="1.0" encoding="utf-8"?>
<sst xmlns="http://schemas.openxmlformats.org/spreadsheetml/2006/main" count="79" uniqueCount="54">
  <si>
    <t xml:space="preserve">Salary bracket </t>
  </si>
  <si>
    <t>Staff</t>
  </si>
  <si>
    <t>Mo. Salary</t>
  </si>
  <si>
    <t>Annual Salary</t>
  </si>
  <si>
    <t>Branch Manager</t>
  </si>
  <si>
    <t>Department Heads</t>
  </si>
  <si>
    <t>Area Managers</t>
  </si>
  <si>
    <t>COO</t>
  </si>
  <si>
    <t>Exemptions:</t>
  </si>
  <si>
    <t>Single / Married</t>
  </si>
  <si>
    <t>Per Dependent</t>
  </si>
  <si>
    <t>SINGLE/ MARRIED W/O DEPENDENT</t>
  </si>
  <si>
    <t>BM</t>
  </si>
  <si>
    <t>DH</t>
  </si>
  <si>
    <t>AM</t>
  </si>
  <si>
    <t>Salary Bracket</t>
  </si>
  <si>
    <t>Annual Gross Compensation</t>
  </si>
  <si>
    <t>Less Exemption</t>
  </si>
  <si>
    <t>Net</t>
  </si>
  <si>
    <t>Less Taxable Income</t>
  </si>
  <si>
    <t>Tax Rate</t>
  </si>
  <si>
    <t>add on</t>
  </si>
  <si>
    <t>Tax Due (annual)</t>
  </si>
  <si>
    <t>Semi-monthly w/holding tax</t>
  </si>
  <si>
    <t>SINGLE / MARRIED W/ 1 DEPENDENT</t>
  </si>
  <si>
    <t>SINGLE/ MARRIED WITH 2 DEPENDENT</t>
  </si>
  <si>
    <t>exempt</t>
  </si>
  <si>
    <t>(Tax due/ 23mos)</t>
  </si>
  <si>
    <t>Less SSS/PHIC and HDMF</t>
  </si>
  <si>
    <t>SSS/PHIC /HDMF</t>
  </si>
  <si>
    <t>TAX TABLE</t>
  </si>
  <si>
    <t xml:space="preserve">If taxable income is </t>
  </si>
  <si>
    <t>Not Over Php 10,000.00</t>
  </si>
  <si>
    <t xml:space="preserve">Tax Due is </t>
  </si>
  <si>
    <t>If Taxable Income is</t>
  </si>
  <si>
    <t>Tax Due is</t>
  </si>
  <si>
    <t>Over P10,000 but not over P 30,000</t>
  </si>
  <si>
    <t>P500 + 10% of the</t>
  </si>
  <si>
    <t>excess over P10,000</t>
  </si>
  <si>
    <t xml:space="preserve">Over P 140,000 but not </t>
  </si>
  <si>
    <t>over P 250,000</t>
  </si>
  <si>
    <t>P 22,500.00 + 25% of the excess over P140,000</t>
  </si>
  <si>
    <t>Over P 30,000 but not over P70,000</t>
  </si>
  <si>
    <t xml:space="preserve">P 2,500 + 15% of the </t>
  </si>
  <si>
    <t>excess over P 30,000</t>
  </si>
  <si>
    <t xml:space="preserve">over P 250,000 but not </t>
  </si>
  <si>
    <t>over P 500,000</t>
  </si>
  <si>
    <t>P 50,000 + 30% of the excess over P 250,000</t>
  </si>
  <si>
    <t>Over P 70,000 but not over P140,00</t>
  </si>
  <si>
    <t xml:space="preserve">P 8,500 + 20% of the </t>
  </si>
  <si>
    <t>excess over P 70,000</t>
  </si>
  <si>
    <t>Over P 500,000</t>
  </si>
  <si>
    <t>P 125,000 + 32% of the excess over P 500,000</t>
  </si>
  <si>
    <t>Computation of Withholding Tax 2016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</si>
</sst>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43" fontId="0" fillId="0" borderId="0" xfId="1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abSelected="1" workbookViewId="0">
      <selection activeCell="G12" sqref="G12"/>
    </sheetView>
  </sheetViews>
  <sheetFormatPr defaultRowHeight="15"/>
  <cols>
    <col min="2" max="2" width="35.28515625" customWidth="1"/>
    <col min="3" max="3" width="19.7109375" customWidth="1"/>
    <col min="4" max="4" width="23.140625" customWidth="1"/>
    <col min="5" max="5" width="16.42578125" customWidth="1"/>
  </cols>
  <sheetData>
    <row r="1" spans="1:8">
      <c r="A1" s="2" t="s">
        <v>53</v>
      </c>
      <c r="B1" s="2"/>
      <c r="C1" s="2"/>
      <c r="D1" s="2"/>
    </row>
    <row r="3" spans="1:8">
      <c r="A3" t="s">
        <v>0</v>
      </c>
      <c r="C3" s="6" t="s">
        <v>2</v>
      </c>
      <c r="D3" s="6" t="s">
        <v>3</v>
      </c>
      <c r="E3" s="6" t="s">
        <v>29</v>
      </c>
    </row>
    <row r="4" spans="1:8">
      <c r="B4" t="s">
        <v>1</v>
      </c>
      <c r="C4" s="5">
        <v>8500</v>
      </c>
      <c r="D4" s="5">
        <v>102000</v>
      </c>
      <c r="E4" s="5">
        <v>7605.6</v>
      </c>
    </row>
    <row r="5" spans="1:8">
      <c r="B5" t="s">
        <v>4</v>
      </c>
      <c r="C5" s="5">
        <v>11000</v>
      </c>
      <c r="D5" s="5">
        <v>132000</v>
      </c>
      <c r="E5" s="5">
        <v>9896.4</v>
      </c>
    </row>
    <row r="6" spans="1:8">
      <c r="B6" t="s">
        <v>5</v>
      </c>
      <c r="C6" s="5">
        <v>12000</v>
      </c>
      <c r="D6" s="5">
        <v>144000</v>
      </c>
      <c r="E6" s="5">
        <v>10332</v>
      </c>
    </row>
    <row r="7" spans="1:8">
      <c r="B7" t="s">
        <v>6</v>
      </c>
      <c r="C7" s="5">
        <v>13000</v>
      </c>
      <c r="D7" s="5">
        <v>156000</v>
      </c>
      <c r="E7" s="5">
        <v>10767.6</v>
      </c>
    </row>
    <row r="8" spans="1:8">
      <c r="B8" t="s">
        <v>7</v>
      </c>
      <c r="C8" s="5">
        <v>15000</v>
      </c>
      <c r="D8" s="5">
        <v>180000</v>
      </c>
      <c r="E8" s="5">
        <v>11670</v>
      </c>
    </row>
    <row r="10" spans="1:8">
      <c r="B10" t="s">
        <v>8</v>
      </c>
    </row>
    <row r="11" spans="1:8">
      <c r="B11" t="s">
        <v>9</v>
      </c>
      <c r="C11">
        <v>50000</v>
      </c>
    </row>
    <row r="12" spans="1:8">
      <c r="B12" t="s">
        <v>10</v>
      </c>
      <c r="C12">
        <v>25000</v>
      </c>
    </row>
    <row r="14" spans="1:8">
      <c r="B14" s="2" t="s">
        <v>11</v>
      </c>
      <c r="C14" s="2"/>
    </row>
    <row r="15" spans="1:8">
      <c r="D15" s="6" t="s">
        <v>1</v>
      </c>
      <c r="E15" s="6" t="s">
        <v>12</v>
      </c>
      <c r="F15" s="6" t="s">
        <v>13</v>
      </c>
      <c r="G15" s="6" t="s">
        <v>14</v>
      </c>
      <c r="H15" s="6" t="s">
        <v>7</v>
      </c>
    </row>
    <row r="16" spans="1:8">
      <c r="B16" t="s">
        <v>15</v>
      </c>
      <c r="D16">
        <v>8500</v>
      </c>
      <c r="E16">
        <v>11000</v>
      </c>
      <c r="F16">
        <v>12000</v>
      </c>
      <c r="G16">
        <v>13000</v>
      </c>
      <c r="H16">
        <v>15000</v>
      </c>
    </row>
    <row r="17" spans="2:8">
      <c r="B17" t="s">
        <v>16</v>
      </c>
      <c r="D17">
        <v>102000</v>
      </c>
      <c r="E17">
        <v>132000</v>
      </c>
      <c r="F17">
        <v>144000</v>
      </c>
      <c r="G17">
        <v>156000</v>
      </c>
      <c r="H17">
        <v>180000</v>
      </c>
    </row>
    <row r="18" spans="2:8">
      <c r="B18" t="s">
        <v>17</v>
      </c>
      <c r="D18">
        <v>-50000</v>
      </c>
      <c r="E18">
        <v>-50000</v>
      </c>
      <c r="F18">
        <v>-50000</v>
      </c>
      <c r="G18">
        <v>-50000</v>
      </c>
      <c r="H18">
        <v>-50000</v>
      </c>
    </row>
    <row r="19" spans="2:8">
      <c r="B19" t="s">
        <v>28</v>
      </c>
      <c r="D19">
        <v>-7605.6</v>
      </c>
      <c r="E19">
        <v>-9896.4</v>
      </c>
      <c r="F19">
        <v>-10332</v>
      </c>
      <c r="G19">
        <v>-10767.6</v>
      </c>
      <c r="H19">
        <v>-11670</v>
      </c>
    </row>
    <row r="20" spans="2:8">
      <c r="B20" t="s">
        <v>18</v>
      </c>
      <c r="D20">
        <f>SUM(D17:D19)</f>
        <v>44394.400000000001</v>
      </c>
      <c r="E20">
        <f>SUM(E17:E19)</f>
        <v>72103.600000000006</v>
      </c>
      <c r="F20">
        <f>SUM(F17:F19)</f>
        <v>83668</v>
      </c>
      <c r="G20">
        <f>SUM(G17:G19)</f>
        <v>95232.4</v>
      </c>
      <c r="H20">
        <f>SUM(H17:H19)</f>
        <v>118330</v>
      </c>
    </row>
    <row r="21" spans="2:8">
      <c r="B21" t="s">
        <v>19</v>
      </c>
      <c r="D21">
        <v>-30000</v>
      </c>
      <c r="E21">
        <v>-70000</v>
      </c>
      <c r="F21">
        <v>-70000</v>
      </c>
      <c r="G21">
        <v>-70000</v>
      </c>
      <c r="H21">
        <v>-70000</v>
      </c>
    </row>
    <row r="22" spans="2:8">
      <c r="D22">
        <f>SUM(D20:D21)</f>
        <v>14394.400000000001</v>
      </c>
      <c r="E22">
        <f>SUM(E20:E21)</f>
        <v>2103.6000000000058</v>
      </c>
      <c r="F22">
        <f>SUM(F20:F21)</f>
        <v>13668</v>
      </c>
      <c r="G22">
        <f>SUM(G20:G21)</f>
        <v>25232.399999999994</v>
      </c>
      <c r="H22">
        <f>SUM(H20:H21)</f>
        <v>48330</v>
      </c>
    </row>
    <row r="23" spans="2:8">
      <c r="B23" t="s">
        <v>20</v>
      </c>
      <c r="D23" s="3">
        <v>0.15</v>
      </c>
      <c r="E23" s="3">
        <v>0.2</v>
      </c>
      <c r="F23" s="3">
        <v>0.2</v>
      </c>
      <c r="G23" s="3">
        <v>0.2</v>
      </c>
      <c r="H23" s="3">
        <v>0.2</v>
      </c>
    </row>
    <row r="24" spans="2:8">
      <c r="D24">
        <v>2159.16</v>
      </c>
      <c r="E24">
        <v>420.72</v>
      </c>
      <c r="F24">
        <v>2733.6</v>
      </c>
      <c r="G24">
        <v>5046.88</v>
      </c>
      <c r="H24">
        <v>9666</v>
      </c>
    </row>
    <row r="25" spans="2:8">
      <c r="B25" t="s">
        <v>21</v>
      </c>
      <c r="D25">
        <v>2500</v>
      </c>
      <c r="E25">
        <v>8500</v>
      </c>
      <c r="F25">
        <v>8500</v>
      </c>
      <c r="G25">
        <v>8500</v>
      </c>
      <c r="H25">
        <v>8500</v>
      </c>
    </row>
    <row r="26" spans="2:8">
      <c r="B26" t="s">
        <v>22</v>
      </c>
      <c r="D26">
        <f>SUM(D24:D25)</f>
        <v>4659.16</v>
      </c>
      <c r="E26">
        <v>8920.7199999999993</v>
      </c>
      <c r="F26">
        <v>11233.6</v>
      </c>
      <c r="G26">
        <v>13546.88</v>
      </c>
      <c r="H26">
        <v>18166</v>
      </c>
    </row>
    <row r="27" spans="2:8">
      <c r="B27" s="4" t="s">
        <v>23</v>
      </c>
      <c r="C27" s="4"/>
      <c r="D27" s="4"/>
      <c r="E27" s="4"/>
      <c r="F27" s="4"/>
      <c r="G27" s="4"/>
      <c r="H27" s="4"/>
    </row>
    <row r="28" spans="2:8">
      <c r="B28" s="4" t="s">
        <v>27</v>
      </c>
      <c r="C28" s="4"/>
      <c r="D28" s="4">
        <v>202.57</v>
      </c>
      <c r="E28" s="4">
        <v>387.86</v>
      </c>
      <c r="F28" s="4">
        <v>488.42</v>
      </c>
      <c r="G28" s="4">
        <v>589</v>
      </c>
      <c r="H28" s="4">
        <v>789.83</v>
      </c>
    </row>
    <row r="29" spans="2:8">
      <c r="B29" s="4"/>
      <c r="C29" s="4"/>
      <c r="D29" s="4"/>
      <c r="E29" s="4"/>
      <c r="F29" s="4"/>
      <c r="G29" s="4"/>
      <c r="H29" s="4"/>
    </row>
    <row r="30" spans="2:8">
      <c r="B30" s="2" t="s">
        <v>24</v>
      </c>
      <c r="C30" s="2"/>
      <c r="D30" s="2"/>
    </row>
    <row r="32" spans="2:8">
      <c r="B32" t="s">
        <v>15</v>
      </c>
      <c r="D32">
        <v>8500</v>
      </c>
      <c r="E32">
        <v>11000</v>
      </c>
      <c r="F32">
        <v>12000</v>
      </c>
      <c r="G32">
        <v>13000</v>
      </c>
      <c r="H32">
        <v>15000</v>
      </c>
    </row>
    <row r="33" spans="2:8">
      <c r="B33" t="s">
        <v>16</v>
      </c>
      <c r="D33">
        <v>102000</v>
      </c>
      <c r="E33">
        <v>132000</v>
      </c>
      <c r="F33">
        <v>144000</v>
      </c>
      <c r="G33">
        <v>156000</v>
      </c>
      <c r="H33">
        <v>180000</v>
      </c>
    </row>
    <row r="34" spans="2:8">
      <c r="B34" t="s">
        <v>17</v>
      </c>
      <c r="D34">
        <v>-75000</v>
      </c>
      <c r="E34">
        <v>-75000</v>
      </c>
      <c r="F34">
        <v>-75000</v>
      </c>
      <c r="G34">
        <v>-75000</v>
      </c>
      <c r="H34">
        <v>-75000</v>
      </c>
    </row>
    <row r="35" spans="2:8">
      <c r="B35" t="s">
        <v>28</v>
      </c>
      <c r="D35">
        <v>-7605.6</v>
      </c>
      <c r="E35">
        <v>-9896.4</v>
      </c>
      <c r="F35">
        <v>-10332</v>
      </c>
      <c r="G35">
        <v>-10767.6</v>
      </c>
      <c r="H35">
        <v>-11670</v>
      </c>
    </row>
    <row r="36" spans="2:8">
      <c r="B36" t="s">
        <v>18</v>
      </c>
      <c r="D36">
        <f>SUM(D33:D35)</f>
        <v>19394.400000000001</v>
      </c>
      <c r="E36">
        <f>SUM(E33:E35)</f>
        <v>47103.6</v>
      </c>
      <c r="F36">
        <f>SUM(F33:F35)</f>
        <v>58668</v>
      </c>
      <c r="G36">
        <f>SUM(G33:G35)</f>
        <v>70232.399999999994</v>
      </c>
      <c r="H36">
        <f>SUM(H33:H35)</f>
        <v>93330</v>
      </c>
    </row>
    <row r="37" spans="2:8">
      <c r="B37" t="s">
        <v>19</v>
      </c>
      <c r="D37">
        <v>-10000</v>
      </c>
      <c r="E37">
        <v>-30000</v>
      </c>
      <c r="F37">
        <v>-30000</v>
      </c>
      <c r="G37">
        <v>-70000</v>
      </c>
      <c r="H37">
        <v>-70000</v>
      </c>
    </row>
    <row r="38" spans="2:8">
      <c r="D38">
        <f>SUM(D36:D37)</f>
        <v>9394.4000000000015</v>
      </c>
      <c r="E38">
        <f>SUM(E36:E37)</f>
        <v>17103.599999999999</v>
      </c>
      <c r="F38">
        <f>SUM(F36:F37)</f>
        <v>28668</v>
      </c>
      <c r="G38">
        <f>SUM(G36:G37)</f>
        <v>232.39999999999418</v>
      </c>
      <c r="H38">
        <f>SUM(H36:H37)</f>
        <v>23330</v>
      </c>
    </row>
    <row r="39" spans="2:8">
      <c r="B39" t="s">
        <v>20</v>
      </c>
      <c r="D39" s="3">
        <v>0.1</v>
      </c>
      <c r="E39" s="3">
        <v>0.15</v>
      </c>
      <c r="F39" s="3">
        <v>0.15</v>
      </c>
      <c r="G39" s="3">
        <v>0.2</v>
      </c>
      <c r="H39" s="3">
        <v>0.2</v>
      </c>
    </row>
    <row r="40" spans="2:8">
      <c r="D40">
        <v>939.44</v>
      </c>
      <c r="E40">
        <v>2565.54</v>
      </c>
      <c r="F40">
        <v>4300.2</v>
      </c>
      <c r="G40">
        <v>46.48</v>
      </c>
      <c r="H40">
        <v>4666</v>
      </c>
    </row>
    <row r="41" spans="2:8">
      <c r="B41" t="s">
        <v>21</v>
      </c>
      <c r="D41">
        <v>500</v>
      </c>
      <c r="E41">
        <v>2500</v>
      </c>
      <c r="F41">
        <v>2500</v>
      </c>
      <c r="G41">
        <v>8500</v>
      </c>
      <c r="H41">
        <v>8500</v>
      </c>
    </row>
    <row r="42" spans="2:8">
      <c r="B42" t="s">
        <v>22</v>
      </c>
      <c r="D42">
        <f>SUM(D40:D41)</f>
        <v>1439.44</v>
      </c>
      <c r="E42">
        <f>SUM(E40:E41)</f>
        <v>5065.54</v>
      </c>
      <c r="F42">
        <f>SUM(F40:F41)</f>
        <v>6800.2</v>
      </c>
      <c r="G42">
        <f>SUM(G40:G41)</f>
        <v>8546.48</v>
      </c>
      <c r="H42">
        <f>SUM(H40:H41)</f>
        <v>13166</v>
      </c>
    </row>
    <row r="43" spans="2:8">
      <c r="B43" s="4" t="s">
        <v>23</v>
      </c>
      <c r="C43" s="4"/>
      <c r="D43" s="4"/>
      <c r="E43" s="4"/>
      <c r="F43" s="4"/>
      <c r="G43" s="4"/>
      <c r="H43" s="4"/>
    </row>
    <row r="44" spans="2:8">
      <c r="B44" s="4" t="s">
        <v>27</v>
      </c>
      <c r="C44" s="4"/>
      <c r="D44" s="4">
        <v>62.58</v>
      </c>
      <c r="E44" s="4">
        <v>220.24</v>
      </c>
      <c r="F44" s="4">
        <v>295.66000000000003</v>
      </c>
      <c r="G44" s="4">
        <v>371.59</v>
      </c>
      <c r="H44" s="4">
        <v>572.42999999999995</v>
      </c>
    </row>
    <row r="46" spans="2:8">
      <c r="B46" s="2" t="s">
        <v>25</v>
      </c>
    </row>
    <row r="48" spans="2:8">
      <c r="B48" t="s">
        <v>15</v>
      </c>
      <c r="D48">
        <v>8500</v>
      </c>
      <c r="E48">
        <v>11000</v>
      </c>
      <c r="F48">
        <v>12000</v>
      </c>
      <c r="G48">
        <v>13000</v>
      </c>
      <c r="H48">
        <v>15000</v>
      </c>
    </row>
    <row r="49" spans="2:8">
      <c r="B49" t="s">
        <v>16</v>
      </c>
      <c r="D49">
        <v>102000</v>
      </c>
      <c r="E49">
        <v>132000</v>
      </c>
      <c r="F49">
        <v>144000</v>
      </c>
      <c r="G49">
        <v>156000</v>
      </c>
      <c r="H49">
        <v>180000</v>
      </c>
    </row>
    <row r="50" spans="2:8">
      <c r="B50" t="s">
        <v>17</v>
      </c>
      <c r="D50">
        <v>-100000</v>
      </c>
      <c r="E50">
        <v>-100000</v>
      </c>
      <c r="F50">
        <v>-100000</v>
      </c>
      <c r="G50">
        <v>-100000</v>
      </c>
      <c r="H50">
        <v>-100000</v>
      </c>
    </row>
    <row r="51" spans="2:8">
      <c r="B51" t="s">
        <v>28</v>
      </c>
      <c r="D51">
        <v>-7605.6</v>
      </c>
      <c r="E51">
        <v>-9896.4</v>
      </c>
      <c r="F51">
        <v>-10332</v>
      </c>
      <c r="G51">
        <v>-10767.6</v>
      </c>
      <c r="H51">
        <v>-11670</v>
      </c>
    </row>
    <row r="52" spans="2:8">
      <c r="B52" t="s">
        <v>18</v>
      </c>
      <c r="D52">
        <f>SUM(D49:D51)</f>
        <v>-5605.6</v>
      </c>
      <c r="E52">
        <f>SUM(E49:E51)</f>
        <v>22103.599999999999</v>
      </c>
      <c r="F52">
        <f>SUM(F49:F51)</f>
        <v>33668</v>
      </c>
      <c r="G52">
        <f>SUM(G49:G51)</f>
        <v>45232.4</v>
      </c>
      <c r="H52">
        <f>SUM(H49:H51)</f>
        <v>68330</v>
      </c>
    </row>
    <row r="53" spans="2:8">
      <c r="B53" t="s">
        <v>19</v>
      </c>
      <c r="D53">
        <v>0</v>
      </c>
      <c r="E53">
        <v>-10000</v>
      </c>
      <c r="F53">
        <v>-30000</v>
      </c>
      <c r="G53">
        <v>-30000</v>
      </c>
      <c r="H53">
        <v>-30000</v>
      </c>
    </row>
    <row r="54" spans="2:8">
      <c r="D54">
        <v>0</v>
      </c>
      <c r="E54">
        <v>12103.6</v>
      </c>
      <c r="F54">
        <f>SUM(F52:F53)</f>
        <v>3668</v>
      </c>
      <c r="G54">
        <f>SUM(G52:G53)</f>
        <v>15232.400000000001</v>
      </c>
      <c r="H54">
        <f>SUM(H52:H53)</f>
        <v>38330</v>
      </c>
    </row>
    <row r="55" spans="2:8">
      <c r="B55" t="s">
        <v>20</v>
      </c>
      <c r="D55">
        <v>0</v>
      </c>
      <c r="E55" s="3">
        <v>0.1</v>
      </c>
      <c r="F55" s="3">
        <v>0.15</v>
      </c>
      <c r="G55" s="3">
        <v>0.15</v>
      </c>
      <c r="H55" s="3">
        <v>0.15</v>
      </c>
    </row>
    <row r="56" spans="2:8">
      <c r="D56">
        <v>0</v>
      </c>
      <c r="E56">
        <v>1210.3599999999999</v>
      </c>
      <c r="F56">
        <v>550.20000000000005</v>
      </c>
      <c r="G56">
        <v>2284.86</v>
      </c>
      <c r="H56">
        <v>5749.5</v>
      </c>
    </row>
    <row r="57" spans="2:8">
      <c r="B57" t="s">
        <v>21</v>
      </c>
      <c r="D57">
        <v>0</v>
      </c>
      <c r="E57">
        <v>500</v>
      </c>
      <c r="F57">
        <v>2500</v>
      </c>
      <c r="G57">
        <v>2500</v>
      </c>
      <c r="H57">
        <v>2500</v>
      </c>
    </row>
    <row r="58" spans="2:8">
      <c r="B58" t="s">
        <v>22</v>
      </c>
      <c r="D58" s="1" t="s">
        <v>26</v>
      </c>
      <c r="E58">
        <v>1710.36</v>
      </c>
      <c r="F58">
        <v>3050.2</v>
      </c>
      <c r="G58">
        <v>4784.8599999999997</v>
      </c>
      <c r="H58">
        <v>8249.5</v>
      </c>
    </row>
    <row r="59" spans="2:8">
      <c r="B59" s="4" t="s">
        <v>23</v>
      </c>
      <c r="C59" s="4"/>
    </row>
    <row r="60" spans="2:8">
      <c r="B60" s="4" t="s">
        <v>27</v>
      </c>
      <c r="C60" s="4"/>
      <c r="D60" s="1" t="s">
        <v>26</v>
      </c>
      <c r="E60">
        <v>74.36</v>
      </c>
      <c r="F60">
        <v>132.62</v>
      </c>
      <c r="G60">
        <v>208.04</v>
      </c>
      <c r="H60">
        <v>358.67</v>
      </c>
    </row>
    <row r="63" spans="2:8">
      <c r="D63" s="6" t="s">
        <v>30</v>
      </c>
    </row>
    <row r="65" spans="2:8" ht="15.75" thickBot="1">
      <c r="B65" s="6" t="s">
        <v>31</v>
      </c>
      <c r="C65" s="6" t="s">
        <v>33</v>
      </c>
      <c r="D65" s="6" t="s">
        <v>34</v>
      </c>
      <c r="E65" s="6" t="s">
        <v>35</v>
      </c>
    </row>
    <row r="66" spans="2:8" ht="15.75" thickBot="1">
      <c r="B66" s="7" t="s">
        <v>32</v>
      </c>
      <c r="C66" s="8">
        <v>0.05</v>
      </c>
      <c r="D66" s="7"/>
      <c r="E66" s="9"/>
      <c r="F66" s="10"/>
      <c r="G66" s="10"/>
      <c r="H66" s="11"/>
    </row>
    <row r="67" spans="2:8">
      <c r="B67" s="20" t="s">
        <v>36</v>
      </c>
      <c r="C67" s="20" t="s">
        <v>37</v>
      </c>
      <c r="D67" s="20" t="s">
        <v>39</v>
      </c>
      <c r="E67" s="28" t="s">
        <v>41</v>
      </c>
      <c r="F67" s="21"/>
      <c r="G67" s="21"/>
      <c r="H67" s="22"/>
    </row>
    <row r="68" spans="2:8" ht="15.75" thickBot="1">
      <c r="B68" s="23"/>
      <c r="C68" s="23" t="s">
        <v>38</v>
      </c>
      <c r="D68" s="23" t="s">
        <v>40</v>
      </c>
      <c r="E68" s="24"/>
      <c r="F68" s="25"/>
      <c r="G68" s="25"/>
      <c r="H68" s="26"/>
    </row>
    <row r="69" spans="2:8">
      <c r="B69" s="20" t="s">
        <v>42</v>
      </c>
      <c r="C69" s="20" t="s">
        <v>43</v>
      </c>
      <c r="D69" s="20" t="s">
        <v>45</v>
      </c>
      <c r="E69" s="28" t="s">
        <v>47</v>
      </c>
      <c r="F69" s="29"/>
      <c r="G69" s="29"/>
      <c r="H69" s="30"/>
    </row>
    <row r="70" spans="2:8" ht="15.75" thickBot="1">
      <c r="B70" s="23"/>
      <c r="C70" s="23" t="s">
        <v>44</v>
      </c>
      <c r="D70" s="23" t="s">
        <v>46</v>
      </c>
      <c r="E70" s="31"/>
      <c r="F70" s="32"/>
      <c r="G70" s="32"/>
      <c r="H70" s="33"/>
    </row>
    <row r="71" spans="2:8">
      <c r="B71" s="12" t="s">
        <v>48</v>
      </c>
      <c r="C71" s="12" t="s">
        <v>49</v>
      </c>
      <c r="D71" s="12" t="s">
        <v>51</v>
      </c>
      <c r="E71" s="14" t="s">
        <v>52</v>
      </c>
      <c r="F71" s="15"/>
      <c r="G71" s="15"/>
      <c r="H71" s="16"/>
    </row>
    <row r="72" spans="2:8" ht="15.75" thickBot="1">
      <c r="B72" s="13"/>
      <c r="C72" s="13" t="s">
        <v>50</v>
      </c>
      <c r="D72" s="13"/>
      <c r="E72" s="17"/>
      <c r="F72" s="18"/>
      <c r="G72" s="18"/>
      <c r="H72" s="19"/>
    </row>
    <row r="74" spans="2:8">
      <c r="E74" s="27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belz</dc:creator>
  <cp:lastModifiedBy>belz</cp:lastModifiedBy>
  <dcterms:created xsi:type="dcterms:W3CDTF">2015-09-18T06:21:20Z</dcterms:created>
  <dcterms:modified xsi:type="dcterms:W3CDTF">2016-02-24T05:45:36Z</dcterms:modified>
</cp:coreProperties>
</file>